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18915" windowHeight="12045"/>
  </bookViews>
  <sheets>
    <sheet name="Verbal Score" sheetId="1" r:id="rId1"/>
    <sheet name="Verbal" sheetId="2" r:id="rId2"/>
    <sheet name="Pivot" sheetId="3" r:id="rId3"/>
    <sheet name="Qunat Score" sheetId="5" r:id="rId4"/>
    <sheet name="Qunat" sheetId="6" r:id="rId5"/>
    <sheet name="Sheet7" sheetId="7" r:id="rId6"/>
    <sheet name="Sheet8" sheetId="8" r:id="rId7"/>
  </sheets>
  <definedNames>
    <definedName name="_xlnm._FilterDatabase" localSheetId="4" hidden="1">Qunat!$A$1:$K$40</definedName>
    <definedName name="_xlnm._FilterDatabase" localSheetId="6" hidden="1">Sheet8!$A$1:$C$48</definedName>
    <definedName name="_xlnm._FilterDatabase" localSheetId="1" hidden="1">Verbal!$A$1:$K$48</definedName>
  </definedNames>
  <calcPr calcId="125725"/>
  <pivotCaches>
    <pivotCache cacheId="24" r:id="rId8"/>
    <pivotCache cacheId="25" r:id="rId9"/>
  </pivotCaches>
</workbook>
</file>

<file path=xl/calcChain.xml><?xml version="1.0" encoding="utf-8"?>
<calcChain xmlns="http://schemas.openxmlformats.org/spreadsheetml/2006/main">
  <c r="M3" i="1"/>
  <c r="L2"/>
</calcChain>
</file>

<file path=xl/sharedStrings.xml><?xml version="1.0" encoding="utf-8"?>
<sst xmlns="http://schemas.openxmlformats.org/spreadsheetml/2006/main" count="989" uniqueCount="163">
  <si>
    <t>Pradeep B Rajalingappa</t>
  </si>
  <si>
    <t>CAT Exam #4</t>
  </si>
  <si>
    <t>Score</t>
  </si>
  <si>
    <t>%-ile</t>
  </si>
  <si>
    <t>Verbal Score</t>
  </si>
  <si>
    <t>Total Score</t>
  </si>
  <si>
    <t>Verbal:  PROBLEM LIST</t>
  </si>
  <si>
    <t>#</t>
  </si>
  <si>
    <t>?</t>
  </si>
  <si>
    <t>Type</t>
  </si>
  <si>
    <t>Question Name</t>
  </si>
  <si>
    <t>Difficulty</t>
  </si>
  <si>
    <t>Time</t>
  </si>
  <si>
    <t>Cum.</t>
  </si>
  <si>
    <t>Target</t>
  </si>
  <si>
    <t>Topic(s) Tested</t>
  </si>
  <si>
    <t>Minor Topics</t>
  </si>
  <si>
    <t>%-ile Est.</t>
  </si>
  <si>
    <t>Cum</t>
  </si>
  <si>
    <t>Bold=Major Focus</t>
  </si>
  <si>
    <t>unbold=Minor Focus</t>
  </si>
  <si>
    <t>Correct</t>
  </si>
  <si>
    <t>CR</t>
  </si>
  <si>
    <t>Lactic Acid (2)</t>
  </si>
  <si>
    <t>600 - 700</t>
  </si>
  <si>
    <t>Describe the Role</t>
  </si>
  <si>
    <t>SC</t>
  </si>
  <si>
    <t>Transfer Molding</t>
  </si>
  <si>
    <t>700 - 800</t>
  </si>
  <si>
    <t>Modifiers</t>
  </si>
  <si>
    <t>Structure</t>
  </si>
  <si>
    <t>Parallelism</t>
  </si>
  <si>
    <t>Platinum and Gold</t>
  </si>
  <si>
    <t>Comparisons</t>
  </si>
  <si>
    <t>Sequestered Jury</t>
  </si>
  <si>
    <t>Verbs</t>
  </si>
  <si>
    <t>Pronouns</t>
  </si>
  <si>
    <t>Meaning</t>
  </si>
  <si>
    <t>Household Savings Blues</t>
  </si>
  <si>
    <t>Idioms</t>
  </si>
  <si>
    <t>Connecting Punctuation</t>
  </si>
  <si>
    <t>Wrong</t>
  </si>
  <si>
    <t>Corporate Welfare (2)</t>
  </si>
  <si>
    <t>Molten Rock</t>
  </si>
  <si>
    <t>Agatha Christie (2)</t>
  </si>
  <si>
    <t>RC</t>
  </si>
  <si>
    <t>LCDs - Process</t>
  </si>
  <si>
    <t>Specific Detail</t>
  </si>
  <si>
    <t>LCDs - Uncoiled (2)</t>
  </si>
  <si>
    <t>Inference</t>
  </si>
  <si>
    <t>LCDS - Except</t>
  </si>
  <si>
    <t>Work At Home</t>
  </si>
  <si>
    <t>Draw a Conclusion</t>
  </si>
  <si>
    <t>Vitamin E</t>
  </si>
  <si>
    <t>Concision</t>
  </si>
  <si>
    <t>Tortoise (2) - Known (2)</t>
  </si>
  <si>
    <t>Tortoise (2) - Death</t>
  </si>
  <si>
    <t>Tortoise (2) - Precipitation</t>
  </si>
  <si>
    <t>Neck and Back Pain</t>
  </si>
  <si>
    <t>Tech Toys</t>
  </si>
  <si>
    <t>Strengthen the Argument</t>
  </si>
  <si>
    <t>Calorie Reduction</t>
  </si>
  <si>
    <t>How Close, How Far</t>
  </si>
  <si>
    <t>Private and Public Schools</t>
  </si>
  <si>
    <t>Weaken the Argument</t>
  </si>
  <si>
    <t>Flagrant Fouls</t>
  </si>
  <si>
    <t>Pink and Blue</t>
  </si>
  <si>
    <t>Dreams (2) - Undermine</t>
  </si>
  <si>
    <t>Dreams (2) - LSD</t>
  </si>
  <si>
    <t>Dreams (2) - Except</t>
  </si>
  <si>
    <t>Michelangelo Pattern</t>
  </si>
  <si>
    <t>Find the Assumption</t>
  </si>
  <si>
    <t>Talent Insourcing</t>
  </si>
  <si>
    <t>Evaluate the Argument</t>
  </si>
  <si>
    <t>Daily Diet Records (2)</t>
  </si>
  <si>
    <t>World Sports</t>
  </si>
  <si>
    <t>Subject-Verb Agreement</t>
  </si>
  <si>
    <t>Mex Growth (2) - Shift</t>
  </si>
  <si>
    <t>Mex Growth (2) - Final</t>
  </si>
  <si>
    <t>Passage Structure</t>
  </si>
  <si>
    <t>Mex Growth (2) - Wages</t>
  </si>
  <si>
    <t>Border City</t>
  </si>
  <si>
    <t>Samples for Charity</t>
  </si>
  <si>
    <t>Bowerbirds</t>
  </si>
  <si>
    <t>Caged Monkey Logic</t>
  </si>
  <si>
    <t>Explain the Discrepancy</t>
  </si>
  <si>
    <t>Reusing Wood</t>
  </si>
  <si>
    <t>Gainesville-Hawthorne Trail</t>
  </si>
  <si>
    <t>TV and Test Scores (2)</t>
  </si>
  <si>
    <t>Global Floods</t>
  </si>
  <si>
    <t>Row Labels</t>
  </si>
  <si>
    <t>(blank)</t>
  </si>
  <si>
    <t>Grand Total</t>
  </si>
  <si>
    <t>Column Labels</t>
  </si>
  <si>
    <t>Count of Difficulty</t>
  </si>
  <si>
    <t>Quantitative Score</t>
  </si>
  <si>
    <t>Quantitative:  PROBLEM LIST</t>
  </si>
  <si>
    <t>PS</t>
  </si>
  <si>
    <t>Gasohol</t>
  </si>
  <si>
    <t>Percents</t>
  </si>
  <si>
    <t>DS</t>
  </si>
  <si>
    <t>Rajiv's Candy Bars (2)</t>
  </si>
  <si>
    <t>Odds &amp; Evens</t>
  </si>
  <si>
    <t>Algebraic Translations</t>
  </si>
  <si>
    <t>Lexy and Ben</t>
  </si>
  <si>
    <t>Rates &amp; Work</t>
  </si>
  <si>
    <t>Athletic Shoe Sizes</t>
  </si>
  <si>
    <t>Perfect N</t>
  </si>
  <si>
    <t>Divisibility &amp; Primes</t>
  </si>
  <si>
    <t>Remainder X</t>
  </si>
  <si>
    <t>Divine Interception</t>
  </si>
  <si>
    <t>Coordinate Plane</t>
  </si>
  <si>
    <t>Visualizing Triangles</t>
  </si>
  <si>
    <t>Triangles &amp; Diagonals</t>
  </si>
  <si>
    <t>Polygons</t>
  </si>
  <si>
    <t>Tiled Wall</t>
  </si>
  <si>
    <t>Fractions</t>
  </si>
  <si>
    <t>Functions Within Functions</t>
  </si>
  <si>
    <t>Formulas</t>
  </si>
  <si>
    <t>Can't Divide By Me</t>
  </si>
  <si>
    <t>Quadratic Equations</t>
  </si>
  <si>
    <t>Sarah Makes Seven</t>
  </si>
  <si>
    <t>Statistics</t>
  </si>
  <si>
    <t>Reiko's Trip</t>
  </si>
  <si>
    <t>Tenths of A and B</t>
  </si>
  <si>
    <t>Digits &amp; Decimals</t>
  </si>
  <si>
    <t>Sequence of k</t>
  </si>
  <si>
    <t>Three Equations</t>
  </si>
  <si>
    <t>Linear Equations</t>
  </si>
  <si>
    <t>Probability Triangle (2)</t>
  </si>
  <si>
    <t>Circles &amp; Cylinders</t>
  </si>
  <si>
    <t>Probability</t>
  </si>
  <si>
    <t>Ducks and Drakes</t>
  </si>
  <si>
    <t>Ratios</t>
  </si>
  <si>
    <t>XYZ Powers</t>
  </si>
  <si>
    <t>Exponents &amp; Roots</t>
  </si>
  <si>
    <t>Party Burgers (2)</t>
  </si>
  <si>
    <t>Overlapping Sets</t>
  </si>
  <si>
    <t>List of Five (2)</t>
  </si>
  <si>
    <t>Forwards and Guards</t>
  </si>
  <si>
    <t>Combinatorics</t>
  </si>
  <si>
    <t>Mediating the Mean</t>
  </si>
  <si>
    <t>Wire Lines</t>
  </si>
  <si>
    <t>Lines &amp; Angles</t>
  </si>
  <si>
    <t>Non-negative Exponents of 12</t>
  </si>
  <si>
    <t>Moving Fees</t>
  </si>
  <si>
    <t>Work Your Abs</t>
  </si>
  <si>
    <t>Growth Spurt</t>
  </si>
  <si>
    <t>Toy Tower</t>
  </si>
  <si>
    <t>Gray Walkway</t>
  </si>
  <si>
    <t>Trains Meet (2)</t>
  </si>
  <si>
    <t>Picking Friends</t>
  </si>
  <si>
    <t>Jury Deliberations</t>
  </si>
  <si>
    <t>Don't Cross the Median</t>
  </si>
  <si>
    <t>Consecutive Integers</t>
  </si>
  <si>
    <t>Team L's Standing</t>
  </si>
  <si>
    <t>Extra Problem Types</t>
  </si>
  <si>
    <t>Power Factors</t>
  </si>
  <si>
    <t>NA</t>
  </si>
  <si>
    <t>Always Negative</t>
  </si>
  <si>
    <t>Positives &amp; Negatives</t>
  </si>
  <si>
    <t>Count of ?</t>
  </si>
  <si>
    <t>Rohit Sarma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</si>
</sst>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84001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right" vertical="top" wrapText="1" indent="1"/>
    </xf>
    <xf numFmtId="0" fontId="0" fillId="2" borderId="0" xfId="0" applyFill="1" applyAlignment="1">
      <alignment horizontal="right" vertical="top" wrapText="1" indent="1"/>
    </xf>
    <xf numFmtId="0" fontId="2" fillId="2" borderId="4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2" borderId="5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top" wrapText="1"/>
    </xf>
    <xf numFmtId="0" fontId="0" fillId="2" borderId="0" xfId="0" applyFill="1" applyAlignment="1">
      <alignment horizontal="right" vertical="top" wrapText="1"/>
    </xf>
    <xf numFmtId="20" fontId="0" fillId="2" borderId="0" xfId="0" applyNumberFormat="1" applyFill="1" applyAlignment="1">
      <alignment horizontal="right" vertical="top" wrapText="1"/>
    </xf>
    <xf numFmtId="21" fontId="0" fillId="2" borderId="0" xfId="0" applyNumberFormat="1" applyFill="1" applyAlignment="1">
      <alignment horizontal="right" vertical="top" wrapText="1"/>
    </xf>
    <xf numFmtId="0" fontId="2" fillId="2" borderId="0" xfId="0" applyFont="1" applyFill="1" applyAlignment="1">
      <alignment horizontal="left" vertical="top" wrapText="1" indent="3"/>
    </xf>
    <xf numFmtId="0" fontId="0" fillId="2" borderId="0" xfId="0" applyFill="1" applyAlignment="1">
      <alignment wrapText="1"/>
    </xf>
    <xf numFmtId="0" fontId="0" fillId="2" borderId="5" xfId="0" applyFill="1" applyBorder="1" applyAlignment="1">
      <alignment horizontal="right" vertical="top" wrapText="1"/>
    </xf>
    <xf numFmtId="0" fontId="0" fillId="2" borderId="6" xfId="0" applyFill="1" applyBorder="1" applyAlignment="1">
      <alignment horizontal="center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right" vertical="top" wrapText="1"/>
    </xf>
    <xf numFmtId="20" fontId="0" fillId="2" borderId="7" xfId="0" applyNumberFormat="1" applyFill="1" applyBorder="1" applyAlignment="1">
      <alignment horizontal="right" vertical="top" wrapText="1"/>
    </xf>
    <xf numFmtId="21" fontId="0" fillId="2" borderId="7" xfId="0" applyNumberFormat="1" applyFill="1" applyBorder="1" applyAlignment="1">
      <alignment horizontal="right" vertical="top" wrapText="1"/>
    </xf>
    <xf numFmtId="0" fontId="2" fillId="2" borderId="7" xfId="0" applyFont="1" applyFill="1" applyBorder="1" applyAlignment="1">
      <alignment horizontal="left" vertical="top" wrapText="1" indent="3"/>
    </xf>
    <xf numFmtId="0" fontId="0" fillId="2" borderId="7" xfId="0" applyFill="1" applyBorder="1" applyAlignment="1">
      <alignment wrapText="1"/>
    </xf>
    <xf numFmtId="0" fontId="0" fillId="2" borderId="8" xfId="0" applyFill="1" applyBorder="1" applyAlignment="1">
      <alignment horizontal="right" vertical="top" wrapText="1"/>
    </xf>
    <xf numFmtId="0" fontId="2" fillId="2" borderId="4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5" xfId="0" applyFont="1" applyFill="1" applyBorder="1" applyAlignment="1">
      <alignment vertical="center"/>
    </xf>
    <xf numFmtId="0" fontId="0" fillId="2" borderId="4" xfId="0" applyFill="1" applyBorder="1" applyAlignment="1">
      <alignment horizontal="center" vertical="top"/>
    </xf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right" vertical="top"/>
    </xf>
    <xf numFmtId="20" fontId="0" fillId="2" borderId="0" xfId="0" applyNumberFormat="1" applyFill="1" applyAlignment="1">
      <alignment horizontal="right" vertical="top"/>
    </xf>
    <xf numFmtId="21" fontId="0" fillId="2" borderId="0" xfId="0" applyNumberFormat="1" applyFill="1" applyAlignment="1">
      <alignment horizontal="right" vertical="top"/>
    </xf>
    <xf numFmtId="0" fontId="2" fillId="2" borderId="0" xfId="0" applyFont="1" applyFill="1" applyAlignment="1">
      <alignment horizontal="left" vertical="top"/>
    </xf>
    <xf numFmtId="0" fontId="0" fillId="2" borderId="0" xfId="0" applyFill="1" applyAlignment="1"/>
    <xf numFmtId="0" fontId="0" fillId="2" borderId="5" xfId="0" applyFill="1" applyBorder="1" applyAlignment="1">
      <alignment horizontal="right" vertical="top"/>
    </xf>
    <xf numFmtId="0" fontId="0" fillId="2" borderId="6" xfId="0" applyFill="1" applyBorder="1" applyAlignment="1">
      <alignment horizontal="center" vertical="top"/>
    </xf>
    <xf numFmtId="0" fontId="0" fillId="2" borderId="7" xfId="0" applyFill="1" applyBorder="1" applyAlignment="1">
      <alignment horizontal="left" vertical="top"/>
    </xf>
    <xf numFmtId="0" fontId="0" fillId="2" borderId="7" xfId="0" applyFill="1" applyBorder="1" applyAlignment="1">
      <alignment horizontal="right" vertical="top"/>
    </xf>
    <xf numFmtId="20" fontId="0" fillId="2" borderId="7" xfId="0" applyNumberFormat="1" applyFill="1" applyBorder="1" applyAlignment="1">
      <alignment horizontal="right" vertical="top"/>
    </xf>
    <xf numFmtId="21" fontId="0" fillId="2" borderId="7" xfId="0" applyNumberFormat="1" applyFill="1" applyBorder="1" applyAlignment="1">
      <alignment horizontal="right" vertical="top"/>
    </xf>
    <xf numFmtId="0" fontId="2" fillId="2" borderId="7" xfId="0" applyFont="1" applyFill="1" applyBorder="1" applyAlignment="1">
      <alignment horizontal="left" vertical="top"/>
    </xf>
    <xf numFmtId="0" fontId="0" fillId="2" borderId="7" xfId="0" applyFill="1" applyBorder="1" applyAlignment="1"/>
    <xf numFmtId="0" fontId="0" fillId="2" borderId="8" xfId="0" applyFill="1" applyBorder="1" applyAlignment="1">
      <alignment horizontal="righ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1" fillId="2" borderId="0" xfId="0" applyFont="1" applyFill="1" applyAlignment="1">
      <alignment horizontal="left" vertical="top"/>
    </xf>
    <xf numFmtId="0" fontId="0" fillId="2" borderId="4" xfId="0" applyFill="1" applyBorder="1" applyAlignment="1">
      <alignment vertical="top"/>
    </xf>
    <xf numFmtId="0" fontId="0" fillId="2" borderId="0" xfId="0" applyFill="1" applyAlignment="1">
      <alignment vertical="top"/>
    </xf>
    <xf numFmtId="20" fontId="0" fillId="2" borderId="0" xfId="0" applyNumberFormat="1" applyFill="1" applyAlignment="1">
      <alignment vertical="top"/>
    </xf>
    <xf numFmtId="21" fontId="0" fillId="2" borderId="0" xfId="0" applyNumberFormat="1" applyFill="1" applyAlignment="1">
      <alignment vertical="top"/>
    </xf>
    <xf numFmtId="0" fontId="2" fillId="2" borderId="0" xfId="0" applyFont="1" applyFill="1" applyAlignment="1">
      <alignment vertical="top"/>
    </xf>
    <xf numFmtId="0" fontId="0" fillId="2" borderId="5" xfId="0" applyFill="1" applyBorder="1" applyAlignment="1">
      <alignment vertical="top"/>
    </xf>
    <xf numFmtId="0" fontId="6" fillId="2" borderId="0" xfId="0" applyFont="1" applyFill="1" applyAlignment="1">
      <alignment horizontal="left" vertical="top"/>
    </xf>
    <xf numFmtId="0" fontId="6" fillId="2" borderId="7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4" xfId="0" applyFill="1" applyBorder="1" applyAlignment="1">
      <alignment horizontal="center" vertical="top"/>
    </xf>
    <xf numFmtId="0" fontId="0" fillId="0" borderId="0" xfId="0" applyFill="1" applyAlignment="1">
      <alignment horizontal="center" vertical="top"/>
    </xf>
    <xf numFmtId="0" fontId="6" fillId="0" borderId="0" xfId="0" applyFont="1" applyFill="1" applyAlignment="1">
      <alignment horizontal="center" vertical="top"/>
    </xf>
    <xf numFmtId="0" fontId="0" fillId="0" borderId="0" xfId="0" applyFill="1" applyAlignment="1">
      <alignment horizontal="center"/>
    </xf>
    <xf numFmtId="21" fontId="0" fillId="2" borderId="0" xfId="0" applyNumberFormat="1" applyFill="1" applyAlignment="1">
      <alignment horizontal="right" vertical="top" wrapText="1"/>
    </xf>
    <xf numFmtId="0" fontId="2" fillId="2" borderId="0" xfId="0" applyFont="1" applyFill="1" applyAlignment="1">
      <alignment horizontal="left" vertical="top" wrapText="1" indent="3"/>
    </xf>
    <xf numFmtId="0" fontId="0" fillId="2" borderId="5" xfId="0" applyFill="1" applyBorder="1" applyAlignment="1">
      <alignment horizontal="right" vertical="top" wrapText="1"/>
    </xf>
    <xf numFmtId="0" fontId="0" fillId="2" borderId="4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top" wrapText="1"/>
    </xf>
    <xf numFmtId="0" fontId="0" fillId="2" borderId="0" xfId="0" applyFill="1" applyAlignment="1">
      <alignment horizontal="right" vertical="top" wrapText="1"/>
    </xf>
    <xf numFmtId="20" fontId="0" fillId="2" borderId="0" xfId="0" applyNumberFormat="1" applyFill="1" applyAlignment="1">
      <alignment horizontal="right" vertical="top" wrapText="1"/>
    </xf>
    <xf numFmtId="0" fontId="2" fillId="2" borderId="4" xfId="0" applyFont="1" applyFill="1" applyBorder="1" applyAlignment="1">
      <alignment horizontal="right" wrapText="1" indent="1"/>
    </xf>
    <xf numFmtId="0" fontId="2" fillId="2" borderId="0" xfId="0" applyFont="1" applyFill="1" applyBorder="1" applyAlignment="1">
      <alignment horizontal="right" wrapText="1" indent="1"/>
    </xf>
    <xf numFmtId="0" fontId="0" fillId="2" borderId="0" xfId="0" applyFill="1" applyAlignment="1">
      <alignment wrapText="1"/>
    </xf>
    <xf numFmtId="0" fontId="0" fillId="2" borderId="5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left" wrapText="1"/>
    </xf>
    <xf numFmtId="14" fontId="2" fillId="2" borderId="2" xfId="0" applyNumberFormat="1" applyFont="1" applyFill="1" applyBorder="1" applyAlignment="1">
      <alignment horizontal="left" wrapText="1"/>
    </xf>
    <xf numFmtId="14" fontId="2" fillId="2" borderId="3" xfId="0" applyNumberFormat="1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2" borderId="0" xfId="0" applyFill="1" applyBorder="1" applyAlignment="1">
      <alignment horizontal="left" wrapText="1"/>
    </xf>
    <xf numFmtId="21" fontId="0" fillId="2" borderId="0" xfId="0" applyNumberFormat="1" applyFill="1" applyAlignment="1">
      <alignment horizontal="right" vertical="top"/>
    </xf>
    <xf numFmtId="0" fontId="2" fillId="2" borderId="0" xfId="0" applyFont="1" applyFill="1" applyAlignment="1">
      <alignment horizontal="left" vertical="top"/>
    </xf>
    <xf numFmtId="0" fontId="0" fillId="2" borderId="5" xfId="0" applyFill="1" applyBorder="1" applyAlignment="1">
      <alignment horizontal="right" vertical="top"/>
    </xf>
    <xf numFmtId="0" fontId="0" fillId="2" borderId="4" xfId="0" applyFill="1" applyBorder="1" applyAlignment="1">
      <alignment horizontal="center" vertical="top"/>
    </xf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right" vertical="top"/>
    </xf>
    <xf numFmtId="20" fontId="0" fillId="2" borderId="0" xfId="0" applyNumberFormat="1" applyFill="1" applyAlignment="1">
      <alignment horizontal="right" vertical="top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right" vertical="top" wrapText="1"/>
    </xf>
    <xf numFmtId="21" fontId="2" fillId="2" borderId="7" xfId="0" applyNumberFormat="1" applyFont="1" applyFill="1" applyBorder="1" applyAlignment="1">
      <alignment horizontal="right" vertical="top" wrapText="1"/>
    </xf>
    <xf numFmtId="0" fontId="2" fillId="2" borderId="7" xfId="0" applyFont="1" applyFill="1" applyBorder="1" applyAlignment="1">
      <alignment wrapText="1"/>
    </xf>
    <xf numFmtId="0" fontId="2" fillId="2" borderId="8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rmroh" refreshedDate="41535.880257870369" createdVersion="3" refreshedVersion="3" minRefreshableVersion="3" recordCount="47">
  <cacheSource type="worksheet">
    <worksheetSource ref="A1:K48" sheet="Verbal"/>
  </cacheSource>
  <cacheFields count="11">
    <cacheField name="#" numFmtId="0">
      <sharedItems containsString="0" containsBlank="1" containsNumber="1" containsInteger="1" minValue="1" maxValue="41"/>
    </cacheField>
    <cacheField name="?" numFmtId="0">
      <sharedItems containsBlank="1" count="3">
        <s v="Correct"/>
        <m/>
        <s v="Wrong"/>
      </sharedItems>
    </cacheField>
    <cacheField name="Type" numFmtId="0">
      <sharedItems containsBlank="1" count="4">
        <s v="CR"/>
        <s v="SC"/>
        <m/>
        <s v="RC"/>
      </sharedItems>
    </cacheField>
    <cacheField name="Question Name" numFmtId="0">
      <sharedItems containsBlank="1"/>
    </cacheField>
    <cacheField name="Difficulty" numFmtId="0">
      <sharedItems containsBlank="1" count="3">
        <s v="600 - 700"/>
        <s v="700 - 800"/>
        <m/>
      </sharedItems>
    </cacheField>
    <cacheField name="Time" numFmtId="20">
      <sharedItems containsNonDate="0" containsDate="1" containsString="0" containsBlank="1" minDate="1899-12-30T00:03:00" maxDate="1899-12-30T04:46:00"/>
    </cacheField>
    <cacheField name="Cum." numFmtId="21">
      <sharedItems containsNonDate="0" containsDate="1" containsString="0" containsBlank="1" minDate="1899-12-30T00:01:57" maxDate="1899-12-30T01:14:38"/>
    </cacheField>
    <cacheField name="Target" numFmtId="21">
      <sharedItems containsNonDate="0" containsDate="1" containsString="0" containsBlank="1" minDate="1899-12-30T00:02:00" maxDate="1899-12-30T01:14:30"/>
    </cacheField>
    <cacheField name="Topic(s) Tested" numFmtId="0">
      <sharedItems containsBlank="1"/>
    </cacheField>
    <cacheField name="Minor Topics" numFmtId="0">
      <sharedItems containsBlank="1"/>
    </cacheField>
    <cacheField name="%-ile Est." numFmtId="0">
      <sharedItems containsString="0" containsBlank="1" containsNumber="1" containsInteger="1" minValue="75" maxValue="99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armroh" refreshedDate="41535.889484027779" createdVersion="3" refreshedVersion="3" minRefreshableVersion="3" recordCount="39">
  <cacheSource type="worksheet">
    <worksheetSource ref="A1:K40" sheet="Qunat"/>
  </cacheSource>
  <cacheFields count="11">
    <cacheField name="#" numFmtId="0">
      <sharedItems containsString="0" containsBlank="1" containsNumber="1" containsInteger="1" minValue="1" maxValue="37"/>
    </cacheField>
    <cacheField name="?" numFmtId="0">
      <sharedItems containsBlank="1" count="4">
        <s v="Correct"/>
        <s v="Wrong"/>
        <m/>
        <s v="NA"/>
      </sharedItems>
    </cacheField>
    <cacheField name="Type" numFmtId="0">
      <sharedItems containsBlank="1" count="3">
        <s v="PS"/>
        <s v="DS"/>
        <m/>
      </sharedItems>
    </cacheField>
    <cacheField name="Question Name" numFmtId="0">
      <sharedItems containsBlank="1"/>
    </cacheField>
    <cacheField name="Difficulty" numFmtId="0">
      <sharedItems containsBlank="1" count="3">
        <s v="600 - 700"/>
        <s v="700 - 800"/>
        <m/>
      </sharedItems>
    </cacheField>
    <cacheField name="Time" numFmtId="0">
      <sharedItems containsNonDate="0" containsDate="1" containsString="0" containsBlank="1" minDate="1899-12-30T00:06:00" maxDate="1899-12-30T06:13:00"/>
    </cacheField>
    <cacheField name="Cum." numFmtId="21">
      <sharedItems containsNonDate="0" containsDate="1" containsString="0" containsBlank="1" minDate="1899-12-30T00:01:31" maxDate="1899-12-30T01:15:00"/>
    </cacheField>
    <cacheField name="Target" numFmtId="21">
      <sharedItems containsNonDate="0" containsDate="1" containsString="0" containsBlank="1" minDate="1899-12-30T00:02:00" maxDate="1899-12-30T01:14:00"/>
    </cacheField>
    <cacheField name="Topic(s) Tested" numFmtId="0">
      <sharedItems containsBlank="1"/>
    </cacheField>
    <cacheField name="Minor Topics" numFmtId="0">
      <sharedItems containsBlank="1"/>
    </cacheField>
    <cacheField name="%-ile Est." numFmtId="0">
      <sharedItems containsString="0" containsBlank="1" containsNumber="1" containsInteger="1" minValue="55" maxValue="98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">
  <r>
    <n v="1"/>
    <x v="0"/>
    <x v="0"/>
    <s v="Lactic Acid (2)"/>
    <x v="0"/>
    <d v="1899-12-30T01:57:00"/>
    <d v="1899-12-30T00:01:57"/>
    <d v="1899-12-30T00:02:00"/>
    <s v="Describe the Role"/>
    <m/>
    <n v="85"/>
  </r>
  <r>
    <n v="2"/>
    <x v="0"/>
    <x v="1"/>
    <s v="Transfer Molding"/>
    <x v="1"/>
    <d v="1899-12-30T02:11:00"/>
    <d v="1899-12-30T00:04:08"/>
    <d v="1899-12-30T00:03:30"/>
    <s v="Modifiers"/>
    <s v="Structure"/>
    <n v="99"/>
  </r>
  <r>
    <m/>
    <x v="1"/>
    <x v="2"/>
    <m/>
    <x v="2"/>
    <m/>
    <m/>
    <m/>
    <m/>
    <s v="Parallelism"/>
    <m/>
  </r>
  <r>
    <n v="3"/>
    <x v="0"/>
    <x v="1"/>
    <s v="Platinum and Gold"/>
    <x v="1"/>
    <d v="1899-12-30T00:49:00"/>
    <d v="1899-12-30T00:04:57"/>
    <d v="1899-12-30T00:05:00"/>
    <s v="Comparisons"/>
    <m/>
    <n v="99"/>
  </r>
  <r>
    <n v="4"/>
    <x v="0"/>
    <x v="1"/>
    <s v="Sequestered Jury"/>
    <x v="1"/>
    <d v="1899-12-30T01:02:00"/>
    <d v="1899-12-30T00:05:59"/>
    <d v="1899-12-30T00:06:30"/>
    <s v="Verbs"/>
    <s v="Pronouns"/>
    <n v="99"/>
  </r>
  <r>
    <m/>
    <x v="1"/>
    <x v="2"/>
    <m/>
    <x v="2"/>
    <m/>
    <m/>
    <m/>
    <m/>
    <s v="Meaning"/>
    <m/>
  </r>
  <r>
    <n v="5"/>
    <x v="0"/>
    <x v="1"/>
    <s v="Household Savings Blues"/>
    <x v="1"/>
    <d v="1899-12-30T01:52:00"/>
    <d v="1899-12-30T00:07:51"/>
    <d v="1899-12-30T00:08:00"/>
    <s v="Verbs"/>
    <s v="Idioms"/>
    <n v="99"/>
  </r>
  <r>
    <m/>
    <x v="1"/>
    <x v="2"/>
    <m/>
    <x v="2"/>
    <m/>
    <m/>
    <m/>
    <m/>
    <s v="Connecting Punctuation"/>
    <m/>
  </r>
  <r>
    <n v="6"/>
    <x v="2"/>
    <x v="1"/>
    <s v="Corporate Welfare (2)"/>
    <x v="1"/>
    <d v="1899-12-30T02:05:00"/>
    <d v="1899-12-30T00:09:56"/>
    <d v="1899-12-30T00:09:30"/>
    <s v="Parallelism"/>
    <s v="Connecting Punctuation"/>
    <n v="82"/>
  </r>
  <r>
    <n v="7"/>
    <x v="0"/>
    <x v="1"/>
    <s v="Molten Rock"/>
    <x v="1"/>
    <d v="1899-12-30T01:26:00"/>
    <d v="1899-12-30T00:11:22"/>
    <d v="1899-12-30T00:11:00"/>
    <s v="Meaning"/>
    <s v="Verbs"/>
    <n v="93"/>
  </r>
  <r>
    <n v="8"/>
    <x v="0"/>
    <x v="1"/>
    <s v="Agatha Christie (2)"/>
    <x v="1"/>
    <d v="1899-12-30T01:26:00"/>
    <d v="1899-12-30T00:12:48"/>
    <d v="1899-12-30T00:12:30"/>
    <s v="Modifiers"/>
    <s v="Meaning"/>
    <n v="99"/>
  </r>
  <r>
    <n v="9"/>
    <x v="0"/>
    <x v="3"/>
    <s v="LCDs - Process"/>
    <x v="1"/>
    <d v="1899-12-30T04:38:00"/>
    <d v="1899-12-30T00:17:26"/>
    <d v="1899-12-30T00:16:30"/>
    <s v="Specific Detail"/>
    <m/>
    <n v="99"/>
  </r>
  <r>
    <n v="10"/>
    <x v="0"/>
    <x v="3"/>
    <s v="LCDs - Uncoiled (2)"/>
    <x v="1"/>
    <d v="1899-12-30T02:42:00"/>
    <d v="1899-12-30T00:20:08"/>
    <d v="1899-12-30T00:17:30"/>
    <s v="Inference"/>
    <m/>
    <n v="99"/>
  </r>
  <r>
    <n v="11"/>
    <x v="2"/>
    <x v="3"/>
    <s v="LCDS - Except"/>
    <x v="1"/>
    <d v="1899-12-30T00:39:00"/>
    <d v="1899-12-30T00:20:47"/>
    <d v="1899-12-30T00:18:30"/>
    <s v="Specific Detail"/>
    <m/>
    <n v="85"/>
  </r>
  <r>
    <n v="12"/>
    <x v="2"/>
    <x v="0"/>
    <s v="Work At Home"/>
    <x v="1"/>
    <d v="1899-12-30T04:20:00"/>
    <d v="1899-12-30T00:25:07"/>
    <d v="1899-12-30T00:20:30"/>
    <s v="Draw a Conclusion"/>
    <m/>
    <n v="79"/>
  </r>
  <r>
    <n v="13"/>
    <x v="2"/>
    <x v="1"/>
    <s v="Vitamin E"/>
    <x v="1"/>
    <d v="1899-12-30T02:33:00"/>
    <d v="1899-12-30T00:27:40"/>
    <d v="1899-12-30T00:22:00"/>
    <s v="Concision"/>
    <s v="Meaning"/>
    <n v="75"/>
  </r>
  <r>
    <n v="14"/>
    <x v="0"/>
    <x v="3"/>
    <s v="Tortoise (2) - Known (2)"/>
    <x v="1"/>
    <d v="1899-12-30T04:46:00"/>
    <d v="1899-12-30T00:32:26"/>
    <d v="1899-12-30T00:26:00"/>
    <s v="Specific Detail"/>
    <m/>
    <n v="79"/>
  </r>
  <r>
    <n v="15"/>
    <x v="0"/>
    <x v="3"/>
    <s v="Tortoise (2) - Death"/>
    <x v="0"/>
    <d v="1899-12-30T01:13:00"/>
    <d v="1899-12-30T00:33:39"/>
    <d v="1899-12-30T00:27:00"/>
    <s v="Inference"/>
    <m/>
    <n v="81"/>
  </r>
  <r>
    <n v="16"/>
    <x v="0"/>
    <x v="3"/>
    <s v="Tortoise (2) - Precipitation"/>
    <x v="0"/>
    <d v="1899-12-30T01:22:00"/>
    <d v="1899-12-30T00:35:01"/>
    <d v="1899-12-30T00:28:00"/>
    <s v="Inference"/>
    <m/>
    <n v="83"/>
  </r>
  <r>
    <n v="17"/>
    <x v="0"/>
    <x v="1"/>
    <s v="Neck and Back Pain"/>
    <x v="1"/>
    <d v="1899-12-30T00:23:00"/>
    <d v="1899-12-30T00:35:24"/>
    <d v="1899-12-30T00:29:30"/>
    <s v="Idioms"/>
    <s v="Verbs"/>
    <n v="85"/>
  </r>
  <r>
    <n v="18"/>
    <x v="2"/>
    <x v="0"/>
    <s v="Tech Toys"/>
    <x v="1"/>
    <d v="1899-12-30T02:27:00"/>
    <d v="1899-12-30T00:37:51"/>
    <d v="1899-12-30T00:31:30"/>
    <s v="Strengthen the Argument"/>
    <m/>
    <n v="82"/>
  </r>
  <r>
    <n v="19"/>
    <x v="0"/>
    <x v="0"/>
    <s v="Calorie Reduction"/>
    <x v="1"/>
    <d v="1899-12-30T01:56:00"/>
    <d v="1899-12-30T00:39:47"/>
    <d v="1899-12-30T00:33:30"/>
    <s v="Draw a Conclusion"/>
    <m/>
    <n v="84"/>
  </r>
  <r>
    <n v="20"/>
    <x v="0"/>
    <x v="1"/>
    <s v="How Close, How Far"/>
    <x v="1"/>
    <d v="1899-12-30T01:35:00"/>
    <d v="1899-12-30T00:41:22"/>
    <d v="1899-12-30T00:35:00"/>
    <s v="Parallelism"/>
    <s v="Comparisons"/>
    <n v="86"/>
  </r>
  <r>
    <m/>
    <x v="1"/>
    <x v="2"/>
    <m/>
    <x v="2"/>
    <m/>
    <m/>
    <m/>
    <m/>
    <s v="Meaning"/>
    <m/>
  </r>
  <r>
    <n v="21"/>
    <x v="2"/>
    <x v="0"/>
    <s v="Private and Public Schools"/>
    <x v="1"/>
    <d v="1899-12-30T02:13:00"/>
    <d v="1899-12-30T00:43:35"/>
    <d v="1899-12-30T00:37:00"/>
    <s v="Weaken the Argument"/>
    <m/>
    <n v="83"/>
  </r>
  <r>
    <n v="22"/>
    <x v="2"/>
    <x v="0"/>
    <s v="Flagrant Fouls"/>
    <x v="1"/>
    <d v="1899-12-30T02:08:00"/>
    <d v="1899-12-30T00:45:43"/>
    <d v="1899-12-30T00:39:00"/>
    <s v="Strengthen the Argument"/>
    <m/>
    <n v="80"/>
  </r>
  <r>
    <n v="23"/>
    <x v="0"/>
    <x v="1"/>
    <s v="Pink and Blue"/>
    <x v="1"/>
    <d v="1899-12-30T01:34:00"/>
    <d v="1899-12-30T00:47:17"/>
    <d v="1899-12-30T00:40:30"/>
    <s v="Pronouns"/>
    <s v="Modifiers"/>
    <n v="82"/>
  </r>
  <r>
    <m/>
    <x v="1"/>
    <x v="2"/>
    <m/>
    <x v="2"/>
    <m/>
    <m/>
    <m/>
    <m/>
    <s v="Meaning"/>
    <m/>
  </r>
  <r>
    <n v="24"/>
    <x v="0"/>
    <x v="3"/>
    <s v="Dreams (2) - Undermine"/>
    <x v="1"/>
    <d v="1899-12-30T03:59:00"/>
    <d v="1899-12-30T00:51:16"/>
    <d v="1899-12-30T00:44:30"/>
    <s v="Inference"/>
    <m/>
    <n v="83"/>
  </r>
  <r>
    <n v="25"/>
    <x v="2"/>
    <x v="3"/>
    <s v="Dreams (2) - LSD"/>
    <x v="1"/>
    <d v="1899-12-30T01:48:00"/>
    <d v="1899-12-30T00:53:04"/>
    <d v="1899-12-30T00:45:30"/>
    <s v="Specific Detail"/>
    <m/>
    <n v="81"/>
  </r>
  <r>
    <n v="26"/>
    <x v="0"/>
    <x v="3"/>
    <s v="Dreams (2) - Except"/>
    <x v="0"/>
    <d v="1899-12-30T02:19:00"/>
    <d v="1899-12-30T00:55:23"/>
    <d v="1899-12-30T00:46:30"/>
    <s v="Specific Detail"/>
    <m/>
    <n v="82"/>
  </r>
  <r>
    <n v="27"/>
    <x v="0"/>
    <x v="0"/>
    <s v="Michelangelo Pattern"/>
    <x v="1"/>
    <d v="1899-12-30T00:33:00"/>
    <d v="1899-12-30T00:55:56"/>
    <d v="1899-12-30T00:48:30"/>
    <s v="Find the Assumption"/>
    <m/>
    <n v="83"/>
  </r>
  <r>
    <n v="28"/>
    <x v="0"/>
    <x v="0"/>
    <s v="Talent Insourcing"/>
    <x v="1"/>
    <d v="1899-12-30T02:03:00"/>
    <d v="1899-12-30T00:57:59"/>
    <d v="1899-12-30T00:50:30"/>
    <s v="Evaluate the Argument"/>
    <m/>
    <n v="85"/>
  </r>
  <r>
    <n v="29"/>
    <x v="0"/>
    <x v="0"/>
    <s v="Daily Diet Records (2)"/>
    <x v="1"/>
    <d v="1899-12-30T01:56:00"/>
    <d v="1899-12-30T00:59:55"/>
    <d v="1899-12-30T00:52:30"/>
    <s v="Describe the Role"/>
    <m/>
    <n v="87"/>
  </r>
  <r>
    <n v="30"/>
    <x v="0"/>
    <x v="1"/>
    <s v="World Sports"/>
    <x v="1"/>
    <d v="1899-12-30T01:02:00"/>
    <d v="1899-12-30T01:00:00"/>
    <d v="1899-12-30T00:54:00"/>
    <s v="Subject-Verb Agreement"/>
    <s v="Modifiers"/>
    <n v="90"/>
  </r>
  <r>
    <m/>
    <x v="1"/>
    <x v="2"/>
    <m/>
    <x v="2"/>
    <m/>
    <m/>
    <m/>
    <m/>
    <s v="Parallelism"/>
    <m/>
  </r>
  <r>
    <n v="31"/>
    <x v="2"/>
    <x v="3"/>
    <s v="Mex Growth (2) - Shift"/>
    <x v="1"/>
    <d v="1899-12-30T02:47:00"/>
    <d v="1899-12-30T01:03:44"/>
    <d v="1899-12-30T00:58:00"/>
    <s v="Specific Detail"/>
    <m/>
    <n v="85"/>
  </r>
  <r>
    <n v="32"/>
    <x v="2"/>
    <x v="3"/>
    <s v="Mex Growth (2) - Final"/>
    <x v="0"/>
    <d v="1899-12-30T00:45:00"/>
    <d v="1899-12-30T01:04:29"/>
    <d v="1899-12-30T00:59:00"/>
    <s v="Passage Structure"/>
    <m/>
    <n v="83"/>
  </r>
  <r>
    <n v="33"/>
    <x v="0"/>
    <x v="3"/>
    <s v="Mex Growth (2) - Wages"/>
    <x v="1"/>
    <d v="1899-12-30T02:00:00"/>
    <d v="1899-12-30T01:06:29"/>
    <d v="1899-12-30T01:00:00"/>
    <s v="Inference"/>
    <m/>
    <n v="84"/>
  </r>
  <r>
    <n v="34"/>
    <x v="2"/>
    <x v="0"/>
    <s v="Border City"/>
    <x v="1"/>
    <d v="1899-12-30T02:26:00"/>
    <d v="1899-12-30T01:08:55"/>
    <d v="1899-12-30T01:02:00"/>
    <s v="Weaken the Argument"/>
    <m/>
    <n v="82"/>
  </r>
  <r>
    <n v="35"/>
    <x v="2"/>
    <x v="0"/>
    <s v="Samples for Charity"/>
    <x v="1"/>
    <d v="1899-12-30T01:43:00"/>
    <d v="1899-12-30T01:10:38"/>
    <d v="1899-12-30T01:04:00"/>
    <s v="Weaken the Argument"/>
    <m/>
    <n v="80"/>
  </r>
  <r>
    <n v="36"/>
    <x v="0"/>
    <x v="1"/>
    <s v="Bowerbirds"/>
    <x v="1"/>
    <d v="1899-12-30T02:40:00"/>
    <d v="1899-12-30T01:13:18"/>
    <d v="1899-12-30T01:05:30"/>
    <s v="Meaning"/>
    <s v="Pronouns"/>
    <n v="82"/>
  </r>
  <r>
    <n v="37"/>
    <x v="2"/>
    <x v="0"/>
    <s v="Caged Monkey Logic"/>
    <x v="1"/>
    <d v="1899-12-30T00:09:00"/>
    <d v="1899-12-30T01:13:27"/>
    <d v="1899-12-30T01:07:30"/>
    <s v="Explain the Discrepancy"/>
    <m/>
    <n v="80"/>
  </r>
  <r>
    <n v="38"/>
    <x v="0"/>
    <x v="0"/>
    <s v="Reusing Wood"/>
    <x v="1"/>
    <d v="1899-12-30T00:09:00"/>
    <d v="1899-12-30T01:13:36"/>
    <d v="1899-12-30T01:09:30"/>
    <s v="Strengthen the Argument"/>
    <m/>
    <n v="81"/>
  </r>
  <r>
    <n v="39"/>
    <x v="2"/>
    <x v="1"/>
    <s v="Gainesville-Hawthorne Trail"/>
    <x v="1"/>
    <d v="1899-12-30T00:55:00"/>
    <d v="1899-12-30T01:14:31"/>
    <d v="1899-12-30T01:11:00"/>
    <s v="Parallelism"/>
    <s v="Idioms"/>
    <n v="80"/>
  </r>
  <r>
    <n v="40"/>
    <x v="0"/>
    <x v="1"/>
    <s v="TV and Test Scores (2)"/>
    <x v="1"/>
    <d v="1899-12-30T00:03:00"/>
    <d v="1899-12-30T01:14:34"/>
    <d v="1899-12-30T01:12:30"/>
    <s v="Comparisons"/>
    <s v="Meaning"/>
    <n v="81"/>
  </r>
  <r>
    <n v="41"/>
    <x v="2"/>
    <x v="0"/>
    <s v="Global Floods"/>
    <x v="1"/>
    <d v="1899-12-30T00:04:00"/>
    <d v="1899-12-30T01:14:38"/>
    <d v="1899-12-30T01:14:30"/>
    <s v="Find the Assumption"/>
    <m/>
    <n v="7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9">
  <r>
    <n v="1"/>
    <x v="0"/>
    <x v="0"/>
    <s v="Gasohol"/>
    <x v="0"/>
    <d v="1899-12-30T01:31:00"/>
    <d v="1899-12-30T00:01:31"/>
    <d v="1899-12-30T00:02:00"/>
    <s v="Percents"/>
    <m/>
    <n v="75"/>
  </r>
  <r>
    <n v="2"/>
    <x v="1"/>
    <x v="1"/>
    <s v="Rajiv's Candy Bars (2)"/>
    <x v="1"/>
    <d v="1899-12-30T02:39:00"/>
    <d v="1899-12-30T00:04:10"/>
    <d v="1899-12-30T00:04:00"/>
    <s v="Odds &amp; Evens"/>
    <s v="Algebraic Translations"/>
    <n v="55"/>
  </r>
  <r>
    <n v="3"/>
    <x v="0"/>
    <x v="0"/>
    <s v="Lexy and Ben"/>
    <x v="0"/>
    <d v="1899-12-30T02:17:00"/>
    <d v="1899-12-30T00:06:27"/>
    <d v="1899-12-30T00:06:00"/>
    <s v="Rates &amp; Work"/>
    <m/>
    <n v="68"/>
  </r>
  <r>
    <n v="4"/>
    <x v="0"/>
    <x v="0"/>
    <s v="Athletic Shoe Sizes"/>
    <x v="0"/>
    <d v="1899-12-30T06:13:00"/>
    <d v="1899-12-30T00:12:40"/>
    <d v="1899-12-30T00:08:00"/>
    <s v="Algebraic Translations"/>
    <m/>
    <n v="75"/>
  </r>
  <r>
    <n v="5"/>
    <x v="0"/>
    <x v="1"/>
    <s v="Perfect N"/>
    <x v="1"/>
    <d v="1899-12-30T05:23:00"/>
    <d v="1899-12-30T00:18:03"/>
    <d v="1899-12-30T00:10:00"/>
    <s v="Divisibility &amp; Primes"/>
    <m/>
    <n v="98"/>
  </r>
  <r>
    <n v="6"/>
    <x v="0"/>
    <x v="1"/>
    <s v="Remainder X"/>
    <x v="1"/>
    <d v="1899-12-30T03:27:00"/>
    <d v="1899-12-30T00:21:30"/>
    <d v="1899-12-30T00:12:00"/>
    <s v="Divisibility &amp; Primes"/>
    <m/>
    <n v="98"/>
  </r>
  <r>
    <n v="7"/>
    <x v="0"/>
    <x v="1"/>
    <s v="Divine Interception"/>
    <x v="1"/>
    <d v="1899-12-30T00:06:00"/>
    <d v="1899-12-30T00:21:36"/>
    <d v="1899-12-30T00:14:00"/>
    <s v="Coordinate Plane"/>
    <m/>
    <n v="98"/>
  </r>
  <r>
    <n v="8"/>
    <x v="0"/>
    <x v="1"/>
    <s v="Visualizing Triangles"/>
    <x v="1"/>
    <d v="1899-12-30T02:17:00"/>
    <d v="1899-12-30T00:23:53"/>
    <d v="1899-12-30T00:16:00"/>
    <s v="Triangles &amp; Diagonals"/>
    <s v="Polygons"/>
    <n v="98"/>
  </r>
  <r>
    <n v="9"/>
    <x v="0"/>
    <x v="0"/>
    <s v="Tiled Wall"/>
    <x v="1"/>
    <d v="1899-12-30T03:17:00"/>
    <d v="1899-12-30T00:27:10"/>
    <d v="1899-12-30T00:18:00"/>
    <s v="Fractions"/>
    <s v="Polygons"/>
    <n v="98"/>
  </r>
  <r>
    <n v="10"/>
    <x v="0"/>
    <x v="1"/>
    <s v="Functions Within Functions"/>
    <x v="1"/>
    <d v="1899-12-30T02:36:00"/>
    <d v="1899-12-30T00:29:46"/>
    <d v="1899-12-30T00:20:00"/>
    <s v="Formulas"/>
    <s v="Odds &amp; Evens"/>
    <n v="98"/>
  </r>
  <r>
    <n v="11"/>
    <x v="1"/>
    <x v="0"/>
    <s v="Can't Divide By Me"/>
    <x v="1"/>
    <d v="1899-12-30T02:18:00"/>
    <d v="1899-12-30T00:32:04"/>
    <d v="1899-12-30T00:22:00"/>
    <s v="Quadratic Equations"/>
    <m/>
    <n v="76"/>
  </r>
  <r>
    <n v="12"/>
    <x v="0"/>
    <x v="1"/>
    <s v="Sarah Makes Seven"/>
    <x v="1"/>
    <d v="1899-12-30T02:46:00"/>
    <d v="1899-12-30T00:34:50"/>
    <d v="1899-12-30T00:24:00"/>
    <s v="Statistics"/>
    <m/>
    <n v="80"/>
  </r>
  <r>
    <n v="13"/>
    <x v="1"/>
    <x v="1"/>
    <s v="Reiko's Trip"/>
    <x v="1"/>
    <d v="1899-12-30T02:24:00"/>
    <d v="1899-12-30T00:37:14"/>
    <d v="1899-12-30T00:26:00"/>
    <s v="Rates &amp; Work"/>
    <m/>
    <n v="75"/>
  </r>
  <r>
    <n v="14"/>
    <x v="1"/>
    <x v="1"/>
    <s v="Tenths of A and B"/>
    <x v="1"/>
    <d v="1899-12-30T02:08:00"/>
    <d v="1899-12-30T00:39:22"/>
    <d v="1899-12-30T00:28:00"/>
    <s v="Digits &amp; Decimals"/>
    <m/>
    <n v="71"/>
  </r>
  <r>
    <n v="15"/>
    <x v="1"/>
    <x v="1"/>
    <s v="Sequence of k"/>
    <x v="1"/>
    <d v="1899-12-30T02:54:00"/>
    <d v="1899-12-30T00:42:16"/>
    <d v="1899-12-30T00:30:00"/>
    <s v="Formulas"/>
    <m/>
    <n v="68"/>
  </r>
  <r>
    <n v="16"/>
    <x v="0"/>
    <x v="0"/>
    <s v="Three Equations"/>
    <x v="0"/>
    <d v="1899-12-30T01:10:00"/>
    <d v="1899-12-30T00:43:26"/>
    <d v="1899-12-30T00:32:00"/>
    <s v="Linear Equations"/>
    <s v="Divisibility &amp; Primes"/>
    <n v="70"/>
  </r>
  <r>
    <n v="17"/>
    <x v="0"/>
    <x v="0"/>
    <s v="Probability Triangle (2)"/>
    <x v="1"/>
    <d v="1899-12-30T01:39:00"/>
    <d v="1899-12-30T00:45:05"/>
    <d v="1899-12-30T00:34:00"/>
    <s v="Circles &amp; Cylinders"/>
    <s v="Triangles &amp; Diagonals"/>
    <n v="71"/>
  </r>
  <r>
    <m/>
    <x v="2"/>
    <x v="2"/>
    <m/>
    <x v="2"/>
    <m/>
    <m/>
    <m/>
    <m/>
    <s v="Probability"/>
    <m/>
  </r>
  <r>
    <n v="18"/>
    <x v="0"/>
    <x v="0"/>
    <s v="Ducks and Drakes"/>
    <x v="0"/>
    <d v="1899-12-30T01:10:00"/>
    <d v="1899-12-30T00:46:15"/>
    <d v="1899-12-30T00:36:00"/>
    <s v="Ratios"/>
    <m/>
    <n v="73"/>
  </r>
  <r>
    <n v="19"/>
    <x v="0"/>
    <x v="1"/>
    <s v="XYZ Powers"/>
    <x v="1"/>
    <d v="1899-12-30T02:48:00"/>
    <d v="1899-12-30T00:49:03"/>
    <d v="1899-12-30T00:38:00"/>
    <s v="Exponents &amp; Roots"/>
    <s v="Divisibility &amp; Primes"/>
    <n v="76"/>
  </r>
  <r>
    <n v="20"/>
    <x v="1"/>
    <x v="1"/>
    <s v="Party Burgers (2)"/>
    <x v="1"/>
    <d v="1899-12-30T03:07:00"/>
    <d v="1899-12-30T00:52:10"/>
    <d v="1899-12-30T00:40:00"/>
    <s v="Overlapping Sets"/>
    <s v="Ratios"/>
    <n v="72"/>
  </r>
  <r>
    <n v="21"/>
    <x v="0"/>
    <x v="0"/>
    <s v="List of Five (2)"/>
    <x v="1"/>
    <d v="1899-12-30T03:13:00"/>
    <d v="1899-12-30T00:55:23"/>
    <d v="1899-12-30T00:42:00"/>
    <s v="Statistics"/>
    <m/>
    <n v="74"/>
  </r>
  <r>
    <n v="22"/>
    <x v="0"/>
    <x v="0"/>
    <s v="Forwards and Guards"/>
    <x v="1"/>
    <d v="1899-12-30T00:35:00"/>
    <d v="1899-12-30T00:55:58"/>
    <d v="1899-12-30T00:44:00"/>
    <s v="Combinatorics"/>
    <m/>
    <n v="78"/>
  </r>
  <r>
    <n v="23"/>
    <x v="1"/>
    <x v="0"/>
    <s v="Mediating the Mean"/>
    <x v="1"/>
    <d v="1899-12-30T02:58:00"/>
    <d v="1899-12-30T00:58:56"/>
    <d v="1899-12-30T00:46:00"/>
    <s v="Statistics"/>
    <m/>
    <n v="73"/>
  </r>
  <r>
    <n v="24"/>
    <x v="0"/>
    <x v="0"/>
    <s v="Wire Lines"/>
    <x v="1"/>
    <d v="1899-12-30T01:32:00"/>
    <d v="1899-12-30T01:00:00"/>
    <d v="1899-12-30T00:48:00"/>
    <s v="Lines &amp; Angles"/>
    <s v="Polygons"/>
    <n v="76"/>
  </r>
  <r>
    <m/>
    <x v="2"/>
    <x v="2"/>
    <m/>
    <x v="2"/>
    <m/>
    <m/>
    <m/>
    <m/>
    <s v="Triangles &amp; Diagonals"/>
    <m/>
  </r>
  <r>
    <n v="25"/>
    <x v="0"/>
    <x v="0"/>
    <s v="Non-negative Exponents of 12"/>
    <x v="1"/>
    <d v="1899-12-30T00:56:00"/>
    <d v="1899-12-30T01:01:24"/>
    <d v="1899-12-30T00:50:00"/>
    <s v="Exponents &amp; Roots"/>
    <s v="Odds &amp; Evens"/>
    <n v="78"/>
  </r>
  <r>
    <n v="26"/>
    <x v="1"/>
    <x v="0"/>
    <s v="Moving Fees"/>
    <x v="1"/>
    <d v="1899-12-30T02:34:00"/>
    <d v="1899-12-30T01:03:58"/>
    <d v="1899-12-30T00:52:00"/>
    <s v="Algebraic Translations"/>
    <m/>
    <n v="73"/>
  </r>
  <r>
    <n v="27"/>
    <x v="0"/>
    <x v="1"/>
    <s v="Work Your Abs"/>
    <x v="1"/>
    <d v="1899-12-30T01:08:00"/>
    <d v="1899-12-30T01:05:06"/>
    <d v="1899-12-30T00:54:00"/>
    <s v="Linear Equations"/>
    <m/>
    <n v="77"/>
  </r>
  <r>
    <n v="28"/>
    <x v="0"/>
    <x v="0"/>
    <s v="Growth Spurt"/>
    <x v="1"/>
    <d v="1899-12-30T01:27:00"/>
    <d v="1899-12-30T01:06:33"/>
    <d v="1899-12-30T00:56:00"/>
    <s v="Percents"/>
    <m/>
    <n v="79"/>
  </r>
  <r>
    <n v="29"/>
    <x v="0"/>
    <x v="0"/>
    <s v="Toy Tower"/>
    <x v="1"/>
    <d v="1899-12-30T02:31:00"/>
    <d v="1899-12-30T01:09:04"/>
    <d v="1899-12-30T00:58:00"/>
    <s v="Ratios"/>
    <m/>
    <n v="80"/>
  </r>
  <r>
    <n v="30"/>
    <x v="1"/>
    <x v="1"/>
    <s v="Gray Walkway"/>
    <x v="1"/>
    <d v="1899-12-30T00:49:00"/>
    <d v="1899-12-30T01:09:53"/>
    <d v="1899-12-30T01:00:00"/>
    <s v="Polygons"/>
    <m/>
    <n v="77"/>
  </r>
  <r>
    <n v="31"/>
    <x v="1"/>
    <x v="0"/>
    <s v="Trains Meet (2)"/>
    <x v="1"/>
    <d v="1899-12-30T00:39:00"/>
    <d v="1899-12-30T01:10:32"/>
    <d v="1899-12-30T01:02:00"/>
    <s v="Rates &amp; Work"/>
    <m/>
    <n v="74"/>
  </r>
  <r>
    <n v="32"/>
    <x v="1"/>
    <x v="0"/>
    <s v="Picking Friends"/>
    <x v="1"/>
    <d v="1899-12-30T01:23:00"/>
    <d v="1899-12-30T01:11:55"/>
    <d v="1899-12-30T01:04:00"/>
    <s v="Probability"/>
    <s v="Combinatorics"/>
    <n v="72"/>
  </r>
  <r>
    <n v="33"/>
    <x v="0"/>
    <x v="0"/>
    <s v="Jury Deliberations"/>
    <x v="1"/>
    <d v="1899-12-30T01:10:00"/>
    <d v="1899-12-30T01:13:05"/>
    <d v="1899-12-30T01:06:00"/>
    <s v="Probability"/>
    <s v="Combinatorics"/>
    <n v="73"/>
  </r>
  <r>
    <n v="34"/>
    <x v="0"/>
    <x v="0"/>
    <s v="Don't Cross the Median"/>
    <x v="1"/>
    <d v="1899-12-30T01:25:00"/>
    <d v="1899-12-30T01:14:30"/>
    <d v="1899-12-30T01:08:00"/>
    <s v="Consecutive Integers"/>
    <s v="Statistics"/>
    <n v="74"/>
  </r>
  <r>
    <n v="35"/>
    <x v="0"/>
    <x v="1"/>
    <s v="Team L's Standing"/>
    <x v="1"/>
    <d v="1899-12-30T00:10:00"/>
    <d v="1899-12-30T01:14:40"/>
    <d v="1899-12-30T01:10:00"/>
    <s v="Extra Problem Types"/>
    <m/>
    <n v="76"/>
  </r>
  <r>
    <n v="36"/>
    <x v="0"/>
    <x v="0"/>
    <s v="Power Factors"/>
    <x v="1"/>
    <d v="1899-12-30T00:15:00"/>
    <d v="1899-12-30T01:14:55"/>
    <d v="1899-12-30T01:12:00"/>
    <s v="Divisibility &amp; Primes"/>
    <m/>
    <n v="78"/>
  </r>
  <r>
    <n v="37"/>
    <x v="3"/>
    <x v="0"/>
    <s v="Always Negative"/>
    <x v="0"/>
    <m/>
    <d v="1899-12-30T01:15:00"/>
    <d v="1899-12-30T01:14:00"/>
    <s v="Positives &amp; Negatives"/>
    <s v="Exponents &amp; Roots"/>
    <n v="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2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E7" firstHeaderRow="1" firstDataRow="2" firstDataCol="1"/>
  <pivotFields count="11">
    <pivotField showAll="0"/>
    <pivotField axis="axisCol" showAll="0">
      <items count="4">
        <item x="0"/>
        <item x="2"/>
        <item x="1"/>
        <item t="default"/>
      </items>
    </pivotField>
    <pivotField axis="axisRow" showAll="0">
      <items count="5">
        <item x="0"/>
        <item x="3"/>
        <item x="1"/>
        <item x="2"/>
        <item t="default"/>
      </items>
    </pivotField>
    <pivotField showAll="0"/>
    <pivotField axis="axisRow" dataField="1" showAll="0">
      <items count="4">
        <item sd="0" x="0"/>
        <item sd="0" x="1"/>
        <item x="2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2">
    <field x="4"/>
    <field x="2"/>
  </rowFields>
  <rowItems count="5">
    <i>
      <x/>
    </i>
    <i>
      <x v="1"/>
    </i>
    <i>
      <x v="2"/>
    </i>
    <i r="1"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Count of Difficulty" fld="4" subtotal="count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2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F7" firstHeaderRow="1" firstDataRow="2" firstDataCol="1"/>
  <pivotFields count="11">
    <pivotField showAll="0"/>
    <pivotField axis="axisCol" dataField="1" showAll="0">
      <items count="5">
        <item x="0"/>
        <item x="3"/>
        <item x="1"/>
        <item x="2"/>
        <item t="default"/>
      </items>
    </pivotField>
    <pivotField axis="axisRow" showAll="0">
      <items count="4">
        <item x="1"/>
        <item x="0"/>
        <item x="2"/>
        <item t="default"/>
      </items>
    </pivotField>
    <pivotField showAll="0"/>
    <pivotField axis="axisRow" showAll="0">
      <items count="4">
        <item sd="0" x="0"/>
        <item sd="0" x="1"/>
        <item x="2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2">
    <field x="4"/>
    <field x="2"/>
  </rowFields>
  <rowItems count="5">
    <i>
      <x/>
    </i>
    <i>
      <x v="1"/>
    </i>
    <i>
      <x v="2"/>
    </i>
    <i r="1">
      <x v="2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Count of ?" fld="1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7"/>
  <sheetViews>
    <sheetView tabSelected="1" workbookViewId="0">
      <selection activeCell="A2" sqref="A2:D2"/>
    </sheetView>
  </sheetViews>
  <sheetFormatPr defaultRowHeight="15"/>
  <cols>
    <col min="1" max="1" width="4.28515625" customWidth="1"/>
    <col min="2" max="2" width="14.28515625" customWidth="1"/>
    <col min="3" max="3" width="5.7109375" customWidth="1"/>
    <col min="4" max="4" width="25.7109375" customWidth="1"/>
    <col min="5" max="5" width="11.42578125" customWidth="1"/>
    <col min="6" max="8" width="10.28515625" customWidth="1"/>
    <col min="9" max="10" width="20" customWidth="1"/>
    <col min="11" max="11" width="4.28515625" customWidth="1"/>
  </cols>
  <sheetData>
    <row r="1" spans="1:13" s="1" customFormat="1" ht="15" customHeight="1">
      <c r="A1" s="88" t="s">
        <v>162</v>
      </c>
      <c r="B1" s="89"/>
      <c r="C1" s="89"/>
      <c r="D1" s="90">
        <v>41535</v>
      </c>
      <c r="E1" s="90"/>
      <c r="F1" s="90"/>
      <c r="G1" s="90"/>
      <c r="H1" s="90"/>
      <c r="I1" s="90"/>
      <c r="J1" s="90"/>
      <c r="K1" s="91"/>
    </row>
    <row r="2" spans="1:13" s="1" customFormat="1" ht="15" customHeight="1">
      <c r="A2" s="92" t="s">
        <v>1</v>
      </c>
      <c r="B2" s="93"/>
      <c r="C2" s="93"/>
      <c r="D2" s="93"/>
      <c r="E2" s="81"/>
      <c r="F2" s="81"/>
      <c r="G2" s="81"/>
      <c r="H2" s="81"/>
      <c r="I2" s="81"/>
      <c r="J2" s="81"/>
      <c r="K2" s="82"/>
      <c r="L2" s="1">
        <f>240*400</f>
        <v>96000</v>
      </c>
    </row>
    <row r="3" spans="1:13" s="1" customFormat="1">
      <c r="A3" s="94"/>
      <c r="B3" s="95"/>
      <c r="C3" s="95"/>
      <c r="D3" s="95"/>
      <c r="E3" s="2" t="s">
        <v>2</v>
      </c>
      <c r="F3" s="2" t="s">
        <v>3</v>
      </c>
      <c r="G3" s="81"/>
      <c r="H3" s="81"/>
      <c r="I3" s="81"/>
      <c r="J3" s="81"/>
      <c r="K3" s="82"/>
      <c r="M3" s="1">
        <f>10*(4.5+7.5+2)</f>
        <v>140</v>
      </c>
    </row>
    <row r="4" spans="1:13" s="1" customFormat="1" ht="15" customHeight="1">
      <c r="A4" s="79" t="s">
        <v>4</v>
      </c>
      <c r="B4" s="80"/>
      <c r="C4" s="80"/>
      <c r="D4" s="80"/>
      <c r="E4" s="3">
        <v>36</v>
      </c>
      <c r="F4" s="3">
        <v>79</v>
      </c>
      <c r="G4" s="81"/>
      <c r="H4" s="81"/>
      <c r="I4" s="81"/>
      <c r="J4" s="81"/>
      <c r="K4" s="82"/>
    </row>
    <row r="5" spans="1:13" s="1" customFormat="1" ht="15" customHeight="1">
      <c r="A5" s="79" t="s">
        <v>5</v>
      </c>
      <c r="B5" s="80"/>
      <c r="C5" s="80"/>
      <c r="D5" s="80"/>
      <c r="E5" s="3">
        <v>680</v>
      </c>
      <c r="F5" s="3">
        <v>85</v>
      </c>
      <c r="G5" s="81"/>
      <c r="H5" s="81"/>
      <c r="I5" s="81"/>
      <c r="J5" s="81"/>
      <c r="K5" s="82"/>
    </row>
    <row r="6" spans="1:13" s="1" customFormat="1">
      <c r="A6" s="83"/>
      <c r="B6" s="84"/>
      <c r="C6" s="84"/>
      <c r="D6" s="84"/>
      <c r="E6" s="84"/>
      <c r="F6" s="84"/>
      <c r="G6" s="84"/>
      <c r="H6" s="84"/>
      <c r="I6" s="84"/>
      <c r="J6" s="84"/>
      <c r="K6" s="82"/>
    </row>
    <row r="7" spans="1:13" s="1" customFormat="1" ht="22.5" customHeight="1">
      <c r="A7" s="85" t="s">
        <v>6</v>
      </c>
      <c r="B7" s="86"/>
      <c r="C7" s="86"/>
      <c r="D7" s="86"/>
      <c r="E7" s="86"/>
      <c r="F7" s="86"/>
      <c r="G7" s="86"/>
      <c r="H7" s="86"/>
      <c r="I7" s="86"/>
      <c r="J7" s="86"/>
      <c r="K7" s="87"/>
    </row>
    <row r="8" spans="1:13" s="1" customFormat="1" ht="15" customHeight="1">
      <c r="A8" s="4" t="s">
        <v>7</v>
      </c>
      <c r="B8" s="5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6" t="s">
        <v>13</v>
      </c>
      <c r="H8" s="7" t="s">
        <v>14</v>
      </c>
      <c r="I8" s="6" t="s">
        <v>15</v>
      </c>
      <c r="J8" s="5" t="s">
        <v>16</v>
      </c>
      <c r="K8" s="8" t="s">
        <v>17</v>
      </c>
    </row>
    <row r="9" spans="1:13" s="1" customFormat="1">
      <c r="A9" s="4"/>
      <c r="B9" s="5"/>
      <c r="C9" s="5"/>
      <c r="D9" s="5"/>
      <c r="E9" s="5"/>
      <c r="F9" s="5"/>
      <c r="G9" s="6" t="s">
        <v>12</v>
      </c>
      <c r="H9" s="7" t="s">
        <v>18</v>
      </c>
      <c r="I9" s="9" t="s">
        <v>19</v>
      </c>
      <c r="J9" s="5"/>
      <c r="K9" s="8"/>
    </row>
    <row r="10" spans="1:13" s="1" customFormat="1" ht="15.75" thickBot="1">
      <c r="A10" s="10"/>
      <c r="B10" s="11"/>
      <c r="C10" s="11"/>
      <c r="D10" s="11"/>
      <c r="E10" s="11"/>
      <c r="F10" s="11"/>
      <c r="G10" s="12"/>
      <c r="H10" s="13" t="s">
        <v>12</v>
      </c>
      <c r="I10" s="14" t="s">
        <v>20</v>
      </c>
      <c r="J10" s="11"/>
      <c r="K10" s="15"/>
    </row>
    <row r="11" spans="1:13" s="1" customFormat="1" ht="30">
      <c r="A11" s="16">
        <v>1</v>
      </c>
      <c r="B11" s="17" t="s">
        <v>21</v>
      </c>
      <c r="C11" s="17" t="s">
        <v>22</v>
      </c>
      <c r="D11" s="17" t="s">
        <v>23</v>
      </c>
      <c r="E11" s="18" t="s">
        <v>24</v>
      </c>
      <c r="F11" s="19">
        <v>8.1250000000000003E-2</v>
      </c>
      <c r="G11" s="20">
        <v>1.3541666666666667E-3</v>
      </c>
      <c r="H11" s="20">
        <v>1.3888888888888889E-3</v>
      </c>
      <c r="I11" s="21" t="s">
        <v>25</v>
      </c>
      <c r="J11" s="22"/>
      <c r="K11" s="23">
        <v>85</v>
      </c>
    </row>
    <row r="12" spans="1:13" s="1" customFormat="1">
      <c r="A12" s="75">
        <v>2</v>
      </c>
      <c r="B12" s="76" t="s">
        <v>21</v>
      </c>
      <c r="C12" s="76" t="s">
        <v>26</v>
      </c>
      <c r="D12" s="76" t="s">
        <v>27</v>
      </c>
      <c r="E12" s="77" t="s">
        <v>28</v>
      </c>
      <c r="F12" s="78">
        <v>9.0972222222222218E-2</v>
      </c>
      <c r="G12" s="72">
        <v>2.8703703703703708E-3</v>
      </c>
      <c r="H12" s="72">
        <v>2.4305555555555556E-3</v>
      </c>
      <c r="I12" s="73" t="s">
        <v>29</v>
      </c>
      <c r="J12" s="22" t="s">
        <v>30</v>
      </c>
      <c r="K12" s="74">
        <v>99</v>
      </c>
    </row>
    <row r="13" spans="1:13" s="1" customFormat="1">
      <c r="A13" s="75"/>
      <c r="B13" s="76"/>
      <c r="C13" s="76"/>
      <c r="D13" s="76"/>
      <c r="E13" s="77"/>
      <c r="F13" s="78"/>
      <c r="G13" s="72"/>
      <c r="H13" s="72"/>
      <c r="I13" s="73"/>
      <c r="J13" s="22" t="s">
        <v>31</v>
      </c>
      <c r="K13" s="74"/>
    </row>
    <row r="14" spans="1:13" s="1" customFormat="1">
      <c r="A14" s="16">
        <v>3</v>
      </c>
      <c r="B14" s="17" t="s">
        <v>21</v>
      </c>
      <c r="C14" s="17" t="s">
        <v>26</v>
      </c>
      <c r="D14" s="17" t="s">
        <v>32</v>
      </c>
      <c r="E14" s="18" t="s">
        <v>28</v>
      </c>
      <c r="F14" s="19">
        <v>3.4027777777777775E-2</v>
      </c>
      <c r="G14" s="20">
        <v>3.4375E-3</v>
      </c>
      <c r="H14" s="20">
        <v>3.472222222222222E-3</v>
      </c>
      <c r="I14" s="21" t="s">
        <v>33</v>
      </c>
      <c r="J14" s="22"/>
      <c r="K14" s="23">
        <v>99</v>
      </c>
    </row>
    <row r="15" spans="1:13" s="1" customFormat="1">
      <c r="A15" s="75">
        <v>4</v>
      </c>
      <c r="B15" s="76" t="s">
        <v>21</v>
      </c>
      <c r="C15" s="76" t="s">
        <v>26</v>
      </c>
      <c r="D15" s="76" t="s">
        <v>34</v>
      </c>
      <c r="E15" s="77" t="s">
        <v>28</v>
      </c>
      <c r="F15" s="78">
        <v>4.3055555555555562E-2</v>
      </c>
      <c r="G15" s="72">
        <v>4.155092592592593E-3</v>
      </c>
      <c r="H15" s="72">
        <v>4.5138888888888893E-3</v>
      </c>
      <c r="I15" s="73" t="s">
        <v>35</v>
      </c>
      <c r="J15" s="22" t="s">
        <v>36</v>
      </c>
      <c r="K15" s="74">
        <v>99</v>
      </c>
    </row>
    <row r="16" spans="1:13" s="1" customFormat="1">
      <c r="A16" s="75"/>
      <c r="B16" s="76"/>
      <c r="C16" s="76"/>
      <c r="D16" s="76"/>
      <c r="E16" s="77"/>
      <c r="F16" s="78"/>
      <c r="G16" s="72"/>
      <c r="H16" s="72"/>
      <c r="I16" s="73"/>
      <c r="J16" s="22" t="s">
        <v>37</v>
      </c>
      <c r="K16" s="74"/>
    </row>
    <row r="17" spans="1:11" s="1" customFormat="1">
      <c r="A17" s="75">
        <v>5</v>
      </c>
      <c r="B17" s="76" t="s">
        <v>21</v>
      </c>
      <c r="C17" s="76" t="s">
        <v>26</v>
      </c>
      <c r="D17" s="76" t="s">
        <v>38</v>
      </c>
      <c r="E17" s="77" t="s">
        <v>28</v>
      </c>
      <c r="F17" s="78">
        <v>7.7777777777777779E-2</v>
      </c>
      <c r="G17" s="72">
        <v>5.4513888888888884E-3</v>
      </c>
      <c r="H17" s="72">
        <v>5.5555555555555558E-3</v>
      </c>
      <c r="I17" s="73" t="s">
        <v>35</v>
      </c>
      <c r="J17" s="22" t="s">
        <v>39</v>
      </c>
      <c r="K17" s="74">
        <v>99</v>
      </c>
    </row>
    <row r="18" spans="1:11" s="1" customFormat="1" ht="30">
      <c r="A18" s="75"/>
      <c r="B18" s="76"/>
      <c r="C18" s="76"/>
      <c r="D18" s="76"/>
      <c r="E18" s="77"/>
      <c r="F18" s="78"/>
      <c r="G18" s="72"/>
      <c r="H18" s="72"/>
      <c r="I18" s="73"/>
      <c r="J18" s="22" t="s">
        <v>40</v>
      </c>
      <c r="K18" s="74"/>
    </row>
    <row r="19" spans="1:11" s="1" customFormat="1" ht="30">
      <c r="A19" s="16">
        <v>6</v>
      </c>
      <c r="B19" s="17" t="s">
        <v>41</v>
      </c>
      <c r="C19" s="17" t="s">
        <v>26</v>
      </c>
      <c r="D19" s="17" t="s">
        <v>42</v>
      </c>
      <c r="E19" s="18" t="s">
        <v>28</v>
      </c>
      <c r="F19" s="19">
        <v>8.6805555555555566E-2</v>
      </c>
      <c r="G19" s="20">
        <v>6.8981481481481489E-3</v>
      </c>
      <c r="H19" s="20">
        <v>6.5972222222222222E-3</v>
      </c>
      <c r="I19" s="21" t="s">
        <v>31</v>
      </c>
      <c r="J19" s="22" t="s">
        <v>40</v>
      </c>
      <c r="K19" s="23">
        <v>82</v>
      </c>
    </row>
    <row r="20" spans="1:11" s="1" customFormat="1">
      <c r="A20" s="16">
        <v>7</v>
      </c>
      <c r="B20" s="17" t="s">
        <v>21</v>
      </c>
      <c r="C20" s="17" t="s">
        <v>26</v>
      </c>
      <c r="D20" s="17" t="s">
        <v>43</v>
      </c>
      <c r="E20" s="18" t="s">
        <v>28</v>
      </c>
      <c r="F20" s="19">
        <v>5.9722222222222225E-2</v>
      </c>
      <c r="G20" s="20">
        <v>7.8935185185185185E-3</v>
      </c>
      <c r="H20" s="20">
        <v>7.6388888888888886E-3</v>
      </c>
      <c r="I20" s="21" t="s">
        <v>37</v>
      </c>
      <c r="J20" s="22" t="s">
        <v>35</v>
      </c>
      <c r="K20" s="23">
        <v>93</v>
      </c>
    </row>
    <row r="21" spans="1:11" s="1" customFormat="1">
      <c r="A21" s="16">
        <v>8</v>
      </c>
      <c r="B21" s="17" t="s">
        <v>21</v>
      </c>
      <c r="C21" s="17" t="s">
        <v>26</v>
      </c>
      <c r="D21" s="17" t="s">
        <v>44</v>
      </c>
      <c r="E21" s="18" t="s">
        <v>28</v>
      </c>
      <c r="F21" s="19">
        <v>5.9722222222222225E-2</v>
      </c>
      <c r="G21" s="20">
        <v>8.8888888888888889E-3</v>
      </c>
      <c r="H21" s="20">
        <v>8.6805555555555559E-3</v>
      </c>
      <c r="I21" s="21" t="s">
        <v>29</v>
      </c>
      <c r="J21" s="22" t="s">
        <v>37</v>
      </c>
      <c r="K21" s="23">
        <v>99</v>
      </c>
    </row>
    <row r="22" spans="1:11" s="1" customFormat="1">
      <c r="A22" s="16">
        <v>9</v>
      </c>
      <c r="B22" s="17" t="s">
        <v>21</v>
      </c>
      <c r="C22" s="17" t="s">
        <v>45</v>
      </c>
      <c r="D22" s="17" t="s">
        <v>46</v>
      </c>
      <c r="E22" s="18" t="s">
        <v>28</v>
      </c>
      <c r="F22" s="19">
        <v>0.19305555555555554</v>
      </c>
      <c r="G22" s="20">
        <v>1.2106481481481482E-2</v>
      </c>
      <c r="H22" s="20">
        <v>1.1458333333333334E-2</v>
      </c>
      <c r="I22" s="21" t="s">
        <v>47</v>
      </c>
      <c r="J22" s="22"/>
      <c r="K22" s="23">
        <v>99</v>
      </c>
    </row>
    <row r="23" spans="1:11" s="1" customFormat="1">
      <c r="A23" s="16">
        <v>10</v>
      </c>
      <c r="B23" s="17" t="s">
        <v>21</v>
      </c>
      <c r="C23" s="17" t="s">
        <v>45</v>
      </c>
      <c r="D23" s="17" t="s">
        <v>48</v>
      </c>
      <c r="E23" s="18" t="s">
        <v>28</v>
      </c>
      <c r="F23" s="19">
        <v>0.1125</v>
      </c>
      <c r="G23" s="20">
        <v>1.3981481481481482E-2</v>
      </c>
      <c r="H23" s="20">
        <v>1.2152777777777778E-2</v>
      </c>
      <c r="I23" s="21" t="s">
        <v>49</v>
      </c>
      <c r="J23" s="22"/>
      <c r="K23" s="23">
        <v>99</v>
      </c>
    </row>
    <row r="24" spans="1:11" s="1" customFormat="1">
      <c r="A24" s="16">
        <v>11</v>
      </c>
      <c r="B24" s="17" t="s">
        <v>41</v>
      </c>
      <c r="C24" s="17" t="s">
        <v>45</v>
      </c>
      <c r="D24" s="17" t="s">
        <v>50</v>
      </c>
      <c r="E24" s="18" t="s">
        <v>28</v>
      </c>
      <c r="F24" s="19">
        <v>2.7083333333333334E-2</v>
      </c>
      <c r="G24" s="20">
        <v>1.4432870370370372E-2</v>
      </c>
      <c r="H24" s="20">
        <v>1.2847222222222223E-2</v>
      </c>
      <c r="I24" s="21" t="s">
        <v>47</v>
      </c>
      <c r="J24" s="22"/>
      <c r="K24" s="23">
        <v>85</v>
      </c>
    </row>
    <row r="25" spans="1:11" s="1" customFormat="1" ht="30">
      <c r="A25" s="16">
        <v>12</v>
      </c>
      <c r="B25" s="17" t="s">
        <v>41</v>
      </c>
      <c r="C25" s="17" t="s">
        <v>22</v>
      </c>
      <c r="D25" s="17" t="s">
        <v>51</v>
      </c>
      <c r="E25" s="18" t="s">
        <v>28</v>
      </c>
      <c r="F25" s="19">
        <v>0.18055555555555555</v>
      </c>
      <c r="G25" s="20">
        <v>1.744212962962963E-2</v>
      </c>
      <c r="H25" s="20">
        <v>1.4236111111111111E-2</v>
      </c>
      <c r="I25" s="21" t="s">
        <v>52</v>
      </c>
      <c r="J25" s="22"/>
      <c r="K25" s="23">
        <v>79</v>
      </c>
    </row>
    <row r="26" spans="1:11" s="1" customFormat="1">
      <c r="A26" s="16">
        <v>13</v>
      </c>
      <c r="B26" s="17" t="s">
        <v>41</v>
      </c>
      <c r="C26" s="17" t="s">
        <v>26</v>
      </c>
      <c r="D26" s="17" t="s">
        <v>53</v>
      </c>
      <c r="E26" s="18" t="s">
        <v>28</v>
      </c>
      <c r="F26" s="19">
        <v>0.10625</v>
      </c>
      <c r="G26" s="20">
        <v>1.9212962962962963E-2</v>
      </c>
      <c r="H26" s="20">
        <v>1.5277777777777777E-2</v>
      </c>
      <c r="I26" s="21" t="s">
        <v>54</v>
      </c>
      <c r="J26" s="22" t="s">
        <v>37</v>
      </c>
      <c r="K26" s="23">
        <v>75</v>
      </c>
    </row>
    <row r="27" spans="1:11" s="1" customFormat="1">
      <c r="A27" s="16">
        <v>14</v>
      </c>
      <c r="B27" s="17" t="s">
        <v>21</v>
      </c>
      <c r="C27" s="17" t="s">
        <v>45</v>
      </c>
      <c r="D27" s="17" t="s">
        <v>55</v>
      </c>
      <c r="E27" s="18" t="s">
        <v>28</v>
      </c>
      <c r="F27" s="19">
        <v>0.1986111111111111</v>
      </c>
      <c r="G27" s="20">
        <v>2.2523148148148143E-2</v>
      </c>
      <c r="H27" s="20">
        <v>1.8055555555555557E-2</v>
      </c>
      <c r="I27" s="21" t="s">
        <v>47</v>
      </c>
      <c r="J27" s="22"/>
      <c r="K27" s="23">
        <v>79</v>
      </c>
    </row>
    <row r="28" spans="1:11" s="1" customFormat="1">
      <c r="A28" s="16">
        <v>15</v>
      </c>
      <c r="B28" s="17" t="s">
        <v>21</v>
      </c>
      <c r="C28" s="17" t="s">
        <v>45</v>
      </c>
      <c r="D28" s="17" t="s">
        <v>56</v>
      </c>
      <c r="E28" s="18" t="s">
        <v>24</v>
      </c>
      <c r="F28" s="19">
        <v>5.0694444444444452E-2</v>
      </c>
      <c r="G28" s="20">
        <v>2.3368055555555555E-2</v>
      </c>
      <c r="H28" s="20">
        <v>1.8749999999999999E-2</v>
      </c>
      <c r="I28" s="21" t="s">
        <v>49</v>
      </c>
      <c r="J28" s="22"/>
      <c r="K28" s="23">
        <v>81</v>
      </c>
    </row>
    <row r="29" spans="1:11" s="1" customFormat="1">
      <c r="A29" s="16">
        <v>16</v>
      </c>
      <c r="B29" s="17" t="s">
        <v>21</v>
      </c>
      <c r="C29" s="17" t="s">
        <v>45</v>
      </c>
      <c r="D29" s="17" t="s">
        <v>57</v>
      </c>
      <c r="E29" s="18" t="s">
        <v>24</v>
      </c>
      <c r="F29" s="19">
        <v>5.6944444444444443E-2</v>
      </c>
      <c r="G29" s="20">
        <v>2.431712962962963E-2</v>
      </c>
      <c r="H29" s="20">
        <v>1.9444444444444445E-2</v>
      </c>
      <c r="I29" s="21" t="s">
        <v>49</v>
      </c>
      <c r="J29" s="22"/>
      <c r="K29" s="23">
        <v>83</v>
      </c>
    </row>
    <row r="30" spans="1:11" s="1" customFormat="1">
      <c r="A30" s="16">
        <v>17</v>
      </c>
      <c r="B30" s="17" t="s">
        <v>21</v>
      </c>
      <c r="C30" s="17" t="s">
        <v>26</v>
      </c>
      <c r="D30" s="17" t="s">
        <v>58</v>
      </c>
      <c r="E30" s="18" t="s">
        <v>28</v>
      </c>
      <c r="F30" s="19">
        <v>1.5972222222222224E-2</v>
      </c>
      <c r="G30" s="20">
        <v>2.4583333333333332E-2</v>
      </c>
      <c r="H30" s="20">
        <v>2.0486111111111111E-2</v>
      </c>
      <c r="I30" s="21" t="s">
        <v>39</v>
      </c>
      <c r="J30" s="22" t="s">
        <v>35</v>
      </c>
      <c r="K30" s="23">
        <v>85</v>
      </c>
    </row>
    <row r="31" spans="1:11" s="1" customFormat="1" ht="30">
      <c r="A31" s="16">
        <v>18</v>
      </c>
      <c r="B31" s="17" t="s">
        <v>41</v>
      </c>
      <c r="C31" s="17" t="s">
        <v>22</v>
      </c>
      <c r="D31" s="17" t="s">
        <v>59</v>
      </c>
      <c r="E31" s="18" t="s">
        <v>28</v>
      </c>
      <c r="F31" s="19">
        <v>0.10208333333333335</v>
      </c>
      <c r="G31" s="20">
        <v>2.6284722222222223E-2</v>
      </c>
      <c r="H31" s="20">
        <v>2.1875000000000002E-2</v>
      </c>
      <c r="I31" s="21" t="s">
        <v>60</v>
      </c>
      <c r="J31" s="22"/>
      <c r="K31" s="23">
        <v>82</v>
      </c>
    </row>
    <row r="32" spans="1:11" s="1" customFormat="1" ht="30">
      <c r="A32" s="16">
        <v>19</v>
      </c>
      <c r="B32" s="17" t="s">
        <v>21</v>
      </c>
      <c r="C32" s="17" t="s">
        <v>22</v>
      </c>
      <c r="D32" s="17" t="s">
        <v>61</v>
      </c>
      <c r="E32" s="18" t="s">
        <v>28</v>
      </c>
      <c r="F32" s="19">
        <v>8.0555555555555561E-2</v>
      </c>
      <c r="G32" s="20">
        <v>2.7627314814814813E-2</v>
      </c>
      <c r="H32" s="20">
        <v>2.326388888888889E-2</v>
      </c>
      <c r="I32" s="21" t="s">
        <v>52</v>
      </c>
      <c r="J32" s="22"/>
      <c r="K32" s="23">
        <v>84</v>
      </c>
    </row>
    <row r="33" spans="1:11" s="1" customFormat="1">
      <c r="A33" s="75">
        <v>20</v>
      </c>
      <c r="B33" s="76" t="s">
        <v>21</v>
      </c>
      <c r="C33" s="76" t="s">
        <v>26</v>
      </c>
      <c r="D33" s="76" t="s">
        <v>62</v>
      </c>
      <c r="E33" s="77" t="s">
        <v>28</v>
      </c>
      <c r="F33" s="78">
        <v>6.5972222222222224E-2</v>
      </c>
      <c r="G33" s="72">
        <v>2.8726851851851851E-2</v>
      </c>
      <c r="H33" s="72">
        <v>2.4305555555555556E-2</v>
      </c>
      <c r="I33" s="73" t="s">
        <v>31</v>
      </c>
      <c r="J33" s="22" t="s">
        <v>33</v>
      </c>
      <c r="K33" s="74">
        <v>86</v>
      </c>
    </row>
    <row r="34" spans="1:11" s="1" customFormat="1">
      <c r="A34" s="75"/>
      <c r="B34" s="76"/>
      <c r="C34" s="76"/>
      <c r="D34" s="76"/>
      <c r="E34" s="77"/>
      <c r="F34" s="78"/>
      <c r="G34" s="72"/>
      <c r="H34" s="72"/>
      <c r="I34" s="73"/>
      <c r="J34" s="22" t="s">
        <v>37</v>
      </c>
      <c r="K34" s="74"/>
    </row>
    <row r="35" spans="1:11" s="1" customFormat="1" ht="30">
      <c r="A35" s="16">
        <v>21</v>
      </c>
      <c r="B35" s="17" t="s">
        <v>41</v>
      </c>
      <c r="C35" s="17" t="s">
        <v>22</v>
      </c>
      <c r="D35" s="17" t="s">
        <v>63</v>
      </c>
      <c r="E35" s="18" t="s">
        <v>28</v>
      </c>
      <c r="F35" s="19">
        <v>9.2361111111111116E-2</v>
      </c>
      <c r="G35" s="20">
        <v>3.0266203703703708E-2</v>
      </c>
      <c r="H35" s="20">
        <v>2.5694444444444447E-2</v>
      </c>
      <c r="I35" s="21" t="s">
        <v>64</v>
      </c>
      <c r="J35" s="22"/>
      <c r="K35" s="23">
        <v>83</v>
      </c>
    </row>
    <row r="36" spans="1:11" s="1" customFormat="1" ht="30">
      <c r="A36" s="16">
        <v>22</v>
      </c>
      <c r="B36" s="17" t="s">
        <v>41</v>
      </c>
      <c r="C36" s="17" t="s">
        <v>22</v>
      </c>
      <c r="D36" s="17" t="s">
        <v>65</v>
      </c>
      <c r="E36" s="18" t="s">
        <v>28</v>
      </c>
      <c r="F36" s="19">
        <v>8.8888888888888892E-2</v>
      </c>
      <c r="G36" s="20">
        <v>3.1747685185185184E-2</v>
      </c>
      <c r="H36" s="20">
        <v>2.7083333333333334E-2</v>
      </c>
      <c r="I36" s="21" t="s">
        <v>60</v>
      </c>
      <c r="J36" s="22"/>
      <c r="K36" s="23">
        <v>80</v>
      </c>
    </row>
    <row r="37" spans="1:11" s="1" customFormat="1">
      <c r="A37" s="75">
        <v>23</v>
      </c>
      <c r="B37" s="76" t="s">
        <v>21</v>
      </c>
      <c r="C37" s="76" t="s">
        <v>26</v>
      </c>
      <c r="D37" s="76" t="s">
        <v>66</v>
      </c>
      <c r="E37" s="77" t="s">
        <v>28</v>
      </c>
      <c r="F37" s="78">
        <v>6.5277777777777782E-2</v>
      </c>
      <c r="G37" s="72">
        <v>3.2835648148148149E-2</v>
      </c>
      <c r="H37" s="72">
        <v>2.8125000000000001E-2</v>
      </c>
      <c r="I37" s="73" t="s">
        <v>36</v>
      </c>
      <c r="J37" s="22" t="s">
        <v>29</v>
      </c>
      <c r="K37" s="74">
        <v>82</v>
      </c>
    </row>
    <row r="38" spans="1:11" s="1" customFormat="1">
      <c r="A38" s="75"/>
      <c r="B38" s="76"/>
      <c r="C38" s="76"/>
      <c r="D38" s="76"/>
      <c r="E38" s="77"/>
      <c r="F38" s="78"/>
      <c r="G38" s="72"/>
      <c r="H38" s="72"/>
      <c r="I38" s="73"/>
      <c r="J38" s="22" t="s">
        <v>37</v>
      </c>
      <c r="K38" s="74"/>
    </row>
    <row r="39" spans="1:11" s="1" customFormat="1">
      <c r="A39" s="16">
        <v>24</v>
      </c>
      <c r="B39" s="17" t="s">
        <v>21</v>
      </c>
      <c r="C39" s="17" t="s">
        <v>45</v>
      </c>
      <c r="D39" s="17" t="s">
        <v>67</v>
      </c>
      <c r="E39" s="18" t="s">
        <v>28</v>
      </c>
      <c r="F39" s="19">
        <v>0.16597222222222222</v>
      </c>
      <c r="G39" s="20">
        <v>3.560185185185185E-2</v>
      </c>
      <c r="H39" s="20">
        <v>3.0902777777777779E-2</v>
      </c>
      <c r="I39" s="21" t="s">
        <v>49</v>
      </c>
      <c r="J39" s="22"/>
      <c r="K39" s="23">
        <v>83</v>
      </c>
    </row>
    <row r="40" spans="1:11" s="1" customFormat="1">
      <c r="A40" s="16">
        <v>25</v>
      </c>
      <c r="B40" s="17" t="s">
        <v>41</v>
      </c>
      <c r="C40" s="17" t="s">
        <v>45</v>
      </c>
      <c r="D40" s="17" t="s">
        <v>68</v>
      </c>
      <c r="E40" s="18" t="s">
        <v>28</v>
      </c>
      <c r="F40" s="19">
        <v>7.4999999999999997E-2</v>
      </c>
      <c r="G40" s="20">
        <v>3.6851851851851851E-2</v>
      </c>
      <c r="H40" s="20">
        <v>3.1597222222222221E-2</v>
      </c>
      <c r="I40" s="21" t="s">
        <v>47</v>
      </c>
      <c r="J40" s="22"/>
      <c r="K40" s="23">
        <v>81</v>
      </c>
    </row>
    <row r="41" spans="1:11" s="1" customFormat="1">
      <c r="A41" s="16">
        <v>26</v>
      </c>
      <c r="B41" s="17" t="s">
        <v>21</v>
      </c>
      <c r="C41" s="17" t="s">
        <v>45</v>
      </c>
      <c r="D41" s="17" t="s">
        <v>69</v>
      </c>
      <c r="E41" s="18" t="s">
        <v>24</v>
      </c>
      <c r="F41" s="19">
        <v>9.6527777777777768E-2</v>
      </c>
      <c r="G41" s="20">
        <v>3.8460648148148147E-2</v>
      </c>
      <c r="H41" s="20">
        <v>3.229166666666667E-2</v>
      </c>
      <c r="I41" s="21" t="s">
        <v>47</v>
      </c>
      <c r="J41" s="22"/>
      <c r="K41" s="23">
        <v>82</v>
      </c>
    </row>
    <row r="42" spans="1:11" s="1" customFormat="1" ht="30">
      <c r="A42" s="16">
        <v>27</v>
      </c>
      <c r="B42" s="17" t="s">
        <v>21</v>
      </c>
      <c r="C42" s="17" t="s">
        <v>22</v>
      </c>
      <c r="D42" s="17" t="s">
        <v>70</v>
      </c>
      <c r="E42" s="18" t="s">
        <v>28</v>
      </c>
      <c r="F42" s="19">
        <v>2.2916666666666669E-2</v>
      </c>
      <c r="G42" s="20">
        <v>3.8842592592592588E-2</v>
      </c>
      <c r="H42" s="20">
        <v>3.3680555555555554E-2</v>
      </c>
      <c r="I42" s="21" t="s">
        <v>71</v>
      </c>
      <c r="J42" s="22"/>
      <c r="K42" s="23">
        <v>83</v>
      </c>
    </row>
    <row r="43" spans="1:11" s="1" customFormat="1" ht="30">
      <c r="A43" s="16">
        <v>28</v>
      </c>
      <c r="B43" s="17" t="s">
        <v>21</v>
      </c>
      <c r="C43" s="17" t="s">
        <v>22</v>
      </c>
      <c r="D43" s="17" t="s">
        <v>72</v>
      </c>
      <c r="E43" s="18" t="s">
        <v>28</v>
      </c>
      <c r="F43" s="19">
        <v>8.5416666666666655E-2</v>
      </c>
      <c r="G43" s="20">
        <v>4.02662037037037E-2</v>
      </c>
      <c r="H43" s="20">
        <v>3.5069444444444445E-2</v>
      </c>
      <c r="I43" s="21" t="s">
        <v>73</v>
      </c>
      <c r="J43" s="22"/>
      <c r="K43" s="23">
        <v>85</v>
      </c>
    </row>
    <row r="44" spans="1:11" s="1" customFormat="1" ht="30">
      <c r="A44" s="16">
        <v>29</v>
      </c>
      <c r="B44" s="17" t="s">
        <v>21</v>
      </c>
      <c r="C44" s="17" t="s">
        <v>22</v>
      </c>
      <c r="D44" s="17" t="s">
        <v>74</v>
      </c>
      <c r="E44" s="18" t="s">
        <v>28</v>
      </c>
      <c r="F44" s="19">
        <v>8.0555555555555561E-2</v>
      </c>
      <c r="G44" s="20">
        <v>4.1608796296296297E-2</v>
      </c>
      <c r="H44" s="20">
        <v>3.6458333333333336E-2</v>
      </c>
      <c r="I44" s="21" t="s">
        <v>25</v>
      </c>
      <c r="J44" s="22"/>
      <c r="K44" s="23">
        <v>87</v>
      </c>
    </row>
    <row r="45" spans="1:11" s="1" customFormat="1" ht="15" customHeight="1">
      <c r="A45" s="75">
        <v>30</v>
      </c>
      <c r="B45" s="76" t="s">
        <v>21</v>
      </c>
      <c r="C45" s="76" t="s">
        <v>26</v>
      </c>
      <c r="D45" s="76" t="s">
        <v>75</v>
      </c>
      <c r="E45" s="77" t="s">
        <v>28</v>
      </c>
      <c r="F45" s="78">
        <v>4.3055555555555562E-2</v>
      </c>
      <c r="G45" s="72">
        <v>4.1666666666666664E-2</v>
      </c>
      <c r="H45" s="72">
        <v>3.7499999999999999E-2</v>
      </c>
      <c r="I45" s="73" t="s">
        <v>76</v>
      </c>
      <c r="J45" s="22" t="s">
        <v>29</v>
      </c>
      <c r="K45" s="74">
        <v>90</v>
      </c>
    </row>
    <row r="46" spans="1:11" s="1" customFormat="1">
      <c r="A46" s="75"/>
      <c r="B46" s="76"/>
      <c r="C46" s="76"/>
      <c r="D46" s="76"/>
      <c r="E46" s="77"/>
      <c r="F46" s="78"/>
      <c r="G46" s="72"/>
      <c r="H46" s="72"/>
      <c r="I46" s="73"/>
      <c r="J46" s="22" t="s">
        <v>31</v>
      </c>
      <c r="K46" s="74"/>
    </row>
    <row r="47" spans="1:11" s="1" customFormat="1">
      <c r="A47" s="16">
        <v>31</v>
      </c>
      <c r="B47" s="17" t="s">
        <v>41</v>
      </c>
      <c r="C47" s="17" t="s">
        <v>45</v>
      </c>
      <c r="D47" s="17" t="s">
        <v>77</v>
      </c>
      <c r="E47" s="18" t="s">
        <v>28</v>
      </c>
      <c r="F47" s="19">
        <v>0.11597222222222221</v>
      </c>
      <c r="G47" s="20">
        <v>4.4259259259259255E-2</v>
      </c>
      <c r="H47" s="20">
        <v>4.027777777777778E-2</v>
      </c>
      <c r="I47" s="21" t="s">
        <v>47</v>
      </c>
      <c r="J47" s="22"/>
      <c r="K47" s="23">
        <v>85</v>
      </c>
    </row>
    <row r="48" spans="1:11" s="1" customFormat="1" ht="30">
      <c r="A48" s="16">
        <v>32</v>
      </c>
      <c r="B48" s="17" t="s">
        <v>41</v>
      </c>
      <c r="C48" s="17" t="s">
        <v>45</v>
      </c>
      <c r="D48" s="17" t="s">
        <v>78</v>
      </c>
      <c r="E48" s="18" t="s">
        <v>24</v>
      </c>
      <c r="F48" s="19">
        <v>3.125E-2</v>
      </c>
      <c r="G48" s="20">
        <v>4.4780092592592587E-2</v>
      </c>
      <c r="H48" s="20">
        <v>4.0972222222222222E-2</v>
      </c>
      <c r="I48" s="21" t="s">
        <v>79</v>
      </c>
      <c r="J48" s="22"/>
      <c r="K48" s="23">
        <v>83</v>
      </c>
    </row>
    <row r="49" spans="1:11" s="1" customFormat="1">
      <c r="A49" s="16">
        <v>33</v>
      </c>
      <c r="B49" s="17" t="s">
        <v>21</v>
      </c>
      <c r="C49" s="17" t="s">
        <v>45</v>
      </c>
      <c r="D49" s="17" t="s">
        <v>80</v>
      </c>
      <c r="E49" s="18" t="s">
        <v>28</v>
      </c>
      <c r="F49" s="19">
        <v>8.3333333333333329E-2</v>
      </c>
      <c r="G49" s="20">
        <v>4.6168981481481484E-2</v>
      </c>
      <c r="H49" s="20">
        <v>4.1666666666666664E-2</v>
      </c>
      <c r="I49" s="21" t="s">
        <v>49</v>
      </c>
      <c r="J49" s="22"/>
      <c r="K49" s="23">
        <v>84</v>
      </c>
    </row>
    <row r="50" spans="1:11" s="1" customFormat="1" ht="30">
      <c r="A50" s="16">
        <v>34</v>
      </c>
      <c r="B50" s="17" t="s">
        <v>41</v>
      </c>
      <c r="C50" s="17" t="s">
        <v>22</v>
      </c>
      <c r="D50" s="17" t="s">
        <v>81</v>
      </c>
      <c r="E50" s="18" t="s">
        <v>28</v>
      </c>
      <c r="F50" s="19">
        <v>0.1013888888888889</v>
      </c>
      <c r="G50" s="20">
        <v>4.7858796296296295E-2</v>
      </c>
      <c r="H50" s="20">
        <v>4.3055555555555562E-2</v>
      </c>
      <c r="I50" s="21" t="s">
        <v>64</v>
      </c>
      <c r="J50" s="22"/>
      <c r="K50" s="23">
        <v>82</v>
      </c>
    </row>
    <row r="51" spans="1:11" s="1" customFormat="1" ht="30">
      <c r="A51" s="16">
        <v>35</v>
      </c>
      <c r="B51" s="17" t="s">
        <v>41</v>
      </c>
      <c r="C51" s="17" t="s">
        <v>22</v>
      </c>
      <c r="D51" s="17" t="s">
        <v>82</v>
      </c>
      <c r="E51" s="18" t="s">
        <v>28</v>
      </c>
      <c r="F51" s="19">
        <v>7.1527777777777787E-2</v>
      </c>
      <c r="G51" s="20">
        <v>4.9050925925925921E-2</v>
      </c>
      <c r="H51" s="20">
        <v>4.4444444444444446E-2</v>
      </c>
      <c r="I51" s="21" t="s">
        <v>64</v>
      </c>
      <c r="J51" s="22"/>
      <c r="K51" s="23">
        <v>80</v>
      </c>
    </row>
    <row r="52" spans="1:11" s="1" customFormat="1">
      <c r="A52" s="16">
        <v>36</v>
      </c>
      <c r="B52" s="17" t="s">
        <v>21</v>
      </c>
      <c r="C52" s="17" t="s">
        <v>26</v>
      </c>
      <c r="D52" s="17" t="s">
        <v>83</v>
      </c>
      <c r="E52" s="18" t="s">
        <v>28</v>
      </c>
      <c r="F52" s="19">
        <v>0.1111111111111111</v>
      </c>
      <c r="G52" s="20">
        <v>5.0902777777777776E-2</v>
      </c>
      <c r="H52" s="20">
        <v>4.5486111111111109E-2</v>
      </c>
      <c r="I52" s="21" t="s">
        <v>37</v>
      </c>
      <c r="J52" s="22" t="s">
        <v>36</v>
      </c>
      <c r="K52" s="23">
        <v>82</v>
      </c>
    </row>
    <row r="53" spans="1:11" s="1" customFormat="1" ht="30">
      <c r="A53" s="16">
        <v>37</v>
      </c>
      <c r="B53" s="17" t="s">
        <v>41</v>
      </c>
      <c r="C53" s="17" t="s">
        <v>22</v>
      </c>
      <c r="D53" s="17" t="s">
        <v>84</v>
      </c>
      <c r="E53" s="18" t="s">
        <v>28</v>
      </c>
      <c r="F53" s="19">
        <v>6.2499999999999995E-3</v>
      </c>
      <c r="G53" s="20">
        <v>5.1006944444444445E-2</v>
      </c>
      <c r="H53" s="20">
        <v>4.6875E-2</v>
      </c>
      <c r="I53" s="21" t="s">
        <v>85</v>
      </c>
      <c r="J53" s="22"/>
      <c r="K53" s="23">
        <v>80</v>
      </c>
    </row>
    <row r="54" spans="1:11" s="1" customFormat="1" ht="30">
      <c r="A54" s="16">
        <v>38</v>
      </c>
      <c r="B54" s="17" t="s">
        <v>21</v>
      </c>
      <c r="C54" s="17" t="s">
        <v>22</v>
      </c>
      <c r="D54" s="17" t="s">
        <v>86</v>
      </c>
      <c r="E54" s="18" t="s">
        <v>28</v>
      </c>
      <c r="F54" s="19">
        <v>6.2499999999999995E-3</v>
      </c>
      <c r="G54" s="20">
        <v>5.1111111111111107E-2</v>
      </c>
      <c r="H54" s="20">
        <v>4.8263888888888884E-2</v>
      </c>
      <c r="I54" s="21" t="s">
        <v>60</v>
      </c>
      <c r="J54" s="22"/>
      <c r="K54" s="23">
        <v>81</v>
      </c>
    </row>
    <row r="55" spans="1:11" s="1" customFormat="1" ht="30">
      <c r="A55" s="16">
        <v>39</v>
      </c>
      <c r="B55" s="17" t="s">
        <v>41</v>
      </c>
      <c r="C55" s="17" t="s">
        <v>26</v>
      </c>
      <c r="D55" s="17" t="s">
        <v>87</v>
      </c>
      <c r="E55" s="18" t="s">
        <v>28</v>
      </c>
      <c r="F55" s="19">
        <v>3.8194444444444441E-2</v>
      </c>
      <c r="G55" s="20">
        <v>5.1747685185185188E-2</v>
      </c>
      <c r="H55" s="20">
        <v>4.9305555555555554E-2</v>
      </c>
      <c r="I55" s="21" t="s">
        <v>31</v>
      </c>
      <c r="J55" s="22" t="s">
        <v>39</v>
      </c>
      <c r="K55" s="23">
        <v>80</v>
      </c>
    </row>
    <row r="56" spans="1:11" s="1" customFormat="1">
      <c r="A56" s="16">
        <v>40</v>
      </c>
      <c r="B56" s="17" t="s">
        <v>21</v>
      </c>
      <c r="C56" s="17" t="s">
        <v>26</v>
      </c>
      <c r="D56" s="17" t="s">
        <v>88</v>
      </c>
      <c r="E56" s="18" t="s">
        <v>28</v>
      </c>
      <c r="F56" s="19">
        <v>2.0833333333333333E-3</v>
      </c>
      <c r="G56" s="20">
        <v>5.1782407407407409E-2</v>
      </c>
      <c r="H56" s="20">
        <v>5.0347222222222217E-2</v>
      </c>
      <c r="I56" s="21" t="s">
        <v>33</v>
      </c>
      <c r="J56" s="22" t="s">
        <v>37</v>
      </c>
      <c r="K56" s="23">
        <v>81</v>
      </c>
    </row>
    <row r="57" spans="1:11" s="1" customFormat="1" ht="30.75" thickBot="1">
      <c r="A57" s="24">
        <v>41</v>
      </c>
      <c r="B57" s="25" t="s">
        <v>41</v>
      </c>
      <c r="C57" s="25" t="s">
        <v>22</v>
      </c>
      <c r="D57" s="25" t="s">
        <v>89</v>
      </c>
      <c r="E57" s="26" t="s">
        <v>28</v>
      </c>
      <c r="F57" s="27">
        <v>2.7777777777777779E-3</v>
      </c>
      <c r="G57" s="28">
        <v>5.1828703703703703E-2</v>
      </c>
      <c r="H57" s="28">
        <v>5.1736111111111115E-2</v>
      </c>
      <c r="I57" s="29" t="s">
        <v>71</v>
      </c>
      <c r="J57" s="30"/>
      <c r="K57" s="31">
        <v>79</v>
      </c>
    </row>
  </sheetData>
  <mergeCells count="72">
    <mergeCell ref="A7:K7"/>
    <mergeCell ref="A1:C1"/>
    <mergeCell ref="D1:K1"/>
    <mergeCell ref="A2:D2"/>
    <mergeCell ref="E2:K2"/>
    <mergeCell ref="A3:D3"/>
    <mergeCell ref="G3:K3"/>
    <mergeCell ref="A4:D4"/>
    <mergeCell ref="G4:K4"/>
    <mergeCell ref="A5:D5"/>
    <mergeCell ref="G5:K5"/>
    <mergeCell ref="A6:K6"/>
    <mergeCell ref="G12:G13"/>
    <mergeCell ref="H12:H13"/>
    <mergeCell ref="I12:I13"/>
    <mergeCell ref="K12:K13"/>
    <mergeCell ref="A15:A16"/>
    <mergeCell ref="B15:B16"/>
    <mergeCell ref="C15:C16"/>
    <mergeCell ref="D15:D16"/>
    <mergeCell ref="E15:E16"/>
    <mergeCell ref="F15:F16"/>
    <mergeCell ref="A12:A13"/>
    <mergeCell ref="B12:B13"/>
    <mergeCell ref="C12:C13"/>
    <mergeCell ref="D12:D13"/>
    <mergeCell ref="E12:E13"/>
    <mergeCell ref="F12:F13"/>
    <mergeCell ref="G15:G16"/>
    <mergeCell ref="H15:H16"/>
    <mergeCell ref="I15:I16"/>
    <mergeCell ref="K15:K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K17:K18"/>
    <mergeCell ref="A33:A34"/>
    <mergeCell ref="B33:B34"/>
    <mergeCell ref="C33:C34"/>
    <mergeCell ref="D33:D34"/>
    <mergeCell ref="E33:E34"/>
    <mergeCell ref="F33:F34"/>
    <mergeCell ref="A37:A38"/>
    <mergeCell ref="B37:B38"/>
    <mergeCell ref="C37:C38"/>
    <mergeCell ref="D37:D38"/>
    <mergeCell ref="E37:E38"/>
    <mergeCell ref="F45:F46"/>
    <mergeCell ref="G33:G34"/>
    <mergeCell ref="H33:H34"/>
    <mergeCell ref="I33:I34"/>
    <mergeCell ref="K33:K34"/>
    <mergeCell ref="F37:F38"/>
    <mergeCell ref="A45:A46"/>
    <mergeCell ref="B45:B46"/>
    <mergeCell ref="C45:C46"/>
    <mergeCell ref="D45:D46"/>
    <mergeCell ref="E45:E46"/>
    <mergeCell ref="G45:G46"/>
    <mergeCell ref="H45:H46"/>
    <mergeCell ref="I45:I46"/>
    <mergeCell ref="K45:K46"/>
    <mergeCell ref="G37:G38"/>
    <mergeCell ref="H37:H38"/>
    <mergeCell ref="I37:I38"/>
    <mergeCell ref="K37:K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8"/>
  <sheetViews>
    <sheetView workbookViewId="0">
      <selection activeCell="E1" sqref="E1"/>
    </sheetView>
  </sheetViews>
  <sheetFormatPr defaultRowHeight="15"/>
  <sheetData>
    <row r="1" spans="1:11">
      <c r="A1" s="32" t="s">
        <v>7</v>
      </c>
      <c r="B1" s="33" t="s">
        <v>8</v>
      </c>
      <c r="C1" s="33" t="s">
        <v>9</v>
      </c>
      <c r="D1" s="33" t="s">
        <v>10</v>
      </c>
      <c r="E1" s="33" t="s">
        <v>11</v>
      </c>
      <c r="F1" s="33" t="s">
        <v>12</v>
      </c>
      <c r="G1" s="34" t="s">
        <v>13</v>
      </c>
      <c r="H1" s="35" t="s">
        <v>14</v>
      </c>
      <c r="I1" s="34" t="s">
        <v>15</v>
      </c>
      <c r="J1" s="33" t="s">
        <v>16</v>
      </c>
      <c r="K1" s="36" t="s">
        <v>17</v>
      </c>
    </row>
    <row r="2" spans="1:11">
      <c r="A2" s="37">
        <v>1</v>
      </c>
      <c r="B2" s="38" t="s">
        <v>21</v>
      </c>
      <c r="C2" s="38" t="s">
        <v>22</v>
      </c>
      <c r="D2" s="38" t="s">
        <v>23</v>
      </c>
      <c r="E2" s="39" t="s">
        <v>24</v>
      </c>
      <c r="F2" s="40">
        <v>8.1250000000000003E-2</v>
      </c>
      <c r="G2" s="41">
        <v>1.3541666666666667E-3</v>
      </c>
      <c r="H2" s="41">
        <v>1.3888888888888889E-3</v>
      </c>
      <c r="I2" s="42" t="s">
        <v>25</v>
      </c>
      <c r="J2" s="43"/>
      <c r="K2" s="44">
        <v>85</v>
      </c>
    </row>
    <row r="3" spans="1:11">
      <c r="A3" s="99">
        <v>2</v>
      </c>
      <c r="B3" s="100" t="s">
        <v>21</v>
      </c>
      <c r="C3" s="100" t="s">
        <v>26</v>
      </c>
      <c r="D3" s="100" t="s">
        <v>27</v>
      </c>
      <c r="E3" s="101" t="s">
        <v>28</v>
      </c>
      <c r="F3" s="102">
        <v>9.0972222222222218E-2</v>
      </c>
      <c r="G3" s="96">
        <v>2.8703703703703708E-3</v>
      </c>
      <c r="H3" s="96">
        <v>2.4305555555555556E-3</v>
      </c>
      <c r="I3" s="97" t="s">
        <v>29</v>
      </c>
      <c r="J3" s="43" t="s">
        <v>30</v>
      </c>
      <c r="K3" s="98">
        <v>99</v>
      </c>
    </row>
    <row r="4" spans="1:11">
      <c r="A4" s="99"/>
      <c r="B4" s="100"/>
      <c r="C4" s="100"/>
      <c r="D4" s="100"/>
      <c r="E4" s="101"/>
      <c r="F4" s="102"/>
      <c r="G4" s="96"/>
      <c r="H4" s="96"/>
      <c r="I4" s="97"/>
      <c r="J4" s="43" t="s">
        <v>31</v>
      </c>
      <c r="K4" s="98"/>
    </row>
    <row r="5" spans="1:11">
      <c r="A5" s="37">
        <v>3</v>
      </c>
      <c r="B5" s="38" t="s">
        <v>21</v>
      </c>
      <c r="C5" s="38" t="s">
        <v>26</v>
      </c>
      <c r="D5" s="38" t="s">
        <v>32</v>
      </c>
      <c r="E5" s="39" t="s">
        <v>28</v>
      </c>
      <c r="F5" s="40">
        <v>3.4027777777777775E-2</v>
      </c>
      <c r="G5" s="41">
        <v>3.4375E-3</v>
      </c>
      <c r="H5" s="41">
        <v>3.472222222222222E-3</v>
      </c>
      <c r="I5" s="42" t="s">
        <v>33</v>
      </c>
      <c r="J5" s="43"/>
      <c r="K5" s="44">
        <v>99</v>
      </c>
    </row>
    <row r="6" spans="1:11">
      <c r="A6" s="99">
        <v>4</v>
      </c>
      <c r="B6" s="100" t="s">
        <v>21</v>
      </c>
      <c r="C6" s="100" t="s">
        <v>26</v>
      </c>
      <c r="D6" s="100" t="s">
        <v>34</v>
      </c>
      <c r="E6" s="101" t="s">
        <v>28</v>
      </c>
      <c r="F6" s="102">
        <v>4.3055555555555562E-2</v>
      </c>
      <c r="G6" s="96">
        <v>4.155092592592593E-3</v>
      </c>
      <c r="H6" s="96">
        <v>4.5138888888888893E-3</v>
      </c>
      <c r="I6" s="97" t="s">
        <v>35</v>
      </c>
      <c r="J6" s="43" t="s">
        <v>36</v>
      </c>
      <c r="K6" s="98">
        <v>99</v>
      </c>
    </row>
    <row r="7" spans="1:11">
      <c r="A7" s="99"/>
      <c r="B7" s="100"/>
      <c r="C7" s="100"/>
      <c r="D7" s="100"/>
      <c r="E7" s="101"/>
      <c r="F7" s="102"/>
      <c r="G7" s="96"/>
      <c r="H7" s="96"/>
      <c r="I7" s="97"/>
      <c r="J7" s="43" t="s">
        <v>37</v>
      </c>
      <c r="K7" s="98"/>
    </row>
    <row r="8" spans="1:11">
      <c r="A8" s="99">
        <v>5</v>
      </c>
      <c r="B8" s="100" t="s">
        <v>21</v>
      </c>
      <c r="C8" s="100" t="s">
        <v>26</v>
      </c>
      <c r="D8" s="100" t="s">
        <v>38</v>
      </c>
      <c r="E8" s="101" t="s">
        <v>28</v>
      </c>
      <c r="F8" s="102">
        <v>7.7777777777777779E-2</v>
      </c>
      <c r="G8" s="96">
        <v>5.4513888888888884E-3</v>
      </c>
      <c r="H8" s="96">
        <v>5.5555555555555558E-3</v>
      </c>
      <c r="I8" s="97" t="s">
        <v>35</v>
      </c>
      <c r="J8" s="43" t="s">
        <v>39</v>
      </c>
      <c r="K8" s="98">
        <v>99</v>
      </c>
    </row>
    <row r="9" spans="1:11">
      <c r="A9" s="99"/>
      <c r="B9" s="100"/>
      <c r="C9" s="100"/>
      <c r="D9" s="100"/>
      <c r="E9" s="101"/>
      <c r="F9" s="102"/>
      <c r="G9" s="96"/>
      <c r="H9" s="96"/>
      <c r="I9" s="97"/>
      <c r="J9" s="43" t="s">
        <v>40</v>
      </c>
      <c r="K9" s="98"/>
    </row>
    <row r="10" spans="1:11">
      <c r="A10" s="37">
        <v>6</v>
      </c>
      <c r="B10" s="64" t="s">
        <v>41</v>
      </c>
      <c r="C10" s="38" t="s">
        <v>26</v>
      </c>
      <c r="D10" s="38" t="s">
        <v>42</v>
      </c>
      <c r="E10" s="39" t="s">
        <v>28</v>
      </c>
      <c r="F10" s="40">
        <v>8.6805555555555566E-2</v>
      </c>
      <c r="G10" s="41">
        <v>6.8981481481481489E-3</v>
      </c>
      <c r="H10" s="41">
        <v>6.5972222222222222E-3</v>
      </c>
      <c r="I10" s="42" t="s">
        <v>31</v>
      </c>
      <c r="J10" s="43" t="s">
        <v>40</v>
      </c>
      <c r="K10" s="44">
        <v>82</v>
      </c>
    </row>
    <row r="11" spans="1:11">
      <c r="A11" s="37">
        <v>7</v>
      </c>
      <c r="B11" s="38" t="s">
        <v>21</v>
      </c>
      <c r="C11" s="38" t="s">
        <v>26</v>
      </c>
      <c r="D11" s="38" t="s">
        <v>43</v>
      </c>
      <c r="E11" s="39" t="s">
        <v>28</v>
      </c>
      <c r="F11" s="40">
        <v>5.9722222222222225E-2</v>
      </c>
      <c r="G11" s="41">
        <v>7.8935185185185185E-3</v>
      </c>
      <c r="H11" s="41">
        <v>7.6388888888888886E-3</v>
      </c>
      <c r="I11" s="42" t="s">
        <v>37</v>
      </c>
      <c r="J11" s="43" t="s">
        <v>35</v>
      </c>
      <c r="K11" s="44">
        <v>93</v>
      </c>
    </row>
    <row r="12" spans="1:11">
      <c r="A12" s="37">
        <v>8</v>
      </c>
      <c r="B12" s="38" t="s">
        <v>21</v>
      </c>
      <c r="C12" s="38" t="s">
        <v>26</v>
      </c>
      <c r="D12" s="38" t="s">
        <v>44</v>
      </c>
      <c r="E12" s="39" t="s">
        <v>28</v>
      </c>
      <c r="F12" s="40">
        <v>5.9722222222222225E-2</v>
      </c>
      <c r="G12" s="41">
        <v>8.8888888888888889E-3</v>
      </c>
      <c r="H12" s="41">
        <v>8.6805555555555559E-3</v>
      </c>
      <c r="I12" s="42" t="s">
        <v>29</v>
      </c>
      <c r="J12" s="43" t="s">
        <v>37</v>
      </c>
      <c r="K12" s="44">
        <v>99</v>
      </c>
    </row>
    <row r="13" spans="1:11">
      <c r="A13" s="37">
        <v>9</v>
      </c>
      <c r="B13" s="38" t="s">
        <v>21</v>
      </c>
      <c r="C13" s="38" t="s">
        <v>45</v>
      </c>
      <c r="D13" s="38" t="s">
        <v>46</v>
      </c>
      <c r="E13" s="39" t="s">
        <v>28</v>
      </c>
      <c r="F13" s="40">
        <v>0.19305555555555554</v>
      </c>
      <c r="G13" s="41">
        <v>1.2106481481481482E-2</v>
      </c>
      <c r="H13" s="41">
        <v>1.1458333333333334E-2</v>
      </c>
      <c r="I13" s="42" t="s">
        <v>47</v>
      </c>
      <c r="J13" s="43"/>
      <c r="K13" s="44">
        <v>99</v>
      </c>
    </row>
    <row r="14" spans="1:11">
      <c r="A14" s="37">
        <v>10</v>
      </c>
      <c r="B14" s="38" t="s">
        <v>21</v>
      </c>
      <c r="C14" s="38" t="s">
        <v>45</v>
      </c>
      <c r="D14" s="38" t="s">
        <v>48</v>
      </c>
      <c r="E14" s="39" t="s">
        <v>28</v>
      </c>
      <c r="F14" s="40">
        <v>0.1125</v>
      </c>
      <c r="G14" s="41">
        <v>1.3981481481481482E-2</v>
      </c>
      <c r="H14" s="41">
        <v>1.2152777777777778E-2</v>
      </c>
      <c r="I14" s="42" t="s">
        <v>49</v>
      </c>
      <c r="J14" s="43"/>
      <c r="K14" s="44">
        <v>99</v>
      </c>
    </row>
    <row r="15" spans="1:11">
      <c r="A15" s="37">
        <v>11</v>
      </c>
      <c r="B15" s="64" t="s">
        <v>41</v>
      </c>
      <c r="C15" s="38" t="s">
        <v>45</v>
      </c>
      <c r="D15" s="38" t="s">
        <v>50</v>
      </c>
      <c r="E15" s="39" t="s">
        <v>28</v>
      </c>
      <c r="F15" s="40">
        <v>2.7083333333333334E-2</v>
      </c>
      <c r="G15" s="41">
        <v>1.4432870370370372E-2</v>
      </c>
      <c r="H15" s="41">
        <v>1.2847222222222223E-2</v>
      </c>
      <c r="I15" s="42" t="s">
        <v>47</v>
      </c>
      <c r="J15" s="43"/>
      <c r="K15" s="44">
        <v>85</v>
      </c>
    </row>
    <row r="16" spans="1:11">
      <c r="A16" s="37">
        <v>12</v>
      </c>
      <c r="B16" s="64" t="s">
        <v>41</v>
      </c>
      <c r="C16" s="38" t="s">
        <v>22</v>
      </c>
      <c r="D16" s="38" t="s">
        <v>51</v>
      </c>
      <c r="E16" s="39" t="s">
        <v>28</v>
      </c>
      <c r="F16" s="40">
        <v>0.18055555555555555</v>
      </c>
      <c r="G16" s="41">
        <v>1.744212962962963E-2</v>
      </c>
      <c r="H16" s="41">
        <v>1.4236111111111111E-2</v>
      </c>
      <c r="I16" s="42" t="s">
        <v>52</v>
      </c>
      <c r="J16" s="43"/>
      <c r="K16" s="44">
        <v>79</v>
      </c>
    </row>
    <row r="17" spans="1:11">
      <c r="A17" s="37">
        <v>13</v>
      </c>
      <c r="B17" s="64" t="s">
        <v>41</v>
      </c>
      <c r="C17" s="38" t="s">
        <v>26</v>
      </c>
      <c r="D17" s="38" t="s">
        <v>53</v>
      </c>
      <c r="E17" s="39" t="s">
        <v>28</v>
      </c>
      <c r="F17" s="40">
        <v>0.10625</v>
      </c>
      <c r="G17" s="41">
        <v>1.9212962962962963E-2</v>
      </c>
      <c r="H17" s="41">
        <v>1.5277777777777777E-2</v>
      </c>
      <c r="I17" s="42" t="s">
        <v>54</v>
      </c>
      <c r="J17" s="43" t="s">
        <v>37</v>
      </c>
      <c r="K17" s="44">
        <v>75</v>
      </c>
    </row>
    <row r="18" spans="1:11">
      <c r="A18" s="37">
        <v>14</v>
      </c>
      <c r="B18" s="38" t="s">
        <v>21</v>
      </c>
      <c r="C18" s="38" t="s">
        <v>45</v>
      </c>
      <c r="D18" s="38" t="s">
        <v>55</v>
      </c>
      <c r="E18" s="39" t="s">
        <v>28</v>
      </c>
      <c r="F18" s="40">
        <v>0.1986111111111111</v>
      </c>
      <c r="G18" s="41">
        <v>2.2523148148148143E-2</v>
      </c>
      <c r="H18" s="41">
        <v>1.8055555555555557E-2</v>
      </c>
      <c r="I18" s="42" t="s">
        <v>47</v>
      </c>
      <c r="J18" s="43"/>
      <c r="K18" s="44">
        <v>79</v>
      </c>
    </row>
    <row r="19" spans="1:11">
      <c r="A19" s="37">
        <v>15</v>
      </c>
      <c r="B19" s="38" t="s">
        <v>21</v>
      </c>
      <c r="C19" s="38" t="s">
        <v>45</v>
      </c>
      <c r="D19" s="38" t="s">
        <v>56</v>
      </c>
      <c r="E19" s="39" t="s">
        <v>24</v>
      </c>
      <c r="F19" s="40">
        <v>5.0694444444444452E-2</v>
      </c>
      <c r="G19" s="41">
        <v>2.3368055555555555E-2</v>
      </c>
      <c r="H19" s="41">
        <v>1.8749999999999999E-2</v>
      </c>
      <c r="I19" s="42" t="s">
        <v>49</v>
      </c>
      <c r="J19" s="43"/>
      <c r="K19" s="44">
        <v>81</v>
      </c>
    </row>
    <row r="20" spans="1:11">
      <c r="A20" s="37">
        <v>16</v>
      </c>
      <c r="B20" s="38" t="s">
        <v>21</v>
      </c>
      <c r="C20" s="38" t="s">
        <v>45</v>
      </c>
      <c r="D20" s="38" t="s">
        <v>57</v>
      </c>
      <c r="E20" s="39" t="s">
        <v>24</v>
      </c>
      <c r="F20" s="40">
        <v>5.6944444444444443E-2</v>
      </c>
      <c r="G20" s="41">
        <v>2.431712962962963E-2</v>
      </c>
      <c r="H20" s="41">
        <v>1.9444444444444445E-2</v>
      </c>
      <c r="I20" s="42" t="s">
        <v>49</v>
      </c>
      <c r="J20" s="43"/>
      <c r="K20" s="44">
        <v>83</v>
      </c>
    </row>
    <row r="21" spans="1:11">
      <c r="A21" s="37">
        <v>17</v>
      </c>
      <c r="B21" s="38" t="s">
        <v>21</v>
      </c>
      <c r="C21" s="38" t="s">
        <v>26</v>
      </c>
      <c r="D21" s="38" t="s">
        <v>58</v>
      </c>
      <c r="E21" s="39" t="s">
        <v>28</v>
      </c>
      <c r="F21" s="40">
        <v>1.5972222222222224E-2</v>
      </c>
      <c r="G21" s="41">
        <v>2.4583333333333332E-2</v>
      </c>
      <c r="H21" s="41">
        <v>2.0486111111111111E-2</v>
      </c>
      <c r="I21" s="42" t="s">
        <v>39</v>
      </c>
      <c r="J21" s="43" t="s">
        <v>35</v>
      </c>
      <c r="K21" s="44">
        <v>85</v>
      </c>
    </row>
    <row r="22" spans="1:11">
      <c r="A22" s="37">
        <v>18</v>
      </c>
      <c r="B22" s="64" t="s">
        <v>41</v>
      </c>
      <c r="C22" s="38" t="s">
        <v>22</v>
      </c>
      <c r="D22" s="38" t="s">
        <v>59</v>
      </c>
      <c r="E22" s="39" t="s">
        <v>28</v>
      </c>
      <c r="F22" s="40">
        <v>0.10208333333333335</v>
      </c>
      <c r="G22" s="41">
        <v>2.6284722222222223E-2</v>
      </c>
      <c r="H22" s="41">
        <v>2.1875000000000002E-2</v>
      </c>
      <c r="I22" s="42" t="s">
        <v>60</v>
      </c>
      <c r="J22" s="43"/>
      <c r="K22" s="44">
        <v>82</v>
      </c>
    </row>
    <row r="23" spans="1:11">
      <c r="A23" s="37">
        <v>19</v>
      </c>
      <c r="B23" s="38" t="s">
        <v>21</v>
      </c>
      <c r="C23" s="38" t="s">
        <v>22</v>
      </c>
      <c r="D23" s="38" t="s">
        <v>61</v>
      </c>
      <c r="E23" s="39" t="s">
        <v>28</v>
      </c>
      <c r="F23" s="40">
        <v>8.0555555555555561E-2</v>
      </c>
      <c r="G23" s="41">
        <v>2.7627314814814813E-2</v>
      </c>
      <c r="H23" s="41">
        <v>2.326388888888889E-2</v>
      </c>
      <c r="I23" s="42" t="s">
        <v>52</v>
      </c>
      <c r="J23" s="43"/>
      <c r="K23" s="44">
        <v>84</v>
      </c>
    </row>
    <row r="24" spans="1:11">
      <c r="A24" s="99">
        <v>20</v>
      </c>
      <c r="B24" s="100" t="s">
        <v>21</v>
      </c>
      <c r="C24" s="100" t="s">
        <v>26</v>
      </c>
      <c r="D24" s="100" t="s">
        <v>62</v>
      </c>
      <c r="E24" s="101" t="s">
        <v>28</v>
      </c>
      <c r="F24" s="102">
        <v>6.5972222222222224E-2</v>
      </c>
      <c r="G24" s="96">
        <v>2.8726851851851851E-2</v>
      </c>
      <c r="H24" s="96">
        <v>2.4305555555555556E-2</v>
      </c>
      <c r="I24" s="97" t="s">
        <v>31</v>
      </c>
      <c r="J24" s="43" t="s">
        <v>33</v>
      </c>
      <c r="K24" s="98">
        <v>86</v>
      </c>
    </row>
    <row r="25" spans="1:11">
      <c r="A25" s="99"/>
      <c r="B25" s="100"/>
      <c r="C25" s="100"/>
      <c r="D25" s="100"/>
      <c r="E25" s="101"/>
      <c r="F25" s="102"/>
      <c r="G25" s="96"/>
      <c r="H25" s="96"/>
      <c r="I25" s="97"/>
      <c r="J25" s="43" t="s">
        <v>37</v>
      </c>
      <c r="K25" s="98"/>
    </row>
    <row r="26" spans="1:11">
      <c r="A26" s="37">
        <v>21</v>
      </c>
      <c r="B26" s="64" t="s">
        <v>41</v>
      </c>
      <c r="C26" s="38" t="s">
        <v>22</v>
      </c>
      <c r="D26" s="38" t="s">
        <v>63</v>
      </c>
      <c r="E26" s="39" t="s">
        <v>28</v>
      </c>
      <c r="F26" s="40">
        <v>9.2361111111111116E-2</v>
      </c>
      <c r="G26" s="41">
        <v>3.0266203703703708E-2</v>
      </c>
      <c r="H26" s="41">
        <v>2.5694444444444447E-2</v>
      </c>
      <c r="I26" s="42" t="s">
        <v>64</v>
      </c>
      <c r="J26" s="43"/>
      <c r="K26" s="44">
        <v>83</v>
      </c>
    </row>
    <row r="27" spans="1:11">
      <c r="A27" s="37">
        <v>22</v>
      </c>
      <c r="B27" s="64" t="s">
        <v>41</v>
      </c>
      <c r="C27" s="38" t="s">
        <v>22</v>
      </c>
      <c r="D27" s="38" t="s">
        <v>65</v>
      </c>
      <c r="E27" s="39" t="s">
        <v>28</v>
      </c>
      <c r="F27" s="40">
        <v>8.8888888888888892E-2</v>
      </c>
      <c r="G27" s="41">
        <v>3.1747685185185184E-2</v>
      </c>
      <c r="H27" s="41">
        <v>2.7083333333333334E-2</v>
      </c>
      <c r="I27" s="42" t="s">
        <v>60</v>
      </c>
      <c r="J27" s="43"/>
      <c r="K27" s="44">
        <v>80</v>
      </c>
    </row>
    <row r="28" spans="1:11">
      <c r="A28" s="99">
        <v>23</v>
      </c>
      <c r="B28" s="100" t="s">
        <v>21</v>
      </c>
      <c r="C28" s="100" t="s">
        <v>26</v>
      </c>
      <c r="D28" s="100" t="s">
        <v>66</v>
      </c>
      <c r="E28" s="101" t="s">
        <v>28</v>
      </c>
      <c r="F28" s="102">
        <v>6.5277777777777782E-2</v>
      </c>
      <c r="G28" s="96">
        <v>3.2835648148148149E-2</v>
      </c>
      <c r="H28" s="96">
        <v>2.8125000000000001E-2</v>
      </c>
      <c r="I28" s="97" t="s">
        <v>36</v>
      </c>
      <c r="J28" s="43" t="s">
        <v>29</v>
      </c>
      <c r="K28" s="98">
        <v>82</v>
      </c>
    </row>
    <row r="29" spans="1:11">
      <c r="A29" s="99"/>
      <c r="B29" s="100"/>
      <c r="C29" s="100"/>
      <c r="D29" s="100"/>
      <c r="E29" s="101"/>
      <c r="F29" s="102"/>
      <c r="G29" s="96"/>
      <c r="H29" s="96"/>
      <c r="I29" s="97"/>
      <c r="J29" s="43" t="s">
        <v>37</v>
      </c>
      <c r="K29" s="98"/>
    </row>
    <row r="30" spans="1:11">
      <c r="A30" s="37">
        <v>24</v>
      </c>
      <c r="B30" s="38" t="s">
        <v>21</v>
      </c>
      <c r="C30" s="38" t="s">
        <v>45</v>
      </c>
      <c r="D30" s="38" t="s">
        <v>67</v>
      </c>
      <c r="E30" s="39" t="s">
        <v>28</v>
      </c>
      <c r="F30" s="40">
        <v>0.16597222222222222</v>
      </c>
      <c r="G30" s="41">
        <v>3.560185185185185E-2</v>
      </c>
      <c r="H30" s="41">
        <v>3.0902777777777779E-2</v>
      </c>
      <c r="I30" s="42" t="s">
        <v>49</v>
      </c>
      <c r="J30" s="43"/>
      <c r="K30" s="44">
        <v>83</v>
      </c>
    </row>
    <row r="31" spans="1:11">
      <c r="A31" s="37">
        <v>25</v>
      </c>
      <c r="B31" s="64" t="s">
        <v>41</v>
      </c>
      <c r="C31" s="38" t="s">
        <v>45</v>
      </c>
      <c r="D31" s="38" t="s">
        <v>68</v>
      </c>
      <c r="E31" s="39" t="s">
        <v>28</v>
      </c>
      <c r="F31" s="40">
        <v>7.4999999999999997E-2</v>
      </c>
      <c r="G31" s="41">
        <v>3.6851851851851851E-2</v>
      </c>
      <c r="H31" s="41">
        <v>3.1597222222222221E-2</v>
      </c>
      <c r="I31" s="42" t="s">
        <v>47</v>
      </c>
      <c r="J31" s="43"/>
      <c r="K31" s="44">
        <v>81</v>
      </c>
    </row>
    <row r="32" spans="1:11">
      <c r="A32" s="37">
        <v>26</v>
      </c>
      <c r="B32" s="38" t="s">
        <v>21</v>
      </c>
      <c r="C32" s="38" t="s">
        <v>45</v>
      </c>
      <c r="D32" s="38" t="s">
        <v>69</v>
      </c>
      <c r="E32" s="39" t="s">
        <v>24</v>
      </c>
      <c r="F32" s="40">
        <v>9.6527777777777768E-2</v>
      </c>
      <c r="G32" s="41">
        <v>3.8460648148148147E-2</v>
      </c>
      <c r="H32" s="41">
        <v>3.229166666666667E-2</v>
      </c>
      <c r="I32" s="42" t="s">
        <v>47</v>
      </c>
      <c r="J32" s="43"/>
      <c r="K32" s="44">
        <v>82</v>
      </c>
    </row>
    <row r="33" spans="1:11">
      <c r="A33" s="37">
        <v>27</v>
      </c>
      <c r="B33" s="38" t="s">
        <v>21</v>
      </c>
      <c r="C33" s="38" t="s">
        <v>22</v>
      </c>
      <c r="D33" s="38" t="s">
        <v>70</v>
      </c>
      <c r="E33" s="39" t="s">
        <v>28</v>
      </c>
      <c r="F33" s="40">
        <v>2.2916666666666669E-2</v>
      </c>
      <c r="G33" s="41">
        <v>3.8842592592592588E-2</v>
      </c>
      <c r="H33" s="41">
        <v>3.3680555555555554E-2</v>
      </c>
      <c r="I33" s="42" t="s">
        <v>71</v>
      </c>
      <c r="J33" s="43"/>
      <c r="K33" s="44">
        <v>83</v>
      </c>
    </row>
    <row r="34" spans="1:11">
      <c r="A34" s="37">
        <v>28</v>
      </c>
      <c r="B34" s="38" t="s">
        <v>21</v>
      </c>
      <c r="C34" s="38" t="s">
        <v>22</v>
      </c>
      <c r="D34" s="38" t="s">
        <v>72</v>
      </c>
      <c r="E34" s="39" t="s">
        <v>28</v>
      </c>
      <c r="F34" s="40">
        <v>8.5416666666666655E-2</v>
      </c>
      <c r="G34" s="41">
        <v>4.02662037037037E-2</v>
      </c>
      <c r="H34" s="41">
        <v>3.5069444444444445E-2</v>
      </c>
      <c r="I34" s="42" t="s">
        <v>73</v>
      </c>
      <c r="J34" s="43"/>
      <c r="K34" s="44">
        <v>85</v>
      </c>
    </row>
    <row r="35" spans="1:11">
      <c r="A35" s="37">
        <v>29</v>
      </c>
      <c r="B35" s="38" t="s">
        <v>21</v>
      </c>
      <c r="C35" s="38" t="s">
        <v>22</v>
      </c>
      <c r="D35" s="38" t="s">
        <v>74</v>
      </c>
      <c r="E35" s="39" t="s">
        <v>28</v>
      </c>
      <c r="F35" s="40">
        <v>8.0555555555555561E-2</v>
      </c>
      <c r="G35" s="41">
        <v>4.1608796296296297E-2</v>
      </c>
      <c r="H35" s="41">
        <v>3.6458333333333336E-2</v>
      </c>
      <c r="I35" s="42" t="s">
        <v>25</v>
      </c>
      <c r="J35" s="43"/>
      <c r="K35" s="44">
        <v>87</v>
      </c>
    </row>
    <row r="36" spans="1:11">
      <c r="A36" s="99">
        <v>30</v>
      </c>
      <c r="B36" s="100" t="s">
        <v>21</v>
      </c>
      <c r="C36" s="100" t="s">
        <v>26</v>
      </c>
      <c r="D36" s="100" t="s">
        <v>75</v>
      </c>
      <c r="E36" s="101" t="s">
        <v>28</v>
      </c>
      <c r="F36" s="102">
        <v>4.3055555555555562E-2</v>
      </c>
      <c r="G36" s="96">
        <v>4.1666666666666664E-2</v>
      </c>
      <c r="H36" s="96">
        <v>3.7499999999999999E-2</v>
      </c>
      <c r="I36" s="97" t="s">
        <v>76</v>
      </c>
      <c r="J36" s="43" t="s">
        <v>29</v>
      </c>
      <c r="K36" s="98">
        <v>90</v>
      </c>
    </row>
    <row r="37" spans="1:11">
      <c r="A37" s="99"/>
      <c r="B37" s="100"/>
      <c r="C37" s="100"/>
      <c r="D37" s="100"/>
      <c r="E37" s="101"/>
      <c r="F37" s="102"/>
      <c r="G37" s="96"/>
      <c r="H37" s="96"/>
      <c r="I37" s="97"/>
      <c r="J37" s="43" t="s">
        <v>31</v>
      </c>
      <c r="K37" s="98"/>
    </row>
    <row r="38" spans="1:11">
      <c r="A38" s="37">
        <v>31</v>
      </c>
      <c r="B38" s="64" t="s">
        <v>41</v>
      </c>
      <c r="C38" s="38" t="s">
        <v>45</v>
      </c>
      <c r="D38" s="38" t="s">
        <v>77</v>
      </c>
      <c r="E38" s="39" t="s">
        <v>28</v>
      </c>
      <c r="F38" s="40">
        <v>0.11597222222222221</v>
      </c>
      <c r="G38" s="41">
        <v>4.4259259259259255E-2</v>
      </c>
      <c r="H38" s="41">
        <v>4.027777777777778E-2</v>
      </c>
      <c r="I38" s="42" t="s">
        <v>47</v>
      </c>
      <c r="J38" s="43"/>
      <c r="K38" s="44">
        <v>85</v>
      </c>
    </row>
    <row r="39" spans="1:11">
      <c r="A39" s="37">
        <v>32</v>
      </c>
      <c r="B39" s="64" t="s">
        <v>41</v>
      </c>
      <c r="C39" s="38" t="s">
        <v>45</v>
      </c>
      <c r="D39" s="38" t="s">
        <v>78</v>
      </c>
      <c r="E39" s="39" t="s">
        <v>24</v>
      </c>
      <c r="F39" s="40">
        <v>3.125E-2</v>
      </c>
      <c r="G39" s="41">
        <v>4.4780092592592587E-2</v>
      </c>
      <c r="H39" s="41">
        <v>4.0972222222222222E-2</v>
      </c>
      <c r="I39" s="42" t="s">
        <v>79</v>
      </c>
      <c r="J39" s="43"/>
      <c r="K39" s="44">
        <v>83</v>
      </c>
    </row>
    <row r="40" spans="1:11">
      <c r="A40" s="37">
        <v>33</v>
      </c>
      <c r="B40" s="38" t="s">
        <v>21</v>
      </c>
      <c r="C40" s="38" t="s">
        <v>45</v>
      </c>
      <c r="D40" s="38" t="s">
        <v>80</v>
      </c>
      <c r="E40" s="39" t="s">
        <v>28</v>
      </c>
      <c r="F40" s="40">
        <v>8.3333333333333329E-2</v>
      </c>
      <c r="G40" s="41">
        <v>4.6168981481481484E-2</v>
      </c>
      <c r="H40" s="41">
        <v>4.1666666666666664E-2</v>
      </c>
      <c r="I40" s="42" t="s">
        <v>49</v>
      </c>
      <c r="J40" s="43"/>
      <c r="K40" s="44">
        <v>84</v>
      </c>
    </row>
    <row r="41" spans="1:11">
      <c r="A41" s="37">
        <v>34</v>
      </c>
      <c r="B41" s="64" t="s">
        <v>41</v>
      </c>
      <c r="C41" s="38" t="s">
        <v>22</v>
      </c>
      <c r="D41" s="38" t="s">
        <v>81</v>
      </c>
      <c r="E41" s="39" t="s">
        <v>28</v>
      </c>
      <c r="F41" s="40">
        <v>0.1013888888888889</v>
      </c>
      <c r="G41" s="41">
        <v>4.7858796296296295E-2</v>
      </c>
      <c r="H41" s="41">
        <v>4.3055555555555562E-2</v>
      </c>
      <c r="I41" s="42" t="s">
        <v>64</v>
      </c>
      <c r="J41" s="43"/>
      <c r="K41" s="44">
        <v>82</v>
      </c>
    </row>
    <row r="42" spans="1:11">
      <c r="A42" s="37">
        <v>35</v>
      </c>
      <c r="B42" s="64" t="s">
        <v>41</v>
      </c>
      <c r="C42" s="38" t="s">
        <v>22</v>
      </c>
      <c r="D42" s="38" t="s">
        <v>82</v>
      </c>
      <c r="E42" s="39" t="s">
        <v>28</v>
      </c>
      <c r="F42" s="40">
        <v>7.1527777777777787E-2</v>
      </c>
      <c r="G42" s="41">
        <v>4.9050925925925921E-2</v>
      </c>
      <c r="H42" s="41">
        <v>4.4444444444444446E-2</v>
      </c>
      <c r="I42" s="42" t="s">
        <v>64</v>
      </c>
      <c r="J42" s="43"/>
      <c r="K42" s="44">
        <v>80</v>
      </c>
    </row>
    <row r="43" spans="1:11">
      <c r="A43" s="37">
        <v>36</v>
      </c>
      <c r="B43" s="38" t="s">
        <v>21</v>
      </c>
      <c r="C43" s="38" t="s">
        <v>26</v>
      </c>
      <c r="D43" s="38" t="s">
        <v>83</v>
      </c>
      <c r="E43" s="39" t="s">
        <v>28</v>
      </c>
      <c r="F43" s="40">
        <v>0.1111111111111111</v>
      </c>
      <c r="G43" s="41">
        <v>5.0902777777777776E-2</v>
      </c>
      <c r="H43" s="41">
        <v>4.5486111111111109E-2</v>
      </c>
      <c r="I43" s="42" t="s">
        <v>37</v>
      </c>
      <c r="J43" s="43" t="s">
        <v>36</v>
      </c>
      <c r="K43" s="44">
        <v>82</v>
      </c>
    </row>
    <row r="44" spans="1:11">
      <c r="A44" s="37">
        <v>37</v>
      </c>
      <c r="B44" s="64" t="s">
        <v>41</v>
      </c>
      <c r="C44" s="38" t="s">
        <v>22</v>
      </c>
      <c r="D44" s="38" t="s">
        <v>84</v>
      </c>
      <c r="E44" s="39" t="s">
        <v>28</v>
      </c>
      <c r="F44" s="40">
        <v>6.2499999999999995E-3</v>
      </c>
      <c r="G44" s="41">
        <v>5.1006944444444445E-2</v>
      </c>
      <c r="H44" s="41">
        <v>4.6875E-2</v>
      </c>
      <c r="I44" s="42" t="s">
        <v>85</v>
      </c>
      <c r="J44" s="43"/>
      <c r="K44" s="44">
        <v>80</v>
      </c>
    </row>
    <row r="45" spans="1:11">
      <c r="A45" s="37">
        <v>38</v>
      </c>
      <c r="B45" s="38" t="s">
        <v>21</v>
      </c>
      <c r="C45" s="38" t="s">
        <v>22</v>
      </c>
      <c r="D45" s="38" t="s">
        <v>86</v>
      </c>
      <c r="E45" s="39" t="s">
        <v>28</v>
      </c>
      <c r="F45" s="40">
        <v>6.2499999999999995E-3</v>
      </c>
      <c r="G45" s="41">
        <v>5.1111111111111107E-2</v>
      </c>
      <c r="H45" s="41">
        <v>4.8263888888888884E-2</v>
      </c>
      <c r="I45" s="42" t="s">
        <v>60</v>
      </c>
      <c r="J45" s="43"/>
      <c r="K45" s="44">
        <v>81</v>
      </c>
    </row>
    <row r="46" spans="1:11">
      <c r="A46" s="37">
        <v>39</v>
      </c>
      <c r="B46" s="64" t="s">
        <v>41</v>
      </c>
      <c r="C46" s="38" t="s">
        <v>26</v>
      </c>
      <c r="D46" s="38" t="s">
        <v>87</v>
      </c>
      <c r="E46" s="39" t="s">
        <v>28</v>
      </c>
      <c r="F46" s="40">
        <v>3.8194444444444441E-2</v>
      </c>
      <c r="G46" s="41">
        <v>5.1747685185185188E-2</v>
      </c>
      <c r="H46" s="41">
        <v>4.9305555555555554E-2</v>
      </c>
      <c r="I46" s="42" t="s">
        <v>31</v>
      </c>
      <c r="J46" s="43" t="s">
        <v>39</v>
      </c>
      <c r="K46" s="44">
        <v>80</v>
      </c>
    </row>
    <row r="47" spans="1:11">
      <c r="A47" s="37">
        <v>40</v>
      </c>
      <c r="B47" s="38" t="s">
        <v>21</v>
      </c>
      <c r="C47" s="38" t="s">
        <v>26</v>
      </c>
      <c r="D47" s="38" t="s">
        <v>88</v>
      </c>
      <c r="E47" s="39" t="s">
        <v>28</v>
      </c>
      <c r="F47" s="40">
        <v>2.0833333333333333E-3</v>
      </c>
      <c r="G47" s="41">
        <v>5.1782407407407409E-2</v>
      </c>
      <c r="H47" s="41">
        <v>5.0347222222222217E-2</v>
      </c>
      <c r="I47" s="42" t="s">
        <v>33</v>
      </c>
      <c r="J47" s="43" t="s">
        <v>37</v>
      </c>
      <c r="K47" s="44">
        <v>81</v>
      </c>
    </row>
    <row r="48" spans="1:11" ht="15.75" thickBot="1">
      <c r="A48" s="45">
        <v>41</v>
      </c>
      <c r="B48" s="65" t="s">
        <v>41</v>
      </c>
      <c r="C48" s="46" t="s">
        <v>22</v>
      </c>
      <c r="D48" s="46" t="s">
        <v>89</v>
      </c>
      <c r="E48" s="47" t="s">
        <v>28</v>
      </c>
      <c r="F48" s="48">
        <v>2.7777777777777779E-3</v>
      </c>
      <c r="G48" s="49">
        <v>5.1828703703703703E-2</v>
      </c>
      <c r="H48" s="49">
        <v>5.1736111111111115E-2</v>
      </c>
      <c r="I48" s="50" t="s">
        <v>71</v>
      </c>
      <c r="J48" s="51"/>
      <c r="K48" s="52">
        <v>79</v>
      </c>
    </row>
  </sheetData>
  <autoFilter ref="A1:K48"/>
  <mergeCells count="60">
    <mergeCell ref="G3:G4"/>
    <mergeCell ref="H3:H4"/>
    <mergeCell ref="I3:I4"/>
    <mergeCell ref="K3:K4"/>
    <mergeCell ref="A6:A7"/>
    <mergeCell ref="B6:B7"/>
    <mergeCell ref="C6:C7"/>
    <mergeCell ref="D6:D7"/>
    <mergeCell ref="E6:E7"/>
    <mergeCell ref="F6:F7"/>
    <mergeCell ref="A3:A4"/>
    <mergeCell ref="B3:B4"/>
    <mergeCell ref="C3:C4"/>
    <mergeCell ref="D3:D4"/>
    <mergeCell ref="E3:E4"/>
    <mergeCell ref="F3:F4"/>
    <mergeCell ref="G6:G7"/>
    <mergeCell ref="H6:H7"/>
    <mergeCell ref="I6:I7"/>
    <mergeCell ref="K6:K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K8:K9"/>
    <mergeCell ref="A24:A25"/>
    <mergeCell ref="B24:B25"/>
    <mergeCell ref="C24:C25"/>
    <mergeCell ref="D24:D25"/>
    <mergeCell ref="E24:E25"/>
    <mergeCell ref="F24:F25"/>
    <mergeCell ref="A28:A29"/>
    <mergeCell ref="B28:B29"/>
    <mergeCell ref="C28:C29"/>
    <mergeCell ref="D28:D29"/>
    <mergeCell ref="E28:E29"/>
    <mergeCell ref="F36:F37"/>
    <mergeCell ref="G24:G25"/>
    <mergeCell ref="H24:H25"/>
    <mergeCell ref="I24:I25"/>
    <mergeCell ref="K24:K25"/>
    <mergeCell ref="F28:F29"/>
    <mergeCell ref="A36:A37"/>
    <mergeCell ref="B36:B37"/>
    <mergeCell ref="C36:C37"/>
    <mergeCell ref="D36:D37"/>
    <mergeCell ref="E36:E37"/>
    <mergeCell ref="G36:G37"/>
    <mergeCell ref="H36:H37"/>
    <mergeCell ref="I36:I37"/>
    <mergeCell ref="K36:K37"/>
    <mergeCell ref="G28:G29"/>
    <mergeCell ref="H28:H29"/>
    <mergeCell ref="I28:I29"/>
    <mergeCell ref="K28:K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A5" sqref="A5"/>
    </sheetView>
  </sheetViews>
  <sheetFormatPr defaultRowHeight="15"/>
  <cols>
    <col min="1" max="1" width="17.42578125" customWidth="1"/>
    <col min="2" max="2" width="16.28515625" customWidth="1"/>
    <col min="3" max="3" width="7" customWidth="1"/>
    <col min="4" max="4" width="7.28515625" customWidth="1"/>
    <col min="5" max="5" width="11.28515625" bestFit="1" customWidth="1"/>
  </cols>
  <sheetData>
    <row r="1" spans="1:5">
      <c r="A1" s="53" t="s">
        <v>94</v>
      </c>
      <c r="B1" s="53" t="s">
        <v>93</v>
      </c>
    </row>
    <row r="2" spans="1:5">
      <c r="A2" s="53" t="s">
        <v>90</v>
      </c>
      <c r="B2" t="s">
        <v>21</v>
      </c>
      <c r="C2" t="s">
        <v>41</v>
      </c>
      <c r="D2" t="s">
        <v>91</v>
      </c>
      <c r="E2" t="s">
        <v>92</v>
      </c>
    </row>
    <row r="3" spans="1:5">
      <c r="A3" s="54" t="s">
        <v>24</v>
      </c>
      <c r="B3" s="55">
        <v>4</v>
      </c>
      <c r="C3" s="55">
        <v>1</v>
      </c>
      <c r="D3" s="55"/>
      <c r="E3" s="55">
        <v>5</v>
      </c>
    </row>
    <row r="4" spans="1:5">
      <c r="A4" s="54" t="s">
        <v>28</v>
      </c>
      <c r="B4" s="55">
        <v>22</v>
      </c>
      <c r="C4" s="55">
        <v>14</v>
      </c>
      <c r="D4" s="55"/>
      <c r="E4" s="55">
        <v>36</v>
      </c>
    </row>
    <row r="5" spans="1:5">
      <c r="A5" s="54" t="s">
        <v>91</v>
      </c>
      <c r="B5" s="55"/>
      <c r="C5" s="55"/>
      <c r="D5" s="55"/>
      <c r="E5" s="55"/>
    </row>
    <row r="6" spans="1:5">
      <c r="A6" s="56" t="s">
        <v>91</v>
      </c>
      <c r="B6" s="55"/>
      <c r="C6" s="55"/>
      <c r="D6" s="55"/>
      <c r="E6" s="55"/>
    </row>
    <row r="7" spans="1:5">
      <c r="A7" s="54" t="s">
        <v>92</v>
      </c>
      <c r="B7" s="55">
        <v>26</v>
      </c>
      <c r="C7" s="55">
        <v>15</v>
      </c>
      <c r="D7" s="55"/>
      <c r="E7" s="55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49"/>
  <sheetViews>
    <sheetView topLeftCell="A4" workbookViewId="0">
      <selection activeCell="D55" sqref="D55"/>
    </sheetView>
  </sheetViews>
  <sheetFormatPr defaultRowHeight="15"/>
  <cols>
    <col min="1" max="1" width="4.28515625" customWidth="1"/>
    <col min="2" max="2" width="14.28515625" customWidth="1"/>
    <col min="3" max="3" width="5.7109375" customWidth="1"/>
    <col min="4" max="4" width="25.7109375" customWidth="1"/>
    <col min="5" max="5" width="11.42578125" customWidth="1"/>
    <col min="6" max="8" width="10.28515625" customWidth="1"/>
    <col min="9" max="10" width="20" customWidth="1"/>
    <col min="11" max="11" width="4.28515625" customWidth="1"/>
  </cols>
  <sheetData>
    <row r="1" spans="1:11" s="1" customFormat="1" ht="15" customHeight="1">
      <c r="A1" s="88" t="s">
        <v>0</v>
      </c>
      <c r="B1" s="89"/>
      <c r="C1" s="89"/>
      <c r="D1" s="90">
        <v>41535</v>
      </c>
      <c r="E1" s="90"/>
      <c r="F1" s="90"/>
      <c r="G1" s="90"/>
      <c r="H1" s="90"/>
      <c r="I1" s="90"/>
      <c r="J1" s="90"/>
      <c r="K1" s="91"/>
    </row>
    <row r="2" spans="1:11" s="1" customFormat="1" ht="15" customHeight="1">
      <c r="A2" s="92" t="s">
        <v>1</v>
      </c>
      <c r="B2" s="93"/>
      <c r="C2" s="93"/>
      <c r="D2" s="93"/>
      <c r="E2" s="81"/>
      <c r="F2" s="81"/>
      <c r="G2" s="81"/>
      <c r="H2" s="81"/>
      <c r="I2" s="81"/>
      <c r="J2" s="81"/>
      <c r="K2" s="82"/>
    </row>
    <row r="3" spans="1:11" s="1" customFormat="1">
      <c r="A3" s="94"/>
      <c r="B3" s="95"/>
      <c r="C3" s="95"/>
      <c r="D3" s="95"/>
      <c r="E3" s="2" t="s">
        <v>2</v>
      </c>
      <c r="F3" s="2" t="s">
        <v>3</v>
      </c>
      <c r="G3" s="81"/>
      <c r="H3" s="81"/>
      <c r="I3" s="81"/>
      <c r="J3" s="81"/>
      <c r="K3" s="82"/>
    </row>
    <row r="4" spans="1:11" s="1" customFormat="1" ht="15" customHeight="1">
      <c r="A4" s="79" t="s">
        <v>95</v>
      </c>
      <c r="B4" s="80"/>
      <c r="C4" s="80"/>
      <c r="D4" s="80"/>
      <c r="E4" s="3">
        <v>47</v>
      </c>
      <c r="F4" s="3">
        <v>73</v>
      </c>
      <c r="G4" s="81"/>
      <c r="H4" s="81"/>
      <c r="I4" s="81"/>
      <c r="J4" s="81"/>
      <c r="K4" s="82"/>
    </row>
    <row r="5" spans="1:11" s="1" customFormat="1" ht="15" customHeight="1">
      <c r="A5" s="79" t="s">
        <v>5</v>
      </c>
      <c r="B5" s="80"/>
      <c r="C5" s="80"/>
      <c r="D5" s="80"/>
      <c r="E5" s="3">
        <v>680</v>
      </c>
      <c r="F5" s="3">
        <v>85</v>
      </c>
      <c r="G5" s="81"/>
      <c r="H5" s="81"/>
      <c r="I5" s="81"/>
      <c r="J5" s="81"/>
      <c r="K5" s="82"/>
    </row>
    <row r="6" spans="1:11" s="1" customFormat="1">
      <c r="A6" s="83"/>
      <c r="B6" s="84"/>
      <c r="C6" s="84"/>
      <c r="D6" s="84"/>
      <c r="E6" s="84"/>
      <c r="F6" s="84"/>
      <c r="G6" s="84"/>
      <c r="H6" s="84"/>
      <c r="I6" s="84"/>
      <c r="J6" s="84"/>
      <c r="K6" s="82"/>
    </row>
    <row r="7" spans="1:11" s="1" customFormat="1" ht="22.5" customHeight="1">
      <c r="A7" s="85" t="s">
        <v>96</v>
      </c>
      <c r="B7" s="86"/>
      <c r="C7" s="86"/>
      <c r="D7" s="86"/>
      <c r="E7" s="86"/>
      <c r="F7" s="86"/>
      <c r="G7" s="86"/>
      <c r="H7" s="86"/>
      <c r="I7" s="86"/>
      <c r="J7" s="86"/>
      <c r="K7" s="87"/>
    </row>
    <row r="8" spans="1:11" s="1" customFormat="1" ht="15" customHeight="1">
      <c r="A8" s="4" t="s">
        <v>7</v>
      </c>
      <c r="B8" s="5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6" t="s">
        <v>13</v>
      </c>
      <c r="H8" s="7" t="s">
        <v>14</v>
      </c>
      <c r="I8" s="6" t="s">
        <v>15</v>
      </c>
      <c r="J8" s="5" t="s">
        <v>16</v>
      </c>
      <c r="K8" s="8" t="s">
        <v>17</v>
      </c>
    </row>
    <row r="9" spans="1:11" s="1" customFormat="1">
      <c r="A9" s="4"/>
      <c r="B9" s="5"/>
      <c r="C9" s="5"/>
      <c r="D9" s="5"/>
      <c r="E9" s="5"/>
      <c r="F9" s="5"/>
      <c r="G9" s="6" t="s">
        <v>12</v>
      </c>
      <c r="H9" s="7" t="s">
        <v>18</v>
      </c>
      <c r="I9" s="9" t="s">
        <v>19</v>
      </c>
      <c r="J9" s="5"/>
      <c r="K9" s="8"/>
    </row>
    <row r="10" spans="1:11" s="1" customFormat="1" ht="15.75" thickBot="1">
      <c r="A10" s="10"/>
      <c r="B10" s="11"/>
      <c r="C10" s="11"/>
      <c r="D10" s="11"/>
      <c r="E10" s="11"/>
      <c r="F10" s="11"/>
      <c r="G10" s="12"/>
      <c r="H10" s="13" t="s">
        <v>12</v>
      </c>
      <c r="I10" s="14" t="s">
        <v>20</v>
      </c>
      <c r="J10" s="11"/>
      <c r="K10" s="15"/>
    </row>
    <row r="11" spans="1:11" s="1" customFormat="1">
      <c r="A11" s="16">
        <v>1</v>
      </c>
      <c r="B11" s="17" t="s">
        <v>21</v>
      </c>
      <c r="C11" s="17" t="s">
        <v>97</v>
      </c>
      <c r="D11" s="17" t="s">
        <v>98</v>
      </c>
      <c r="E11" s="18" t="s">
        <v>24</v>
      </c>
      <c r="F11" s="19">
        <v>6.3194444444444442E-2</v>
      </c>
      <c r="G11" s="20">
        <v>1.0532407407407407E-3</v>
      </c>
      <c r="H11" s="20">
        <v>1.3888888888888889E-3</v>
      </c>
      <c r="I11" s="21" t="s">
        <v>99</v>
      </c>
      <c r="J11" s="22"/>
      <c r="K11" s="23">
        <v>75</v>
      </c>
    </row>
    <row r="12" spans="1:11" s="1" customFormat="1" ht="30">
      <c r="A12" s="16">
        <v>2</v>
      </c>
      <c r="B12" s="17" t="s">
        <v>41</v>
      </c>
      <c r="C12" s="17" t="s">
        <v>100</v>
      </c>
      <c r="D12" s="17" t="s">
        <v>101</v>
      </c>
      <c r="E12" s="18" t="s">
        <v>28</v>
      </c>
      <c r="F12" s="19">
        <v>0.11041666666666666</v>
      </c>
      <c r="G12" s="20">
        <v>2.8935185185185188E-3</v>
      </c>
      <c r="H12" s="20">
        <v>2.7777777777777779E-3</v>
      </c>
      <c r="I12" s="21" t="s">
        <v>102</v>
      </c>
      <c r="J12" s="22" t="s">
        <v>103</v>
      </c>
      <c r="K12" s="23">
        <v>55</v>
      </c>
    </row>
    <row r="13" spans="1:11" s="1" customFormat="1">
      <c r="A13" s="16">
        <v>3</v>
      </c>
      <c r="B13" s="17" t="s">
        <v>21</v>
      </c>
      <c r="C13" s="17" t="s">
        <v>97</v>
      </c>
      <c r="D13" s="17" t="s">
        <v>104</v>
      </c>
      <c r="E13" s="18" t="s">
        <v>24</v>
      </c>
      <c r="F13" s="19">
        <v>9.5138888888888884E-2</v>
      </c>
      <c r="G13" s="20">
        <v>4.4791666666666669E-3</v>
      </c>
      <c r="H13" s="20">
        <v>4.1666666666666666E-3</v>
      </c>
      <c r="I13" s="21" t="s">
        <v>105</v>
      </c>
      <c r="J13" s="22"/>
      <c r="K13" s="23">
        <v>68</v>
      </c>
    </row>
    <row r="14" spans="1:11" s="1" customFormat="1" ht="30">
      <c r="A14" s="16">
        <v>4</v>
      </c>
      <c r="B14" s="17" t="s">
        <v>21</v>
      </c>
      <c r="C14" s="17" t="s">
        <v>97</v>
      </c>
      <c r="D14" s="17" t="s">
        <v>106</v>
      </c>
      <c r="E14" s="18" t="s">
        <v>24</v>
      </c>
      <c r="F14" s="19">
        <v>0.2590277777777778</v>
      </c>
      <c r="G14" s="20">
        <v>8.7962962962962968E-3</v>
      </c>
      <c r="H14" s="20">
        <v>5.5555555555555558E-3</v>
      </c>
      <c r="I14" s="21" t="s">
        <v>103</v>
      </c>
      <c r="J14" s="22"/>
      <c r="K14" s="23">
        <v>75</v>
      </c>
    </row>
    <row r="15" spans="1:11" s="1" customFormat="1" ht="30">
      <c r="A15" s="16">
        <v>5</v>
      </c>
      <c r="B15" s="17" t="s">
        <v>21</v>
      </c>
      <c r="C15" s="17" t="s">
        <v>100</v>
      </c>
      <c r="D15" s="17" t="s">
        <v>107</v>
      </c>
      <c r="E15" s="18" t="s">
        <v>28</v>
      </c>
      <c r="F15" s="19">
        <v>0.22430555555555556</v>
      </c>
      <c r="G15" s="20">
        <v>1.2534722222222223E-2</v>
      </c>
      <c r="H15" s="20">
        <v>6.9444444444444441E-3</v>
      </c>
      <c r="I15" s="21" t="s">
        <v>108</v>
      </c>
      <c r="J15" s="22"/>
      <c r="K15" s="23">
        <v>98</v>
      </c>
    </row>
    <row r="16" spans="1:11" s="1" customFormat="1" ht="30">
      <c r="A16" s="16">
        <v>6</v>
      </c>
      <c r="B16" s="17" t="s">
        <v>21</v>
      </c>
      <c r="C16" s="17" t="s">
        <v>100</v>
      </c>
      <c r="D16" s="17" t="s">
        <v>109</v>
      </c>
      <c r="E16" s="18" t="s">
        <v>28</v>
      </c>
      <c r="F16" s="19">
        <v>0.14375000000000002</v>
      </c>
      <c r="G16" s="20">
        <v>1.4930555555555556E-2</v>
      </c>
      <c r="H16" s="20">
        <v>8.3333333333333332E-3</v>
      </c>
      <c r="I16" s="21" t="s">
        <v>108</v>
      </c>
      <c r="J16" s="22"/>
      <c r="K16" s="23">
        <v>98</v>
      </c>
    </row>
    <row r="17" spans="1:11" s="1" customFormat="1" ht="30">
      <c r="A17" s="16">
        <v>7</v>
      </c>
      <c r="B17" s="17" t="s">
        <v>21</v>
      </c>
      <c r="C17" s="17" t="s">
        <v>100</v>
      </c>
      <c r="D17" s="17" t="s">
        <v>110</v>
      </c>
      <c r="E17" s="18" t="s">
        <v>28</v>
      </c>
      <c r="F17" s="19">
        <v>4.1666666666666666E-3</v>
      </c>
      <c r="G17" s="20">
        <v>1.5000000000000001E-2</v>
      </c>
      <c r="H17" s="20">
        <v>9.7222222222222224E-3</v>
      </c>
      <c r="I17" s="21" t="s">
        <v>111</v>
      </c>
      <c r="J17" s="22"/>
      <c r="K17" s="23">
        <v>98</v>
      </c>
    </row>
    <row r="18" spans="1:11" s="1" customFormat="1" ht="30">
      <c r="A18" s="16">
        <v>8</v>
      </c>
      <c r="B18" s="17" t="s">
        <v>21</v>
      </c>
      <c r="C18" s="17" t="s">
        <v>100</v>
      </c>
      <c r="D18" s="17" t="s">
        <v>112</v>
      </c>
      <c r="E18" s="18" t="s">
        <v>28</v>
      </c>
      <c r="F18" s="19">
        <v>9.5138888888888884E-2</v>
      </c>
      <c r="G18" s="20">
        <v>1.6585648148148148E-2</v>
      </c>
      <c r="H18" s="20">
        <v>1.1111111111111112E-2</v>
      </c>
      <c r="I18" s="21" t="s">
        <v>113</v>
      </c>
      <c r="J18" s="22" t="s">
        <v>114</v>
      </c>
      <c r="K18" s="23">
        <v>98</v>
      </c>
    </row>
    <row r="19" spans="1:11" s="1" customFormat="1">
      <c r="A19" s="16">
        <v>9</v>
      </c>
      <c r="B19" s="17" t="s">
        <v>21</v>
      </c>
      <c r="C19" s="17" t="s">
        <v>97</v>
      </c>
      <c r="D19" s="17" t="s">
        <v>115</v>
      </c>
      <c r="E19" s="18" t="s">
        <v>28</v>
      </c>
      <c r="F19" s="19">
        <v>0.13680555555555554</v>
      </c>
      <c r="G19" s="20">
        <v>1.8865740740740742E-2</v>
      </c>
      <c r="H19" s="20">
        <v>1.2499999999999999E-2</v>
      </c>
      <c r="I19" s="21" t="s">
        <v>116</v>
      </c>
      <c r="J19" s="22" t="s">
        <v>114</v>
      </c>
      <c r="K19" s="23">
        <v>98</v>
      </c>
    </row>
    <row r="20" spans="1:11" s="1" customFormat="1">
      <c r="A20" s="16">
        <v>10</v>
      </c>
      <c r="B20" s="17" t="s">
        <v>21</v>
      </c>
      <c r="C20" s="17" t="s">
        <v>100</v>
      </c>
      <c r="D20" s="17" t="s">
        <v>117</v>
      </c>
      <c r="E20" s="18" t="s">
        <v>28</v>
      </c>
      <c r="F20" s="19">
        <v>0.10833333333333334</v>
      </c>
      <c r="G20" s="20">
        <v>2.0671296296296295E-2</v>
      </c>
      <c r="H20" s="20">
        <v>1.3888888888888888E-2</v>
      </c>
      <c r="I20" s="21" t="s">
        <v>118</v>
      </c>
      <c r="J20" s="22" t="s">
        <v>102</v>
      </c>
      <c r="K20" s="23">
        <v>98</v>
      </c>
    </row>
    <row r="21" spans="1:11" s="1" customFormat="1" ht="30">
      <c r="A21" s="16">
        <v>11</v>
      </c>
      <c r="B21" s="17" t="s">
        <v>41</v>
      </c>
      <c r="C21" s="17" t="s">
        <v>97</v>
      </c>
      <c r="D21" s="17" t="s">
        <v>119</v>
      </c>
      <c r="E21" s="18" t="s">
        <v>28</v>
      </c>
      <c r="F21" s="19">
        <v>9.5833333333333326E-2</v>
      </c>
      <c r="G21" s="20">
        <v>2.2268518518518521E-2</v>
      </c>
      <c r="H21" s="20">
        <v>1.5277777777777777E-2</v>
      </c>
      <c r="I21" s="21" t="s">
        <v>120</v>
      </c>
      <c r="J21" s="22"/>
      <c r="K21" s="23">
        <v>76</v>
      </c>
    </row>
    <row r="22" spans="1:11" s="1" customFormat="1">
      <c r="A22" s="16">
        <v>12</v>
      </c>
      <c r="B22" s="17" t="s">
        <v>21</v>
      </c>
      <c r="C22" s="17" t="s">
        <v>100</v>
      </c>
      <c r="D22" s="17" t="s">
        <v>121</v>
      </c>
      <c r="E22" s="18" t="s">
        <v>28</v>
      </c>
      <c r="F22" s="19">
        <v>0.11527777777777777</v>
      </c>
      <c r="G22" s="20">
        <v>2.4189814814814817E-2</v>
      </c>
      <c r="H22" s="20">
        <v>1.6666666666666666E-2</v>
      </c>
      <c r="I22" s="21" t="s">
        <v>122</v>
      </c>
      <c r="J22" s="22"/>
      <c r="K22" s="23">
        <v>80</v>
      </c>
    </row>
    <row r="23" spans="1:11" s="1" customFormat="1">
      <c r="A23" s="16">
        <v>13</v>
      </c>
      <c r="B23" s="17" t="s">
        <v>41</v>
      </c>
      <c r="C23" s="17" t="s">
        <v>100</v>
      </c>
      <c r="D23" s="17" t="s">
        <v>123</v>
      </c>
      <c r="E23" s="18" t="s">
        <v>28</v>
      </c>
      <c r="F23" s="19">
        <v>9.9999999999999992E-2</v>
      </c>
      <c r="G23" s="20">
        <v>2.585648148148148E-2</v>
      </c>
      <c r="H23" s="20">
        <v>1.8055555555555557E-2</v>
      </c>
      <c r="I23" s="21" t="s">
        <v>105</v>
      </c>
      <c r="J23" s="22"/>
      <c r="K23" s="23">
        <v>75</v>
      </c>
    </row>
    <row r="24" spans="1:11" s="1" customFormat="1" ht="30">
      <c r="A24" s="16">
        <v>14</v>
      </c>
      <c r="B24" s="17" t="s">
        <v>41</v>
      </c>
      <c r="C24" s="17" t="s">
        <v>100</v>
      </c>
      <c r="D24" s="17" t="s">
        <v>124</v>
      </c>
      <c r="E24" s="18" t="s">
        <v>28</v>
      </c>
      <c r="F24" s="19">
        <v>8.8888888888888892E-2</v>
      </c>
      <c r="G24" s="20">
        <v>2.7337962962962963E-2</v>
      </c>
      <c r="H24" s="20">
        <v>1.9444444444444445E-2</v>
      </c>
      <c r="I24" s="21" t="s">
        <v>125</v>
      </c>
      <c r="J24" s="22"/>
      <c r="K24" s="23">
        <v>71</v>
      </c>
    </row>
    <row r="25" spans="1:11" s="1" customFormat="1">
      <c r="A25" s="16">
        <v>15</v>
      </c>
      <c r="B25" s="17" t="s">
        <v>41</v>
      </c>
      <c r="C25" s="17" t="s">
        <v>100</v>
      </c>
      <c r="D25" s="17" t="s">
        <v>126</v>
      </c>
      <c r="E25" s="18" t="s">
        <v>28</v>
      </c>
      <c r="F25" s="19">
        <v>0.12083333333333333</v>
      </c>
      <c r="G25" s="20">
        <v>2.9351851851851851E-2</v>
      </c>
      <c r="H25" s="20">
        <v>2.0833333333333332E-2</v>
      </c>
      <c r="I25" s="21" t="s">
        <v>118</v>
      </c>
      <c r="J25" s="22"/>
      <c r="K25" s="23">
        <v>68</v>
      </c>
    </row>
    <row r="26" spans="1:11" s="1" customFormat="1">
      <c r="A26" s="16">
        <v>16</v>
      </c>
      <c r="B26" s="17" t="s">
        <v>21</v>
      </c>
      <c r="C26" s="17" t="s">
        <v>97</v>
      </c>
      <c r="D26" s="17" t="s">
        <v>127</v>
      </c>
      <c r="E26" s="18" t="s">
        <v>24</v>
      </c>
      <c r="F26" s="19">
        <v>4.8611111111111112E-2</v>
      </c>
      <c r="G26" s="20">
        <v>3.0162037037037032E-2</v>
      </c>
      <c r="H26" s="20">
        <v>2.2222222222222223E-2</v>
      </c>
      <c r="I26" s="21" t="s">
        <v>128</v>
      </c>
      <c r="J26" s="22" t="s">
        <v>108</v>
      </c>
      <c r="K26" s="23">
        <v>70</v>
      </c>
    </row>
    <row r="27" spans="1:11" s="1" customFormat="1" ht="30">
      <c r="A27" s="75">
        <v>17</v>
      </c>
      <c r="B27" s="76" t="s">
        <v>21</v>
      </c>
      <c r="C27" s="76" t="s">
        <v>97</v>
      </c>
      <c r="D27" s="76" t="s">
        <v>129</v>
      </c>
      <c r="E27" s="77" t="s">
        <v>28</v>
      </c>
      <c r="F27" s="78">
        <v>6.8749999999999992E-2</v>
      </c>
      <c r="G27" s="72">
        <v>3.1307870370370368E-2</v>
      </c>
      <c r="H27" s="72">
        <v>2.361111111111111E-2</v>
      </c>
      <c r="I27" s="73" t="s">
        <v>130</v>
      </c>
      <c r="J27" s="22" t="s">
        <v>113</v>
      </c>
      <c r="K27" s="74">
        <v>71</v>
      </c>
    </row>
    <row r="28" spans="1:11" s="1" customFormat="1">
      <c r="A28" s="75"/>
      <c r="B28" s="76"/>
      <c r="C28" s="76"/>
      <c r="D28" s="76"/>
      <c r="E28" s="77"/>
      <c r="F28" s="78"/>
      <c r="G28" s="72"/>
      <c r="H28" s="72"/>
      <c r="I28" s="73"/>
      <c r="J28" s="22" t="s">
        <v>131</v>
      </c>
      <c r="K28" s="74"/>
    </row>
    <row r="29" spans="1:11" s="1" customFormat="1">
      <c r="A29" s="16">
        <v>18</v>
      </c>
      <c r="B29" s="17" t="s">
        <v>21</v>
      </c>
      <c r="C29" s="17" t="s">
        <v>97</v>
      </c>
      <c r="D29" s="17" t="s">
        <v>132</v>
      </c>
      <c r="E29" s="18" t="s">
        <v>24</v>
      </c>
      <c r="F29" s="19">
        <v>4.8611111111111112E-2</v>
      </c>
      <c r="G29" s="20">
        <v>3.2118055555555559E-2</v>
      </c>
      <c r="H29" s="20">
        <v>2.4999999999999998E-2</v>
      </c>
      <c r="I29" s="21" t="s">
        <v>133</v>
      </c>
      <c r="J29" s="22"/>
      <c r="K29" s="23">
        <v>73</v>
      </c>
    </row>
    <row r="30" spans="1:11" s="1" customFormat="1" ht="30">
      <c r="A30" s="16">
        <v>19</v>
      </c>
      <c r="B30" s="17" t="s">
        <v>21</v>
      </c>
      <c r="C30" s="17" t="s">
        <v>100</v>
      </c>
      <c r="D30" s="17" t="s">
        <v>134</v>
      </c>
      <c r="E30" s="18" t="s">
        <v>28</v>
      </c>
      <c r="F30" s="19">
        <v>0.11666666666666665</v>
      </c>
      <c r="G30" s="20">
        <v>3.4062500000000002E-2</v>
      </c>
      <c r="H30" s="20">
        <v>2.6388888888888889E-2</v>
      </c>
      <c r="I30" s="21" t="s">
        <v>135</v>
      </c>
      <c r="J30" s="22" t="s">
        <v>108</v>
      </c>
      <c r="K30" s="23">
        <v>76</v>
      </c>
    </row>
    <row r="31" spans="1:11" s="1" customFormat="1">
      <c r="A31" s="16">
        <v>20</v>
      </c>
      <c r="B31" s="17" t="s">
        <v>41</v>
      </c>
      <c r="C31" s="17" t="s">
        <v>100</v>
      </c>
      <c r="D31" s="17" t="s">
        <v>136</v>
      </c>
      <c r="E31" s="18" t="s">
        <v>28</v>
      </c>
      <c r="F31" s="19">
        <v>0.12986111111111112</v>
      </c>
      <c r="G31" s="20">
        <v>3.622685185185185E-2</v>
      </c>
      <c r="H31" s="20">
        <v>2.7777777777777776E-2</v>
      </c>
      <c r="I31" s="21" t="s">
        <v>137</v>
      </c>
      <c r="J31" s="22" t="s">
        <v>133</v>
      </c>
      <c r="K31" s="23">
        <v>72</v>
      </c>
    </row>
    <row r="32" spans="1:11" s="1" customFormat="1">
      <c r="A32" s="16">
        <v>21</v>
      </c>
      <c r="B32" s="17" t="s">
        <v>21</v>
      </c>
      <c r="C32" s="17" t="s">
        <v>97</v>
      </c>
      <c r="D32" s="17" t="s">
        <v>138</v>
      </c>
      <c r="E32" s="18" t="s">
        <v>28</v>
      </c>
      <c r="F32" s="19">
        <v>0.13402777777777777</v>
      </c>
      <c r="G32" s="20">
        <v>3.8460648148148147E-2</v>
      </c>
      <c r="H32" s="20">
        <v>2.9166666666666664E-2</v>
      </c>
      <c r="I32" s="21" t="s">
        <v>122</v>
      </c>
      <c r="J32" s="22"/>
      <c r="K32" s="23">
        <v>74</v>
      </c>
    </row>
    <row r="33" spans="1:11" s="1" customFormat="1">
      <c r="A33" s="16">
        <v>22</v>
      </c>
      <c r="B33" s="17" t="s">
        <v>21</v>
      </c>
      <c r="C33" s="17" t="s">
        <v>97</v>
      </c>
      <c r="D33" s="17" t="s">
        <v>139</v>
      </c>
      <c r="E33" s="18" t="s">
        <v>28</v>
      </c>
      <c r="F33" s="19">
        <v>2.4305555555555556E-2</v>
      </c>
      <c r="G33" s="20">
        <v>3.8865740740740742E-2</v>
      </c>
      <c r="H33" s="20">
        <v>3.0555555555555555E-2</v>
      </c>
      <c r="I33" s="21" t="s">
        <v>140</v>
      </c>
      <c r="J33" s="22"/>
      <c r="K33" s="23">
        <v>78</v>
      </c>
    </row>
    <row r="34" spans="1:11" s="1" customFormat="1">
      <c r="A34" s="16">
        <v>23</v>
      </c>
      <c r="B34" s="17" t="s">
        <v>41</v>
      </c>
      <c r="C34" s="17" t="s">
        <v>97</v>
      </c>
      <c r="D34" s="17" t="s">
        <v>141</v>
      </c>
      <c r="E34" s="18" t="s">
        <v>28</v>
      </c>
      <c r="F34" s="19">
        <v>0.12361111111111112</v>
      </c>
      <c r="G34" s="20">
        <v>4.0925925925925928E-2</v>
      </c>
      <c r="H34" s="20">
        <v>3.1944444444444449E-2</v>
      </c>
      <c r="I34" s="21" t="s">
        <v>122</v>
      </c>
      <c r="J34" s="22"/>
      <c r="K34" s="23">
        <v>73</v>
      </c>
    </row>
    <row r="35" spans="1:11" s="1" customFormat="1">
      <c r="A35" s="75">
        <v>24</v>
      </c>
      <c r="B35" s="76" t="s">
        <v>21</v>
      </c>
      <c r="C35" s="76" t="s">
        <v>97</v>
      </c>
      <c r="D35" s="76" t="s">
        <v>142</v>
      </c>
      <c r="E35" s="77" t="s">
        <v>28</v>
      </c>
      <c r="F35" s="78">
        <v>6.3888888888888884E-2</v>
      </c>
      <c r="G35" s="72">
        <v>4.1666666666666664E-2</v>
      </c>
      <c r="H35" s="72">
        <v>3.3333333333333333E-2</v>
      </c>
      <c r="I35" s="73" t="s">
        <v>143</v>
      </c>
      <c r="J35" s="22" t="s">
        <v>114</v>
      </c>
      <c r="K35" s="74">
        <v>76</v>
      </c>
    </row>
    <row r="36" spans="1:11" s="1" customFormat="1" ht="30">
      <c r="A36" s="75"/>
      <c r="B36" s="76"/>
      <c r="C36" s="76"/>
      <c r="D36" s="76"/>
      <c r="E36" s="77"/>
      <c r="F36" s="78"/>
      <c r="G36" s="72"/>
      <c r="H36" s="72"/>
      <c r="I36" s="73"/>
      <c r="J36" s="22" t="s">
        <v>113</v>
      </c>
      <c r="K36" s="74"/>
    </row>
    <row r="37" spans="1:11" s="1" customFormat="1" ht="30">
      <c r="A37" s="16">
        <v>25</v>
      </c>
      <c r="B37" s="17" t="s">
        <v>21</v>
      </c>
      <c r="C37" s="17" t="s">
        <v>97</v>
      </c>
      <c r="D37" s="17" t="s">
        <v>144</v>
      </c>
      <c r="E37" s="18" t="s">
        <v>28</v>
      </c>
      <c r="F37" s="19">
        <v>3.888888888888889E-2</v>
      </c>
      <c r="G37" s="20">
        <v>4.2638888888888893E-2</v>
      </c>
      <c r="H37" s="20">
        <v>3.4722222222222224E-2</v>
      </c>
      <c r="I37" s="21" t="s">
        <v>135</v>
      </c>
      <c r="J37" s="22" t="s">
        <v>102</v>
      </c>
      <c r="K37" s="23">
        <v>78</v>
      </c>
    </row>
    <row r="38" spans="1:11" s="1" customFormat="1" ht="30">
      <c r="A38" s="16">
        <v>26</v>
      </c>
      <c r="B38" s="17" t="s">
        <v>41</v>
      </c>
      <c r="C38" s="17" t="s">
        <v>97</v>
      </c>
      <c r="D38" s="17" t="s">
        <v>145</v>
      </c>
      <c r="E38" s="18" t="s">
        <v>28</v>
      </c>
      <c r="F38" s="19">
        <v>0.10694444444444444</v>
      </c>
      <c r="G38" s="20">
        <v>4.4421296296296292E-2</v>
      </c>
      <c r="H38" s="20">
        <v>3.6111111111111115E-2</v>
      </c>
      <c r="I38" s="21" t="s">
        <v>103</v>
      </c>
      <c r="J38" s="22"/>
      <c r="K38" s="23">
        <v>73</v>
      </c>
    </row>
    <row r="39" spans="1:11" s="1" customFormat="1">
      <c r="A39" s="16">
        <v>27</v>
      </c>
      <c r="B39" s="17" t="s">
        <v>21</v>
      </c>
      <c r="C39" s="17" t="s">
        <v>100</v>
      </c>
      <c r="D39" s="17" t="s">
        <v>146</v>
      </c>
      <c r="E39" s="18" t="s">
        <v>28</v>
      </c>
      <c r="F39" s="19">
        <v>4.7222222222222221E-2</v>
      </c>
      <c r="G39" s="20">
        <v>4.520833333333333E-2</v>
      </c>
      <c r="H39" s="20">
        <v>3.7499999999999999E-2</v>
      </c>
      <c r="I39" s="21" t="s">
        <v>128</v>
      </c>
      <c r="J39" s="22"/>
      <c r="K39" s="23">
        <v>77</v>
      </c>
    </row>
    <row r="40" spans="1:11" s="1" customFormat="1">
      <c r="A40" s="16">
        <v>28</v>
      </c>
      <c r="B40" s="17" t="s">
        <v>21</v>
      </c>
      <c r="C40" s="17" t="s">
        <v>97</v>
      </c>
      <c r="D40" s="17" t="s">
        <v>147</v>
      </c>
      <c r="E40" s="18" t="s">
        <v>28</v>
      </c>
      <c r="F40" s="19">
        <v>6.0416666666666667E-2</v>
      </c>
      <c r="G40" s="20">
        <v>4.6215277777777779E-2</v>
      </c>
      <c r="H40" s="20">
        <v>3.888888888888889E-2</v>
      </c>
      <c r="I40" s="21" t="s">
        <v>99</v>
      </c>
      <c r="J40" s="22"/>
      <c r="K40" s="23">
        <v>79</v>
      </c>
    </row>
    <row r="41" spans="1:11" s="1" customFormat="1">
      <c r="A41" s="16">
        <v>29</v>
      </c>
      <c r="B41" s="17" t="s">
        <v>21</v>
      </c>
      <c r="C41" s="17" t="s">
        <v>97</v>
      </c>
      <c r="D41" s="17" t="s">
        <v>148</v>
      </c>
      <c r="E41" s="18" t="s">
        <v>28</v>
      </c>
      <c r="F41" s="19">
        <v>0.10486111111111111</v>
      </c>
      <c r="G41" s="20">
        <v>4.7962962962962964E-2</v>
      </c>
      <c r="H41" s="20">
        <v>4.027777777777778E-2</v>
      </c>
      <c r="I41" s="21" t="s">
        <v>133</v>
      </c>
      <c r="J41" s="22"/>
      <c r="K41" s="23">
        <v>80</v>
      </c>
    </row>
    <row r="42" spans="1:11" s="1" customFormat="1">
      <c r="A42" s="16">
        <v>30</v>
      </c>
      <c r="B42" s="17" t="s">
        <v>41</v>
      </c>
      <c r="C42" s="17" t="s">
        <v>100</v>
      </c>
      <c r="D42" s="17" t="s">
        <v>149</v>
      </c>
      <c r="E42" s="18" t="s">
        <v>28</v>
      </c>
      <c r="F42" s="19">
        <v>3.4027777777777775E-2</v>
      </c>
      <c r="G42" s="20">
        <v>4.853009259259259E-2</v>
      </c>
      <c r="H42" s="20">
        <v>4.1666666666666664E-2</v>
      </c>
      <c r="I42" s="21" t="s">
        <v>114</v>
      </c>
      <c r="J42" s="22"/>
      <c r="K42" s="23">
        <v>77</v>
      </c>
    </row>
    <row r="43" spans="1:11" s="1" customFormat="1">
      <c r="A43" s="16">
        <v>31</v>
      </c>
      <c r="B43" s="17" t="s">
        <v>41</v>
      </c>
      <c r="C43" s="17" t="s">
        <v>97</v>
      </c>
      <c r="D43" s="17" t="s">
        <v>150</v>
      </c>
      <c r="E43" s="18" t="s">
        <v>28</v>
      </c>
      <c r="F43" s="19">
        <v>2.7083333333333334E-2</v>
      </c>
      <c r="G43" s="20">
        <v>4.898148148148148E-2</v>
      </c>
      <c r="H43" s="20">
        <v>4.3055555555555562E-2</v>
      </c>
      <c r="I43" s="21" t="s">
        <v>105</v>
      </c>
      <c r="J43" s="22"/>
      <c r="K43" s="23">
        <v>74</v>
      </c>
    </row>
    <row r="44" spans="1:11" s="1" customFormat="1">
      <c r="A44" s="16">
        <v>32</v>
      </c>
      <c r="B44" s="17" t="s">
        <v>41</v>
      </c>
      <c r="C44" s="17" t="s">
        <v>97</v>
      </c>
      <c r="D44" s="17" t="s">
        <v>151</v>
      </c>
      <c r="E44" s="18" t="s">
        <v>28</v>
      </c>
      <c r="F44" s="19">
        <v>5.7638888888888885E-2</v>
      </c>
      <c r="G44" s="20">
        <v>4.9942129629629628E-2</v>
      </c>
      <c r="H44" s="20">
        <v>4.4444444444444446E-2</v>
      </c>
      <c r="I44" s="21" t="s">
        <v>131</v>
      </c>
      <c r="J44" s="22" t="s">
        <v>140</v>
      </c>
      <c r="K44" s="23">
        <v>72</v>
      </c>
    </row>
    <row r="45" spans="1:11" s="1" customFormat="1">
      <c r="A45" s="16">
        <v>33</v>
      </c>
      <c r="B45" s="17" t="s">
        <v>21</v>
      </c>
      <c r="C45" s="17" t="s">
        <v>97</v>
      </c>
      <c r="D45" s="17" t="s">
        <v>152</v>
      </c>
      <c r="E45" s="18" t="s">
        <v>28</v>
      </c>
      <c r="F45" s="19">
        <v>4.8611111111111112E-2</v>
      </c>
      <c r="G45" s="20">
        <v>5.0752314814814813E-2</v>
      </c>
      <c r="H45" s="20">
        <v>4.5833333333333337E-2</v>
      </c>
      <c r="I45" s="21" t="s">
        <v>131</v>
      </c>
      <c r="J45" s="22" t="s">
        <v>140</v>
      </c>
      <c r="K45" s="23">
        <v>73</v>
      </c>
    </row>
    <row r="46" spans="1:11" s="1" customFormat="1" ht="30">
      <c r="A46" s="16">
        <v>34</v>
      </c>
      <c r="B46" s="17" t="s">
        <v>21</v>
      </c>
      <c r="C46" s="17" t="s">
        <v>97</v>
      </c>
      <c r="D46" s="17" t="s">
        <v>153</v>
      </c>
      <c r="E46" s="18" t="s">
        <v>28</v>
      </c>
      <c r="F46" s="19">
        <v>5.9027777777777783E-2</v>
      </c>
      <c r="G46" s="20">
        <v>5.1736111111111115E-2</v>
      </c>
      <c r="H46" s="20">
        <v>4.7222222222222221E-2</v>
      </c>
      <c r="I46" s="21" t="s">
        <v>154</v>
      </c>
      <c r="J46" s="22" t="s">
        <v>122</v>
      </c>
      <c r="K46" s="23">
        <v>74</v>
      </c>
    </row>
    <row r="47" spans="1:11" s="1" customFormat="1" ht="30">
      <c r="A47" s="16">
        <v>35</v>
      </c>
      <c r="B47" s="17" t="s">
        <v>21</v>
      </c>
      <c r="C47" s="17" t="s">
        <v>100</v>
      </c>
      <c r="D47" s="17" t="s">
        <v>155</v>
      </c>
      <c r="E47" s="18" t="s">
        <v>28</v>
      </c>
      <c r="F47" s="19">
        <v>6.9444444444444441E-3</v>
      </c>
      <c r="G47" s="20">
        <v>5.185185185185185E-2</v>
      </c>
      <c r="H47" s="20">
        <v>4.8611111111111112E-2</v>
      </c>
      <c r="I47" s="21" t="s">
        <v>156</v>
      </c>
      <c r="J47" s="22"/>
      <c r="K47" s="23">
        <v>76</v>
      </c>
    </row>
    <row r="48" spans="1:11" s="1" customFormat="1" ht="30">
      <c r="A48" s="16">
        <v>36</v>
      </c>
      <c r="B48" s="17" t="s">
        <v>21</v>
      </c>
      <c r="C48" s="17" t="s">
        <v>97</v>
      </c>
      <c r="D48" s="17" t="s">
        <v>157</v>
      </c>
      <c r="E48" s="18" t="s">
        <v>28</v>
      </c>
      <c r="F48" s="19">
        <v>1.0416666666666666E-2</v>
      </c>
      <c r="G48" s="20">
        <v>5.2025462962962961E-2</v>
      </c>
      <c r="H48" s="20">
        <v>4.9999999999999996E-2</v>
      </c>
      <c r="I48" s="21" t="s">
        <v>108</v>
      </c>
      <c r="J48" s="22"/>
      <c r="K48" s="23">
        <v>78</v>
      </c>
    </row>
    <row r="49" spans="1:11" s="1" customFormat="1" ht="30.75" thickBot="1">
      <c r="A49" s="103">
        <v>37</v>
      </c>
      <c r="B49" s="104" t="s">
        <v>158</v>
      </c>
      <c r="C49" s="104" t="s">
        <v>97</v>
      </c>
      <c r="D49" s="104" t="s">
        <v>159</v>
      </c>
      <c r="E49" s="105" t="s">
        <v>24</v>
      </c>
      <c r="F49" s="105"/>
      <c r="G49" s="106">
        <v>5.2083333333333336E-2</v>
      </c>
      <c r="H49" s="106">
        <v>5.1388888888888894E-2</v>
      </c>
      <c r="I49" s="29" t="s">
        <v>160</v>
      </c>
      <c r="J49" s="107" t="s">
        <v>135</v>
      </c>
      <c r="K49" s="108">
        <v>75</v>
      </c>
    </row>
  </sheetData>
  <mergeCells count="32">
    <mergeCell ref="A1:C1"/>
    <mergeCell ref="D1:K1"/>
    <mergeCell ref="A2:D2"/>
    <mergeCell ref="E2:K2"/>
    <mergeCell ref="A3:D3"/>
    <mergeCell ref="G3:K3"/>
    <mergeCell ref="E27:E28"/>
    <mergeCell ref="F27:F28"/>
    <mergeCell ref="G27:G28"/>
    <mergeCell ref="H27:H28"/>
    <mergeCell ref="A4:D4"/>
    <mergeCell ref="G4:K4"/>
    <mergeCell ref="A5:D5"/>
    <mergeCell ref="G5:K5"/>
    <mergeCell ref="A6:K6"/>
    <mergeCell ref="A7:K7"/>
    <mergeCell ref="I35:I36"/>
    <mergeCell ref="K35:K36"/>
    <mergeCell ref="I27:I28"/>
    <mergeCell ref="K27:K28"/>
    <mergeCell ref="A35:A36"/>
    <mergeCell ref="B35:B36"/>
    <mergeCell ref="C35:C36"/>
    <mergeCell ref="D35:D36"/>
    <mergeCell ref="E35:E36"/>
    <mergeCell ref="F35:F36"/>
    <mergeCell ref="G35:G36"/>
    <mergeCell ref="H35:H36"/>
    <mergeCell ref="A27:A28"/>
    <mergeCell ref="B27:B28"/>
    <mergeCell ref="C27:C28"/>
    <mergeCell ref="D27:D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0"/>
  <sheetViews>
    <sheetView workbookViewId="0">
      <selection activeCell="B1" sqref="B1"/>
    </sheetView>
  </sheetViews>
  <sheetFormatPr defaultRowHeight="15"/>
  <sheetData>
    <row r="1" spans="1:11">
      <c r="A1" s="32" t="s">
        <v>7</v>
      </c>
      <c r="B1" s="33" t="s">
        <v>8</v>
      </c>
      <c r="C1" s="33" t="s">
        <v>9</v>
      </c>
      <c r="D1" s="33" t="s">
        <v>10</v>
      </c>
      <c r="E1" s="33" t="s">
        <v>11</v>
      </c>
      <c r="F1" s="33" t="s">
        <v>12</v>
      </c>
      <c r="G1" s="34" t="s">
        <v>13</v>
      </c>
      <c r="H1" s="35" t="s">
        <v>14</v>
      </c>
      <c r="I1" s="34" t="s">
        <v>15</v>
      </c>
      <c r="J1" s="33" t="s">
        <v>16</v>
      </c>
      <c r="K1" s="36" t="s">
        <v>17</v>
      </c>
    </row>
    <row r="2" spans="1:11">
      <c r="A2" s="37">
        <v>1</v>
      </c>
      <c r="B2" s="38" t="s">
        <v>21</v>
      </c>
      <c r="C2" s="38" t="s">
        <v>97</v>
      </c>
      <c r="D2" s="38" t="s">
        <v>98</v>
      </c>
      <c r="E2" s="39" t="s">
        <v>24</v>
      </c>
      <c r="F2" s="40">
        <v>6.3194444444444442E-2</v>
      </c>
      <c r="G2" s="41">
        <v>1.0532407407407407E-3</v>
      </c>
      <c r="H2" s="41">
        <v>1.3888888888888889E-3</v>
      </c>
      <c r="I2" s="42" t="s">
        <v>99</v>
      </c>
      <c r="J2" s="43"/>
      <c r="K2" s="44">
        <v>75</v>
      </c>
    </row>
    <row r="3" spans="1:11">
      <c r="A3" s="37">
        <v>2</v>
      </c>
      <c r="B3" s="57" t="s">
        <v>41</v>
      </c>
      <c r="C3" s="38" t="s">
        <v>100</v>
      </c>
      <c r="D3" s="38" t="s">
        <v>101</v>
      </c>
      <c r="E3" s="39" t="s">
        <v>28</v>
      </c>
      <c r="F3" s="40">
        <v>0.11041666666666666</v>
      </c>
      <c r="G3" s="41">
        <v>2.8935185185185188E-3</v>
      </c>
      <c r="H3" s="41">
        <v>2.7777777777777779E-3</v>
      </c>
      <c r="I3" s="42" t="s">
        <v>102</v>
      </c>
      <c r="J3" s="43" t="s">
        <v>103</v>
      </c>
      <c r="K3" s="44">
        <v>55</v>
      </c>
    </row>
    <row r="4" spans="1:11">
      <c r="A4" s="37">
        <v>3</v>
      </c>
      <c r="B4" s="38" t="s">
        <v>21</v>
      </c>
      <c r="C4" s="38" t="s">
        <v>97</v>
      </c>
      <c r="D4" s="38" t="s">
        <v>104</v>
      </c>
      <c r="E4" s="39" t="s">
        <v>24</v>
      </c>
      <c r="F4" s="40">
        <v>9.5138888888888884E-2</v>
      </c>
      <c r="G4" s="41">
        <v>4.4791666666666669E-3</v>
      </c>
      <c r="H4" s="41">
        <v>4.1666666666666666E-3</v>
      </c>
      <c r="I4" s="42" t="s">
        <v>105</v>
      </c>
      <c r="J4" s="43"/>
      <c r="K4" s="44">
        <v>68</v>
      </c>
    </row>
    <row r="5" spans="1:11">
      <c r="A5" s="37">
        <v>4</v>
      </c>
      <c r="B5" s="38" t="s">
        <v>21</v>
      </c>
      <c r="C5" s="38" t="s">
        <v>97</v>
      </c>
      <c r="D5" s="38" t="s">
        <v>106</v>
      </c>
      <c r="E5" s="39" t="s">
        <v>24</v>
      </c>
      <c r="F5" s="40">
        <v>0.2590277777777778</v>
      </c>
      <c r="G5" s="41">
        <v>8.7962962962962968E-3</v>
      </c>
      <c r="H5" s="41">
        <v>5.5555555555555558E-3</v>
      </c>
      <c r="I5" s="42" t="s">
        <v>103</v>
      </c>
      <c r="J5" s="43"/>
      <c r="K5" s="44">
        <v>75</v>
      </c>
    </row>
    <row r="6" spans="1:11">
      <c r="A6" s="37">
        <v>5</v>
      </c>
      <c r="B6" s="38" t="s">
        <v>21</v>
      </c>
      <c r="C6" s="38" t="s">
        <v>100</v>
      </c>
      <c r="D6" s="38" t="s">
        <v>107</v>
      </c>
      <c r="E6" s="39" t="s">
        <v>28</v>
      </c>
      <c r="F6" s="40">
        <v>0.22430555555555556</v>
      </c>
      <c r="G6" s="41">
        <v>1.2534722222222223E-2</v>
      </c>
      <c r="H6" s="41">
        <v>6.9444444444444441E-3</v>
      </c>
      <c r="I6" s="42" t="s">
        <v>108</v>
      </c>
      <c r="J6" s="43"/>
      <c r="K6" s="44">
        <v>98</v>
      </c>
    </row>
    <row r="7" spans="1:11">
      <c r="A7" s="37">
        <v>6</v>
      </c>
      <c r="B7" s="38" t="s">
        <v>21</v>
      </c>
      <c r="C7" s="38" t="s">
        <v>100</v>
      </c>
      <c r="D7" s="38" t="s">
        <v>109</v>
      </c>
      <c r="E7" s="39" t="s">
        <v>28</v>
      </c>
      <c r="F7" s="40">
        <v>0.14375000000000002</v>
      </c>
      <c r="G7" s="41">
        <v>1.4930555555555556E-2</v>
      </c>
      <c r="H7" s="41">
        <v>8.3333333333333332E-3</v>
      </c>
      <c r="I7" s="42" t="s">
        <v>108</v>
      </c>
      <c r="J7" s="43"/>
      <c r="K7" s="44">
        <v>98</v>
      </c>
    </row>
    <row r="8" spans="1:11">
      <c r="A8" s="37">
        <v>7</v>
      </c>
      <c r="B8" s="38" t="s">
        <v>21</v>
      </c>
      <c r="C8" s="38" t="s">
        <v>100</v>
      </c>
      <c r="D8" s="38" t="s">
        <v>110</v>
      </c>
      <c r="E8" s="39" t="s">
        <v>28</v>
      </c>
      <c r="F8" s="40">
        <v>4.1666666666666666E-3</v>
      </c>
      <c r="G8" s="41">
        <v>1.5000000000000001E-2</v>
      </c>
      <c r="H8" s="41">
        <v>9.7222222222222224E-3</v>
      </c>
      <c r="I8" s="42" t="s">
        <v>111</v>
      </c>
      <c r="J8" s="43"/>
      <c r="K8" s="44">
        <v>98</v>
      </c>
    </row>
    <row r="9" spans="1:11">
      <c r="A9" s="37">
        <v>8</v>
      </c>
      <c r="B9" s="38" t="s">
        <v>21</v>
      </c>
      <c r="C9" s="38" t="s">
        <v>100</v>
      </c>
      <c r="D9" s="38" t="s">
        <v>112</v>
      </c>
      <c r="E9" s="39" t="s">
        <v>28</v>
      </c>
      <c r="F9" s="40">
        <v>9.5138888888888884E-2</v>
      </c>
      <c r="G9" s="41">
        <v>1.6585648148148148E-2</v>
      </c>
      <c r="H9" s="41">
        <v>1.1111111111111112E-2</v>
      </c>
      <c r="I9" s="42" t="s">
        <v>113</v>
      </c>
      <c r="J9" s="43" t="s">
        <v>114</v>
      </c>
      <c r="K9" s="44">
        <v>98</v>
      </c>
    </row>
    <row r="10" spans="1:11">
      <c r="A10" s="37">
        <v>9</v>
      </c>
      <c r="B10" s="38" t="s">
        <v>21</v>
      </c>
      <c r="C10" s="38" t="s">
        <v>97</v>
      </c>
      <c r="D10" s="38" t="s">
        <v>115</v>
      </c>
      <c r="E10" s="39" t="s">
        <v>28</v>
      </c>
      <c r="F10" s="40">
        <v>0.13680555555555554</v>
      </c>
      <c r="G10" s="41">
        <v>1.8865740740740742E-2</v>
      </c>
      <c r="H10" s="41">
        <v>1.2499999999999999E-2</v>
      </c>
      <c r="I10" s="42" t="s">
        <v>116</v>
      </c>
      <c r="J10" s="43" t="s">
        <v>114</v>
      </c>
      <c r="K10" s="44">
        <v>98</v>
      </c>
    </row>
    <row r="11" spans="1:11">
      <c r="A11" s="37">
        <v>10</v>
      </c>
      <c r="B11" s="38" t="s">
        <v>21</v>
      </c>
      <c r="C11" s="38" t="s">
        <v>100</v>
      </c>
      <c r="D11" s="38" t="s">
        <v>117</v>
      </c>
      <c r="E11" s="39" t="s">
        <v>28</v>
      </c>
      <c r="F11" s="40">
        <v>0.10833333333333334</v>
      </c>
      <c r="G11" s="41">
        <v>2.0671296296296295E-2</v>
      </c>
      <c r="H11" s="41">
        <v>1.3888888888888888E-2</v>
      </c>
      <c r="I11" s="42" t="s">
        <v>118</v>
      </c>
      <c r="J11" s="43" t="s">
        <v>102</v>
      </c>
      <c r="K11" s="44">
        <v>98</v>
      </c>
    </row>
    <row r="12" spans="1:11">
      <c r="A12" s="37">
        <v>11</v>
      </c>
      <c r="B12" s="57" t="s">
        <v>41</v>
      </c>
      <c r="C12" s="38" t="s">
        <v>97</v>
      </c>
      <c r="D12" s="38" t="s">
        <v>119</v>
      </c>
      <c r="E12" s="39" t="s">
        <v>28</v>
      </c>
      <c r="F12" s="40">
        <v>9.5833333333333326E-2</v>
      </c>
      <c r="G12" s="41">
        <v>2.2268518518518521E-2</v>
      </c>
      <c r="H12" s="41">
        <v>1.5277777777777777E-2</v>
      </c>
      <c r="I12" s="42" t="s">
        <v>120</v>
      </c>
      <c r="J12" s="43"/>
      <c r="K12" s="44">
        <v>76</v>
      </c>
    </row>
    <row r="13" spans="1:11">
      <c r="A13" s="37">
        <v>12</v>
      </c>
      <c r="B13" s="38" t="s">
        <v>21</v>
      </c>
      <c r="C13" s="38" t="s">
        <v>100</v>
      </c>
      <c r="D13" s="38" t="s">
        <v>121</v>
      </c>
      <c r="E13" s="39" t="s">
        <v>28</v>
      </c>
      <c r="F13" s="40">
        <v>0.11527777777777777</v>
      </c>
      <c r="G13" s="41">
        <v>2.4189814814814817E-2</v>
      </c>
      <c r="H13" s="41">
        <v>1.6666666666666666E-2</v>
      </c>
      <c r="I13" s="42" t="s">
        <v>122</v>
      </c>
      <c r="J13" s="43"/>
      <c r="K13" s="44">
        <v>80</v>
      </c>
    </row>
    <row r="14" spans="1:11">
      <c r="A14" s="37">
        <v>13</v>
      </c>
      <c r="B14" s="57" t="s">
        <v>41</v>
      </c>
      <c r="C14" s="38" t="s">
        <v>100</v>
      </c>
      <c r="D14" s="38" t="s">
        <v>123</v>
      </c>
      <c r="E14" s="39" t="s">
        <v>28</v>
      </c>
      <c r="F14" s="40">
        <v>9.9999999999999992E-2</v>
      </c>
      <c r="G14" s="41">
        <v>2.585648148148148E-2</v>
      </c>
      <c r="H14" s="41">
        <v>1.8055555555555557E-2</v>
      </c>
      <c r="I14" s="42" t="s">
        <v>105</v>
      </c>
      <c r="J14" s="43"/>
      <c r="K14" s="44">
        <v>75</v>
      </c>
    </row>
    <row r="15" spans="1:11">
      <c r="A15" s="37">
        <v>14</v>
      </c>
      <c r="B15" s="57" t="s">
        <v>41</v>
      </c>
      <c r="C15" s="38" t="s">
        <v>100</v>
      </c>
      <c r="D15" s="38" t="s">
        <v>124</v>
      </c>
      <c r="E15" s="39" t="s">
        <v>28</v>
      </c>
      <c r="F15" s="40">
        <v>8.8888888888888892E-2</v>
      </c>
      <c r="G15" s="41">
        <v>2.7337962962962963E-2</v>
      </c>
      <c r="H15" s="41">
        <v>1.9444444444444445E-2</v>
      </c>
      <c r="I15" s="42" t="s">
        <v>125</v>
      </c>
      <c r="J15" s="43"/>
      <c r="K15" s="44">
        <v>71</v>
      </c>
    </row>
    <row r="16" spans="1:11">
      <c r="A16" s="37">
        <v>15</v>
      </c>
      <c r="B16" s="57" t="s">
        <v>41</v>
      </c>
      <c r="C16" s="38" t="s">
        <v>100</v>
      </c>
      <c r="D16" s="38" t="s">
        <v>126</v>
      </c>
      <c r="E16" s="39" t="s">
        <v>28</v>
      </c>
      <c r="F16" s="40">
        <v>0.12083333333333333</v>
      </c>
      <c r="G16" s="41">
        <v>2.9351851851851851E-2</v>
      </c>
      <c r="H16" s="41">
        <v>2.0833333333333332E-2</v>
      </c>
      <c r="I16" s="42" t="s">
        <v>118</v>
      </c>
      <c r="J16" s="43"/>
      <c r="K16" s="44">
        <v>68</v>
      </c>
    </row>
    <row r="17" spans="1:11">
      <c r="A17" s="37">
        <v>16</v>
      </c>
      <c r="B17" s="38" t="s">
        <v>21</v>
      </c>
      <c r="C17" s="38" t="s">
        <v>97</v>
      </c>
      <c r="D17" s="38" t="s">
        <v>127</v>
      </c>
      <c r="E17" s="39" t="s">
        <v>24</v>
      </c>
      <c r="F17" s="40">
        <v>4.8611111111111112E-2</v>
      </c>
      <c r="G17" s="41">
        <v>3.0162037037037032E-2</v>
      </c>
      <c r="H17" s="41">
        <v>2.2222222222222223E-2</v>
      </c>
      <c r="I17" s="42" t="s">
        <v>128</v>
      </c>
      <c r="J17" s="43" t="s">
        <v>108</v>
      </c>
      <c r="K17" s="44">
        <v>70</v>
      </c>
    </row>
    <row r="18" spans="1:11">
      <c r="A18" s="58">
        <v>17</v>
      </c>
      <c r="B18" s="59" t="s">
        <v>21</v>
      </c>
      <c r="C18" s="59" t="s">
        <v>97</v>
      </c>
      <c r="D18" s="59" t="s">
        <v>129</v>
      </c>
      <c r="E18" s="59" t="s">
        <v>28</v>
      </c>
      <c r="F18" s="60">
        <v>6.8749999999999992E-2</v>
      </c>
      <c r="G18" s="61">
        <v>3.1307870370370368E-2</v>
      </c>
      <c r="H18" s="61">
        <v>2.361111111111111E-2</v>
      </c>
      <c r="I18" s="62" t="s">
        <v>130</v>
      </c>
      <c r="J18" s="43" t="s">
        <v>113</v>
      </c>
      <c r="K18" s="63">
        <v>71</v>
      </c>
    </row>
    <row r="19" spans="1:11">
      <c r="A19" s="58"/>
      <c r="B19" s="59"/>
      <c r="C19" s="59"/>
      <c r="D19" s="59"/>
      <c r="E19" s="59"/>
      <c r="F19" s="60"/>
      <c r="G19" s="61"/>
      <c r="H19" s="61"/>
      <c r="I19" s="62"/>
      <c r="J19" s="43" t="s">
        <v>131</v>
      </c>
      <c r="K19" s="63"/>
    </row>
    <row r="20" spans="1:11">
      <c r="A20" s="37">
        <v>18</v>
      </c>
      <c r="B20" s="38" t="s">
        <v>21</v>
      </c>
      <c r="C20" s="38" t="s">
        <v>97</v>
      </c>
      <c r="D20" s="38" t="s">
        <v>132</v>
      </c>
      <c r="E20" s="39" t="s">
        <v>24</v>
      </c>
      <c r="F20" s="40">
        <v>4.8611111111111112E-2</v>
      </c>
      <c r="G20" s="41">
        <v>3.2118055555555559E-2</v>
      </c>
      <c r="H20" s="41">
        <v>2.4999999999999998E-2</v>
      </c>
      <c r="I20" s="42" t="s">
        <v>133</v>
      </c>
      <c r="J20" s="43"/>
      <c r="K20" s="44">
        <v>73</v>
      </c>
    </row>
    <row r="21" spans="1:11">
      <c r="A21" s="37">
        <v>19</v>
      </c>
      <c r="B21" s="38" t="s">
        <v>21</v>
      </c>
      <c r="C21" s="38" t="s">
        <v>100</v>
      </c>
      <c r="D21" s="38" t="s">
        <v>134</v>
      </c>
      <c r="E21" s="39" t="s">
        <v>28</v>
      </c>
      <c r="F21" s="40">
        <v>0.11666666666666665</v>
      </c>
      <c r="G21" s="41">
        <v>3.4062500000000002E-2</v>
      </c>
      <c r="H21" s="41">
        <v>2.6388888888888889E-2</v>
      </c>
      <c r="I21" s="42" t="s">
        <v>135</v>
      </c>
      <c r="J21" s="43" t="s">
        <v>108</v>
      </c>
      <c r="K21" s="44">
        <v>76</v>
      </c>
    </row>
    <row r="22" spans="1:11">
      <c r="A22" s="37">
        <v>20</v>
      </c>
      <c r="B22" s="57" t="s">
        <v>41</v>
      </c>
      <c r="C22" s="38" t="s">
        <v>100</v>
      </c>
      <c r="D22" s="38" t="s">
        <v>136</v>
      </c>
      <c r="E22" s="39" t="s">
        <v>28</v>
      </c>
      <c r="F22" s="40">
        <v>0.12986111111111112</v>
      </c>
      <c r="G22" s="41">
        <v>3.622685185185185E-2</v>
      </c>
      <c r="H22" s="41">
        <v>2.7777777777777776E-2</v>
      </c>
      <c r="I22" s="42" t="s">
        <v>137</v>
      </c>
      <c r="J22" s="43" t="s">
        <v>133</v>
      </c>
      <c r="K22" s="44">
        <v>72</v>
      </c>
    </row>
    <row r="23" spans="1:11">
      <c r="A23" s="37">
        <v>21</v>
      </c>
      <c r="B23" s="38" t="s">
        <v>21</v>
      </c>
      <c r="C23" s="38" t="s">
        <v>97</v>
      </c>
      <c r="D23" s="38" t="s">
        <v>138</v>
      </c>
      <c r="E23" s="39" t="s">
        <v>28</v>
      </c>
      <c r="F23" s="40">
        <v>0.13402777777777777</v>
      </c>
      <c r="G23" s="41">
        <v>3.8460648148148147E-2</v>
      </c>
      <c r="H23" s="41">
        <v>2.9166666666666664E-2</v>
      </c>
      <c r="I23" s="42" t="s">
        <v>122</v>
      </c>
      <c r="J23" s="43"/>
      <c r="K23" s="44">
        <v>74</v>
      </c>
    </row>
    <row r="24" spans="1:11">
      <c r="A24" s="37">
        <v>22</v>
      </c>
      <c r="B24" s="38" t="s">
        <v>21</v>
      </c>
      <c r="C24" s="38" t="s">
        <v>97</v>
      </c>
      <c r="D24" s="38" t="s">
        <v>139</v>
      </c>
      <c r="E24" s="39" t="s">
        <v>28</v>
      </c>
      <c r="F24" s="40">
        <v>2.4305555555555556E-2</v>
      </c>
      <c r="G24" s="41">
        <v>3.8865740740740742E-2</v>
      </c>
      <c r="H24" s="41">
        <v>3.0555555555555555E-2</v>
      </c>
      <c r="I24" s="42" t="s">
        <v>140</v>
      </c>
      <c r="J24" s="43"/>
      <c r="K24" s="44">
        <v>78</v>
      </c>
    </row>
    <row r="25" spans="1:11">
      <c r="A25" s="37">
        <v>23</v>
      </c>
      <c r="B25" s="57" t="s">
        <v>41</v>
      </c>
      <c r="C25" s="38" t="s">
        <v>97</v>
      </c>
      <c r="D25" s="38" t="s">
        <v>141</v>
      </c>
      <c r="E25" s="39" t="s">
        <v>28</v>
      </c>
      <c r="F25" s="40">
        <v>0.12361111111111112</v>
      </c>
      <c r="G25" s="41">
        <v>4.0925925925925928E-2</v>
      </c>
      <c r="H25" s="41">
        <v>3.1944444444444449E-2</v>
      </c>
      <c r="I25" s="42" t="s">
        <v>122</v>
      </c>
      <c r="J25" s="43"/>
      <c r="K25" s="44">
        <v>73</v>
      </c>
    </row>
    <row r="26" spans="1:11" ht="15" customHeight="1">
      <c r="A26" s="58">
        <v>24</v>
      </c>
      <c r="B26" s="59" t="s">
        <v>21</v>
      </c>
      <c r="C26" s="59" t="s">
        <v>97</v>
      </c>
      <c r="D26" s="59" t="s">
        <v>142</v>
      </c>
      <c r="E26" s="59" t="s">
        <v>28</v>
      </c>
      <c r="F26" s="60">
        <v>6.3888888888888884E-2</v>
      </c>
      <c r="G26" s="61">
        <v>4.1666666666666664E-2</v>
      </c>
      <c r="H26" s="61">
        <v>3.3333333333333333E-2</v>
      </c>
      <c r="I26" s="62" t="s">
        <v>143</v>
      </c>
      <c r="J26" s="43" t="s">
        <v>114</v>
      </c>
      <c r="K26" s="63">
        <v>76</v>
      </c>
    </row>
    <row r="27" spans="1:11">
      <c r="A27" s="58"/>
      <c r="B27" s="59"/>
      <c r="C27" s="59"/>
      <c r="D27" s="59"/>
      <c r="E27" s="59"/>
      <c r="F27" s="60"/>
      <c r="G27" s="61"/>
      <c r="H27" s="61"/>
      <c r="I27" s="62"/>
      <c r="J27" s="43" t="s">
        <v>113</v>
      </c>
      <c r="K27" s="63"/>
    </row>
    <row r="28" spans="1:11">
      <c r="A28" s="37">
        <v>25</v>
      </c>
      <c r="B28" s="38" t="s">
        <v>21</v>
      </c>
      <c r="C28" s="38" t="s">
        <v>97</v>
      </c>
      <c r="D28" s="38" t="s">
        <v>144</v>
      </c>
      <c r="E28" s="39" t="s">
        <v>28</v>
      </c>
      <c r="F28" s="40">
        <v>3.888888888888889E-2</v>
      </c>
      <c r="G28" s="41">
        <v>4.2638888888888893E-2</v>
      </c>
      <c r="H28" s="41">
        <v>3.4722222222222224E-2</v>
      </c>
      <c r="I28" s="42" t="s">
        <v>135</v>
      </c>
      <c r="J28" s="43" t="s">
        <v>102</v>
      </c>
      <c r="K28" s="44">
        <v>78</v>
      </c>
    </row>
    <row r="29" spans="1:11">
      <c r="A29" s="37">
        <v>26</v>
      </c>
      <c r="B29" s="57" t="s">
        <v>41</v>
      </c>
      <c r="C29" s="38" t="s">
        <v>97</v>
      </c>
      <c r="D29" s="38" t="s">
        <v>145</v>
      </c>
      <c r="E29" s="39" t="s">
        <v>28</v>
      </c>
      <c r="F29" s="40">
        <v>0.10694444444444444</v>
      </c>
      <c r="G29" s="41">
        <v>4.4421296296296292E-2</v>
      </c>
      <c r="H29" s="41">
        <v>3.6111111111111115E-2</v>
      </c>
      <c r="I29" s="42" t="s">
        <v>103</v>
      </c>
      <c r="J29" s="43"/>
      <c r="K29" s="44">
        <v>73</v>
      </c>
    </row>
    <row r="30" spans="1:11">
      <c r="A30" s="37">
        <v>27</v>
      </c>
      <c r="B30" s="38" t="s">
        <v>21</v>
      </c>
      <c r="C30" s="38" t="s">
        <v>100</v>
      </c>
      <c r="D30" s="38" t="s">
        <v>146</v>
      </c>
      <c r="E30" s="39" t="s">
        <v>28</v>
      </c>
      <c r="F30" s="40">
        <v>4.7222222222222221E-2</v>
      </c>
      <c r="G30" s="41">
        <v>4.520833333333333E-2</v>
      </c>
      <c r="H30" s="41">
        <v>3.7499999999999999E-2</v>
      </c>
      <c r="I30" s="42" t="s">
        <v>128</v>
      </c>
      <c r="J30" s="43"/>
      <c r="K30" s="44">
        <v>77</v>
      </c>
    </row>
    <row r="31" spans="1:11">
      <c r="A31" s="37">
        <v>28</v>
      </c>
      <c r="B31" s="38" t="s">
        <v>21</v>
      </c>
      <c r="C31" s="38" t="s">
        <v>97</v>
      </c>
      <c r="D31" s="38" t="s">
        <v>147</v>
      </c>
      <c r="E31" s="39" t="s">
        <v>28</v>
      </c>
      <c r="F31" s="40">
        <v>6.0416666666666667E-2</v>
      </c>
      <c r="G31" s="41">
        <v>4.6215277777777779E-2</v>
      </c>
      <c r="H31" s="41">
        <v>3.888888888888889E-2</v>
      </c>
      <c r="I31" s="42" t="s">
        <v>99</v>
      </c>
      <c r="J31" s="43"/>
      <c r="K31" s="44">
        <v>79</v>
      </c>
    </row>
    <row r="32" spans="1:11">
      <c r="A32" s="37">
        <v>29</v>
      </c>
      <c r="B32" s="38" t="s">
        <v>21</v>
      </c>
      <c r="C32" s="38" t="s">
        <v>97</v>
      </c>
      <c r="D32" s="38" t="s">
        <v>148</v>
      </c>
      <c r="E32" s="39" t="s">
        <v>28</v>
      </c>
      <c r="F32" s="40">
        <v>0.10486111111111111</v>
      </c>
      <c r="G32" s="41">
        <v>4.7962962962962964E-2</v>
      </c>
      <c r="H32" s="41">
        <v>4.027777777777778E-2</v>
      </c>
      <c r="I32" s="42" t="s">
        <v>133</v>
      </c>
      <c r="J32" s="43"/>
      <c r="K32" s="44">
        <v>80</v>
      </c>
    </row>
    <row r="33" spans="1:11">
      <c r="A33" s="37">
        <v>30</v>
      </c>
      <c r="B33" s="57" t="s">
        <v>41</v>
      </c>
      <c r="C33" s="38" t="s">
        <v>100</v>
      </c>
      <c r="D33" s="38" t="s">
        <v>149</v>
      </c>
      <c r="E33" s="39" t="s">
        <v>28</v>
      </c>
      <c r="F33" s="40">
        <v>3.4027777777777775E-2</v>
      </c>
      <c r="G33" s="41">
        <v>4.853009259259259E-2</v>
      </c>
      <c r="H33" s="41">
        <v>4.1666666666666664E-2</v>
      </c>
      <c r="I33" s="42" t="s">
        <v>114</v>
      </c>
      <c r="J33" s="43"/>
      <c r="K33" s="44">
        <v>77</v>
      </c>
    </row>
    <row r="34" spans="1:11">
      <c r="A34" s="37">
        <v>31</v>
      </c>
      <c r="B34" s="57" t="s">
        <v>41</v>
      </c>
      <c r="C34" s="38" t="s">
        <v>97</v>
      </c>
      <c r="D34" s="38" t="s">
        <v>150</v>
      </c>
      <c r="E34" s="39" t="s">
        <v>28</v>
      </c>
      <c r="F34" s="40">
        <v>2.7083333333333334E-2</v>
      </c>
      <c r="G34" s="41">
        <v>4.898148148148148E-2</v>
      </c>
      <c r="H34" s="41">
        <v>4.3055555555555562E-2</v>
      </c>
      <c r="I34" s="42" t="s">
        <v>105</v>
      </c>
      <c r="J34" s="43"/>
      <c r="K34" s="44">
        <v>74</v>
      </c>
    </row>
    <row r="35" spans="1:11">
      <c r="A35" s="37">
        <v>32</v>
      </c>
      <c r="B35" s="57" t="s">
        <v>41</v>
      </c>
      <c r="C35" s="38" t="s">
        <v>97</v>
      </c>
      <c r="D35" s="38" t="s">
        <v>151</v>
      </c>
      <c r="E35" s="39" t="s">
        <v>28</v>
      </c>
      <c r="F35" s="40">
        <v>5.7638888888888885E-2</v>
      </c>
      <c r="G35" s="41">
        <v>4.9942129629629628E-2</v>
      </c>
      <c r="H35" s="41">
        <v>4.4444444444444446E-2</v>
      </c>
      <c r="I35" s="42" t="s">
        <v>131</v>
      </c>
      <c r="J35" s="43" t="s">
        <v>140</v>
      </c>
      <c r="K35" s="44">
        <v>72</v>
      </c>
    </row>
    <row r="36" spans="1:11">
      <c r="A36" s="37">
        <v>33</v>
      </c>
      <c r="B36" s="38" t="s">
        <v>21</v>
      </c>
      <c r="C36" s="38" t="s">
        <v>97</v>
      </c>
      <c r="D36" s="38" t="s">
        <v>152</v>
      </c>
      <c r="E36" s="39" t="s">
        <v>28</v>
      </c>
      <c r="F36" s="40">
        <v>4.8611111111111112E-2</v>
      </c>
      <c r="G36" s="41">
        <v>5.0752314814814813E-2</v>
      </c>
      <c r="H36" s="41">
        <v>4.5833333333333337E-2</v>
      </c>
      <c r="I36" s="42" t="s">
        <v>131</v>
      </c>
      <c r="J36" s="43" t="s">
        <v>140</v>
      </c>
      <c r="K36" s="44">
        <v>73</v>
      </c>
    </row>
    <row r="37" spans="1:11">
      <c r="A37" s="37">
        <v>34</v>
      </c>
      <c r="B37" s="38" t="s">
        <v>21</v>
      </c>
      <c r="C37" s="38" t="s">
        <v>97</v>
      </c>
      <c r="D37" s="38" t="s">
        <v>153</v>
      </c>
      <c r="E37" s="39" t="s">
        <v>28</v>
      </c>
      <c r="F37" s="40">
        <v>5.9027777777777783E-2</v>
      </c>
      <c r="G37" s="41">
        <v>5.1736111111111115E-2</v>
      </c>
      <c r="H37" s="41">
        <v>4.7222222222222221E-2</v>
      </c>
      <c r="I37" s="42" t="s">
        <v>154</v>
      </c>
      <c r="J37" s="43" t="s">
        <v>122</v>
      </c>
      <c r="K37" s="44">
        <v>74</v>
      </c>
    </row>
    <row r="38" spans="1:11">
      <c r="A38" s="37">
        <v>35</v>
      </c>
      <c r="B38" s="38" t="s">
        <v>21</v>
      </c>
      <c r="C38" s="38" t="s">
        <v>100</v>
      </c>
      <c r="D38" s="38" t="s">
        <v>155</v>
      </c>
      <c r="E38" s="39" t="s">
        <v>28</v>
      </c>
      <c r="F38" s="40">
        <v>6.9444444444444441E-3</v>
      </c>
      <c r="G38" s="41">
        <v>5.185185185185185E-2</v>
      </c>
      <c r="H38" s="41">
        <v>4.8611111111111112E-2</v>
      </c>
      <c r="I38" s="42" t="s">
        <v>156</v>
      </c>
      <c r="J38" s="43"/>
      <c r="K38" s="44">
        <v>76</v>
      </c>
    </row>
    <row r="39" spans="1:11">
      <c r="A39" s="37">
        <v>36</v>
      </c>
      <c r="B39" s="38" t="s">
        <v>21</v>
      </c>
      <c r="C39" s="38" t="s">
        <v>97</v>
      </c>
      <c r="D39" s="38" t="s">
        <v>157</v>
      </c>
      <c r="E39" s="39" t="s">
        <v>28</v>
      </c>
      <c r="F39" s="40">
        <v>1.0416666666666666E-2</v>
      </c>
      <c r="G39" s="41">
        <v>5.2025462962962961E-2</v>
      </c>
      <c r="H39" s="41">
        <v>4.9999999999999996E-2</v>
      </c>
      <c r="I39" s="42" t="s">
        <v>108</v>
      </c>
      <c r="J39" s="43"/>
      <c r="K39" s="44">
        <v>78</v>
      </c>
    </row>
    <row r="40" spans="1:11" ht="15.75" thickBot="1">
      <c r="A40" s="45">
        <v>37</v>
      </c>
      <c r="B40" s="46" t="s">
        <v>158</v>
      </c>
      <c r="C40" s="46" t="s">
        <v>97</v>
      </c>
      <c r="D40" s="46" t="s">
        <v>159</v>
      </c>
      <c r="E40" s="47" t="s">
        <v>24</v>
      </c>
      <c r="F40" s="47"/>
      <c r="G40" s="49">
        <v>5.2083333333333336E-2</v>
      </c>
      <c r="H40" s="49">
        <v>5.1388888888888894E-2</v>
      </c>
      <c r="I40" s="50" t="s">
        <v>160</v>
      </c>
      <c r="J40" s="51" t="s">
        <v>135</v>
      </c>
      <c r="K40" s="52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J13" sqref="J13"/>
    </sheetView>
  </sheetViews>
  <sheetFormatPr defaultRowHeight="15"/>
  <cols>
    <col min="1" max="1" width="13.140625" bestFit="1" customWidth="1"/>
    <col min="2" max="2" width="16.28515625" bestFit="1" customWidth="1"/>
    <col min="3" max="3" width="3.7109375" customWidth="1"/>
    <col min="4" max="4" width="7" customWidth="1"/>
    <col min="5" max="5" width="7.28515625" customWidth="1"/>
    <col min="6" max="6" width="11.28515625" bestFit="1" customWidth="1"/>
  </cols>
  <sheetData>
    <row r="1" spans="1:6">
      <c r="A1" s="53" t="s">
        <v>161</v>
      </c>
      <c r="B1" s="53" t="s">
        <v>93</v>
      </c>
    </row>
    <row r="2" spans="1:6">
      <c r="A2" s="53" t="s">
        <v>90</v>
      </c>
      <c r="B2" t="s">
        <v>21</v>
      </c>
      <c r="C2" t="s">
        <v>158</v>
      </c>
      <c r="D2" t="s">
        <v>41</v>
      </c>
      <c r="E2" t="s">
        <v>91</v>
      </c>
      <c r="F2" t="s">
        <v>92</v>
      </c>
    </row>
    <row r="3" spans="1:6">
      <c r="A3" s="54" t="s">
        <v>24</v>
      </c>
      <c r="B3" s="55">
        <v>5</v>
      </c>
      <c r="C3" s="55">
        <v>1</v>
      </c>
      <c r="D3" s="55"/>
      <c r="E3" s="55"/>
      <c r="F3" s="55">
        <v>6</v>
      </c>
    </row>
    <row r="4" spans="1:6">
      <c r="A4" s="54" t="s">
        <v>28</v>
      </c>
      <c r="B4" s="55">
        <v>20</v>
      </c>
      <c r="C4" s="55"/>
      <c r="D4" s="55">
        <v>11</v>
      </c>
      <c r="E4" s="55"/>
      <c r="F4" s="55">
        <v>31</v>
      </c>
    </row>
    <row r="5" spans="1:6">
      <c r="A5" s="54" t="s">
        <v>91</v>
      </c>
      <c r="B5" s="55"/>
      <c r="C5" s="55"/>
      <c r="D5" s="55"/>
      <c r="E5" s="55"/>
      <c r="F5" s="55"/>
    </row>
    <row r="6" spans="1:6">
      <c r="A6" s="56" t="s">
        <v>91</v>
      </c>
      <c r="B6" s="55"/>
      <c r="C6" s="55"/>
      <c r="D6" s="55"/>
      <c r="E6" s="55"/>
      <c r="F6" s="55"/>
    </row>
    <row r="7" spans="1:6">
      <c r="A7" s="54" t="s">
        <v>92</v>
      </c>
      <c r="B7" s="55">
        <v>25</v>
      </c>
      <c r="C7" s="55">
        <v>1</v>
      </c>
      <c r="D7" s="55">
        <v>11</v>
      </c>
      <c r="E7" s="55"/>
      <c r="F7" s="55">
        <v>37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48"/>
  <sheetViews>
    <sheetView workbookViewId="0">
      <selection activeCell="F32" sqref="F32"/>
    </sheetView>
  </sheetViews>
  <sheetFormatPr defaultRowHeight="15"/>
  <cols>
    <col min="1" max="1" width="9.140625" style="71" customWidth="1"/>
    <col min="2" max="3" width="9.140625" style="71"/>
  </cols>
  <sheetData>
    <row r="1" spans="1:3">
      <c r="A1" s="66" t="s">
        <v>7</v>
      </c>
      <c r="B1" s="67" t="s">
        <v>8</v>
      </c>
      <c r="C1" s="67" t="s">
        <v>11</v>
      </c>
    </row>
    <row r="2" spans="1:3">
      <c r="A2" s="68">
        <v>1</v>
      </c>
      <c r="B2" s="69">
        <v>900</v>
      </c>
      <c r="C2" s="69" t="s">
        <v>24</v>
      </c>
    </row>
    <row r="3" spans="1:3">
      <c r="A3" s="68">
        <v>2</v>
      </c>
      <c r="B3" s="69">
        <v>900</v>
      </c>
      <c r="C3" s="69" t="s">
        <v>28</v>
      </c>
    </row>
    <row r="4" spans="1:3">
      <c r="A4" s="68">
        <v>3</v>
      </c>
      <c r="B4" s="69">
        <v>900</v>
      </c>
      <c r="C4" s="69" t="s">
        <v>28</v>
      </c>
    </row>
    <row r="5" spans="1:3">
      <c r="A5" s="68">
        <v>4</v>
      </c>
      <c r="B5" s="69">
        <v>900</v>
      </c>
      <c r="C5" s="69" t="s">
        <v>28</v>
      </c>
    </row>
    <row r="6" spans="1:3">
      <c r="A6" s="68">
        <v>5</v>
      </c>
      <c r="B6" s="69">
        <v>900</v>
      </c>
      <c r="C6" s="69" t="s">
        <v>28</v>
      </c>
    </row>
    <row r="7" spans="1:3">
      <c r="A7" s="68">
        <v>6</v>
      </c>
      <c r="B7" s="70">
        <v>500</v>
      </c>
      <c r="C7" s="69" t="s">
        <v>28</v>
      </c>
    </row>
    <row r="8" spans="1:3">
      <c r="A8" s="68">
        <v>7</v>
      </c>
      <c r="B8" s="69">
        <v>900</v>
      </c>
      <c r="C8" s="69" t="s">
        <v>28</v>
      </c>
    </row>
    <row r="9" spans="1:3">
      <c r="A9" s="68">
        <v>8</v>
      </c>
      <c r="B9" s="69">
        <v>900</v>
      </c>
      <c r="C9" s="69" t="s">
        <v>28</v>
      </c>
    </row>
    <row r="10" spans="1:3">
      <c r="A10" s="68">
        <v>9</v>
      </c>
      <c r="B10" s="69">
        <v>900</v>
      </c>
      <c r="C10" s="69" t="s">
        <v>28</v>
      </c>
    </row>
    <row r="11" spans="1:3">
      <c r="A11" s="68">
        <v>10</v>
      </c>
      <c r="B11" s="69">
        <v>900</v>
      </c>
      <c r="C11" s="69" t="s">
        <v>28</v>
      </c>
    </row>
    <row r="12" spans="1:3">
      <c r="A12" s="68">
        <v>11</v>
      </c>
      <c r="B12" s="70">
        <v>500</v>
      </c>
      <c r="C12" s="69" t="s">
        <v>28</v>
      </c>
    </row>
    <row r="13" spans="1:3">
      <c r="A13" s="68">
        <v>12</v>
      </c>
      <c r="B13" s="70">
        <v>500</v>
      </c>
      <c r="C13" s="69" t="s">
        <v>28</v>
      </c>
    </row>
    <row r="14" spans="1:3">
      <c r="A14" s="68">
        <v>13</v>
      </c>
      <c r="B14" s="70">
        <v>500</v>
      </c>
      <c r="C14" s="69" t="s">
        <v>28</v>
      </c>
    </row>
    <row r="15" spans="1:3">
      <c r="A15" s="68">
        <v>14</v>
      </c>
      <c r="B15" s="69">
        <v>900</v>
      </c>
      <c r="C15" s="69" t="s">
        <v>28</v>
      </c>
    </row>
    <row r="16" spans="1:3">
      <c r="A16" s="68">
        <v>15</v>
      </c>
      <c r="B16" s="69">
        <v>900</v>
      </c>
      <c r="C16" s="69" t="s">
        <v>24</v>
      </c>
    </row>
    <row r="17" spans="1:3">
      <c r="A17" s="68">
        <v>16</v>
      </c>
      <c r="B17" s="69">
        <v>900</v>
      </c>
      <c r="C17" s="69" t="s">
        <v>24</v>
      </c>
    </row>
    <row r="18" spans="1:3">
      <c r="A18" s="68">
        <v>17</v>
      </c>
      <c r="B18" s="69">
        <v>900</v>
      </c>
      <c r="C18" s="69" t="s">
        <v>28</v>
      </c>
    </row>
    <row r="19" spans="1:3">
      <c r="A19" s="68">
        <v>18</v>
      </c>
      <c r="B19" s="70">
        <v>500</v>
      </c>
      <c r="C19" s="69" t="s">
        <v>28</v>
      </c>
    </row>
    <row r="20" spans="1:3">
      <c r="A20" s="68">
        <v>19</v>
      </c>
      <c r="B20" s="69">
        <v>900</v>
      </c>
      <c r="C20" s="69" t="s">
        <v>28</v>
      </c>
    </row>
    <row r="21" spans="1:3">
      <c r="A21" s="68">
        <v>20</v>
      </c>
      <c r="B21" s="69">
        <v>900</v>
      </c>
      <c r="C21" s="69" t="s">
        <v>28</v>
      </c>
    </row>
    <row r="22" spans="1:3">
      <c r="A22" s="68">
        <v>21</v>
      </c>
      <c r="B22" s="70">
        <v>500</v>
      </c>
      <c r="C22" s="69" t="s">
        <v>28</v>
      </c>
    </row>
    <row r="23" spans="1:3">
      <c r="A23" s="68">
        <v>22</v>
      </c>
      <c r="B23" s="70">
        <v>500</v>
      </c>
      <c r="C23" s="69" t="s">
        <v>28</v>
      </c>
    </row>
    <row r="24" spans="1:3">
      <c r="A24" s="68">
        <v>23</v>
      </c>
      <c r="B24" s="69">
        <v>900</v>
      </c>
      <c r="C24" s="69" t="s">
        <v>28</v>
      </c>
    </row>
    <row r="25" spans="1:3">
      <c r="A25" s="68">
        <v>24</v>
      </c>
      <c r="B25" s="69">
        <v>900</v>
      </c>
      <c r="C25" s="69" t="s">
        <v>28</v>
      </c>
    </row>
    <row r="26" spans="1:3">
      <c r="A26" s="68">
        <v>25</v>
      </c>
      <c r="B26" s="70">
        <v>500</v>
      </c>
      <c r="C26" s="69" t="s">
        <v>28</v>
      </c>
    </row>
    <row r="27" spans="1:3">
      <c r="A27" s="68">
        <v>26</v>
      </c>
      <c r="B27" s="69">
        <v>900</v>
      </c>
      <c r="C27" s="69" t="s">
        <v>24</v>
      </c>
    </row>
    <row r="28" spans="1:3">
      <c r="A28" s="68">
        <v>27</v>
      </c>
      <c r="B28" s="69">
        <v>900</v>
      </c>
      <c r="C28" s="69" t="s">
        <v>28</v>
      </c>
    </row>
    <row r="29" spans="1:3">
      <c r="A29" s="68">
        <v>28</v>
      </c>
      <c r="B29" s="69">
        <v>900</v>
      </c>
      <c r="C29" s="69" t="s">
        <v>28</v>
      </c>
    </row>
    <row r="30" spans="1:3">
      <c r="A30" s="68">
        <v>29</v>
      </c>
      <c r="B30" s="69">
        <v>900</v>
      </c>
      <c r="C30" s="69" t="s">
        <v>28</v>
      </c>
    </row>
    <row r="31" spans="1:3">
      <c r="A31" s="68">
        <v>30</v>
      </c>
      <c r="B31" s="69">
        <v>900</v>
      </c>
      <c r="C31" s="69" t="s">
        <v>28</v>
      </c>
    </row>
    <row r="32" spans="1:3">
      <c r="A32" s="68">
        <v>31</v>
      </c>
      <c r="B32" s="70">
        <v>500</v>
      </c>
      <c r="C32" s="69" t="s">
        <v>28</v>
      </c>
    </row>
    <row r="33" spans="1:3">
      <c r="A33" s="68">
        <v>32</v>
      </c>
      <c r="B33" s="70">
        <v>500</v>
      </c>
      <c r="C33" s="69" t="s">
        <v>24</v>
      </c>
    </row>
    <row r="34" spans="1:3">
      <c r="A34" s="68">
        <v>33</v>
      </c>
      <c r="B34" s="69">
        <v>900</v>
      </c>
      <c r="C34" s="69" t="s">
        <v>28</v>
      </c>
    </row>
    <row r="35" spans="1:3">
      <c r="A35" s="68">
        <v>34</v>
      </c>
      <c r="B35" s="70">
        <v>500</v>
      </c>
      <c r="C35" s="69" t="s">
        <v>28</v>
      </c>
    </row>
    <row r="36" spans="1:3">
      <c r="A36" s="68">
        <v>35</v>
      </c>
      <c r="B36" s="70">
        <v>500</v>
      </c>
      <c r="C36" s="69" t="s">
        <v>28</v>
      </c>
    </row>
    <row r="37" spans="1:3">
      <c r="A37" s="68">
        <v>36</v>
      </c>
      <c r="B37" s="69">
        <v>900</v>
      </c>
      <c r="C37" s="69" t="s">
        <v>28</v>
      </c>
    </row>
    <row r="38" spans="1:3">
      <c r="A38" s="68">
        <v>37</v>
      </c>
      <c r="B38" s="70">
        <v>500</v>
      </c>
      <c r="C38" s="69" t="s">
        <v>28</v>
      </c>
    </row>
    <row r="39" spans="1:3">
      <c r="A39" s="68">
        <v>38</v>
      </c>
      <c r="B39" s="69">
        <v>900</v>
      </c>
      <c r="C39" s="69" t="s">
        <v>28</v>
      </c>
    </row>
    <row r="40" spans="1:3">
      <c r="A40" s="68">
        <v>39</v>
      </c>
      <c r="B40" s="70">
        <v>500</v>
      </c>
      <c r="C40" s="69" t="s">
        <v>28</v>
      </c>
    </row>
    <row r="41" spans="1:3">
      <c r="A41" s="68">
        <v>40</v>
      </c>
      <c r="B41" s="69">
        <v>900</v>
      </c>
      <c r="C41" s="69" t="s">
        <v>28</v>
      </c>
    </row>
    <row r="42" spans="1:3">
      <c r="A42" s="68">
        <v>41</v>
      </c>
      <c r="B42" s="70">
        <v>500</v>
      </c>
      <c r="C42" s="69" t="s">
        <v>28</v>
      </c>
    </row>
    <row r="43" spans="1:3">
      <c r="A43"/>
      <c r="B43"/>
      <c r="C43"/>
    </row>
    <row r="44" spans="1:3">
      <c r="A44"/>
      <c r="B44"/>
      <c r="C44"/>
    </row>
    <row r="45" spans="1:3">
      <c r="A45"/>
      <c r="B45"/>
      <c r="C45"/>
    </row>
    <row r="46" spans="1:3">
      <c r="A46"/>
      <c r="B46"/>
      <c r="C46"/>
    </row>
    <row r="47" spans="1:3">
      <c r="A47"/>
      <c r="B47"/>
      <c r="C47"/>
    </row>
    <row r="48" spans="1:3">
      <c r="A48"/>
      <c r="B48"/>
      <c r="C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Verbal Score</vt:lpstr>
      <vt:lpstr>Verbal</vt:lpstr>
      <vt:lpstr>Pivot</vt:lpstr>
      <vt:lpstr>Qunat Score</vt:lpstr>
      <vt:lpstr>Qunat</vt:lpstr>
      <vt:lpstr>Sheet7</vt:lpstr>
      <vt:lpstr>Sheet8</vt:lpstr>
    </vt:vector>
  </TitlesOfParts>
  <Company>MSCI Barra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sarmroh</dc:creator>
  <cp:lastModifiedBy>sarmroh</cp:lastModifiedBy>
  <dcterms:created xsi:type="dcterms:W3CDTF">2013-09-18T15:27:48Z</dcterms:created>
  <dcterms:modified xsi:type="dcterms:W3CDTF">2013-09-18T17:16:13Z</dcterms:modified>
</cp:coreProperties>
</file>