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jpeg" ContentType="image/jpeg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4320" yWindow="-80" windowWidth="14400" windowHeight="15800" tabRatio="500"/>
  </bookViews>
  <sheets>
    <sheet name="Overview" sheetId="3" r:id="rId1"/>
    <sheet name="Verbal" sheetId="1" r:id="rId2"/>
    <sheet name="Quant" sheetId="2" r:id="rId3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M19" i="3"/>
  <c r="K19"/>
  <c r="I19"/>
  <c r="G19"/>
  <c r="E19"/>
  <c r="C19"/>
  <c r="M18"/>
  <c r="K18"/>
  <c r="I18"/>
  <c r="G18"/>
  <c r="E18"/>
  <c r="C18"/>
  <c r="M5"/>
  <c r="M4"/>
  <c r="K5"/>
  <c r="K4"/>
  <c r="I5"/>
  <c r="I4"/>
  <c r="G5"/>
  <c r="G4"/>
  <c r="E5"/>
  <c r="E4"/>
  <c r="C5"/>
  <c r="C4"/>
  <c r="G55" i="2"/>
  <c r="G54"/>
  <c r="M55"/>
  <c r="E55"/>
  <c r="C55"/>
  <c r="M54"/>
  <c r="E54"/>
  <c r="C54"/>
  <c r="M20"/>
  <c r="K20"/>
  <c r="I20"/>
  <c r="G20"/>
  <c r="E20"/>
  <c r="C20"/>
  <c r="M19"/>
  <c r="K19"/>
  <c r="I19"/>
  <c r="G19"/>
  <c r="E19"/>
  <c r="C19"/>
  <c r="M5"/>
  <c r="K5"/>
  <c r="I5"/>
  <c r="G5"/>
  <c r="E5"/>
  <c r="C5"/>
  <c r="M4"/>
  <c r="K4"/>
  <c r="I4"/>
  <c r="G4"/>
  <c r="E4"/>
  <c r="C4"/>
  <c r="E5" i="1"/>
  <c r="E4"/>
  <c r="G55"/>
  <c r="G54"/>
  <c r="G90"/>
  <c r="G89"/>
  <c r="M55"/>
  <c r="M54"/>
  <c r="M20"/>
  <c r="M19"/>
  <c r="K20"/>
  <c r="K19"/>
  <c r="I20"/>
  <c r="I19"/>
  <c r="G20"/>
  <c r="G19"/>
  <c r="M5"/>
  <c r="M4"/>
  <c r="K5"/>
  <c r="K4"/>
  <c r="I5"/>
  <c r="I4"/>
  <c r="G5"/>
  <c r="G4"/>
  <c r="C89"/>
  <c r="E89"/>
  <c r="C90"/>
  <c r="E90"/>
  <c r="B5"/>
  <c r="B4"/>
  <c r="C5"/>
  <c r="C4"/>
  <c r="E55"/>
  <c r="E54"/>
  <c r="C55"/>
  <c r="C54"/>
  <c r="E20"/>
  <c r="E19"/>
  <c r="C20"/>
  <c r="C19"/>
</calcChain>
</file>

<file path=xl/sharedStrings.xml><?xml version="1.0" encoding="utf-8"?>
<sst xmlns="http://schemas.openxmlformats.org/spreadsheetml/2006/main" count="721" uniqueCount="132">
  <si>
    <t>700-800</t>
    <phoneticPr fontId="4" type="noConversion"/>
  </si>
  <si>
    <t>CAT 1</t>
    <phoneticPr fontId="4" type="noConversion"/>
  </si>
  <si>
    <t>CAT 2</t>
    <phoneticPr fontId="4" type="noConversion"/>
  </si>
  <si>
    <t>Right</t>
  </si>
  <si>
    <t>Right</t>
    <phoneticPr fontId="4" type="noConversion"/>
  </si>
  <si>
    <t>Wrong</t>
  </si>
  <si>
    <t>Wrong</t>
    <phoneticPr fontId="4" type="noConversion"/>
  </si>
  <si>
    <t>Right</t>
    <phoneticPr fontId="4" type="noConversion"/>
  </si>
  <si>
    <t>CAT 1 (#)</t>
  </si>
  <si>
    <t>CAT 1 (#)</t>
    <phoneticPr fontId="4" type="noConversion"/>
  </si>
  <si>
    <t>CAT 2 (#)</t>
  </si>
  <si>
    <t>CAT 2 (#)</t>
    <phoneticPr fontId="4" type="noConversion"/>
  </si>
  <si>
    <t>Wrong</t>
    <phoneticPr fontId="4" type="noConversion"/>
  </si>
  <si>
    <t>CAT 3 (#)</t>
  </si>
  <si>
    <t>CAT 3 (#)</t>
    <phoneticPr fontId="4" type="noConversion"/>
  </si>
  <si>
    <t>CAT 3 (%)</t>
  </si>
  <si>
    <t>CAT 3 (%)</t>
    <phoneticPr fontId="4" type="noConversion"/>
  </si>
  <si>
    <t>CAT 3</t>
  </si>
  <si>
    <t>CAT 3</t>
    <phoneticPr fontId="4" type="noConversion"/>
  </si>
  <si>
    <t>Test Level</t>
    <phoneticPr fontId="4" type="noConversion"/>
  </si>
  <si>
    <t>500-600</t>
    <phoneticPr fontId="4" type="noConversion"/>
  </si>
  <si>
    <t>Wrong</t>
    <phoneticPr fontId="4" type="noConversion"/>
  </si>
  <si>
    <t>Right</t>
    <phoneticPr fontId="4" type="noConversion"/>
  </si>
  <si>
    <t>Sentence Correction</t>
    <phoneticPr fontId="4" type="noConversion"/>
  </si>
  <si>
    <t>CAT 3 (%)</t>
    <phoneticPr fontId="4" type="noConversion"/>
  </si>
  <si>
    <t>Quantity</t>
    <phoneticPr fontId="4" type="noConversion"/>
  </si>
  <si>
    <t>Provide an Explanation</t>
    <phoneticPr fontId="4" type="noConversion"/>
  </si>
  <si>
    <t>Original GMAT Scores</t>
  </si>
  <si>
    <t>Test 1</t>
    <phoneticPr fontId="4" type="noConversion"/>
  </si>
  <si>
    <t>Test 2</t>
    <phoneticPr fontId="4" type="noConversion"/>
  </si>
  <si>
    <t>Verbal</t>
    <phoneticPr fontId="4" type="noConversion"/>
  </si>
  <si>
    <t>Quant</t>
    <phoneticPr fontId="4" type="noConversion"/>
  </si>
  <si>
    <t>Essay</t>
    <phoneticPr fontId="4" type="noConversion"/>
  </si>
  <si>
    <t>Total</t>
    <phoneticPr fontId="4" type="noConversion"/>
  </si>
  <si>
    <t>CAT 1</t>
    <phoneticPr fontId="4" type="noConversion"/>
  </si>
  <si>
    <t>CAT 2</t>
    <phoneticPr fontId="4" type="noConversion"/>
  </si>
  <si>
    <t>CAT 3</t>
    <phoneticPr fontId="4" type="noConversion"/>
  </si>
  <si>
    <t>Verbal</t>
    <phoneticPr fontId="4" type="noConversion"/>
  </si>
  <si>
    <t>Total</t>
    <phoneticPr fontId="4" type="noConversion"/>
  </si>
  <si>
    <t>Essay</t>
    <phoneticPr fontId="4" type="noConversion"/>
  </si>
  <si>
    <t>IR</t>
    <phoneticPr fontId="4" type="noConversion"/>
  </si>
  <si>
    <t>null</t>
    <phoneticPr fontId="4" type="noConversion"/>
  </si>
  <si>
    <t>null</t>
    <phoneticPr fontId="4" type="noConversion"/>
  </si>
  <si>
    <t>MGMAT Scores</t>
    <phoneticPr fontId="4" type="noConversion"/>
  </si>
  <si>
    <t>Critical Reasoning</t>
    <phoneticPr fontId="4" type="noConversion"/>
  </si>
  <si>
    <t>Reading Comprehension</t>
    <phoneticPr fontId="4" type="noConversion"/>
  </si>
  <si>
    <t>Total</t>
  </si>
  <si>
    <t>Total</t>
    <phoneticPr fontId="4" type="noConversion"/>
  </si>
  <si>
    <t>Score</t>
  </si>
  <si>
    <t>Score</t>
    <phoneticPr fontId="4" type="noConversion"/>
  </si>
  <si>
    <t>Percentile</t>
  </si>
  <si>
    <t>Percentile</t>
    <phoneticPr fontId="4" type="noConversion"/>
  </si>
  <si>
    <t>CAT 4</t>
  </si>
  <si>
    <t>CAT 4</t>
    <phoneticPr fontId="4" type="noConversion"/>
  </si>
  <si>
    <t>CAT 5</t>
  </si>
  <si>
    <t>CAT 5</t>
    <phoneticPr fontId="4" type="noConversion"/>
  </si>
  <si>
    <t>CAT 6</t>
  </si>
  <si>
    <t>CAT 6</t>
    <phoneticPr fontId="4" type="noConversion"/>
  </si>
  <si>
    <t>CAT 4 (#)</t>
  </si>
  <si>
    <t>CAT 4 (#)</t>
    <phoneticPr fontId="4" type="noConversion"/>
  </si>
  <si>
    <t>CAT 4 (%)</t>
  </si>
  <si>
    <t>CAT 4 (%)</t>
    <phoneticPr fontId="4" type="noConversion"/>
  </si>
  <si>
    <t>CAT 5 (#)</t>
  </si>
  <si>
    <t>CAT 5 (#)</t>
    <phoneticPr fontId="4" type="noConversion"/>
  </si>
  <si>
    <t>CAT 5 (%)</t>
  </si>
  <si>
    <t>CAT 5 (%)</t>
    <phoneticPr fontId="4" type="noConversion"/>
  </si>
  <si>
    <t>CAT 6 (#)</t>
  </si>
  <si>
    <t>CAT 6 (#)</t>
    <phoneticPr fontId="4" type="noConversion"/>
  </si>
  <si>
    <t>CAT 6 (%)</t>
  </si>
  <si>
    <t>CAT 6 (%)</t>
    <phoneticPr fontId="4" type="noConversion"/>
  </si>
  <si>
    <t>CAT 4</t>
    <phoneticPr fontId="4" type="noConversion"/>
  </si>
  <si>
    <t>CAT 5</t>
    <phoneticPr fontId="4" type="noConversion"/>
  </si>
  <si>
    <t>CAT 6</t>
    <phoneticPr fontId="4" type="noConversion"/>
  </si>
  <si>
    <t>Primary Question Type</t>
    <phoneticPr fontId="4" type="noConversion"/>
  </si>
  <si>
    <t>Right</t>
    <phoneticPr fontId="4" type="noConversion"/>
  </si>
  <si>
    <t>Parallelism</t>
    <phoneticPr fontId="4" type="noConversion"/>
  </si>
  <si>
    <t>Subject-Verb</t>
    <phoneticPr fontId="4" type="noConversion"/>
  </si>
  <si>
    <t>Modifiers</t>
    <phoneticPr fontId="4" type="noConversion"/>
  </si>
  <si>
    <t>Connecting Punctuation</t>
    <phoneticPr fontId="4" type="noConversion"/>
  </si>
  <si>
    <t>Idioms</t>
    <phoneticPr fontId="4" type="noConversion"/>
  </si>
  <si>
    <t>Comparisons</t>
    <phoneticPr fontId="4" type="noConversion"/>
  </si>
  <si>
    <t>Verbs</t>
    <phoneticPr fontId="4" type="noConversion"/>
  </si>
  <si>
    <t>Pronouns</t>
    <phoneticPr fontId="4" type="noConversion"/>
  </si>
  <si>
    <t>Concision</t>
    <phoneticPr fontId="4" type="noConversion"/>
  </si>
  <si>
    <t>Meaning</t>
    <phoneticPr fontId="4" type="noConversion"/>
  </si>
  <si>
    <t>Explain the Discrepancy</t>
  </si>
  <si>
    <t>Explain the Discrepancy</t>
    <phoneticPr fontId="4" type="noConversion"/>
  </si>
  <si>
    <t>Find the Assumption</t>
  </si>
  <si>
    <t>Find the Assumption</t>
    <phoneticPr fontId="4" type="noConversion"/>
  </si>
  <si>
    <t>Resolve a Problem</t>
  </si>
  <si>
    <t>Resolve a Problem</t>
    <phoneticPr fontId="4" type="noConversion"/>
  </si>
  <si>
    <t>Weaken an Argument</t>
  </si>
  <si>
    <t>Weaken an Argument</t>
    <phoneticPr fontId="4" type="noConversion"/>
  </si>
  <si>
    <t>Draw a Conclusion</t>
  </si>
  <si>
    <t>Draw a Conclusion</t>
    <phoneticPr fontId="4" type="noConversion"/>
  </si>
  <si>
    <t>Strengthen the Argument</t>
  </si>
  <si>
    <t>Strengthen the Argument</t>
    <phoneticPr fontId="4" type="noConversion"/>
  </si>
  <si>
    <t>Describe the Role</t>
  </si>
  <si>
    <t>Describe the Role</t>
    <phoneticPr fontId="4" type="noConversion"/>
  </si>
  <si>
    <t>Evaluate the Argument</t>
  </si>
  <si>
    <t>Evaluate the Argument</t>
    <phoneticPr fontId="4" type="noConversion"/>
  </si>
  <si>
    <t>Main Idea</t>
    <phoneticPr fontId="4" type="noConversion"/>
  </si>
  <si>
    <t>Passage Structure</t>
    <phoneticPr fontId="4" type="noConversion"/>
  </si>
  <si>
    <t>Specific Detail</t>
    <phoneticPr fontId="4" type="noConversion"/>
  </si>
  <si>
    <t>Inference</t>
    <phoneticPr fontId="4" type="noConversion"/>
  </si>
  <si>
    <t>Tone</t>
    <phoneticPr fontId="4" type="noConversion"/>
  </si>
  <si>
    <t>Quantitative</t>
    <phoneticPr fontId="4" type="noConversion"/>
  </si>
  <si>
    <t>Problem Solving</t>
    <phoneticPr fontId="4" type="noConversion"/>
  </si>
  <si>
    <t>Data Sufficiency</t>
    <phoneticPr fontId="4" type="noConversion"/>
  </si>
  <si>
    <t>FDP</t>
    <phoneticPr fontId="4" type="noConversion"/>
  </si>
  <si>
    <t>Algebra</t>
    <phoneticPr fontId="4" type="noConversion"/>
  </si>
  <si>
    <t>Word Problems</t>
    <phoneticPr fontId="4" type="noConversion"/>
  </si>
  <si>
    <t>Geometry</t>
    <phoneticPr fontId="4" type="noConversion"/>
  </si>
  <si>
    <t>Number Properties</t>
    <phoneticPr fontId="4" type="noConversion"/>
  </si>
  <si>
    <t>Verbal</t>
  </si>
  <si>
    <t>Verbal</t>
    <phoneticPr fontId="4" type="noConversion"/>
  </si>
  <si>
    <t>CAT 1</t>
  </si>
  <si>
    <t>CAT 2</t>
  </si>
  <si>
    <t>CAT 2</t>
    <phoneticPr fontId="4" type="noConversion"/>
  </si>
  <si>
    <t>Test Level</t>
  </si>
  <si>
    <t>Test Level</t>
    <phoneticPr fontId="4" type="noConversion"/>
  </si>
  <si>
    <t>CAT 1 (%)</t>
  </si>
  <si>
    <t>CAT 1 (%)</t>
    <phoneticPr fontId="4" type="noConversion"/>
  </si>
  <si>
    <t>CAT 2 (%)</t>
  </si>
  <si>
    <t>CAT 2 (%)</t>
    <phoneticPr fontId="4" type="noConversion"/>
  </si>
  <si>
    <t>300-500</t>
  </si>
  <si>
    <t>300-500</t>
    <phoneticPr fontId="4" type="noConversion"/>
  </si>
  <si>
    <t>500-600</t>
  </si>
  <si>
    <t>500-600</t>
    <phoneticPr fontId="4" type="noConversion"/>
  </si>
  <si>
    <t>600-700</t>
  </si>
  <si>
    <t>600-700</t>
    <phoneticPr fontId="4" type="noConversion"/>
  </si>
  <si>
    <t>700-800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</si>
</sst>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</numFmts>
  <fonts count="5">
    <font>
      <sz val="10"/>
      <name val="Verdana"/>
    </font>
    <font>
      <b/>
      <sz val="10"/>
      <name val="Verdana"/>
    </font>
    <font>
      <b/>
      <i/>
      <sz val="10"/>
      <name val="Verdana"/>
    </font>
    <font>
      <b/>
      <sz val="10"/>
      <name val="Verdana"/>
    </font>
    <font>
      <sz val="8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3" fillId="0" borderId="0" xfId="0" applyFont="1"/>
    <xf numFmtId="164" fontId="0" fillId="0" borderId="0" xfId="0" applyNumberFormat="1"/>
    <xf numFmtId="0" fontId="0" fillId="2" borderId="0" xfId="0" applyFill="1"/>
    <xf numFmtId="0" fontId="1" fillId="0" borderId="0" xfId="0" applyFont="1"/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M38"/>
  <sheetViews>
    <sheetView tabSelected="1" workbookViewId="0">
      <selection activeCell="B43" sqref="B43"/>
    </sheetView>
  </sheetViews>
  <sheetFormatPr baseColWidth="10" defaultRowHeight="13"/>
  <sheetData>
    <row r="1" spans="1:13">
      <c r="A1" t="s">
        <v>114</v>
      </c>
    </row>
    <row r="2" spans="1:13">
      <c r="A2" t="s">
        <v>46</v>
      </c>
    </row>
    <row r="3" spans="1:13">
      <c r="B3" t="s">
        <v>8</v>
      </c>
      <c r="C3" t="s">
        <v>121</v>
      </c>
      <c r="D3" t="s">
        <v>10</v>
      </c>
      <c r="E3" t="s">
        <v>123</v>
      </c>
      <c r="F3" t="s">
        <v>13</v>
      </c>
      <c r="G3" t="s">
        <v>15</v>
      </c>
      <c r="H3" t="s">
        <v>58</v>
      </c>
      <c r="I3" t="s">
        <v>60</v>
      </c>
      <c r="J3" t="s">
        <v>62</v>
      </c>
      <c r="K3" t="s">
        <v>64</v>
      </c>
      <c r="L3" t="s">
        <v>66</v>
      </c>
      <c r="M3" t="s">
        <v>68</v>
      </c>
    </row>
    <row r="4" spans="1:13">
      <c r="A4" t="s">
        <v>5</v>
      </c>
      <c r="B4">
        <v>20</v>
      </c>
      <c r="C4" s="1">
        <f>B4/(B4+B5)</f>
        <v>0.48780487804878048</v>
      </c>
      <c r="D4">
        <v>27</v>
      </c>
      <c r="E4" s="1">
        <f>D4/(D4+D5)</f>
        <v>0.65853658536585369</v>
      </c>
      <c r="F4">
        <v>21</v>
      </c>
      <c r="G4" s="1">
        <f>F4/(F4+F5)</f>
        <v>0.51219512195121952</v>
      </c>
      <c r="I4" s="1" t="e">
        <f>H4/(H4+H5)</f>
        <v>#DIV/0!</v>
      </c>
      <c r="K4" s="1" t="e">
        <f>J4/(J4+J5)</f>
        <v>#DIV/0!</v>
      </c>
      <c r="M4" s="1" t="e">
        <f>L4/(L4+L5)</f>
        <v>#DIV/0!</v>
      </c>
    </row>
    <row r="5" spans="1:13">
      <c r="A5" t="s">
        <v>3</v>
      </c>
      <c r="B5">
        <v>21</v>
      </c>
      <c r="C5" s="1">
        <f>B5/(B5+B4)</f>
        <v>0.51219512195121952</v>
      </c>
      <c r="D5">
        <v>14</v>
      </c>
      <c r="E5" s="1">
        <f>D5/(D5+D4)</f>
        <v>0.34146341463414637</v>
      </c>
      <c r="F5">
        <v>20</v>
      </c>
      <c r="G5" s="1">
        <f>F5/(F5+F4)</f>
        <v>0.48780487804878048</v>
      </c>
      <c r="I5" s="1" t="e">
        <f>H5/(H5+H4)</f>
        <v>#DIV/0!</v>
      </c>
      <c r="K5" s="1" t="e">
        <f>J5/(J5+J4)</f>
        <v>#DIV/0!</v>
      </c>
      <c r="M5" s="1" t="e">
        <f>L5/(L5+L4)</f>
        <v>#DIV/0!</v>
      </c>
    </row>
    <row r="6" spans="1:13">
      <c r="C6" s="1"/>
      <c r="E6" s="1"/>
    </row>
    <row r="7" spans="1:13">
      <c r="B7" t="s">
        <v>48</v>
      </c>
      <c r="C7" t="s">
        <v>50</v>
      </c>
      <c r="E7" s="1"/>
    </row>
    <row r="8" spans="1:13">
      <c r="A8" t="s">
        <v>116</v>
      </c>
      <c r="B8">
        <v>28</v>
      </c>
      <c r="C8" s="1">
        <v>0.5</v>
      </c>
      <c r="E8" s="1"/>
    </row>
    <row r="9" spans="1:13">
      <c r="A9" t="s">
        <v>117</v>
      </c>
      <c r="B9">
        <v>28</v>
      </c>
      <c r="C9" s="1">
        <v>0.5</v>
      </c>
    </row>
    <row r="10" spans="1:13">
      <c r="A10" t="s">
        <v>17</v>
      </c>
      <c r="B10">
        <v>30</v>
      </c>
      <c r="C10" s="3">
        <v>0.56999999999999995</v>
      </c>
    </row>
    <row r="11" spans="1:13">
      <c r="A11" t="s">
        <v>52</v>
      </c>
    </row>
    <row r="12" spans="1:13">
      <c r="A12" t="s">
        <v>54</v>
      </c>
    </row>
    <row r="13" spans="1:13">
      <c r="A13" t="s">
        <v>56</v>
      </c>
    </row>
    <row r="15" spans="1:13">
      <c r="A15" t="s">
        <v>106</v>
      </c>
    </row>
    <row r="16" spans="1:13">
      <c r="A16" s="2" t="s">
        <v>47</v>
      </c>
    </row>
    <row r="17" spans="1:13">
      <c r="B17" t="s">
        <v>9</v>
      </c>
      <c r="C17" t="s">
        <v>122</v>
      </c>
      <c r="D17" t="s">
        <v>11</v>
      </c>
      <c r="E17" t="s">
        <v>124</v>
      </c>
      <c r="F17" t="s">
        <v>14</v>
      </c>
      <c r="G17" t="s">
        <v>16</v>
      </c>
      <c r="H17" t="s">
        <v>59</v>
      </c>
      <c r="I17" t="s">
        <v>61</v>
      </c>
      <c r="J17" t="s">
        <v>63</v>
      </c>
      <c r="K17" t="s">
        <v>65</v>
      </c>
      <c r="L17" t="s">
        <v>67</v>
      </c>
      <c r="M17" t="s">
        <v>69</v>
      </c>
    </row>
    <row r="18" spans="1:13">
      <c r="A18" t="s">
        <v>6</v>
      </c>
      <c r="B18">
        <v>20</v>
      </c>
      <c r="C18" s="1">
        <f>B18/(B18+B19)</f>
        <v>0.54054054054054057</v>
      </c>
      <c r="D18">
        <v>18</v>
      </c>
      <c r="E18" s="1">
        <f>D18/(D18+D19)</f>
        <v>0.48648648648648651</v>
      </c>
      <c r="F18">
        <v>20</v>
      </c>
      <c r="G18" s="1">
        <f>F18/(F18+F19)</f>
        <v>0.54054054054054057</v>
      </c>
      <c r="I18" s="1" t="e">
        <f>H18/(H18+H19)</f>
        <v>#DIV/0!</v>
      </c>
      <c r="K18" s="1" t="e">
        <f>J18/(J18+J19)</f>
        <v>#DIV/0!</v>
      </c>
      <c r="M18" s="1" t="e">
        <f>L18/(L18+L19)</f>
        <v>#DIV/0!</v>
      </c>
    </row>
    <row r="19" spans="1:13">
      <c r="A19" t="s">
        <v>7</v>
      </c>
      <c r="B19">
        <v>17</v>
      </c>
      <c r="C19" s="1">
        <f>B19/(B19+B18)</f>
        <v>0.45945945945945948</v>
      </c>
      <c r="D19">
        <v>19</v>
      </c>
      <c r="E19" s="1">
        <f>D19/(D19+D18)</f>
        <v>0.51351351351351349</v>
      </c>
      <c r="F19">
        <v>17</v>
      </c>
      <c r="G19" s="1">
        <f>F19/(F19+F18)</f>
        <v>0.45945945945945948</v>
      </c>
      <c r="I19" s="1" t="e">
        <f>H19/(H19+H18)</f>
        <v>#DIV/0!</v>
      </c>
      <c r="K19" s="1" t="e">
        <f>J19/(J19+J18)</f>
        <v>#DIV/0!</v>
      </c>
      <c r="M19" s="1" t="e">
        <f>L19/(L19+L18)</f>
        <v>#DIV/0!</v>
      </c>
    </row>
    <row r="20" spans="1:13">
      <c r="C20" s="1"/>
      <c r="E20" s="1"/>
    </row>
    <row r="21" spans="1:13">
      <c r="B21" t="s">
        <v>49</v>
      </c>
      <c r="C21" t="s">
        <v>51</v>
      </c>
      <c r="E21" s="1"/>
    </row>
    <row r="22" spans="1:13">
      <c r="A22" t="s">
        <v>1</v>
      </c>
      <c r="B22">
        <v>38</v>
      </c>
      <c r="C22" s="1">
        <v>0.44</v>
      </c>
      <c r="E22" s="1"/>
    </row>
    <row r="23" spans="1:13">
      <c r="A23" t="s">
        <v>118</v>
      </c>
      <c r="B23">
        <v>41</v>
      </c>
      <c r="C23" s="1">
        <v>0.52</v>
      </c>
    </row>
    <row r="24" spans="1:13">
      <c r="A24" t="s">
        <v>18</v>
      </c>
      <c r="B24">
        <v>38</v>
      </c>
      <c r="C24" s="3">
        <v>0.44</v>
      </c>
    </row>
    <row r="25" spans="1:13">
      <c r="A25" t="s">
        <v>53</v>
      </c>
    </row>
    <row r="26" spans="1:13">
      <c r="A26" t="s">
        <v>55</v>
      </c>
    </row>
    <row r="27" spans="1:13">
      <c r="A27" t="s">
        <v>57</v>
      </c>
    </row>
    <row r="29" spans="1:13">
      <c r="A29" s="5" t="s">
        <v>27</v>
      </c>
    </row>
    <row r="30" spans="1:13">
      <c r="B30" t="s">
        <v>30</v>
      </c>
      <c r="C30" t="s">
        <v>31</v>
      </c>
      <c r="D30" t="s">
        <v>33</v>
      </c>
      <c r="E30" t="s">
        <v>32</v>
      </c>
    </row>
    <row r="31" spans="1:13">
      <c r="A31" t="s">
        <v>28</v>
      </c>
      <c r="B31">
        <v>29</v>
      </c>
      <c r="C31">
        <v>44</v>
      </c>
      <c r="D31">
        <v>610</v>
      </c>
      <c r="E31">
        <v>6</v>
      </c>
    </row>
    <row r="32" spans="1:13">
      <c r="A32" t="s">
        <v>29</v>
      </c>
      <c r="B32">
        <v>32</v>
      </c>
      <c r="C32">
        <v>43</v>
      </c>
      <c r="D32">
        <v>620</v>
      </c>
      <c r="E32">
        <v>6</v>
      </c>
    </row>
    <row r="34" spans="1:6">
      <c r="A34" s="5" t="s">
        <v>43</v>
      </c>
    </row>
    <row r="35" spans="1:6">
      <c r="B35" t="s">
        <v>37</v>
      </c>
      <c r="C35" t="s">
        <v>31</v>
      </c>
      <c r="D35" t="s">
        <v>38</v>
      </c>
      <c r="E35" t="s">
        <v>39</v>
      </c>
      <c r="F35" t="s">
        <v>40</v>
      </c>
    </row>
    <row r="36" spans="1:6">
      <c r="A36" t="s">
        <v>34</v>
      </c>
      <c r="B36">
        <v>28</v>
      </c>
      <c r="C36">
        <v>38</v>
      </c>
      <c r="D36">
        <v>550</v>
      </c>
      <c r="E36" s="6" t="s">
        <v>41</v>
      </c>
      <c r="F36" s="6" t="s">
        <v>42</v>
      </c>
    </row>
    <row r="37" spans="1:6">
      <c r="A37" t="s">
        <v>35</v>
      </c>
      <c r="B37">
        <v>28</v>
      </c>
      <c r="C37">
        <v>41</v>
      </c>
      <c r="D37">
        <v>570</v>
      </c>
      <c r="E37" s="6" t="s">
        <v>41</v>
      </c>
      <c r="F37">
        <v>1.63</v>
      </c>
    </row>
    <row r="38" spans="1:6">
      <c r="A38" t="s">
        <v>36</v>
      </c>
      <c r="B38">
        <v>30</v>
      </c>
      <c r="C38">
        <v>38</v>
      </c>
      <c r="D38">
        <v>570</v>
      </c>
      <c r="E38" s="6" t="s">
        <v>41</v>
      </c>
      <c r="F38">
        <v>3.8</v>
      </c>
    </row>
  </sheetData>
  <phoneticPr fontId="4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R120"/>
  <sheetViews>
    <sheetView workbookViewId="0">
      <selection activeCell="E5" sqref="E5"/>
    </sheetView>
  </sheetViews>
  <sheetFormatPr baseColWidth="10" defaultRowHeight="13"/>
  <sheetData>
    <row r="1" spans="1:13">
      <c r="A1" t="s">
        <v>115</v>
      </c>
    </row>
    <row r="2" spans="1:13">
      <c r="A2" s="2" t="s">
        <v>47</v>
      </c>
    </row>
    <row r="3" spans="1:13">
      <c r="B3" t="s">
        <v>9</v>
      </c>
      <c r="C3" t="s">
        <v>122</v>
      </c>
      <c r="D3" t="s">
        <v>11</v>
      </c>
      <c r="E3" t="s">
        <v>124</v>
      </c>
      <c r="F3" t="s">
        <v>14</v>
      </c>
      <c r="G3" t="s">
        <v>16</v>
      </c>
      <c r="H3" t="s">
        <v>59</v>
      </c>
      <c r="I3" t="s">
        <v>61</v>
      </c>
      <c r="J3" t="s">
        <v>63</v>
      </c>
      <c r="K3" t="s">
        <v>65</v>
      </c>
      <c r="L3" t="s">
        <v>67</v>
      </c>
      <c r="M3" t="s">
        <v>69</v>
      </c>
    </row>
    <row r="4" spans="1:13">
      <c r="A4" t="s">
        <v>6</v>
      </c>
      <c r="B4">
        <f>B19+B54+B89</f>
        <v>20</v>
      </c>
      <c r="C4" s="1">
        <f>B4/(B4+B5)</f>
        <v>0.48780487804878048</v>
      </c>
      <c r="D4">
        <v>27</v>
      </c>
      <c r="E4" s="3">
        <f>D4/(D4+D5)</f>
        <v>0.65853658536585369</v>
      </c>
      <c r="F4">
        <v>21</v>
      </c>
      <c r="G4" s="1">
        <f>F4/(F4+F5)</f>
        <v>0.51219512195121952</v>
      </c>
      <c r="I4" s="1" t="e">
        <f>H4/(H4+H5)</f>
        <v>#DIV/0!</v>
      </c>
      <c r="K4" s="1" t="e">
        <f>J4/(J4+J5)</f>
        <v>#DIV/0!</v>
      </c>
      <c r="M4" s="1" t="e">
        <f>L4/(L4+L5)</f>
        <v>#DIV/0!</v>
      </c>
    </row>
    <row r="5" spans="1:13">
      <c r="A5" t="s">
        <v>7</v>
      </c>
      <c r="B5">
        <f>B20+B55+B90</f>
        <v>21</v>
      </c>
      <c r="C5" s="1">
        <f>B5/(B5+B4)</f>
        <v>0.51219512195121952</v>
      </c>
      <c r="D5">
        <v>14</v>
      </c>
      <c r="E5" s="3">
        <f>D5/(D5+D4)</f>
        <v>0.34146341463414637</v>
      </c>
      <c r="F5">
        <v>20</v>
      </c>
      <c r="G5" s="1">
        <f>F5/(F5+F4)</f>
        <v>0.48780487804878048</v>
      </c>
      <c r="I5" s="1" t="e">
        <f>H5/(H5+H4)</f>
        <v>#DIV/0!</v>
      </c>
      <c r="K5" s="1" t="e">
        <f>J5/(J5+J4)</f>
        <v>#DIV/0!</v>
      </c>
      <c r="M5" s="1" t="e">
        <f>L5/(L5+L4)</f>
        <v>#DIV/0!</v>
      </c>
    </row>
    <row r="6" spans="1:13">
      <c r="C6" s="1"/>
      <c r="E6" s="1"/>
    </row>
    <row r="7" spans="1:13">
      <c r="B7" t="s">
        <v>49</v>
      </c>
      <c r="C7" t="s">
        <v>51</v>
      </c>
      <c r="E7" s="1"/>
    </row>
    <row r="8" spans="1:13">
      <c r="A8" t="s">
        <v>1</v>
      </c>
      <c r="B8">
        <v>28</v>
      </c>
      <c r="C8" s="1">
        <v>0.5</v>
      </c>
      <c r="E8" s="1"/>
    </row>
    <row r="9" spans="1:13">
      <c r="A9" t="s">
        <v>118</v>
      </c>
      <c r="B9">
        <v>28</v>
      </c>
      <c r="C9" s="1">
        <v>0.5</v>
      </c>
    </row>
    <row r="10" spans="1:13">
      <c r="A10" t="s">
        <v>18</v>
      </c>
      <c r="B10">
        <v>30</v>
      </c>
      <c r="C10">
        <v>57</v>
      </c>
    </row>
    <row r="11" spans="1:13">
      <c r="A11" t="s">
        <v>53</v>
      </c>
    </row>
    <row r="12" spans="1:13">
      <c r="A12" t="s">
        <v>55</v>
      </c>
    </row>
    <row r="13" spans="1:13">
      <c r="A13" t="s">
        <v>57</v>
      </c>
    </row>
    <row r="17" spans="1:17">
      <c r="A17" s="2" t="s">
        <v>23</v>
      </c>
    </row>
    <row r="18" spans="1:17">
      <c r="B18" t="s">
        <v>9</v>
      </c>
      <c r="C18" t="s">
        <v>122</v>
      </c>
      <c r="D18" t="s">
        <v>11</v>
      </c>
      <c r="E18" t="s">
        <v>124</v>
      </c>
      <c r="F18" t="s">
        <v>14</v>
      </c>
      <c r="G18" t="s">
        <v>16</v>
      </c>
      <c r="H18" t="s">
        <v>59</v>
      </c>
      <c r="I18" t="s">
        <v>61</v>
      </c>
      <c r="J18" t="s">
        <v>63</v>
      </c>
      <c r="K18" t="s">
        <v>65</v>
      </c>
      <c r="L18" t="s">
        <v>67</v>
      </c>
      <c r="M18" t="s">
        <v>69</v>
      </c>
    </row>
    <row r="19" spans="1:17">
      <c r="A19" t="s">
        <v>6</v>
      </c>
      <c r="B19">
        <v>5</v>
      </c>
      <c r="C19" s="1">
        <f>B19/(B19+B20)</f>
        <v>0.33333333333333331</v>
      </c>
      <c r="D19">
        <v>6</v>
      </c>
      <c r="E19" s="1">
        <f>D19/(D19+D20)</f>
        <v>0.4</v>
      </c>
      <c r="F19">
        <v>9</v>
      </c>
      <c r="G19" s="1">
        <f>F19/(F19+F20)</f>
        <v>0.6</v>
      </c>
      <c r="I19" s="1" t="e">
        <f>H19/(H19+H20)</f>
        <v>#DIV/0!</v>
      </c>
      <c r="K19" s="1" t="e">
        <f>J19/(J19+J20)</f>
        <v>#DIV/0!</v>
      </c>
      <c r="M19" s="1" t="e">
        <f>L19/(L19+L20)</f>
        <v>#DIV/0!</v>
      </c>
    </row>
    <row r="20" spans="1:17">
      <c r="A20" t="s">
        <v>7</v>
      </c>
      <c r="B20">
        <v>10</v>
      </c>
      <c r="C20" s="1">
        <f>B20/(B20+B19)</f>
        <v>0.66666666666666663</v>
      </c>
      <c r="D20">
        <v>9</v>
      </c>
      <c r="E20" s="1">
        <f>D20/(D20+D19)</f>
        <v>0.6</v>
      </c>
      <c r="F20">
        <v>6</v>
      </c>
      <c r="G20" s="1">
        <f>F20/(F20+F19)</f>
        <v>0.4</v>
      </c>
      <c r="I20" s="1" t="e">
        <f>H20/(H20+H19)</f>
        <v>#DIV/0!</v>
      </c>
      <c r="K20" s="1" t="e">
        <f>J20/(J20+J19)</f>
        <v>#DIV/0!</v>
      </c>
      <c r="M20" s="1" t="e">
        <f>L20/(L20+L19)</f>
        <v>#DIV/0!</v>
      </c>
    </row>
    <row r="22" spans="1:17">
      <c r="A22" t="s">
        <v>1</v>
      </c>
    </row>
    <row r="23" spans="1:17">
      <c r="A23" t="s">
        <v>120</v>
      </c>
      <c r="B23" t="s">
        <v>126</v>
      </c>
      <c r="C23" t="s">
        <v>128</v>
      </c>
      <c r="D23" t="s">
        <v>130</v>
      </c>
      <c r="E23" t="s">
        <v>0</v>
      </c>
      <c r="G23" t="s">
        <v>73</v>
      </c>
      <c r="H23" t="s">
        <v>75</v>
      </c>
      <c r="I23" t="s">
        <v>76</v>
      </c>
      <c r="J23" t="s">
        <v>77</v>
      </c>
      <c r="K23" t="s">
        <v>79</v>
      </c>
      <c r="L23" t="s">
        <v>80</v>
      </c>
      <c r="M23" t="s">
        <v>81</v>
      </c>
      <c r="N23" t="s">
        <v>82</v>
      </c>
      <c r="O23" t="s">
        <v>83</v>
      </c>
      <c r="P23" t="s">
        <v>84</v>
      </c>
      <c r="Q23" t="s">
        <v>78</v>
      </c>
    </row>
    <row r="24" spans="1:17">
      <c r="A24" t="s">
        <v>12</v>
      </c>
      <c r="B24">
        <v>0</v>
      </c>
      <c r="C24">
        <v>1</v>
      </c>
      <c r="D24">
        <v>3</v>
      </c>
      <c r="E24">
        <v>1</v>
      </c>
      <c r="G24" t="s">
        <v>21</v>
      </c>
      <c r="H24">
        <v>0</v>
      </c>
      <c r="I24">
        <v>2</v>
      </c>
      <c r="J24">
        <v>2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1</v>
      </c>
    </row>
    <row r="25" spans="1:17">
      <c r="A25" t="s">
        <v>4</v>
      </c>
      <c r="B25">
        <v>2</v>
      </c>
      <c r="C25">
        <v>4</v>
      </c>
      <c r="D25">
        <v>4</v>
      </c>
      <c r="E25">
        <v>0</v>
      </c>
      <c r="G25" t="s">
        <v>74</v>
      </c>
      <c r="H25">
        <v>2</v>
      </c>
      <c r="I25">
        <v>0</v>
      </c>
      <c r="J25">
        <v>1</v>
      </c>
      <c r="K25">
        <v>1</v>
      </c>
      <c r="L25">
        <v>2</v>
      </c>
      <c r="M25">
        <v>1</v>
      </c>
      <c r="N25">
        <v>1</v>
      </c>
      <c r="O25">
        <v>1</v>
      </c>
      <c r="P25">
        <v>0</v>
      </c>
      <c r="Q25">
        <v>1</v>
      </c>
    </row>
    <row r="27" spans="1:17">
      <c r="A27" t="s">
        <v>2</v>
      </c>
    </row>
    <row r="28" spans="1:17">
      <c r="A28" t="s">
        <v>120</v>
      </c>
      <c r="B28" t="s">
        <v>126</v>
      </c>
      <c r="C28" t="s">
        <v>128</v>
      </c>
      <c r="D28" t="s">
        <v>130</v>
      </c>
      <c r="E28" t="s">
        <v>0</v>
      </c>
      <c r="G28" t="s">
        <v>73</v>
      </c>
      <c r="H28" t="s">
        <v>75</v>
      </c>
      <c r="I28" t="s">
        <v>76</v>
      </c>
      <c r="J28" t="s">
        <v>77</v>
      </c>
      <c r="K28" t="s">
        <v>79</v>
      </c>
      <c r="L28" t="s">
        <v>80</v>
      </c>
      <c r="M28" t="s">
        <v>81</v>
      </c>
      <c r="N28" t="s">
        <v>82</v>
      </c>
      <c r="O28" t="s">
        <v>83</v>
      </c>
      <c r="P28" t="s">
        <v>84</v>
      </c>
      <c r="Q28" t="s">
        <v>78</v>
      </c>
    </row>
    <row r="29" spans="1:17">
      <c r="A29" t="s">
        <v>12</v>
      </c>
      <c r="B29">
        <v>0</v>
      </c>
      <c r="C29">
        <v>1</v>
      </c>
      <c r="D29">
        <v>4</v>
      </c>
      <c r="E29">
        <v>1</v>
      </c>
      <c r="G29" t="s">
        <v>21</v>
      </c>
      <c r="H29">
        <v>1</v>
      </c>
      <c r="I29">
        <v>1</v>
      </c>
      <c r="J29">
        <v>2</v>
      </c>
      <c r="K29">
        <v>0</v>
      </c>
      <c r="L29">
        <v>1</v>
      </c>
      <c r="M29">
        <v>0</v>
      </c>
      <c r="N29">
        <v>0</v>
      </c>
      <c r="O29">
        <v>0</v>
      </c>
      <c r="P29">
        <v>0</v>
      </c>
      <c r="Q29">
        <v>1</v>
      </c>
    </row>
    <row r="30" spans="1:17">
      <c r="A30" t="s">
        <v>4</v>
      </c>
      <c r="B30">
        <v>1</v>
      </c>
      <c r="C30">
        <v>2</v>
      </c>
      <c r="D30">
        <v>6</v>
      </c>
      <c r="E30">
        <v>0</v>
      </c>
      <c r="G30" t="s">
        <v>74</v>
      </c>
      <c r="H30">
        <v>0</v>
      </c>
      <c r="I30">
        <v>1</v>
      </c>
      <c r="J30">
        <v>1</v>
      </c>
      <c r="K30">
        <v>1</v>
      </c>
      <c r="L30">
        <v>0</v>
      </c>
      <c r="M30">
        <v>1</v>
      </c>
      <c r="N30">
        <v>2</v>
      </c>
      <c r="O30">
        <v>1</v>
      </c>
      <c r="P30">
        <v>1</v>
      </c>
      <c r="Q30">
        <v>1</v>
      </c>
    </row>
    <row r="32" spans="1:17">
      <c r="A32" t="s">
        <v>18</v>
      </c>
    </row>
    <row r="33" spans="1:18">
      <c r="A33" t="s">
        <v>19</v>
      </c>
      <c r="B33" t="s">
        <v>126</v>
      </c>
      <c r="C33" t="s">
        <v>20</v>
      </c>
      <c r="D33" t="s">
        <v>130</v>
      </c>
      <c r="E33" t="s">
        <v>0</v>
      </c>
      <c r="G33" t="s">
        <v>73</v>
      </c>
      <c r="H33" t="s">
        <v>75</v>
      </c>
      <c r="I33" t="s">
        <v>76</v>
      </c>
      <c r="J33" t="s">
        <v>77</v>
      </c>
      <c r="K33" t="s">
        <v>79</v>
      </c>
      <c r="L33" t="s">
        <v>80</v>
      </c>
      <c r="M33" t="s">
        <v>81</v>
      </c>
      <c r="N33" t="s">
        <v>82</v>
      </c>
      <c r="O33" t="s">
        <v>83</v>
      </c>
      <c r="P33" t="s">
        <v>84</v>
      </c>
      <c r="Q33" t="s">
        <v>78</v>
      </c>
      <c r="R33" t="s">
        <v>25</v>
      </c>
    </row>
    <row r="34" spans="1:18">
      <c r="A34" t="s">
        <v>21</v>
      </c>
      <c r="B34">
        <v>0</v>
      </c>
      <c r="C34">
        <v>2</v>
      </c>
      <c r="D34">
        <v>3</v>
      </c>
      <c r="E34">
        <v>1</v>
      </c>
      <c r="G34" t="s">
        <v>21</v>
      </c>
      <c r="H34">
        <v>2</v>
      </c>
      <c r="I34">
        <v>0</v>
      </c>
      <c r="J34">
        <v>1</v>
      </c>
      <c r="K34">
        <v>1</v>
      </c>
      <c r="L34">
        <v>1</v>
      </c>
      <c r="M34">
        <v>1</v>
      </c>
      <c r="N34">
        <v>0</v>
      </c>
      <c r="O34">
        <v>1</v>
      </c>
      <c r="P34">
        <v>1</v>
      </c>
      <c r="Q34">
        <v>0</v>
      </c>
      <c r="R34">
        <v>0</v>
      </c>
    </row>
    <row r="35" spans="1:18">
      <c r="A35" t="s">
        <v>22</v>
      </c>
      <c r="B35">
        <v>0</v>
      </c>
      <c r="C35">
        <v>0</v>
      </c>
      <c r="D35">
        <v>4</v>
      </c>
      <c r="E35">
        <v>5</v>
      </c>
      <c r="G35" t="s">
        <v>74</v>
      </c>
      <c r="H35">
        <v>0</v>
      </c>
      <c r="I35">
        <v>1</v>
      </c>
      <c r="J35">
        <v>1</v>
      </c>
      <c r="K35">
        <v>0</v>
      </c>
      <c r="L35">
        <v>0</v>
      </c>
      <c r="M35">
        <v>1</v>
      </c>
      <c r="N35">
        <v>1</v>
      </c>
      <c r="O35">
        <v>0</v>
      </c>
      <c r="P35">
        <v>0</v>
      </c>
      <c r="Q35">
        <v>1</v>
      </c>
      <c r="R35">
        <v>2</v>
      </c>
    </row>
    <row r="37" spans="1:18">
      <c r="A37" t="s">
        <v>70</v>
      </c>
    </row>
    <row r="38" spans="1:18">
      <c r="A38" t="s">
        <v>19</v>
      </c>
      <c r="B38" t="s">
        <v>126</v>
      </c>
      <c r="C38" t="s">
        <v>20</v>
      </c>
      <c r="D38" t="s">
        <v>130</v>
      </c>
      <c r="E38" t="s">
        <v>0</v>
      </c>
      <c r="G38" t="s">
        <v>73</v>
      </c>
      <c r="H38" t="s">
        <v>75</v>
      </c>
      <c r="I38" t="s">
        <v>76</v>
      </c>
      <c r="J38" t="s">
        <v>77</v>
      </c>
      <c r="K38" t="s">
        <v>79</v>
      </c>
      <c r="L38" t="s">
        <v>80</v>
      </c>
      <c r="M38" t="s">
        <v>81</v>
      </c>
      <c r="N38" t="s">
        <v>82</v>
      </c>
      <c r="O38" t="s">
        <v>83</v>
      </c>
      <c r="P38" t="s">
        <v>84</v>
      </c>
      <c r="Q38" t="s">
        <v>78</v>
      </c>
    </row>
    <row r="39" spans="1:18">
      <c r="A39" t="s">
        <v>21</v>
      </c>
      <c r="G39" t="s">
        <v>21</v>
      </c>
    </row>
    <row r="40" spans="1:18">
      <c r="A40" t="s">
        <v>22</v>
      </c>
      <c r="G40" t="s">
        <v>74</v>
      </c>
    </row>
    <row r="42" spans="1:18">
      <c r="A42" t="s">
        <v>71</v>
      </c>
    </row>
    <row r="43" spans="1:18">
      <c r="A43" t="s">
        <v>19</v>
      </c>
      <c r="B43" t="s">
        <v>126</v>
      </c>
      <c r="C43" t="s">
        <v>20</v>
      </c>
      <c r="D43" t="s">
        <v>130</v>
      </c>
      <c r="E43" t="s">
        <v>0</v>
      </c>
      <c r="G43" t="s">
        <v>73</v>
      </c>
      <c r="H43" t="s">
        <v>75</v>
      </c>
      <c r="I43" t="s">
        <v>76</v>
      </c>
      <c r="J43" t="s">
        <v>77</v>
      </c>
      <c r="K43" t="s">
        <v>79</v>
      </c>
      <c r="L43" t="s">
        <v>80</v>
      </c>
      <c r="M43" t="s">
        <v>81</v>
      </c>
      <c r="N43" t="s">
        <v>82</v>
      </c>
      <c r="O43" t="s">
        <v>83</v>
      </c>
      <c r="P43" t="s">
        <v>84</v>
      </c>
      <c r="Q43" t="s">
        <v>78</v>
      </c>
    </row>
    <row r="44" spans="1:18">
      <c r="A44" t="s">
        <v>21</v>
      </c>
      <c r="G44" t="s">
        <v>21</v>
      </c>
    </row>
    <row r="45" spans="1:18">
      <c r="A45" t="s">
        <v>22</v>
      </c>
      <c r="G45" t="s">
        <v>74</v>
      </c>
    </row>
    <row r="47" spans="1:18">
      <c r="A47" t="s">
        <v>72</v>
      </c>
    </row>
    <row r="48" spans="1:18">
      <c r="A48" t="s">
        <v>19</v>
      </c>
      <c r="B48" t="s">
        <v>126</v>
      </c>
      <c r="C48" t="s">
        <v>20</v>
      </c>
      <c r="D48" t="s">
        <v>130</v>
      </c>
      <c r="E48" t="s">
        <v>0</v>
      </c>
      <c r="G48" t="s">
        <v>73</v>
      </c>
      <c r="H48" t="s">
        <v>75</v>
      </c>
      <c r="I48" t="s">
        <v>76</v>
      </c>
      <c r="J48" t="s">
        <v>77</v>
      </c>
      <c r="K48" t="s">
        <v>79</v>
      </c>
      <c r="L48" t="s">
        <v>80</v>
      </c>
      <c r="M48" t="s">
        <v>81</v>
      </c>
      <c r="N48" t="s">
        <v>82</v>
      </c>
      <c r="O48" t="s">
        <v>83</v>
      </c>
      <c r="P48" t="s">
        <v>84</v>
      </c>
      <c r="Q48" t="s">
        <v>78</v>
      </c>
    </row>
    <row r="49" spans="1:15">
      <c r="A49" t="s">
        <v>21</v>
      </c>
      <c r="G49" t="s">
        <v>21</v>
      </c>
    </row>
    <row r="50" spans="1:15">
      <c r="A50" t="s">
        <v>22</v>
      </c>
      <c r="G50" t="s">
        <v>74</v>
      </c>
    </row>
    <row r="52" spans="1:15">
      <c r="A52" s="2" t="s">
        <v>44</v>
      </c>
    </row>
    <row r="53" spans="1:15">
      <c r="B53" t="s">
        <v>9</v>
      </c>
      <c r="C53" t="s">
        <v>122</v>
      </c>
      <c r="D53" t="s">
        <v>11</v>
      </c>
      <c r="E53" t="s">
        <v>124</v>
      </c>
      <c r="F53" t="s">
        <v>14</v>
      </c>
      <c r="G53" t="s">
        <v>16</v>
      </c>
      <c r="H53" t="s">
        <v>59</v>
      </c>
      <c r="I53" t="s">
        <v>61</v>
      </c>
      <c r="J53" t="s">
        <v>63</v>
      </c>
      <c r="K53" t="s">
        <v>65</v>
      </c>
      <c r="L53" t="s">
        <v>67</v>
      </c>
      <c r="M53" t="s">
        <v>69</v>
      </c>
    </row>
    <row r="54" spans="1:15">
      <c r="A54" t="s">
        <v>21</v>
      </c>
      <c r="B54">
        <v>8</v>
      </c>
      <c r="C54" s="1">
        <f>B54/(B54+B55)</f>
        <v>0.5714285714285714</v>
      </c>
      <c r="D54">
        <v>12</v>
      </c>
      <c r="E54" s="1">
        <f>D54/(D54+D55)</f>
        <v>0.8571428571428571</v>
      </c>
      <c r="F54">
        <v>8</v>
      </c>
      <c r="G54" s="3">
        <f>F54/(F54+F55)</f>
        <v>0.5714285714285714</v>
      </c>
      <c r="I54" s="3" t="e">
        <v>#DIV/0!</v>
      </c>
      <c r="K54" s="3" t="e">
        <v>#DIV/0!</v>
      </c>
      <c r="M54" s="1" t="e">
        <f>L54/(L54+L55)</f>
        <v>#DIV/0!</v>
      </c>
    </row>
    <row r="55" spans="1:15">
      <c r="A55" t="s">
        <v>22</v>
      </c>
      <c r="B55">
        <v>6</v>
      </c>
      <c r="C55" s="1">
        <f>B55/(B55+B54)</f>
        <v>0.42857142857142855</v>
      </c>
      <c r="D55">
        <v>2</v>
      </c>
      <c r="E55" s="1">
        <f>D55/(D55+D54)</f>
        <v>0.14285714285714285</v>
      </c>
      <c r="F55">
        <v>6</v>
      </c>
      <c r="G55" s="3">
        <f>F55/(F55+F54)</f>
        <v>0.42857142857142855</v>
      </c>
      <c r="I55" s="3" t="e">
        <v>#DIV/0!</v>
      </c>
      <c r="K55" s="3" t="e">
        <v>#DIV/0!</v>
      </c>
      <c r="M55" s="1" t="e">
        <f>L55/(L55+L54)</f>
        <v>#DIV/0!</v>
      </c>
    </row>
    <row r="57" spans="1:15">
      <c r="A57" t="s">
        <v>1</v>
      </c>
    </row>
    <row r="58" spans="1:15">
      <c r="A58" t="s">
        <v>120</v>
      </c>
      <c r="B58" t="s">
        <v>126</v>
      </c>
      <c r="C58" t="s">
        <v>128</v>
      </c>
      <c r="D58" t="s">
        <v>130</v>
      </c>
      <c r="E58" t="s">
        <v>0</v>
      </c>
      <c r="G58" t="s">
        <v>73</v>
      </c>
      <c r="H58" t="s">
        <v>86</v>
      </c>
      <c r="I58" t="s">
        <v>88</v>
      </c>
      <c r="J58" t="s">
        <v>90</v>
      </c>
      <c r="K58" t="s">
        <v>96</v>
      </c>
      <c r="L58" t="s">
        <v>92</v>
      </c>
      <c r="M58" t="s">
        <v>100</v>
      </c>
      <c r="N58" t="s">
        <v>94</v>
      </c>
      <c r="O58" t="s">
        <v>98</v>
      </c>
    </row>
    <row r="59" spans="1:15">
      <c r="A59" t="s">
        <v>12</v>
      </c>
      <c r="B59">
        <v>0</v>
      </c>
      <c r="C59">
        <v>4</v>
      </c>
      <c r="D59">
        <v>4</v>
      </c>
      <c r="E59">
        <v>0</v>
      </c>
      <c r="G59" t="s">
        <v>21</v>
      </c>
      <c r="H59">
        <v>1</v>
      </c>
      <c r="I59">
        <v>0</v>
      </c>
      <c r="J59">
        <v>1</v>
      </c>
      <c r="K59">
        <v>2</v>
      </c>
      <c r="L59">
        <v>1</v>
      </c>
      <c r="M59">
        <v>1</v>
      </c>
      <c r="N59">
        <v>1</v>
      </c>
      <c r="O59">
        <v>1</v>
      </c>
    </row>
    <row r="60" spans="1:15">
      <c r="A60" t="s">
        <v>4</v>
      </c>
      <c r="B60">
        <v>1</v>
      </c>
      <c r="C60">
        <v>3</v>
      </c>
      <c r="D60">
        <v>2</v>
      </c>
      <c r="E60">
        <v>0</v>
      </c>
      <c r="G60" t="s">
        <v>74</v>
      </c>
      <c r="H60">
        <v>1</v>
      </c>
      <c r="I60">
        <v>3</v>
      </c>
      <c r="J60">
        <v>0</v>
      </c>
      <c r="K60">
        <v>0</v>
      </c>
      <c r="L60">
        <v>1</v>
      </c>
      <c r="M60">
        <v>0</v>
      </c>
      <c r="N60">
        <v>1</v>
      </c>
      <c r="O60">
        <v>0</v>
      </c>
    </row>
    <row r="62" spans="1:15">
      <c r="A62" t="s">
        <v>2</v>
      </c>
    </row>
    <row r="63" spans="1:15">
      <c r="A63" t="s">
        <v>120</v>
      </c>
      <c r="B63" t="s">
        <v>126</v>
      </c>
      <c r="C63" t="s">
        <v>128</v>
      </c>
      <c r="D63" t="s">
        <v>130</v>
      </c>
      <c r="E63" t="s">
        <v>0</v>
      </c>
      <c r="G63" t="s">
        <v>73</v>
      </c>
      <c r="H63" t="s">
        <v>85</v>
      </c>
      <c r="I63" t="s">
        <v>87</v>
      </c>
      <c r="J63" t="s">
        <v>89</v>
      </c>
      <c r="K63" t="s">
        <v>95</v>
      </c>
      <c r="L63" t="s">
        <v>91</v>
      </c>
      <c r="M63" t="s">
        <v>99</v>
      </c>
      <c r="N63" t="s">
        <v>93</v>
      </c>
      <c r="O63" t="s">
        <v>97</v>
      </c>
    </row>
    <row r="64" spans="1:15">
      <c r="A64" t="s">
        <v>12</v>
      </c>
      <c r="B64">
        <v>0</v>
      </c>
      <c r="C64">
        <v>2</v>
      </c>
      <c r="D64">
        <v>6</v>
      </c>
      <c r="E64">
        <v>4</v>
      </c>
      <c r="G64" t="s">
        <v>21</v>
      </c>
      <c r="H64">
        <v>0</v>
      </c>
      <c r="I64">
        <v>3</v>
      </c>
      <c r="J64">
        <v>0</v>
      </c>
      <c r="K64">
        <v>2</v>
      </c>
      <c r="L64">
        <v>2</v>
      </c>
      <c r="M64">
        <v>1</v>
      </c>
      <c r="N64">
        <v>3</v>
      </c>
      <c r="O64">
        <v>1</v>
      </c>
    </row>
    <row r="65" spans="1:16">
      <c r="A65" t="s">
        <v>4</v>
      </c>
      <c r="B65">
        <v>0</v>
      </c>
      <c r="C65">
        <v>2</v>
      </c>
      <c r="D65">
        <v>0</v>
      </c>
      <c r="E65">
        <v>0</v>
      </c>
      <c r="G65" t="s">
        <v>74</v>
      </c>
      <c r="H65">
        <v>1</v>
      </c>
      <c r="I65">
        <v>0</v>
      </c>
      <c r="J65">
        <v>0</v>
      </c>
      <c r="K65">
        <v>0</v>
      </c>
      <c r="L65">
        <v>1</v>
      </c>
      <c r="M65">
        <v>0</v>
      </c>
      <c r="N65">
        <v>0</v>
      </c>
      <c r="O65">
        <v>0</v>
      </c>
    </row>
    <row r="67" spans="1:16">
      <c r="A67" t="s">
        <v>18</v>
      </c>
    </row>
    <row r="68" spans="1:16">
      <c r="A68" t="s">
        <v>19</v>
      </c>
      <c r="B68" t="s">
        <v>126</v>
      </c>
      <c r="C68" t="s">
        <v>20</v>
      </c>
      <c r="D68" t="s">
        <v>130</v>
      </c>
      <c r="E68" t="s">
        <v>0</v>
      </c>
      <c r="G68" t="s">
        <v>73</v>
      </c>
      <c r="H68" t="s">
        <v>85</v>
      </c>
      <c r="I68" t="s">
        <v>87</v>
      </c>
      <c r="J68" t="s">
        <v>89</v>
      </c>
      <c r="K68" t="s">
        <v>95</v>
      </c>
      <c r="L68" t="s">
        <v>91</v>
      </c>
      <c r="M68" t="s">
        <v>99</v>
      </c>
      <c r="N68" t="s">
        <v>93</v>
      </c>
      <c r="O68" t="s">
        <v>97</v>
      </c>
      <c r="P68" t="s">
        <v>26</v>
      </c>
    </row>
    <row r="69" spans="1:16">
      <c r="A69" t="s">
        <v>21</v>
      </c>
      <c r="B69">
        <v>0</v>
      </c>
      <c r="C69">
        <v>0</v>
      </c>
      <c r="D69">
        <v>4</v>
      </c>
      <c r="E69">
        <v>4</v>
      </c>
      <c r="G69" t="s">
        <v>21</v>
      </c>
      <c r="H69">
        <v>1</v>
      </c>
      <c r="I69">
        <v>2</v>
      </c>
      <c r="J69">
        <v>0</v>
      </c>
      <c r="K69">
        <v>1</v>
      </c>
      <c r="L69">
        <v>1</v>
      </c>
      <c r="M69">
        <v>0</v>
      </c>
      <c r="N69">
        <v>1</v>
      </c>
      <c r="O69">
        <v>2</v>
      </c>
      <c r="P69">
        <v>0</v>
      </c>
    </row>
    <row r="70" spans="1:16">
      <c r="A70" t="s">
        <v>22</v>
      </c>
      <c r="B70">
        <v>0</v>
      </c>
      <c r="C70">
        <v>0</v>
      </c>
      <c r="D70">
        <v>5</v>
      </c>
      <c r="E70">
        <v>1</v>
      </c>
      <c r="G70" t="s">
        <v>74</v>
      </c>
      <c r="H70">
        <v>1</v>
      </c>
      <c r="I70">
        <v>0</v>
      </c>
      <c r="J70">
        <v>0</v>
      </c>
      <c r="K70">
        <v>1</v>
      </c>
      <c r="L70">
        <v>1</v>
      </c>
      <c r="M70">
        <v>1</v>
      </c>
      <c r="N70">
        <v>1</v>
      </c>
      <c r="O70">
        <v>0</v>
      </c>
      <c r="P70">
        <v>1</v>
      </c>
    </row>
    <row r="72" spans="1:16">
      <c r="A72" t="s">
        <v>70</v>
      </c>
    </row>
    <row r="73" spans="1:16">
      <c r="A73" t="s">
        <v>19</v>
      </c>
      <c r="B73" t="s">
        <v>126</v>
      </c>
      <c r="C73" t="s">
        <v>20</v>
      </c>
      <c r="D73" t="s">
        <v>130</v>
      </c>
      <c r="E73" t="s">
        <v>0</v>
      </c>
      <c r="G73" t="s">
        <v>73</v>
      </c>
      <c r="H73" t="s">
        <v>85</v>
      </c>
      <c r="I73" t="s">
        <v>87</v>
      </c>
      <c r="J73" t="s">
        <v>89</v>
      </c>
      <c r="K73" t="s">
        <v>95</v>
      </c>
      <c r="L73" t="s">
        <v>91</v>
      </c>
      <c r="M73" t="s">
        <v>99</v>
      </c>
      <c r="N73" t="s">
        <v>93</v>
      </c>
      <c r="O73" t="s">
        <v>97</v>
      </c>
    </row>
    <row r="74" spans="1:16">
      <c r="A74" t="s">
        <v>21</v>
      </c>
      <c r="G74" t="s">
        <v>21</v>
      </c>
    </row>
    <row r="75" spans="1:16">
      <c r="A75" t="s">
        <v>22</v>
      </c>
      <c r="G75" t="s">
        <v>74</v>
      </c>
    </row>
    <row r="77" spans="1:16">
      <c r="A77" t="s">
        <v>71</v>
      </c>
    </row>
    <row r="78" spans="1:16">
      <c r="A78" t="s">
        <v>19</v>
      </c>
      <c r="B78" t="s">
        <v>126</v>
      </c>
      <c r="C78" t="s">
        <v>20</v>
      </c>
      <c r="D78" t="s">
        <v>130</v>
      </c>
      <c r="E78" t="s">
        <v>0</v>
      </c>
      <c r="G78" t="s">
        <v>73</v>
      </c>
      <c r="H78" t="s">
        <v>85</v>
      </c>
      <c r="I78" t="s">
        <v>87</v>
      </c>
      <c r="J78" t="s">
        <v>89</v>
      </c>
      <c r="K78" t="s">
        <v>95</v>
      </c>
      <c r="L78" t="s">
        <v>91</v>
      </c>
      <c r="M78" t="s">
        <v>99</v>
      </c>
      <c r="N78" t="s">
        <v>93</v>
      </c>
      <c r="O78" t="s">
        <v>97</v>
      </c>
    </row>
    <row r="79" spans="1:16">
      <c r="A79" t="s">
        <v>21</v>
      </c>
      <c r="G79" t="s">
        <v>21</v>
      </c>
    </row>
    <row r="80" spans="1:16">
      <c r="A80" t="s">
        <v>22</v>
      </c>
      <c r="G80" t="s">
        <v>74</v>
      </c>
    </row>
    <row r="82" spans="1:15">
      <c r="A82" t="s">
        <v>72</v>
      </c>
    </row>
    <row r="83" spans="1:15">
      <c r="A83" t="s">
        <v>19</v>
      </c>
      <c r="B83" t="s">
        <v>126</v>
      </c>
      <c r="C83" t="s">
        <v>20</v>
      </c>
      <c r="D83" t="s">
        <v>130</v>
      </c>
      <c r="E83" t="s">
        <v>0</v>
      </c>
      <c r="G83" t="s">
        <v>73</v>
      </c>
      <c r="H83" t="s">
        <v>85</v>
      </c>
      <c r="I83" t="s">
        <v>87</v>
      </c>
      <c r="J83" t="s">
        <v>89</v>
      </c>
      <c r="K83" t="s">
        <v>95</v>
      </c>
      <c r="L83" t="s">
        <v>91</v>
      </c>
      <c r="M83" t="s">
        <v>99</v>
      </c>
      <c r="N83" t="s">
        <v>93</v>
      </c>
      <c r="O83" t="s">
        <v>97</v>
      </c>
    </row>
    <row r="84" spans="1:15">
      <c r="A84" t="s">
        <v>21</v>
      </c>
      <c r="G84" t="s">
        <v>21</v>
      </c>
    </row>
    <row r="85" spans="1:15">
      <c r="A85" t="s">
        <v>22</v>
      </c>
      <c r="G85" t="s">
        <v>74</v>
      </c>
    </row>
    <row r="87" spans="1:15">
      <c r="A87" s="2" t="s">
        <v>45</v>
      </c>
    </row>
    <row r="88" spans="1:15">
      <c r="B88" t="s">
        <v>9</v>
      </c>
      <c r="C88" t="s">
        <v>122</v>
      </c>
      <c r="D88" t="s">
        <v>11</v>
      </c>
      <c r="E88" t="s">
        <v>124</v>
      </c>
      <c r="F88" t="s">
        <v>14</v>
      </c>
      <c r="G88" t="s">
        <v>24</v>
      </c>
      <c r="H88" t="s">
        <v>59</v>
      </c>
      <c r="I88" t="s">
        <v>61</v>
      </c>
      <c r="J88" t="s">
        <v>63</v>
      </c>
      <c r="K88" t="s">
        <v>65</v>
      </c>
      <c r="L88" t="s">
        <v>67</v>
      </c>
      <c r="M88" t="s">
        <v>69</v>
      </c>
    </row>
    <row r="89" spans="1:15">
      <c r="A89" t="s">
        <v>21</v>
      </c>
      <c r="B89">
        <v>7</v>
      </c>
      <c r="C89" s="1">
        <f>B89/(B89+B90)</f>
        <v>0.58333333333333337</v>
      </c>
      <c r="D89">
        <v>3</v>
      </c>
      <c r="E89" s="1">
        <f>D89/(D89+D90)</f>
        <v>0.25</v>
      </c>
      <c r="F89">
        <v>4</v>
      </c>
      <c r="G89" s="3">
        <f>F89/(F89+F90)</f>
        <v>0.33333333333333331</v>
      </c>
      <c r="I89" s="3" t="e">
        <v>#DIV/0!</v>
      </c>
      <c r="K89" s="3" t="e">
        <v>#DIV/0!</v>
      </c>
      <c r="M89" s="3" t="e">
        <v>#DIV/0!</v>
      </c>
    </row>
    <row r="90" spans="1:15">
      <c r="A90" t="s">
        <v>22</v>
      </c>
      <c r="B90">
        <v>5</v>
      </c>
      <c r="C90" s="1">
        <f>B90/(B90+B89)</f>
        <v>0.41666666666666669</v>
      </c>
      <c r="D90">
        <v>9</v>
      </c>
      <c r="E90" s="1">
        <f>D90/(D90+D89)</f>
        <v>0.75</v>
      </c>
      <c r="F90">
        <v>8</v>
      </c>
      <c r="G90" s="3">
        <f>F90/(F90+F89)</f>
        <v>0.66666666666666663</v>
      </c>
      <c r="I90" s="3" t="e">
        <v>#DIV/0!</v>
      </c>
      <c r="K90" s="3" t="e">
        <v>#DIV/0!</v>
      </c>
      <c r="M90" s="3" t="e">
        <v>#DIV/0!</v>
      </c>
    </row>
    <row r="92" spans="1:15">
      <c r="A92" t="s">
        <v>1</v>
      </c>
    </row>
    <row r="93" spans="1:15">
      <c r="A93" t="s">
        <v>120</v>
      </c>
      <c r="B93" t="s">
        <v>126</v>
      </c>
      <c r="C93" t="s">
        <v>128</v>
      </c>
      <c r="D93" t="s">
        <v>130</v>
      </c>
      <c r="E93" t="s">
        <v>0</v>
      </c>
      <c r="G93" t="s">
        <v>73</v>
      </c>
      <c r="H93" t="s">
        <v>101</v>
      </c>
      <c r="I93" t="s">
        <v>102</v>
      </c>
      <c r="J93" t="s">
        <v>103</v>
      </c>
      <c r="K93" t="s">
        <v>104</v>
      </c>
      <c r="L93" t="s">
        <v>105</v>
      </c>
    </row>
    <row r="94" spans="1:15">
      <c r="A94" t="s">
        <v>12</v>
      </c>
      <c r="B94">
        <v>0</v>
      </c>
      <c r="C94">
        <v>3</v>
      </c>
      <c r="D94">
        <v>3</v>
      </c>
      <c r="E94">
        <v>1</v>
      </c>
      <c r="G94" t="s">
        <v>21</v>
      </c>
      <c r="H94">
        <v>2</v>
      </c>
      <c r="I94">
        <v>1</v>
      </c>
      <c r="J94">
        <v>3</v>
      </c>
      <c r="K94">
        <v>1</v>
      </c>
      <c r="L94">
        <v>0</v>
      </c>
    </row>
    <row r="95" spans="1:15">
      <c r="A95" t="s">
        <v>4</v>
      </c>
      <c r="B95">
        <v>1</v>
      </c>
      <c r="C95">
        <v>2</v>
      </c>
      <c r="D95">
        <v>2</v>
      </c>
      <c r="E95">
        <v>0</v>
      </c>
      <c r="G95" t="s">
        <v>74</v>
      </c>
      <c r="H95">
        <v>0</v>
      </c>
      <c r="I95">
        <v>0</v>
      </c>
      <c r="J95">
        <v>2</v>
      </c>
      <c r="K95">
        <v>2</v>
      </c>
      <c r="L95">
        <v>1</v>
      </c>
    </row>
    <row r="97" spans="1:12">
      <c r="A97" t="s">
        <v>2</v>
      </c>
    </row>
    <row r="98" spans="1:12">
      <c r="A98" t="s">
        <v>120</v>
      </c>
      <c r="B98" t="s">
        <v>126</v>
      </c>
      <c r="C98" t="s">
        <v>128</v>
      </c>
      <c r="D98" t="s">
        <v>130</v>
      </c>
      <c r="E98" t="s">
        <v>0</v>
      </c>
      <c r="G98" t="s">
        <v>73</v>
      </c>
      <c r="H98" t="s">
        <v>101</v>
      </c>
      <c r="I98" t="s">
        <v>102</v>
      </c>
      <c r="J98" t="s">
        <v>103</v>
      </c>
      <c r="K98" t="s">
        <v>104</v>
      </c>
      <c r="L98" t="s">
        <v>105</v>
      </c>
    </row>
    <row r="99" spans="1:12">
      <c r="A99" t="s">
        <v>12</v>
      </c>
      <c r="B99">
        <v>0</v>
      </c>
      <c r="C99">
        <v>0</v>
      </c>
      <c r="D99">
        <v>1</v>
      </c>
      <c r="E99">
        <v>2</v>
      </c>
      <c r="G99" t="s">
        <v>21</v>
      </c>
      <c r="H99">
        <v>1</v>
      </c>
      <c r="I99">
        <v>0</v>
      </c>
      <c r="J99">
        <v>2</v>
      </c>
      <c r="K99">
        <v>0</v>
      </c>
      <c r="L99">
        <v>0</v>
      </c>
    </row>
    <row r="100" spans="1:12">
      <c r="A100" t="s">
        <v>4</v>
      </c>
      <c r="B100">
        <v>0</v>
      </c>
      <c r="C100">
        <v>1</v>
      </c>
      <c r="D100">
        <v>5</v>
      </c>
      <c r="E100">
        <v>3</v>
      </c>
      <c r="G100" t="s">
        <v>74</v>
      </c>
      <c r="H100">
        <v>2</v>
      </c>
      <c r="I100">
        <v>0</v>
      </c>
      <c r="J100">
        <v>4</v>
      </c>
      <c r="K100">
        <v>3</v>
      </c>
      <c r="L100">
        <v>0</v>
      </c>
    </row>
    <row r="102" spans="1:12">
      <c r="A102" t="s">
        <v>18</v>
      </c>
    </row>
    <row r="103" spans="1:12">
      <c r="A103" t="s">
        <v>19</v>
      </c>
      <c r="B103" t="s">
        <v>126</v>
      </c>
      <c r="C103" t="s">
        <v>20</v>
      </c>
      <c r="D103" t="s">
        <v>130</v>
      </c>
      <c r="E103" t="s">
        <v>0</v>
      </c>
      <c r="G103" t="s">
        <v>73</v>
      </c>
      <c r="H103" t="s">
        <v>101</v>
      </c>
      <c r="I103" t="s">
        <v>102</v>
      </c>
      <c r="J103" t="s">
        <v>103</v>
      </c>
      <c r="K103" t="s">
        <v>104</v>
      </c>
      <c r="L103" t="s">
        <v>105</v>
      </c>
    </row>
    <row r="104" spans="1:12">
      <c r="A104" t="s">
        <v>21</v>
      </c>
      <c r="B104">
        <v>0</v>
      </c>
      <c r="C104">
        <v>0</v>
      </c>
      <c r="D104">
        <v>2</v>
      </c>
      <c r="E104">
        <v>2</v>
      </c>
      <c r="G104" t="s">
        <v>21</v>
      </c>
      <c r="H104">
        <v>1</v>
      </c>
      <c r="I104">
        <v>1</v>
      </c>
      <c r="J104">
        <v>1</v>
      </c>
      <c r="K104">
        <v>0</v>
      </c>
      <c r="L104">
        <v>1</v>
      </c>
    </row>
    <row r="105" spans="1:12">
      <c r="A105" t="s">
        <v>22</v>
      </c>
      <c r="B105">
        <v>0</v>
      </c>
      <c r="C105">
        <v>0</v>
      </c>
      <c r="D105">
        <v>4</v>
      </c>
      <c r="E105">
        <v>4</v>
      </c>
      <c r="G105" t="s">
        <v>74</v>
      </c>
      <c r="H105">
        <v>1</v>
      </c>
      <c r="I105">
        <v>0</v>
      </c>
      <c r="J105">
        <v>4</v>
      </c>
      <c r="K105">
        <v>3</v>
      </c>
      <c r="L105">
        <v>0</v>
      </c>
    </row>
    <row r="107" spans="1:12">
      <c r="A107" t="s">
        <v>52</v>
      </c>
    </row>
    <row r="108" spans="1:12">
      <c r="A108" t="s">
        <v>119</v>
      </c>
      <c r="B108" t="s">
        <v>125</v>
      </c>
      <c r="C108" t="s">
        <v>127</v>
      </c>
      <c r="D108" t="s">
        <v>129</v>
      </c>
      <c r="E108" t="s">
        <v>131</v>
      </c>
      <c r="G108" t="s">
        <v>73</v>
      </c>
      <c r="H108" t="s">
        <v>101</v>
      </c>
      <c r="I108" t="s">
        <v>102</v>
      </c>
      <c r="J108" t="s">
        <v>103</v>
      </c>
      <c r="K108" t="s">
        <v>104</v>
      </c>
      <c r="L108" t="s">
        <v>105</v>
      </c>
    </row>
    <row r="109" spans="1:12">
      <c r="A109" t="s">
        <v>5</v>
      </c>
      <c r="G109" t="s">
        <v>21</v>
      </c>
    </row>
    <row r="110" spans="1:12">
      <c r="A110" t="s">
        <v>3</v>
      </c>
      <c r="G110" t="s">
        <v>74</v>
      </c>
    </row>
    <row r="112" spans="1:12">
      <c r="A112" t="s">
        <v>54</v>
      </c>
    </row>
    <row r="113" spans="1:12">
      <c r="A113" t="s">
        <v>119</v>
      </c>
      <c r="B113" t="s">
        <v>125</v>
      </c>
      <c r="C113" t="s">
        <v>127</v>
      </c>
      <c r="D113" t="s">
        <v>129</v>
      </c>
      <c r="E113" t="s">
        <v>131</v>
      </c>
      <c r="G113" t="s">
        <v>73</v>
      </c>
      <c r="H113" t="s">
        <v>101</v>
      </c>
      <c r="I113" t="s">
        <v>102</v>
      </c>
      <c r="J113" t="s">
        <v>103</v>
      </c>
      <c r="K113" t="s">
        <v>104</v>
      </c>
      <c r="L113" t="s">
        <v>105</v>
      </c>
    </row>
    <row r="114" spans="1:12">
      <c r="A114" t="s">
        <v>5</v>
      </c>
      <c r="G114" t="s">
        <v>21</v>
      </c>
    </row>
    <row r="115" spans="1:12">
      <c r="A115" t="s">
        <v>3</v>
      </c>
      <c r="G115" t="s">
        <v>74</v>
      </c>
    </row>
    <row r="117" spans="1:12">
      <c r="A117" t="s">
        <v>56</v>
      </c>
    </row>
    <row r="118" spans="1:12">
      <c r="A118" t="s">
        <v>119</v>
      </c>
      <c r="B118" t="s">
        <v>125</v>
      </c>
      <c r="C118" t="s">
        <v>127</v>
      </c>
      <c r="D118" t="s">
        <v>129</v>
      </c>
      <c r="E118" t="s">
        <v>131</v>
      </c>
      <c r="G118" t="s">
        <v>73</v>
      </c>
      <c r="H118" t="s">
        <v>101</v>
      </c>
      <c r="I118" t="s">
        <v>102</v>
      </c>
      <c r="J118" t="s">
        <v>103</v>
      </c>
      <c r="K118" t="s">
        <v>104</v>
      </c>
      <c r="L118" t="s">
        <v>105</v>
      </c>
    </row>
    <row r="119" spans="1:12">
      <c r="A119" t="s">
        <v>5</v>
      </c>
      <c r="G119" t="s">
        <v>21</v>
      </c>
    </row>
    <row r="120" spans="1:12">
      <c r="A120" t="s">
        <v>3</v>
      </c>
      <c r="G120" t="s">
        <v>74</v>
      </c>
    </row>
  </sheetData>
  <phoneticPr fontId="4" type="noConversion"/>
  <pageMargins left="0.75" right="0.75" top="1" bottom="1" header="0.5" footer="0.5"/>
  <pageSetup orientation="portrait" horizontalDpi="4294967292" verticalDpi="4294967292"/>
  <rowBreaks count="1" manualBreakCount="1">
    <brk id="97" max="16383" man="1" pt="1"/>
  </rowBreaks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M90"/>
  <sheetViews>
    <sheetView workbookViewId="0">
      <selection activeCell="F62" sqref="F62"/>
    </sheetView>
  </sheetViews>
  <sheetFormatPr baseColWidth="10" defaultRowHeight="13"/>
  <sheetData>
    <row r="1" spans="1:13">
      <c r="A1" t="s">
        <v>106</v>
      </c>
    </row>
    <row r="2" spans="1:13">
      <c r="A2" s="2" t="s">
        <v>47</v>
      </c>
    </row>
    <row r="3" spans="1:13">
      <c r="B3" t="s">
        <v>9</v>
      </c>
      <c r="C3" t="s">
        <v>122</v>
      </c>
      <c r="D3" t="s">
        <v>11</v>
      </c>
      <c r="E3" t="s">
        <v>124</v>
      </c>
      <c r="F3" t="s">
        <v>14</v>
      </c>
      <c r="G3" t="s">
        <v>16</v>
      </c>
      <c r="H3" t="s">
        <v>59</v>
      </c>
      <c r="I3" t="s">
        <v>61</v>
      </c>
      <c r="J3" t="s">
        <v>63</v>
      </c>
      <c r="K3" t="s">
        <v>65</v>
      </c>
      <c r="L3" t="s">
        <v>67</v>
      </c>
      <c r="M3" t="s">
        <v>69</v>
      </c>
    </row>
    <row r="4" spans="1:13">
      <c r="A4" t="s">
        <v>6</v>
      </c>
      <c r="B4">
        <v>20</v>
      </c>
      <c r="C4" s="1">
        <f>B4/(B4+B5)</f>
        <v>0.54054054054054057</v>
      </c>
      <c r="D4">
        <v>18</v>
      </c>
      <c r="E4" s="1">
        <f>D4/(D4+D5)</f>
        <v>0.48648648648648651</v>
      </c>
      <c r="F4">
        <v>20</v>
      </c>
      <c r="G4" s="1">
        <f>F4/(F4+F5)</f>
        <v>0.54054054054054057</v>
      </c>
      <c r="I4" s="1" t="e">
        <f>H4/(H4+H5)</f>
        <v>#DIV/0!</v>
      </c>
      <c r="K4" s="1" t="e">
        <f>J4/(J4+J5)</f>
        <v>#DIV/0!</v>
      </c>
      <c r="M4" s="1" t="e">
        <f>L4/(L4+L5)</f>
        <v>#DIV/0!</v>
      </c>
    </row>
    <row r="5" spans="1:13">
      <c r="A5" t="s">
        <v>7</v>
      </c>
      <c r="B5">
        <v>17</v>
      </c>
      <c r="C5" s="1">
        <f>B5/(B5+B4)</f>
        <v>0.45945945945945948</v>
      </c>
      <c r="D5">
        <v>19</v>
      </c>
      <c r="E5" s="1">
        <f>D5/(D5+D4)</f>
        <v>0.51351351351351349</v>
      </c>
      <c r="F5">
        <v>17</v>
      </c>
      <c r="G5" s="1">
        <f>F5/(F5+F4)</f>
        <v>0.45945945945945948</v>
      </c>
      <c r="I5" s="1" t="e">
        <f>H5/(H5+H4)</f>
        <v>#DIV/0!</v>
      </c>
      <c r="K5" s="1" t="e">
        <f>J5/(J5+J4)</f>
        <v>#DIV/0!</v>
      </c>
      <c r="M5" s="1" t="e">
        <f>L5/(L5+L4)</f>
        <v>#DIV/0!</v>
      </c>
    </row>
    <row r="6" spans="1:13">
      <c r="C6" s="1"/>
      <c r="E6" s="1"/>
    </row>
    <row r="7" spans="1:13">
      <c r="B7" t="s">
        <v>49</v>
      </c>
      <c r="C7" t="s">
        <v>51</v>
      </c>
      <c r="E7" s="1"/>
    </row>
    <row r="8" spans="1:13">
      <c r="A8" t="s">
        <v>1</v>
      </c>
      <c r="B8">
        <v>38</v>
      </c>
      <c r="C8" s="1">
        <v>0.44</v>
      </c>
      <c r="E8" s="1"/>
    </row>
    <row r="9" spans="1:13">
      <c r="A9" t="s">
        <v>118</v>
      </c>
      <c r="B9">
        <v>41</v>
      </c>
      <c r="C9" s="1">
        <v>0.52</v>
      </c>
    </row>
    <row r="10" spans="1:13">
      <c r="A10" t="s">
        <v>18</v>
      </c>
      <c r="B10">
        <v>38</v>
      </c>
      <c r="C10" s="3">
        <v>0.44</v>
      </c>
    </row>
    <row r="11" spans="1:13">
      <c r="A11" t="s">
        <v>53</v>
      </c>
    </row>
    <row r="12" spans="1:13">
      <c r="A12" t="s">
        <v>55</v>
      </c>
    </row>
    <row r="13" spans="1:13">
      <c r="A13" t="s">
        <v>57</v>
      </c>
    </row>
    <row r="17" spans="1:13">
      <c r="A17" s="2" t="s">
        <v>107</v>
      </c>
    </row>
    <row r="18" spans="1:13">
      <c r="B18" t="s">
        <v>9</v>
      </c>
      <c r="C18" t="s">
        <v>122</v>
      </c>
      <c r="D18" t="s">
        <v>11</v>
      </c>
      <c r="E18" t="s">
        <v>124</v>
      </c>
      <c r="F18" t="s">
        <v>14</v>
      </c>
      <c r="G18" t="s">
        <v>16</v>
      </c>
      <c r="H18" t="s">
        <v>59</v>
      </c>
      <c r="I18" t="s">
        <v>61</v>
      </c>
      <c r="J18" t="s">
        <v>63</v>
      </c>
      <c r="K18" t="s">
        <v>65</v>
      </c>
      <c r="L18" t="s">
        <v>67</v>
      </c>
      <c r="M18" t="s">
        <v>69</v>
      </c>
    </row>
    <row r="19" spans="1:13">
      <c r="A19" t="s">
        <v>6</v>
      </c>
      <c r="B19">
        <v>11</v>
      </c>
      <c r="C19" s="1">
        <f>B19/(B19+B20)</f>
        <v>0.5</v>
      </c>
      <c r="D19">
        <v>9</v>
      </c>
      <c r="E19" s="1">
        <f>D19/(D19+D20)</f>
        <v>0.40909090909090912</v>
      </c>
      <c r="F19">
        <v>12</v>
      </c>
      <c r="G19" s="1">
        <f>F19/(F19+F20)</f>
        <v>0.54545454545454541</v>
      </c>
      <c r="I19" s="1" t="e">
        <f>H19/(H19+H20)</f>
        <v>#DIV/0!</v>
      </c>
      <c r="K19" s="1" t="e">
        <f>J19/(J19+J20)</f>
        <v>#DIV/0!</v>
      </c>
      <c r="M19" s="1" t="e">
        <f>L19/(L19+L20)</f>
        <v>#DIV/0!</v>
      </c>
    </row>
    <row r="20" spans="1:13">
      <c r="A20" t="s">
        <v>7</v>
      </c>
      <c r="B20">
        <v>11</v>
      </c>
      <c r="C20" s="1">
        <f>B20/(B20+B19)</f>
        <v>0.5</v>
      </c>
      <c r="D20">
        <v>13</v>
      </c>
      <c r="E20" s="1">
        <f>D20/(D20+D19)</f>
        <v>0.59090909090909094</v>
      </c>
      <c r="F20">
        <v>10</v>
      </c>
      <c r="G20" s="1">
        <f>F20/(F20+F19)</f>
        <v>0.45454545454545453</v>
      </c>
      <c r="I20" s="1" t="e">
        <f>H20/(H20+H19)</f>
        <v>#DIV/0!</v>
      </c>
      <c r="K20" s="1" t="e">
        <f>J20/(J20+J19)</f>
        <v>#DIV/0!</v>
      </c>
      <c r="M20" s="1" t="e">
        <f>L20/(L20+L19)</f>
        <v>#DIV/0!</v>
      </c>
    </row>
    <row r="22" spans="1:13">
      <c r="A22" t="s">
        <v>1</v>
      </c>
    </row>
    <row r="23" spans="1:13">
      <c r="A23" t="s">
        <v>120</v>
      </c>
      <c r="B23" t="s">
        <v>126</v>
      </c>
      <c r="C23" t="s">
        <v>128</v>
      </c>
      <c r="D23" t="s">
        <v>130</v>
      </c>
      <c r="E23" t="s">
        <v>0</v>
      </c>
      <c r="G23" t="s">
        <v>73</v>
      </c>
      <c r="H23" t="s">
        <v>109</v>
      </c>
      <c r="I23" t="s">
        <v>110</v>
      </c>
      <c r="J23" t="s">
        <v>111</v>
      </c>
      <c r="K23" t="s">
        <v>112</v>
      </c>
      <c r="L23" t="s">
        <v>113</v>
      </c>
    </row>
    <row r="24" spans="1:13">
      <c r="A24" t="s">
        <v>12</v>
      </c>
      <c r="B24">
        <v>0</v>
      </c>
      <c r="C24">
        <v>0</v>
      </c>
      <c r="D24">
        <v>7</v>
      </c>
      <c r="E24">
        <v>4</v>
      </c>
      <c r="G24" t="s">
        <v>21</v>
      </c>
      <c r="H24" s="4"/>
      <c r="I24" s="4"/>
      <c r="J24" s="4"/>
      <c r="K24" s="4"/>
      <c r="L24" s="4"/>
    </row>
    <row r="25" spans="1:13">
      <c r="A25" t="s">
        <v>4</v>
      </c>
      <c r="B25">
        <v>1</v>
      </c>
      <c r="C25">
        <v>3</v>
      </c>
      <c r="D25">
        <v>6</v>
      </c>
      <c r="E25">
        <v>1</v>
      </c>
      <c r="G25" t="s">
        <v>74</v>
      </c>
      <c r="H25" s="4"/>
      <c r="I25" s="4"/>
      <c r="J25" s="4"/>
      <c r="K25" s="4"/>
      <c r="L25" s="4"/>
    </row>
    <row r="27" spans="1:13">
      <c r="A27" t="s">
        <v>2</v>
      </c>
    </row>
    <row r="28" spans="1:13">
      <c r="A28" t="s">
        <v>120</v>
      </c>
      <c r="B28" t="s">
        <v>126</v>
      </c>
      <c r="C28" t="s">
        <v>128</v>
      </c>
      <c r="D28" t="s">
        <v>130</v>
      </c>
      <c r="E28" t="s">
        <v>0</v>
      </c>
      <c r="G28" t="s">
        <v>73</v>
      </c>
      <c r="H28" t="s">
        <v>109</v>
      </c>
      <c r="I28" t="s">
        <v>110</v>
      </c>
      <c r="J28" t="s">
        <v>111</v>
      </c>
      <c r="K28" t="s">
        <v>112</v>
      </c>
      <c r="L28" t="s">
        <v>113</v>
      </c>
    </row>
    <row r="29" spans="1:13">
      <c r="A29" t="s">
        <v>12</v>
      </c>
      <c r="B29">
        <v>0</v>
      </c>
      <c r="C29">
        <v>2</v>
      </c>
      <c r="D29">
        <v>3</v>
      </c>
      <c r="E29">
        <v>4</v>
      </c>
      <c r="G29" t="s">
        <v>21</v>
      </c>
      <c r="H29" s="4"/>
      <c r="I29" s="4"/>
      <c r="J29" s="4"/>
      <c r="K29" s="4"/>
      <c r="L29" s="4"/>
    </row>
    <row r="30" spans="1:13">
      <c r="A30" t="s">
        <v>4</v>
      </c>
      <c r="B30">
        <v>0</v>
      </c>
      <c r="C30">
        <v>3</v>
      </c>
      <c r="D30">
        <v>8</v>
      </c>
      <c r="E30">
        <v>2</v>
      </c>
      <c r="G30" t="s">
        <v>74</v>
      </c>
      <c r="H30" s="4"/>
      <c r="I30" s="4"/>
      <c r="J30" s="4"/>
      <c r="K30" s="4"/>
      <c r="L30" s="4"/>
    </row>
    <row r="32" spans="1:13">
      <c r="A32" t="s">
        <v>18</v>
      </c>
    </row>
    <row r="33" spans="1:12">
      <c r="A33" t="s">
        <v>19</v>
      </c>
      <c r="B33" t="s">
        <v>126</v>
      </c>
      <c r="C33" t="s">
        <v>20</v>
      </c>
      <c r="D33" t="s">
        <v>130</v>
      </c>
      <c r="E33" t="s">
        <v>0</v>
      </c>
      <c r="G33" t="s">
        <v>73</v>
      </c>
      <c r="H33" t="s">
        <v>109</v>
      </c>
      <c r="I33" t="s">
        <v>110</v>
      </c>
      <c r="J33" t="s">
        <v>111</v>
      </c>
      <c r="K33" t="s">
        <v>112</v>
      </c>
      <c r="L33" t="s">
        <v>113</v>
      </c>
    </row>
    <row r="34" spans="1:12">
      <c r="A34" t="s">
        <v>21</v>
      </c>
      <c r="B34">
        <v>0</v>
      </c>
      <c r="C34">
        <v>1</v>
      </c>
      <c r="D34">
        <v>8</v>
      </c>
      <c r="E34">
        <v>3</v>
      </c>
      <c r="G34" t="s">
        <v>21</v>
      </c>
    </row>
    <row r="35" spans="1:12">
      <c r="A35" t="s">
        <v>22</v>
      </c>
      <c r="B35">
        <v>1</v>
      </c>
      <c r="C35">
        <v>3</v>
      </c>
      <c r="D35">
        <v>4</v>
      </c>
      <c r="E35">
        <v>2</v>
      </c>
      <c r="G35" t="s">
        <v>74</v>
      </c>
    </row>
    <row r="37" spans="1:12">
      <c r="A37" t="s">
        <v>70</v>
      </c>
    </row>
    <row r="38" spans="1:12">
      <c r="A38" t="s">
        <v>19</v>
      </c>
      <c r="B38" t="s">
        <v>126</v>
      </c>
      <c r="C38" t="s">
        <v>20</v>
      </c>
      <c r="D38" t="s">
        <v>130</v>
      </c>
      <c r="E38" t="s">
        <v>0</v>
      </c>
      <c r="G38" t="s">
        <v>73</v>
      </c>
      <c r="H38" t="s">
        <v>109</v>
      </c>
      <c r="I38" t="s">
        <v>110</v>
      </c>
      <c r="J38" t="s">
        <v>111</v>
      </c>
      <c r="K38" t="s">
        <v>112</v>
      </c>
      <c r="L38" t="s">
        <v>113</v>
      </c>
    </row>
    <row r="39" spans="1:12">
      <c r="A39" t="s">
        <v>21</v>
      </c>
      <c r="G39" t="s">
        <v>21</v>
      </c>
    </row>
    <row r="40" spans="1:12">
      <c r="A40" t="s">
        <v>22</v>
      </c>
      <c r="G40" t="s">
        <v>74</v>
      </c>
    </row>
    <row r="42" spans="1:12">
      <c r="A42" t="s">
        <v>71</v>
      </c>
    </row>
    <row r="43" spans="1:12">
      <c r="A43" t="s">
        <v>19</v>
      </c>
      <c r="B43" t="s">
        <v>126</v>
      </c>
      <c r="C43" t="s">
        <v>20</v>
      </c>
      <c r="D43" t="s">
        <v>130</v>
      </c>
      <c r="E43" t="s">
        <v>0</v>
      </c>
      <c r="G43" t="s">
        <v>73</v>
      </c>
      <c r="H43" t="s">
        <v>109</v>
      </c>
      <c r="I43" t="s">
        <v>110</v>
      </c>
      <c r="J43" t="s">
        <v>111</v>
      </c>
      <c r="K43" t="s">
        <v>112</v>
      </c>
      <c r="L43" t="s">
        <v>113</v>
      </c>
    </row>
    <row r="44" spans="1:12">
      <c r="A44" t="s">
        <v>21</v>
      </c>
      <c r="G44" t="s">
        <v>21</v>
      </c>
    </row>
    <row r="45" spans="1:12">
      <c r="A45" t="s">
        <v>22</v>
      </c>
      <c r="G45" t="s">
        <v>74</v>
      </c>
    </row>
    <row r="47" spans="1:12">
      <c r="A47" t="s">
        <v>72</v>
      </c>
    </row>
    <row r="48" spans="1:12">
      <c r="A48" t="s">
        <v>19</v>
      </c>
      <c r="B48" t="s">
        <v>126</v>
      </c>
      <c r="C48" t="s">
        <v>20</v>
      </c>
      <c r="D48" t="s">
        <v>130</v>
      </c>
      <c r="E48" t="s">
        <v>0</v>
      </c>
      <c r="G48" t="s">
        <v>73</v>
      </c>
      <c r="H48" t="s">
        <v>109</v>
      </c>
      <c r="I48" t="s">
        <v>110</v>
      </c>
      <c r="J48" t="s">
        <v>111</v>
      </c>
      <c r="K48" t="s">
        <v>112</v>
      </c>
      <c r="L48" t="s">
        <v>113</v>
      </c>
    </row>
    <row r="49" spans="1:13">
      <c r="A49" t="s">
        <v>21</v>
      </c>
      <c r="G49" t="s">
        <v>21</v>
      </c>
    </row>
    <row r="50" spans="1:13">
      <c r="A50" t="s">
        <v>22</v>
      </c>
      <c r="G50" t="s">
        <v>74</v>
      </c>
    </row>
    <row r="52" spans="1:13">
      <c r="A52" s="2" t="s">
        <v>108</v>
      </c>
    </row>
    <row r="53" spans="1:13">
      <c r="B53" t="s">
        <v>9</v>
      </c>
      <c r="C53" t="s">
        <v>122</v>
      </c>
      <c r="D53" t="s">
        <v>11</v>
      </c>
      <c r="E53" t="s">
        <v>124</v>
      </c>
      <c r="F53" t="s">
        <v>14</v>
      </c>
      <c r="G53" t="s">
        <v>16</v>
      </c>
      <c r="H53" t="s">
        <v>59</v>
      </c>
      <c r="I53" t="s">
        <v>61</v>
      </c>
      <c r="J53" t="s">
        <v>63</v>
      </c>
      <c r="K53" t="s">
        <v>65</v>
      </c>
      <c r="L53" t="s">
        <v>67</v>
      </c>
      <c r="M53" t="s">
        <v>69</v>
      </c>
    </row>
    <row r="54" spans="1:13">
      <c r="A54" t="s">
        <v>21</v>
      </c>
      <c r="B54">
        <v>9</v>
      </c>
      <c r="C54" s="1">
        <f>B54/(B54+B55)</f>
        <v>0.6</v>
      </c>
      <c r="D54">
        <v>9</v>
      </c>
      <c r="E54" s="1">
        <f>D54/(D54+D55)</f>
        <v>0.6</v>
      </c>
      <c r="F54">
        <v>8</v>
      </c>
      <c r="G54" s="3">
        <f>F54/(F54+F55)</f>
        <v>0.53333333333333333</v>
      </c>
      <c r="I54" s="3" t="e">
        <v>#DIV/0!</v>
      </c>
      <c r="K54" s="3" t="e">
        <v>#DIV/0!</v>
      </c>
      <c r="M54" s="1" t="e">
        <f>L54/(L54+L55)</f>
        <v>#DIV/0!</v>
      </c>
    </row>
    <row r="55" spans="1:13">
      <c r="A55" t="s">
        <v>22</v>
      </c>
      <c r="B55">
        <v>6</v>
      </c>
      <c r="C55" s="1">
        <f>B55/(B55+B54)</f>
        <v>0.4</v>
      </c>
      <c r="D55">
        <v>6</v>
      </c>
      <c r="E55" s="1">
        <f>D55/(D55+D54)</f>
        <v>0.4</v>
      </c>
      <c r="F55">
        <v>7</v>
      </c>
      <c r="G55" s="3">
        <f>F55/(F55+F54)</f>
        <v>0.46666666666666667</v>
      </c>
      <c r="I55" s="3" t="e">
        <v>#DIV/0!</v>
      </c>
      <c r="K55" s="3" t="e">
        <v>#DIV/0!</v>
      </c>
      <c r="M55" s="1" t="e">
        <f>L55/(L55+L54)</f>
        <v>#DIV/0!</v>
      </c>
    </row>
    <row r="57" spans="1:13">
      <c r="A57" t="s">
        <v>1</v>
      </c>
    </row>
    <row r="58" spans="1:13">
      <c r="A58" t="s">
        <v>120</v>
      </c>
      <c r="B58" t="s">
        <v>126</v>
      </c>
      <c r="C58" t="s">
        <v>128</v>
      </c>
      <c r="D58" t="s">
        <v>130</v>
      </c>
      <c r="E58" t="s">
        <v>0</v>
      </c>
      <c r="G58" t="s">
        <v>73</v>
      </c>
      <c r="H58" t="s">
        <v>109</v>
      </c>
      <c r="I58" t="s">
        <v>110</v>
      </c>
      <c r="J58" t="s">
        <v>111</v>
      </c>
      <c r="K58" t="s">
        <v>112</v>
      </c>
      <c r="L58" t="s">
        <v>113</v>
      </c>
    </row>
    <row r="59" spans="1:13">
      <c r="A59" t="s">
        <v>12</v>
      </c>
      <c r="B59">
        <v>0</v>
      </c>
      <c r="C59">
        <v>2</v>
      </c>
      <c r="D59">
        <v>4</v>
      </c>
      <c r="E59">
        <v>3</v>
      </c>
      <c r="G59" t="s">
        <v>21</v>
      </c>
      <c r="H59">
        <v>1</v>
      </c>
      <c r="I59">
        <v>0</v>
      </c>
      <c r="J59">
        <v>1</v>
      </c>
      <c r="K59">
        <v>2</v>
      </c>
      <c r="L59">
        <v>1</v>
      </c>
    </row>
    <row r="60" spans="1:13">
      <c r="A60" t="s">
        <v>4</v>
      </c>
      <c r="B60">
        <v>0</v>
      </c>
      <c r="C60">
        <v>3</v>
      </c>
      <c r="D60">
        <v>2</v>
      </c>
      <c r="E60">
        <v>1</v>
      </c>
      <c r="G60" t="s">
        <v>74</v>
      </c>
      <c r="H60">
        <v>1</v>
      </c>
      <c r="I60">
        <v>3</v>
      </c>
      <c r="J60">
        <v>0</v>
      </c>
      <c r="K60">
        <v>0</v>
      </c>
      <c r="L60">
        <v>1</v>
      </c>
    </row>
    <row r="62" spans="1:13">
      <c r="A62" t="s">
        <v>2</v>
      </c>
    </row>
    <row r="63" spans="1:13">
      <c r="A63" t="s">
        <v>120</v>
      </c>
      <c r="B63" t="s">
        <v>126</v>
      </c>
      <c r="C63" t="s">
        <v>128</v>
      </c>
      <c r="D63" t="s">
        <v>130</v>
      </c>
      <c r="E63" t="s">
        <v>0</v>
      </c>
      <c r="G63" t="s">
        <v>73</v>
      </c>
      <c r="H63" t="s">
        <v>109</v>
      </c>
      <c r="I63" t="s">
        <v>110</v>
      </c>
      <c r="J63" t="s">
        <v>111</v>
      </c>
      <c r="K63" t="s">
        <v>112</v>
      </c>
      <c r="L63" t="s">
        <v>113</v>
      </c>
    </row>
    <row r="64" spans="1:13">
      <c r="A64" t="s">
        <v>12</v>
      </c>
      <c r="B64">
        <v>0</v>
      </c>
      <c r="C64">
        <v>0</v>
      </c>
      <c r="D64">
        <v>6</v>
      </c>
      <c r="E64">
        <v>3</v>
      </c>
      <c r="G64" t="s">
        <v>21</v>
      </c>
      <c r="H64">
        <v>0</v>
      </c>
      <c r="I64">
        <v>3</v>
      </c>
      <c r="J64">
        <v>0</v>
      </c>
      <c r="K64">
        <v>2</v>
      </c>
      <c r="L64">
        <v>2</v>
      </c>
    </row>
    <row r="65" spans="1:12">
      <c r="A65" t="s">
        <v>4</v>
      </c>
      <c r="B65">
        <v>0</v>
      </c>
      <c r="C65">
        <v>2</v>
      </c>
      <c r="D65">
        <v>2</v>
      </c>
      <c r="E65">
        <v>2</v>
      </c>
      <c r="G65" t="s">
        <v>74</v>
      </c>
      <c r="H65">
        <v>1</v>
      </c>
      <c r="I65">
        <v>0</v>
      </c>
      <c r="J65">
        <v>0</v>
      </c>
      <c r="K65">
        <v>0</v>
      </c>
      <c r="L65">
        <v>1</v>
      </c>
    </row>
    <row r="67" spans="1:12">
      <c r="A67" t="s">
        <v>18</v>
      </c>
    </row>
    <row r="68" spans="1:12">
      <c r="A68" t="s">
        <v>19</v>
      </c>
      <c r="B68" t="s">
        <v>126</v>
      </c>
      <c r="C68" t="s">
        <v>20</v>
      </c>
      <c r="D68" t="s">
        <v>130</v>
      </c>
      <c r="E68" t="s">
        <v>0</v>
      </c>
      <c r="G68" t="s">
        <v>73</v>
      </c>
      <c r="H68" t="s">
        <v>109</v>
      </c>
      <c r="I68" t="s">
        <v>110</v>
      </c>
      <c r="J68" t="s">
        <v>111</v>
      </c>
      <c r="K68" t="s">
        <v>112</v>
      </c>
      <c r="L68" t="s">
        <v>113</v>
      </c>
    </row>
    <row r="69" spans="1:12">
      <c r="A69" t="s">
        <v>21</v>
      </c>
      <c r="B69">
        <v>0</v>
      </c>
      <c r="C69">
        <v>2</v>
      </c>
      <c r="D69">
        <v>4</v>
      </c>
      <c r="E69">
        <v>2</v>
      </c>
      <c r="G69" t="s">
        <v>21</v>
      </c>
    </row>
    <row r="70" spans="1:12">
      <c r="A70" t="s">
        <v>22</v>
      </c>
      <c r="B70">
        <v>0</v>
      </c>
      <c r="C70">
        <v>1</v>
      </c>
      <c r="D70">
        <v>6</v>
      </c>
      <c r="E70">
        <v>0</v>
      </c>
      <c r="G70" t="s">
        <v>74</v>
      </c>
    </row>
    <row r="72" spans="1:12">
      <c r="A72" t="s">
        <v>70</v>
      </c>
    </row>
    <row r="73" spans="1:12">
      <c r="A73" t="s">
        <v>19</v>
      </c>
      <c r="B73" t="s">
        <v>126</v>
      </c>
      <c r="C73" t="s">
        <v>20</v>
      </c>
      <c r="D73" t="s">
        <v>130</v>
      </c>
      <c r="E73" t="s">
        <v>0</v>
      </c>
      <c r="G73" t="s">
        <v>73</v>
      </c>
      <c r="H73" t="s">
        <v>109</v>
      </c>
      <c r="I73" t="s">
        <v>110</v>
      </c>
      <c r="J73" t="s">
        <v>111</v>
      </c>
      <c r="K73" t="s">
        <v>112</v>
      </c>
      <c r="L73" t="s">
        <v>113</v>
      </c>
    </row>
    <row r="74" spans="1:12">
      <c r="A74" t="s">
        <v>21</v>
      </c>
      <c r="G74" t="s">
        <v>21</v>
      </c>
    </row>
    <row r="75" spans="1:12">
      <c r="A75" t="s">
        <v>22</v>
      </c>
      <c r="G75" t="s">
        <v>74</v>
      </c>
    </row>
    <row r="77" spans="1:12">
      <c r="A77" t="s">
        <v>71</v>
      </c>
    </row>
    <row r="78" spans="1:12">
      <c r="A78" t="s">
        <v>19</v>
      </c>
      <c r="B78" t="s">
        <v>126</v>
      </c>
      <c r="C78" t="s">
        <v>20</v>
      </c>
      <c r="D78" t="s">
        <v>130</v>
      </c>
      <c r="E78" t="s">
        <v>0</v>
      </c>
      <c r="G78" t="s">
        <v>73</v>
      </c>
      <c r="H78" t="s">
        <v>109</v>
      </c>
      <c r="I78" t="s">
        <v>110</v>
      </c>
      <c r="J78" t="s">
        <v>111</v>
      </c>
      <c r="K78" t="s">
        <v>112</v>
      </c>
      <c r="L78" t="s">
        <v>113</v>
      </c>
    </row>
    <row r="79" spans="1:12">
      <c r="A79" t="s">
        <v>21</v>
      </c>
      <c r="G79" t="s">
        <v>21</v>
      </c>
    </row>
    <row r="80" spans="1:12">
      <c r="A80" t="s">
        <v>22</v>
      </c>
      <c r="G80" t="s">
        <v>74</v>
      </c>
    </row>
    <row r="82" spans="1:13">
      <c r="A82" t="s">
        <v>72</v>
      </c>
    </row>
    <row r="83" spans="1:13">
      <c r="A83" t="s">
        <v>19</v>
      </c>
      <c r="B83" t="s">
        <v>126</v>
      </c>
      <c r="C83" t="s">
        <v>20</v>
      </c>
      <c r="D83" t="s">
        <v>130</v>
      </c>
      <c r="E83" t="s">
        <v>0</v>
      </c>
      <c r="G83" t="s">
        <v>73</v>
      </c>
      <c r="H83" t="s">
        <v>109</v>
      </c>
      <c r="I83" t="s">
        <v>110</v>
      </c>
      <c r="J83" t="s">
        <v>111</v>
      </c>
      <c r="K83" t="s">
        <v>112</v>
      </c>
      <c r="L83" t="s">
        <v>113</v>
      </c>
    </row>
    <row r="84" spans="1:13">
      <c r="A84" t="s">
        <v>21</v>
      </c>
      <c r="G84" t="s">
        <v>21</v>
      </c>
    </row>
    <row r="85" spans="1:13">
      <c r="A85" t="s">
        <v>22</v>
      </c>
      <c r="G85" t="s">
        <v>74</v>
      </c>
    </row>
    <row r="87" spans="1:13">
      <c r="A87" s="2"/>
    </row>
    <row r="89" spans="1:13">
      <c r="C89" s="1"/>
      <c r="E89" s="1"/>
      <c r="G89" s="3"/>
      <c r="I89" s="3"/>
      <c r="K89" s="3"/>
      <c r="M89" s="3"/>
    </row>
    <row r="90" spans="1:13">
      <c r="C90" s="1"/>
      <c r="E90" s="1"/>
      <c r="G90" s="3"/>
      <c r="I90" s="3"/>
      <c r="K90" s="3"/>
      <c r="M90" s="3"/>
    </row>
  </sheetData>
  <phoneticPr fontId="4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Overview</vt:lpstr>
      <vt:lpstr>Verbal</vt:lpstr>
      <vt:lpstr>Quant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Howard</dc:creator>
  <cp:lastModifiedBy>Christian Howard</cp:lastModifiedBy>
  <dcterms:created xsi:type="dcterms:W3CDTF">2014-06-08T15:23:22Z</dcterms:created>
  <dcterms:modified xsi:type="dcterms:W3CDTF">2014-06-21T20:03:37Z</dcterms:modified>
</cp:coreProperties>
</file>