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/>
  </bookViews>
  <sheets>
    <sheet name="Sheet1" sheetId="1" r:id="rId1"/>
    <sheet name="Key" sheetId="2" state="hidden" r:id="rId2"/>
  </sheets>
  <definedNames>
    <definedName name="_xlnm._FilterDatabase" localSheetId="0" hidden="1">Sheet1!$B$12:$G$12</definedName>
  </definedNames>
  <calcPr calcId="144525"/>
</workbook>
</file>

<file path=xl/calcChain.xml><?xml version="1.0" encoding="utf-8"?>
<calcChain xmlns="http://schemas.openxmlformats.org/spreadsheetml/2006/main">
  <c r="D7" i="1" l="1"/>
  <c r="D6" i="1"/>
  <c r="D5" i="1"/>
  <c r="T660" i="1"/>
  <c r="AZ660" i="1" s="1"/>
  <c r="T659" i="1"/>
  <c r="AZ659" i="1" s="1"/>
  <c r="T658" i="1"/>
  <c r="AZ658" i="1" s="1"/>
  <c r="T657" i="1"/>
  <c r="AZ657" i="1" s="1"/>
  <c r="T656" i="1"/>
  <c r="AZ656" i="1" s="1"/>
  <c r="T655" i="1"/>
  <c r="AZ655" i="1" s="1"/>
  <c r="T654" i="1"/>
  <c r="AZ654" i="1" s="1"/>
  <c r="T653" i="1"/>
  <c r="AZ653" i="1" s="1"/>
  <c r="T652" i="1"/>
  <c r="AZ652" i="1" s="1"/>
  <c r="T651" i="1"/>
  <c r="AZ651" i="1" s="1"/>
  <c r="T650" i="1"/>
  <c r="AZ650" i="1" s="1"/>
  <c r="T649" i="1"/>
  <c r="AZ649" i="1" s="1"/>
  <c r="T648" i="1"/>
  <c r="AZ648" i="1" s="1"/>
  <c r="T647" i="1"/>
  <c r="AZ647" i="1" s="1"/>
  <c r="T646" i="1"/>
  <c r="AZ646" i="1" s="1"/>
  <c r="T645" i="1"/>
  <c r="AZ645" i="1" s="1"/>
  <c r="T644" i="1"/>
  <c r="AZ644" i="1" s="1"/>
  <c r="T643" i="1"/>
  <c r="AZ643" i="1" s="1"/>
  <c r="T642" i="1"/>
  <c r="AZ642" i="1" s="1"/>
  <c r="T641" i="1"/>
  <c r="AZ641" i="1" s="1"/>
  <c r="T640" i="1"/>
  <c r="AZ640" i="1" s="1"/>
  <c r="T639" i="1"/>
  <c r="AZ639" i="1" s="1"/>
  <c r="T638" i="1"/>
  <c r="AZ638" i="1" s="1"/>
  <c r="T637" i="1"/>
  <c r="AZ637" i="1" s="1"/>
  <c r="T636" i="1"/>
  <c r="AZ636" i="1" s="1"/>
  <c r="T635" i="1"/>
  <c r="AZ635" i="1" s="1"/>
  <c r="T634" i="1"/>
  <c r="AZ634" i="1" s="1"/>
  <c r="T633" i="1"/>
  <c r="AZ633" i="1" s="1"/>
  <c r="T632" i="1"/>
  <c r="AZ632" i="1" s="1"/>
  <c r="T631" i="1"/>
  <c r="AZ631" i="1" s="1"/>
  <c r="T630" i="1"/>
  <c r="AZ630" i="1" s="1"/>
  <c r="T629" i="1"/>
  <c r="AZ629" i="1" s="1"/>
  <c r="T628" i="1"/>
  <c r="AZ628" i="1" s="1"/>
  <c r="T627" i="1"/>
  <c r="AZ627" i="1" s="1"/>
  <c r="T626" i="1"/>
  <c r="AZ626" i="1" s="1"/>
  <c r="T625" i="1"/>
  <c r="AZ625" i="1" s="1"/>
  <c r="T624" i="1"/>
  <c r="AZ624" i="1" s="1"/>
  <c r="T623" i="1"/>
  <c r="AZ623" i="1" s="1"/>
  <c r="T622" i="1"/>
  <c r="AZ622" i="1" s="1"/>
  <c r="T621" i="1"/>
  <c r="AZ621" i="1" s="1"/>
  <c r="T620" i="1"/>
  <c r="AZ620" i="1" s="1"/>
  <c r="T619" i="1"/>
  <c r="AZ619" i="1" s="1"/>
  <c r="T618" i="1"/>
  <c r="AZ618" i="1" s="1"/>
  <c r="T617" i="1"/>
  <c r="AZ617" i="1" s="1"/>
  <c r="T616" i="1"/>
  <c r="AZ616" i="1" s="1"/>
  <c r="T615" i="1"/>
  <c r="AZ615" i="1" s="1"/>
  <c r="T614" i="1"/>
  <c r="AZ614" i="1" s="1"/>
  <c r="T613" i="1"/>
  <c r="AZ613" i="1" s="1"/>
  <c r="T612" i="1"/>
  <c r="AZ612" i="1" s="1"/>
  <c r="T611" i="1"/>
  <c r="AZ611" i="1" s="1"/>
  <c r="T610" i="1"/>
  <c r="AZ610" i="1" s="1"/>
  <c r="T609" i="1"/>
  <c r="AZ609" i="1" s="1"/>
  <c r="T608" i="1"/>
  <c r="AZ608" i="1" s="1"/>
  <c r="T607" i="1"/>
  <c r="AZ607" i="1" s="1"/>
  <c r="T606" i="1"/>
  <c r="AZ606" i="1" s="1"/>
  <c r="T605" i="1"/>
  <c r="AZ605" i="1" s="1"/>
  <c r="T604" i="1"/>
  <c r="AZ604" i="1" s="1"/>
  <c r="T603" i="1"/>
  <c r="AZ603" i="1" s="1"/>
  <c r="T602" i="1"/>
  <c r="AZ602" i="1" s="1"/>
  <c r="T601" i="1"/>
  <c r="AZ601" i="1" s="1"/>
  <c r="T600" i="1"/>
  <c r="AZ600" i="1" s="1"/>
  <c r="T599" i="1"/>
  <c r="AZ599" i="1" s="1"/>
  <c r="T598" i="1"/>
  <c r="AZ598" i="1" s="1"/>
  <c r="T597" i="1"/>
  <c r="AZ597" i="1" s="1"/>
  <c r="T596" i="1"/>
  <c r="AZ596" i="1" s="1"/>
  <c r="T595" i="1"/>
  <c r="AZ595" i="1" s="1"/>
  <c r="T594" i="1"/>
  <c r="AZ594" i="1" s="1"/>
  <c r="T593" i="1"/>
  <c r="AZ593" i="1" s="1"/>
  <c r="T592" i="1"/>
  <c r="AZ592" i="1" s="1"/>
  <c r="T591" i="1"/>
  <c r="AZ591" i="1" s="1"/>
  <c r="T590" i="1"/>
  <c r="AZ590" i="1" s="1"/>
  <c r="T589" i="1"/>
  <c r="AZ589" i="1" s="1"/>
  <c r="T588" i="1"/>
  <c r="AZ588" i="1" s="1"/>
  <c r="T587" i="1"/>
  <c r="AZ587" i="1" s="1"/>
  <c r="T586" i="1"/>
  <c r="AZ586" i="1" s="1"/>
  <c r="T585" i="1"/>
  <c r="AZ585" i="1" s="1"/>
  <c r="T584" i="1"/>
  <c r="AZ584" i="1" s="1"/>
  <c r="T583" i="1"/>
  <c r="AZ583" i="1" s="1"/>
  <c r="T582" i="1"/>
  <c r="AZ582" i="1" s="1"/>
  <c r="T581" i="1"/>
  <c r="AZ581" i="1" s="1"/>
  <c r="T580" i="1"/>
  <c r="AZ580" i="1" s="1"/>
  <c r="T579" i="1"/>
  <c r="AZ579" i="1" s="1"/>
  <c r="T578" i="1"/>
  <c r="AZ578" i="1" s="1"/>
  <c r="T577" i="1"/>
  <c r="AZ577" i="1" s="1"/>
  <c r="T576" i="1"/>
  <c r="AZ576" i="1" s="1"/>
  <c r="T575" i="1"/>
  <c r="AZ575" i="1" s="1"/>
  <c r="T574" i="1"/>
  <c r="AZ574" i="1" s="1"/>
  <c r="T573" i="1"/>
  <c r="AZ573" i="1" s="1"/>
  <c r="T572" i="1"/>
  <c r="AZ572" i="1" s="1"/>
  <c r="T571" i="1"/>
  <c r="AZ571" i="1" s="1"/>
  <c r="T570" i="1"/>
  <c r="AZ570" i="1" s="1"/>
  <c r="T569" i="1"/>
  <c r="AZ569" i="1" s="1"/>
  <c r="T568" i="1"/>
  <c r="AZ568" i="1" s="1"/>
  <c r="T567" i="1"/>
  <c r="AZ567" i="1" s="1"/>
  <c r="T566" i="1"/>
  <c r="AZ566" i="1" s="1"/>
  <c r="T565" i="1"/>
  <c r="AZ565" i="1" s="1"/>
  <c r="T564" i="1"/>
  <c r="AZ564" i="1" s="1"/>
  <c r="T563" i="1"/>
  <c r="AZ563" i="1" s="1"/>
  <c r="T562" i="1"/>
  <c r="AZ562" i="1" s="1"/>
  <c r="T561" i="1"/>
  <c r="AZ561" i="1" s="1"/>
  <c r="T560" i="1"/>
  <c r="AZ560" i="1" s="1"/>
  <c r="T559" i="1"/>
  <c r="AZ559" i="1" s="1"/>
  <c r="T558" i="1"/>
  <c r="AZ558" i="1" s="1"/>
  <c r="T557" i="1"/>
  <c r="AZ557" i="1" s="1"/>
  <c r="T556" i="1"/>
  <c r="AZ556" i="1" s="1"/>
  <c r="T555" i="1"/>
  <c r="AZ555" i="1" s="1"/>
  <c r="T554" i="1"/>
  <c r="AZ554" i="1" s="1"/>
  <c r="T553" i="1"/>
  <c r="AZ553" i="1" s="1"/>
  <c r="T552" i="1"/>
  <c r="AZ552" i="1" s="1"/>
  <c r="T551" i="1"/>
  <c r="AZ551" i="1" s="1"/>
  <c r="T550" i="1"/>
  <c r="AZ550" i="1" s="1"/>
  <c r="T549" i="1"/>
  <c r="AZ549" i="1" s="1"/>
  <c r="T548" i="1"/>
  <c r="AZ548" i="1" s="1"/>
  <c r="T547" i="1"/>
  <c r="AZ547" i="1" s="1"/>
  <c r="T546" i="1"/>
  <c r="AZ546" i="1" s="1"/>
  <c r="T545" i="1"/>
  <c r="AZ545" i="1" s="1"/>
  <c r="T544" i="1"/>
  <c r="AZ544" i="1" s="1"/>
  <c r="T543" i="1"/>
  <c r="AZ543" i="1" s="1"/>
  <c r="T542" i="1"/>
  <c r="AZ542" i="1" s="1"/>
  <c r="T541" i="1"/>
  <c r="AZ541" i="1" s="1"/>
  <c r="T540" i="1"/>
  <c r="AZ540" i="1" s="1"/>
  <c r="T539" i="1"/>
  <c r="AZ539" i="1" s="1"/>
  <c r="T538" i="1"/>
  <c r="AZ538" i="1" s="1"/>
  <c r="T537" i="1"/>
  <c r="AZ537" i="1" s="1"/>
  <c r="T536" i="1"/>
  <c r="AZ536" i="1" s="1"/>
  <c r="T535" i="1"/>
  <c r="AZ535" i="1" s="1"/>
  <c r="T534" i="1"/>
  <c r="AZ534" i="1" s="1"/>
  <c r="T533" i="1"/>
  <c r="AZ533" i="1" s="1"/>
  <c r="T532" i="1"/>
  <c r="AZ532" i="1" s="1"/>
  <c r="T531" i="1"/>
  <c r="AZ531" i="1" s="1"/>
  <c r="T530" i="1"/>
  <c r="AZ530" i="1" s="1"/>
  <c r="T529" i="1"/>
  <c r="AZ529" i="1" s="1"/>
  <c r="T528" i="1"/>
  <c r="AZ528" i="1" s="1"/>
  <c r="T527" i="1"/>
  <c r="AZ527" i="1" s="1"/>
  <c r="T526" i="1"/>
  <c r="AZ526" i="1" s="1"/>
  <c r="T525" i="1"/>
  <c r="AZ525" i="1" s="1"/>
  <c r="T524" i="1"/>
  <c r="AZ524" i="1" s="1"/>
  <c r="T523" i="1"/>
  <c r="AZ523" i="1" s="1"/>
  <c r="T522" i="1"/>
  <c r="AZ522" i="1" s="1"/>
  <c r="T521" i="1"/>
  <c r="AZ521" i="1" s="1"/>
  <c r="T520" i="1"/>
  <c r="AZ520" i="1" s="1"/>
  <c r="T519" i="1"/>
  <c r="AZ519" i="1" s="1"/>
  <c r="T518" i="1"/>
  <c r="AZ518" i="1" s="1"/>
  <c r="T517" i="1"/>
  <c r="AZ517" i="1" s="1"/>
  <c r="T516" i="1"/>
  <c r="AZ516" i="1" s="1"/>
  <c r="T515" i="1"/>
  <c r="AZ515" i="1" s="1"/>
  <c r="T514" i="1"/>
  <c r="AZ514" i="1" s="1"/>
  <c r="T513" i="1"/>
  <c r="AZ513" i="1" s="1"/>
  <c r="T512" i="1"/>
  <c r="AZ512" i="1" s="1"/>
  <c r="T511" i="1"/>
  <c r="AZ511" i="1" s="1"/>
  <c r="T510" i="1"/>
  <c r="AZ510" i="1" s="1"/>
  <c r="T509" i="1"/>
  <c r="AZ509" i="1" s="1"/>
  <c r="T508" i="1"/>
  <c r="AZ508" i="1" s="1"/>
  <c r="T507" i="1"/>
  <c r="AZ507" i="1" s="1"/>
  <c r="T506" i="1"/>
  <c r="AZ506" i="1" s="1"/>
  <c r="T505" i="1"/>
  <c r="AZ505" i="1" s="1"/>
  <c r="T504" i="1"/>
  <c r="AZ504" i="1" s="1"/>
  <c r="T503" i="1"/>
  <c r="AZ503" i="1" s="1"/>
  <c r="T502" i="1"/>
  <c r="AZ502" i="1" s="1"/>
  <c r="T501" i="1"/>
  <c r="AZ501" i="1" s="1"/>
  <c r="T500" i="1"/>
  <c r="AZ500" i="1" s="1"/>
  <c r="T499" i="1"/>
  <c r="AZ499" i="1" s="1"/>
  <c r="T498" i="1"/>
  <c r="AZ498" i="1" s="1"/>
  <c r="T497" i="1"/>
  <c r="AZ497" i="1" s="1"/>
  <c r="T496" i="1"/>
  <c r="AZ496" i="1" s="1"/>
  <c r="T495" i="1"/>
  <c r="AZ495" i="1" s="1"/>
  <c r="T494" i="1"/>
  <c r="AZ494" i="1" s="1"/>
  <c r="T493" i="1"/>
  <c r="AZ493" i="1" s="1"/>
  <c r="T492" i="1"/>
  <c r="AZ492" i="1" s="1"/>
  <c r="T491" i="1"/>
  <c r="AZ491" i="1" s="1"/>
  <c r="T490" i="1"/>
  <c r="AZ490" i="1" s="1"/>
  <c r="T489" i="1"/>
  <c r="AZ489" i="1" s="1"/>
  <c r="T488" i="1"/>
  <c r="AZ488" i="1" s="1"/>
  <c r="T487" i="1"/>
  <c r="AZ487" i="1" s="1"/>
  <c r="T486" i="1"/>
  <c r="AZ486" i="1" s="1"/>
  <c r="T485" i="1"/>
  <c r="AZ485" i="1" s="1"/>
  <c r="T484" i="1"/>
  <c r="AZ484" i="1" s="1"/>
  <c r="T483" i="1"/>
  <c r="AZ483" i="1" s="1"/>
  <c r="T482" i="1"/>
  <c r="AZ482" i="1" s="1"/>
  <c r="T481" i="1"/>
  <c r="AZ481" i="1" s="1"/>
  <c r="T480" i="1"/>
  <c r="AZ480" i="1" s="1"/>
  <c r="T479" i="1"/>
  <c r="AZ479" i="1" s="1"/>
  <c r="T478" i="1"/>
  <c r="AZ478" i="1" s="1"/>
  <c r="T477" i="1"/>
  <c r="AZ477" i="1" s="1"/>
  <c r="T476" i="1"/>
  <c r="AZ476" i="1" s="1"/>
  <c r="T475" i="1"/>
  <c r="AZ475" i="1" s="1"/>
  <c r="T474" i="1"/>
  <c r="AZ474" i="1" s="1"/>
  <c r="T473" i="1"/>
  <c r="AZ473" i="1" s="1"/>
  <c r="T472" i="1"/>
  <c r="AZ472" i="1" s="1"/>
  <c r="T471" i="1"/>
  <c r="AZ471" i="1" s="1"/>
  <c r="T470" i="1"/>
  <c r="AZ470" i="1" s="1"/>
  <c r="T469" i="1"/>
  <c r="AZ469" i="1" s="1"/>
  <c r="T468" i="1"/>
  <c r="AZ468" i="1" s="1"/>
  <c r="T467" i="1"/>
  <c r="AZ467" i="1" s="1"/>
  <c r="T466" i="1"/>
  <c r="AZ466" i="1" s="1"/>
  <c r="T465" i="1"/>
  <c r="AZ465" i="1" s="1"/>
  <c r="T464" i="1"/>
  <c r="AZ464" i="1" s="1"/>
  <c r="T463" i="1"/>
  <c r="AZ463" i="1" s="1"/>
  <c r="T462" i="1"/>
  <c r="AZ462" i="1" s="1"/>
  <c r="T461" i="1"/>
  <c r="AZ461" i="1" s="1"/>
  <c r="T460" i="1"/>
  <c r="AZ460" i="1" s="1"/>
  <c r="T459" i="1"/>
  <c r="AZ459" i="1" s="1"/>
  <c r="T458" i="1"/>
  <c r="AZ458" i="1" s="1"/>
  <c r="T457" i="1"/>
  <c r="AZ457" i="1" s="1"/>
  <c r="T456" i="1"/>
  <c r="AZ456" i="1" s="1"/>
  <c r="T455" i="1"/>
  <c r="AZ455" i="1" s="1"/>
  <c r="T454" i="1"/>
  <c r="AZ454" i="1" s="1"/>
  <c r="T453" i="1"/>
  <c r="AZ453" i="1" s="1"/>
  <c r="T452" i="1"/>
  <c r="AZ452" i="1" s="1"/>
  <c r="T451" i="1"/>
  <c r="AZ451" i="1" s="1"/>
  <c r="T450" i="1"/>
  <c r="AZ450" i="1" s="1"/>
  <c r="T449" i="1"/>
  <c r="AZ449" i="1" s="1"/>
  <c r="T448" i="1"/>
  <c r="AZ448" i="1" s="1"/>
  <c r="T447" i="1"/>
  <c r="AZ447" i="1" s="1"/>
  <c r="T446" i="1"/>
  <c r="AZ446" i="1" s="1"/>
  <c r="T445" i="1"/>
  <c r="AZ445" i="1" s="1"/>
  <c r="T444" i="1"/>
  <c r="AZ444" i="1" s="1"/>
  <c r="T443" i="1"/>
  <c r="AZ443" i="1" s="1"/>
  <c r="T442" i="1"/>
  <c r="AZ442" i="1" s="1"/>
  <c r="T441" i="1"/>
  <c r="AZ441" i="1" s="1"/>
  <c r="T440" i="1"/>
  <c r="AZ440" i="1" s="1"/>
  <c r="T439" i="1"/>
  <c r="AZ439" i="1" s="1"/>
  <c r="T438" i="1"/>
  <c r="AZ438" i="1" s="1"/>
  <c r="T437" i="1"/>
  <c r="AZ437" i="1" s="1"/>
  <c r="T436" i="1"/>
  <c r="AZ436" i="1" s="1"/>
  <c r="T435" i="1"/>
  <c r="AZ435" i="1" s="1"/>
  <c r="T434" i="1"/>
  <c r="AZ434" i="1" s="1"/>
  <c r="T433" i="1"/>
  <c r="AZ433" i="1" s="1"/>
  <c r="T432" i="1"/>
  <c r="AZ432" i="1" s="1"/>
  <c r="T431" i="1"/>
  <c r="AZ431" i="1" s="1"/>
  <c r="T430" i="1"/>
  <c r="AZ430" i="1" s="1"/>
  <c r="T429" i="1"/>
  <c r="AZ429" i="1" s="1"/>
  <c r="T428" i="1"/>
  <c r="AZ428" i="1" s="1"/>
  <c r="T427" i="1"/>
  <c r="AZ427" i="1" s="1"/>
  <c r="T426" i="1"/>
  <c r="AZ426" i="1" s="1"/>
  <c r="T425" i="1"/>
  <c r="AZ425" i="1" s="1"/>
  <c r="T424" i="1"/>
  <c r="AZ424" i="1" s="1"/>
  <c r="T423" i="1"/>
  <c r="AZ423" i="1" s="1"/>
  <c r="T422" i="1"/>
  <c r="AZ422" i="1" s="1"/>
  <c r="T421" i="1"/>
  <c r="AZ421" i="1" s="1"/>
  <c r="T420" i="1"/>
  <c r="AZ420" i="1" s="1"/>
  <c r="T419" i="1"/>
  <c r="AZ419" i="1" s="1"/>
  <c r="T418" i="1"/>
  <c r="AZ418" i="1" s="1"/>
  <c r="T417" i="1"/>
  <c r="AZ417" i="1" s="1"/>
  <c r="T416" i="1"/>
  <c r="AZ416" i="1" s="1"/>
  <c r="T415" i="1"/>
  <c r="AZ415" i="1" s="1"/>
  <c r="T414" i="1"/>
  <c r="AZ414" i="1" s="1"/>
  <c r="T413" i="1"/>
  <c r="AZ413" i="1" s="1"/>
  <c r="T412" i="1"/>
  <c r="AZ412" i="1" s="1"/>
  <c r="T411" i="1"/>
  <c r="AZ411" i="1" s="1"/>
  <c r="T410" i="1"/>
  <c r="AZ410" i="1" s="1"/>
  <c r="T409" i="1"/>
  <c r="AZ409" i="1" s="1"/>
  <c r="T408" i="1"/>
  <c r="AZ408" i="1" s="1"/>
  <c r="T407" i="1"/>
  <c r="AZ407" i="1" s="1"/>
  <c r="T406" i="1"/>
  <c r="AZ406" i="1" s="1"/>
  <c r="T405" i="1"/>
  <c r="AZ405" i="1" s="1"/>
  <c r="T404" i="1"/>
  <c r="AZ404" i="1" s="1"/>
  <c r="T403" i="1"/>
  <c r="AZ403" i="1" s="1"/>
  <c r="T402" i="1"/>
  <c r="AZ402" i="1" s="1"/>
  <c r="T401" i="1"/>
  <c r="AZ401" i="1" s="1"/>
  <c r="T400" i="1"/>
  <c r="AZ400" i="1" s="1"/>
  <c r="T399" i="1"/>
  <c r="AZ399" i="1" s="1"/>
  <c r="T398" i="1"/>
  <c r="AZ398" i="1" s="1"/>
  <c r="T397" i="1"/>
  <c r="AZ397" i="1" s="1"/>
  <c r="T396" i="1"/>
  <c r="AZ396" i="1" s="1"/>
  <c r="T395" i="1"/>
  <c r="AZ395" i="1" s="1"/>
  <c r="T394" i="1"/>
  <c r="AZ394" i="1" s="1"/>
  <c r="T393" i="1"/>
  <c r="AZ393" i="1" s="1"/>
  <c r="T392" i="1"/>
  <c r="AZ392" i="1" s="1"/>
  <c r="T391" i="1"/>
  <c r="AZ391" i="1" s="1"/>
  <c r="T390" i="1"/>
  <c r="AZ390" i="1" s="1"/>
  <c r="T389" i="1"/>
  <c r="AZ389" i="1" s="1"/>
  <c r="T388" i="1"/>
  <c r="AZ388" i="1" s="1"/>
  <c r="T387" i="1"/>
  <c r="AZ387" i="1" s="1"/>
  <c r="T386" i="1"/>
  <c r="AZ386" i="1" s="1"/>
  <c r="T385" i="1"/>
  <c r="AZ385" i="1" s="1"/>
  <c r="T384" i="1"/>
  <c r="AZ384" i="1" s="1"/>
  <c r="T383" i="1"/>
  <c r="AZ383" i="1" s="1"/>
  <c r="T382" i="1"/>
  <c r="AZ382" i="1" s="1"/>
  <c r="T381" i="1"/>
  <c r="AZ381" i="1" s="1"/>
  <c r="T380" i="1"/>
  <c r="AZ380" i="1" s="1"/>
  <c r="T379" i="1"/>
  <c r="AZ379" i="1" s="1"/>
  <c r="T378" i="1"/>
  <c r="AZ378" i="1" s="1"/>
  <c r="T377" i="1"/>
  <c r="AZ377" i="1" s="1"/>
  <c r="T376" i="1"/>
  <c r="AZ376" i="1" s="1"/>
  <c r="T375" i="1"/>
  <c r="AZ375" i="1" s="1"/>
  <c r="T374" i="1"/>
  <c r="AZ374" i="1" s="1"/>
  <c r="T373" i="1"/>
  <c r="AZ373" i="1" s="1"/>
  <c r="T372" i="1"/>
  <c r="AZ372" i="1" s="1"/>
  <c r="T371" i="1"/>
  <c r="AZ371" i="1" s="1"/>
  <c r="T370" i="1"/>
  <c r="AZ370" i="1" s="1"/>
  <c r="T369" i="1"/>
  <c r="AZ369" i="1" s="1"/>
  <c r="T368" i="1"/>
  <c r="AZ368" i="1" s="1"/>
  <c r="T367" i="1"/>
  <c r="AZ367" i="1" s="1"/>
  <c r="T366" i="1"/>
  <c r="AZ366" i="1" s="1"/>
  <c r="T365" i="1"/>
  <c r="AZ365" i="1" s="1"/>
  <c r="T364" i="1"/>
  <c r="AZ364" i="1" s="1"/>
  <c r="T363" i="1"/>
  <c r="AZ363" i="1" s="1"/>
  <c r="T362" i="1"/>
  <c r="AZ362" i="1" s="1"/>
  <c r="T361" i="1"/>
  <c r="AZ361" i="1" s="1"/>
  <c r="T360" i="1"/>
  <c r="AZ360" i="1" s="1"/>
  <c r="T359" i="1"/>
  <c r="AZ359" i="1" s="1"/>
  <c r="T358" i="1"/>
  <c r="AZ358" i="1" s="1"/>
  <c r="T357" i="1"/>
  <c r="AZ357" i="1" s="1"/>
  <c r="T356" i="1"/>
  <c r="AZ356" i="1" s="1"/>
  <c r="T355" i="1"/>
  <c r="AZ355" i="1" s="1"/>
  <c r="T354" i="1"/>
  <c r="AZ354" i="1" s="1"/>
  <c r="T353" i="1"/>
  <c r="AZ353" i="1" s="1"/>
  <c r="T352" i="1"/>
  <c r="AZ352" i="1" s="1"/>
  <c r="T351" i="1"/>
  <c r="AZ351" i="1" s="1"/>
  <c r="T350" i="1"/>
  <c r="AZ350" i="1" s="1"/>
  <c r="T349" i="1"/>
  <c r="AZ349" i="1" s="1"/>
  <c r="T348" i="1"/>
  <c r="AZ348" i="1" s="1"/>
  <c r="T347" i="1"/>
  <c r="AZ347" i="1" s="1"/>
  <c r="T346" i="1"/>
  <c r="AZ346" i="1" s="1"/>
  <c r="T345" i="1"/>
  <c r="AZ345" i="1" s="1"/>
  <c r="T344" i="1"/>
  <c r="AZ344" i="1" s="1"/>
  <c r="T343" i="1"/>
  <c r="AZ343" i="1" s="1"/>
  <c r="T342" i="1"/>
  <c r="AZ342" i="1" s="1"/>
  <c r="T341" i="1"/>
  <c r="AZ341" i="1" s="1"/>
  <c r="T340" i="1"/>
  <c r="AZ340" i="1" s="1"/>
  <c r="T339" i="1"/>
  <c r="AZ339" i="1" s="1"/>
  <c r="T338" i="1"/>
  <c r="AZ338" i="1" s="1"/>
  <c r="T337" i="1"/>
  <c r="AZ337" i="1" s="1"/>
  <c r="T336" i="1"/>
  <c r="AZ336" i="1" s="1"/>
  <c r="T335" i="1"/>
  <c r="AZ335" i="1" s="1"/>
  <c r="T334" i="1"/>
  <c r="AZ334" i="1" s="1"/>
  <c r="T333" i="1"/>
  <c r="AZ333" i="1" s="1"/>
  <c r="T332" i="1"/>
  <c r="AZ332" i="1" s="1"/>
  <c r="T331" i="1"/>
  <c r="AZ331" i="1" s="1"/>
  <c r="T330" i="1"/>
  <c r="AZ330" i="1" s="1"/>
  <c r="T329" i="1"/>
  <c r="AZ329" i="1" s="1"/>
  <c r="T328" i="1"/>
  <c r="AZ328" i="1" s="1"/>
  <c r="T327" i="1"/>
  <c r="AZ327" i="1" s="1"/>
  <c r="T326" i="1"/>
  <c r="AZ326" i="1" s="1"/>
  <c r="T325" i="1"/>
  <c r="AZ325" i="1" s="1"/>
  <c r="T324" i="1"/>
  <c r="AZ324" i="1" s="1"/>
  <c r="T323" i="1"/>
  <c r="AZ323" i="1" s="1"/>
  <c r="T322" i="1"/>
  <c r="AZ322" i="1" s="1"/>
  <c r="T321" i="1"/>
  <c r="AZ321" i="1" s="1"/>
  <c r="T320" i="1"/>
  <c r="AZ320" i="1" s="1"/>
  <c r="T319" i="1"/>
  <c r="AZ319" i="1" s="1"/>
  <c r="T318" i="1"/>
  <c r="AZ318" i="1" s="1"/>
  <c r="T317" i="1"/>
  <c r="AZ317" i="1" s="1"/>
  <c r="T316" i="1"/>
  <c r="AZ316" i="1" s="1"/>
  <c r="T315" i="1"/>
  <c r="AZ315" i="1" s="1"/>
  <c r="T314" i="1"/>
  <c r="AZ314" i="1" s="1"/>
  <c r="T313" i="1"/>
  <c r="AZ313" i="1" s="1"/>
  <c r="T312" i="1"/>
  <c r="AZ312" i="1" s="1"/>
  <c r="T311" i="1"/>
  <c r="AZ311" i="1" s="1"/>
  <c r="T310" i="1"/>
  <c r="AZ310" i="1" s="1"/>
  <c r="T309" i="1"/>
  <c r="AZ309" i="1" s="1"/>
  <c r="T308" i="1"/>
  <c r="AZ308" i="1" s="1"/>
  <c r="T307" i="1"/>
  <c r="AZ307" i="1" s="1"/>
  <c r="T306" i="1"/>
  <c r="AZ306" i="1" s="1"/>
  <c r="T305" i="1"/>
  <c r="AZ305" i="1" s="1"/>
  <c r="T304" i="1"/>
  <c r="AZ304" i="1" s="1"/>
  <c r="T303" i="1"/>
  <c r="AZ303" i="1" s="1"/>
  <c r="T302" i="1"/>
  <c r="AZ302" i="1" s="1"/>
  <c r="T301" i="1"/>
  <c r="AZ301" i="1" s="1"/>
  <c r="T300" i="1"/>
  <c r="AZ300" i="1" s="1"/>
  <c r="T299" i="1"/>
  <c r="AZ299" i="1" s="1"/>
  <c r="T298" i="1"/>
  <c r="AZ298" i="1" s="1"/>
  <c r="T297" i="1"/>
  <c r="AZ297" i="1" s="1"/>
  <c r="T296" i="1"/>
  <c r="AZ296" i="1" s="1"/>
  <c r="T295" i="1"/>
  <c r="AZ295" i="1" s="1"/>
  <c r="T294" i="1"/>
  <c r="AZ294" i="1" s="1"/>
  <c r="T293" i="1"/>
  <c r="AZ293" i="1" s="1"/>
  <c r="T292" i="1"/>
  <c r="AZ292" i="1" s="1"/>
  <c r="T291" i="1"/>
  <c r="AZ291" i="1" s="1"/>
  <c r="T290" i="1"/>
  <c r="AZ290" i="1" s="1"/>
  <c r="T289" i="1"/>
  <c r="AZ289" i="1" s="1"/>
  <c r="T288" i="1"/>
  <c r="AZ288" i="1" s="1"/>
  <c r="T287" i="1"/>
  <c r="AZ287" i="1" s="1"/>
  <c r="T286" i="1"/>
  <c r="AZ286" i="1" s="1"/>
  <c r="T285" i="1"/>
  <c r="AZ285" i="1" s="1"/>
  <c r="T284" i="1"/>
  <c r="AZ284" i="1" s="1"/>
  <c r="T283" i="1"/>
  <c r="AZ283" i="1" s="1"/>
  <c r="T282" i="1"/>
  <c r="AZ282" i="1" s="1"/>
  <c r="T281" i="1"/>
  <c r="AZ281" i="1" s="1"/>
  <c r="T280" i="1"/>
  <c r="AZ280" i="1" s="1"/>
  <c r="T279" i="1"/>
  <c r="AZ279" i="1" s="1"/>
  <c r="T278" i="1"/>
  <c r="AZ278" i="1" s="1"/>
  <c r="T277" i="1"/>
  <c r="AZ277" i="1" s="1"/>
  <c r="T276" i="1"/>
  <c r="AZ276" i="1" s="1"/>
  <c r="T275" i="1"/>
  <c r="AZ275" i="1" s="1"/>
  <c r="T274" i="1"/>
  <c r="AZ274" i="1" s="1"/>
  <c r="T273" i="1"/>
  <c r="AZ273" i="1" s="1"/>
  <c r="T272" i="1"/>
  <c r="AZ272" i="1" s="1"/>
  <c r="T271" i="1"/>
  <c r="AZ271" i="1" s="1"/>
  <c r="T270" i="1"/>
  <c r="AZ270" i="1" s="1"/>
  <c r="T269" i="1"/>
  <c r="AZ269" i="1" s="1"/>
  <c r="T268" i="1"/>
  <c r="AZ268" i="1" s="1"/>
  <c r="T267" i="1"/>
  <c r="AZ267" i="1" s="1"/>
  <c r="T266" i="1"/>
  <c r="AZ266" i="1" s="1"/>
  <c r="T265" i="1"/>
  <c r="AZ265" i="1" s="1"/>
  <c r="T264" i="1"/>
  <c r="AZ264" i="1" s="1"/>
  <c r="T263" i="1"/>
  <c r="AZ263" i="1" s="1"/>
  <c r="T262" i="1"/>
  <c r="AZ262" i="1" s="1"/>
  <c r="T261" i="1"/>
  <c r="AZ261" i="1" s="1"/>
  <c r="T260" i="1"/>
  <c r="AZ260" i="1" s="1"/>
  <c r="T259" i="1"/>
  <c r="AZ259" i="1" s="1"/>
  <c r="T258" i="1"/>
  <c r="AZ258" i="1" s="1"/>
  <c r="T257" i="1"/>
  <c r="AZ257" i="1" s="1"/>
  <c r="T256" i="1"/>
  <c r="AZ256" i="1" s="1"/>
  <c r="T255" i="1"/>
  <c r="AZ255" i="1" s="1"/>
  <c r="T254" i="1"/>
  <c r="AZ254" i="1" s="1"/>
  <c r="T253" i="1"/>
  <c r="AZ253" i="1" s="1"/>
  <c r="T252" i="1"/>
  <c r="AZ252" i="1" s="1"/>
  <c r="T251" i="1"/>
  <c r="AZ251" i="1" s="1"/>
  <c r="T250" i="1"/>
  <c r="AZ250" i="1" s="1"/>
  <c r="T249" i="1"/>
  <c r="AZ249" i="1" s="1"/>
  <c r="T248" i="1"/>
  <c r="AZ248" i="1" s="1"/>
  <c r="T247" i="1"/>
  <c r="AZ247" i="1" s="1"/>
  <c r="T246" i="1"/>
  <c r="AZ246" i="1" s="1"/>
  <c r="T245" i="1"/>
  <c r="AZ245" i="1" s="1"/>
  <c r="T244" i="1"/>
  <c r="AZ244" i="1" s="1"/>
  <c r="T243" i="1"/>
  <c r="AZ243" i="1" s="1"/>
  <c r="T242" i="1"/>
  <c r="AZ242" i="1" s="1"/>
  <c r="T241" i="1"/>
  <c r="AZ241" i="1" s="1"/>
  <c r="T240" i="1"/>
  <c r="AZ240" i="1" s="1"/>
  <c r="T239" i="1"/>
  <c r="AZ239" i="1" s="1"/>
  <c r="T238" i="1"/>
  <c r="AZ238" i="1" s="1"/>
  <c r="T237" i="1"/>
  <c r="AZ237" i="1" s="1"/>
  <c r="T236" i="1"/>
  <c r="AZ236" i="1" s="1"/>
  <c r="T235" i="1"/>
  <c r="AZ235" i="1" s="1"/>
  <c r="T234" i="1"/>
  <c r="AZ234" i="1" s="1"/>
  <c r="T233" i="1"/>
  <c r="AZ233" i="1" s="1"/>
  <c r="T232" i="1"/>
  <c r="AZ232" i="1" s="1"/>
  <c r="T231" i="1"/>
  <c r="AZ231" i="1" s="1"/>
  <c r="T230" i="1"/>
  <c r="AZ230" i="1" s="1"/>
  <c r="T229" i="1"/>
  <c r="AZ229" i="1" s="1"/>
  <c r="T228" i="1"/>
  <c r="AZ228" i="1" s="1"/>
  <c r="T227" i="1"/>
  <c r="AZ227" i="1" s="1"/>
  <c r="T226" i="1"/>
  <c r="AZ226" i="1" s="1"/>
  <c r="T225" i="1"/>
  <c r="AZ225" i="1" s="1"/>
  <c r="T224" i="1"/>
  <c r="AZ224" i="1" s="1"/>
  <c r="T223" i="1"/>
  <c r="AZ223" i="1" s="1"/>
  <c r="T222" i="1"/>
  <c r="AZ222" i="1" s="1"/>
  <c r="T221" i="1"/>
  <c r="AZ221" i="1" s="1"/>
  <c r="T220" i="1"/>
  <c r="AZ220" i="1" s="1"/>
  <c r="T219" i="1"/>
  <c r="AZ219" i="1" s="1"/>
  <c r="T218" i="1"/>
  <c r="AZ218" i="1" s="1"/>
  <c r="T217" i="1"/>
  <c r="AZ217" i="1" s="1"/>
  <c r="T216" i="1"/>
  <c r="AZ216" i="1" s="1"/>
  <c r="T215" i="1"/>
  <c r="AZ215" i="1" s="1"/>
  <c r="T214" i="1"/>
  <c r="AZ214" i="1" s="1"/>
  <c r="T213" i="1"/>
  <c r="AZ213" i="1" s="1"/>
  <c r="T212" i="1"/>
  <c r="AZ212" i="1" s="1"/>
  <c r="T211" i="1"/>
  <c r="AZ211" i="1" s="1"/>
  <c r="T210" i="1"/>
  <c r="AZ210" i="1" s="1"/>
  <c r="T209" i="1"/>
  <c r="AZ209" i="1" s="1"/>
  <c r="T208" i="1"/>
  <c r="AZ208" i="1" s="1"/>
  <c r="T207" i="1"/>
  <c r="AZ207" i="1" s="1"/>
  <c r="T206" i="1"/>
  <c r="AZ206" i="1" s="1"/>
  <c r="T205" i="1"/>
  <c r="AZ205" i="1" s="1"/>
  <c r="T204" i="1"/>
  <c r="AZ204" i="1" s="1"/>
  <c r="T203" i="1"/>
  <c r="AZ203" i="1" s="1"/>
  <c r="T202" i="1"/>
  <c r="AZ202" i="1" s="1"/>
  <c r="T201" i="1"/>
  <c r="AZ201" i="1" s="1"/>
  <c r="T200" i="1"/>
  <c r="AZ200" i="1" s="1"/>
  <c r="T199" i="1"/>
  <c r="AZ199" i="1" s="1"/>
  <c r="T198" i="1"/>
  <c r="AZ198" i="1" s="1"/>
  <c r="T197" i="1"/>
  <c r="AZ197" i="1" s="1"/>
  <c r="T196" i="1"/>
  <c r="AZ196" i="1" s="1"/>
  <c r="T195" i="1"/>
  <c r="AZ195" i="1" s="1"/>
  <c r="T194" i="1"/>
  <c r="AZ194" i="1" s="1"/>
  <c r="T193" i="1"/>
  <c r="AZ193" i="1" s="1"/>
  <c r="T192" i="1"/>
  <c r="AZ192" i="1" s="1"/>
  <c r="T191" i="1"/>
  <c r="AZ191" i="1" s="1"/>
  <c r="T190" i="1"/>
  <c r="AZ190" i="1" s="1"/>
  <c r="T189" i="1"/>
  <c r="AZ189" i="1" s="1"/>
  <c r="T188" i="1"/>
  <c r="AZ188" i="1" s="1"/>
  <c r="T187" i="1"/>
  <c r="AZ187" i="1" s="1"/>
  <c r="T186" i="1"/>
  <c r="AZ186" i="1" s="1"/>
  <c r="T185" i="1"/>
  <c r="AZ185" i="1" s="1"/>
  <c r="T184" i="1"/>
  <c r="AZ184" i="1" s="1"/>
  <c r="T183" i="1"/>
  <c r="AZ183" i="1" s="1"/>
  <c r="T182" i="1"/>
  <c r="AZ182" i="1" s="1"/>
  <c r="T181" i="1"/>
  <c r="AZ181" i="1" s="1"/>
  <c r="T180" i="1"/>
  <c r="AZ180" i="1" s="1"/>
  <c r="T179" i="1"/>
  <c r="AZ179" i="1" s="1"/>
  <c r="T178" i="1"/>
  <c r="AZ178" i="1" s="1"/>
  <c r="T177" i="1"/>
  <c r="AZ177" i="1" s="1"/>
  <c r="T176" i="1"/>
  <c r="AZ176" i="1" s="1"/>
  <c r="T175" i="1"/>
  <c r="AZ175" i="1" s="1"/>
  <c r="T174" i="1"/>
  <c r="AZ174" i="1" s="1"/>
  <c r="T173" i="1"/>
  <c r="AZ173" i="1" s="1"/>
  <c r="T172" i="1"/>
  <c r="AZ172" i="1" s="1"/>
  <c r="T171" i="1"/>
  <c r="AZ171" i="1" s="1"/>
  <c r="T170" i="1"/>
  <c r="AZ170" i="1" s="1"/>
  <c r="T169" i="1"/>
  <c r="AZ169" i="1" s="1"/>
  <c r="T168" i="1"/>
  <c r="AZ168" i="1" s="1"/>
  <c r="T167" i="1"/>
  <c r="AZ167" i="1" s="1"/>
  <c r="T166" i="1"/>
  <c r="AZ166" i="1" s="1"/>
  <c r="T165" i="1"/>
  <c r="AZ165" i="1" s="1"/>
  <c r="T164" i="1"/>
  <c r="AZ164" i="1" s="1"/>
  <c r="T163" i="1"/>
  <c r="AZ163" i="1" s="1"/>
  <c r="T162" i="1"/>
  <c r="AZ162" i="1" s="1"/>
  <c r="T161" i="1"/>
  <c r="AZ161" i="1" s="1"/>
  <c r="T160" i="1"/>
  <c r="AZ160" i="1" s="1"/>
  <c r="T159" i="1"/>
  <c r="AZ159" i="1" s="1"/>
  <c r="T158" i="1"/>
  <c r="AZ158" i="1" s="1"/>
  <c r="T157" i="1"/>
  <c r="AZ157" i="1" s="1"/>
  <c r="T156" i="1"/>
  <c r="AZ156" i="1" s="1"/>
  <c r="T155" i="1"/>
  <c r="AZ155" i="1" s="1"/>
  <c r="T154" i="1"/>
  <c r="AZ154" i="1" s="1"/>
  <c r="T153" i="1"/>
  <c r="AZ153" i="1" s="1"/>
  <c r="T152" i="1"/>
  <c r="AZ152" i="1" s="1"/>
  <c r="T151" i="1"/>
  <c r="AZ151" i="1" s="1"/>
  <c r="T150" i="1"/>
  <c r="AZ150" i="1" s="1"/>
  <c r="T149" i="1"/>
  <c r="AZ149" i="1" s="1"/>
  <c r="T148" i="1"/>
  <c r="AZ148" i="1" s="1"/>
  <c r="T147" i="1"/>
  <c r="AZ147" i="1" s="1"/>
  <c r="T146" i="1"/>
  <c r="AZ146" i="1" s="1"/>
  <c r="T145" i="1"/>
  <c r="AZ145" i="1" s="1"/>
  <c r="T144" i="1"/>
  <c r="AZ144" i="1" s="1"/>
  <c r="T143" i="1"/>
  <c r="AZ143" i="1" s="1"/>
  <c r="T141" i="1"/>
  <c r="AZ141" i="1" s="1"/>
  <c r="T140" i="1"/>
  <c r="T139" i="1"/>
  <c r="AZ139" i="1" s="1"/>
  <c r="T138" i="1"/>
  <c r="AZ138" i="1" s="1"/>
  <c r="T137" i="1"/>
  <c r="AZ137" i="1" s="1"/>
  <c r="T136" i="1"/>
  <c r="AZ136" i="1" s="1"/>
  <c r="T135" i="1"/>
  <c r="T134" i="1"/>
  <c r="AZ134" i="1" s="1"/>
  <c r="T133" i="1"/>
  <c r="AZ133" i="1" s="1"/>
  <c r="T132" i="1"/>
  <c r="AZ132" i="1" s="1"/>
  <c r="T131" i="1"/>
  <c r="AZ131" i="1" s="1"/>
  <c r="T130" i="1"/>
  <c r="AZ130" i="1" s="1"/>
  <c r="T129" i="1"/>
  <c r="AZ129" i="1" s="1"/>
  <c r="T128" i="1"/>
  <c r="AZ128" i="1" s="1"/>
  <c r="T127" i="1"/>
  <c r="AZ127" i="1" s="1"/>
  <c r="T126" i="1"/>
  <c r="AZ126" i="1" s="1"/>
  <c r="T125" i="1"/>
  <c r="AZ125" i="1" s="1"/>
  <c r="T124" i="1"/>
  <c r="AZ124" i="1" s="1"/>
  <c r="T123" i="1"/>
  <c r="AZ123" i="1" s="1"/>
  <c r="T122" i="1"/>
  <c r="AZ122" i="1" s="1"/>
  <c r="T121" i="1"/>
  <c r="AZ121" i="1" s="1"/>
  <c r="T120" i="1"/>
  <c r="AZ120" i="1" s="1"/>
  <c r="T119" i="1"/>
  <c r="AZ119" i="1" s="1"/>
  <c r="T118" i="1"/>
  <c r="AZ118" i="1" s="1"/>
  <c r="T117" i="1"/>
  <c r="AZ117" i="1" s="1"/>
  <c r="T116" i="1"/>
  <c r="AZ116" i="1" s="1"/>
  <c r="T115" i="1"/>
  <c r="AZ115" i="1" s="1"/>
  <c r="T114" i="1"/>
  <c r="AZ114" i="1" s="1"/>
  <c r="T113" i="1"/>
  <c r="AZ113" i="1" s="1"/>
  <c r="T112" i="1"/>
  <c r="AZ112" i="1" s="1"/>
  <c r="T111" i="1"/>
  <c r="AZ111" i="1" s="1"/>
  <c r="T110" i="1"/>
  <c r="AZ110" i="1" s="1"/>
  <c r="T109" i="1"/>
  <c r="AZ109" i="1" s="1"/>
  <c r="T108" i="1"/>
  <c r="AZ108" i="1" s="1"/>
  <c r="T107" i="1"/>
  <c r="AZ107" i="1" s="1"/>
  <c r="T106" i="1"/>
  <c r="AZ106" i="1" s="1"/>
  <c r="T105" i="1"/>
  <c r="AZ105" i="1" s="1"/>
  <c r="T104" i="1"/>
  <c r="AZ104" i="1" s="1"/>
  <c r="T103" i="1"/>
  <c r="AZ103" i="1" s="1"/>
  <c r="T102" i="1"/>
  <c r="AZ102" i="1" s="1"/>
  <c r="T101" i="1"/>
  <c r="AZ101" i="1" s="1"/>
  <c r="T100" i="1"/>
  <c r="AZ100" i="1" s="1"/>
  <c r="T99" i="1"/>
  <c r="AZ99" i="1" s="1"/>
  <c r="T98" i="1"/>
  <c r="AZ98" i="1" s="1"/>
  <c r="T13" i="1"/>
  <c r="AZ13" i="1" s="1"/>
  <c r="R485" i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291" i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L430" i="1"/>
  <c r="AY430" i="1" s="1"/>
  <c r="L429" i="1"/>
  <c r="AY429" i="1" s="1"/>
  <c r="L428" i="1"/>
  <c r="AY428" i="1" s="1"/>
  <c r="L427" i="1"/>
  <c r="AY427" i="1" s="1"/>
  <c r="L426" i="1"/>
  <c r="AY426" i="1" s="1"/>
  <c r="L425" i="1"/>
  <c r="AY425" i="1" s="1"/>
  <c r="L424" i="1"/>
  <c r="AY424" i="1" s="1"/>
  <c r="L423" i="1"/>
  <c r="AY423" i="1" s="1"/>
  <c r="L422" i="1"/>
  <c r="AY422" i="1" s="1"/>
  <c r="L421" i="1"/>
  <c r="AY421" i="1" s="1"/>
  <c r="L420" i="1"/>
  <c r="AY420" i="1" s="1"/>
  <c r="L419" i="1"/>
  <c r="AY419" i="1" s="1"/>
  <c r="L418" i="1"/>
  <c r="AY418" i="1" s="1"/>
  <c r="L417" i="1"/>
  <c r="AY417" i="1" s="1"/>
  <c r="L416" i="1"/>
  <c r="AY416" i="1" s="1"/>
  <c r="L415" i="1"/>
  <c r="AY415" i="1" s="1"/>
  <c r="L414" i="1"/>
  <c r="AY414" i="1" s="1"/>
  <c r="L413" i="1"/>
  <c r="AY413" i="1" s="1"/>
  <c r="L412" i="1"/>
  <c r="AY412" i="1" s="1"/>
  <c r="L411" i="1"/>
  <c r="AY411" i="1" s="1"/>
  <c r="L410" i="1"/>
  <c r="AY410" i="1" s="1"/>
  <c r="L409" i="1"/>
  <c r="AY409" i="1" s="1"/>
  <c r="L408" i="1"/>
  <c r="AY408" i="1" s="1"/>
  <c r="L407" i="1"/>
  <c r="AY407" i="1" s="1"/>
  <c r="L406" i="1"/>
  <c r="AY406" i="1" s="1"/>
  <c r="L405" i="1"/>
  <c r="AY405" i="1" s="1"/>
  <c r="L404" i="1"/>
  <c r="AY404" i="1" s="1"/>
  <c r="L403" i="1"/>
  <c r="AY403" i="1" s="1"/>
  <c r="L402" i="1"/>
  <c r="AY402" i="1" s="1"/>
  <c r="L401" i="1"/>
  <c r="AY401" i="1" s="1"/>
  <c r="L400" i="1"/>
  <c r="AY400" i="1" s="1"/>
  <c r="L399" i="1"/>
  <c r="AY399" i="1" s="1"/>
  <c r="L398" i="1"/>
  <c r="AY398" i="1" s="1"/>
  <c r="L397" i="1"/>
  <c r="AY397" i="1" s="1"/>
  <c r="L396" i="1"/>
  <c r="AY396" i="1" s="1"/>
  <c r="L395" i="1"/>
  <c r="AY395" i="1" s="1"/>
  <c r="L394" i="1"/>
  <c r="AY394" i="1" s="1"/>
  <c r="L393" i="1"/>
  <c r="AY393" i="1" s="1"/>
  <c r="L392" i="1"/>
  <c r="AY392" i="1" s="1"/>
  <c r="L391" i="1"/>
  <c r="AY391" i="1" s="1"/>
  <c r="L390" i="1"/>
  <c r="AY390" i="1" s="1"/>
  <c r="L389" i="1"/>
  <c r="AY389" i="1" s="1"/>
  <c r="L388" i="1"/>
  <c r="AY388" i="1" s="1"/>
  <c r="L387" i="1"/>
  <c r="AY387" i="1" s="1"/>
  <c r="L386" i="1"/>
  <c r="AY386" i="1" s="1"/>
  <c r="L385" i="1"/>
  <c r="AY385" i="1" s="1"/>
  <c r="L384" i="1"/>
  <c r="AY384" i="1" s="1"/>
  <c r="L383" i="1"/>
  <c r="AY383" i="1" s="1"/>
  <c r="L382" i="1"/>
  <c r="AY382" i="1" s="1"/>
  <c r="L381" i="1"/>
  <c r="AY381" i="1" s="1"/>
  <c r="L380" i="1"/>
  <c r="AY380" i="1" s="1"/>
  <c r="L379" i="1"/>
  <c r="AY379" i="1" s="1"/>
  <c r="L378" i="1"/>
  <c r="AY378" i="1" s="1"/>
  <c r="L377" i="1"/>
  <c r="AY377" i="1" s="1"/>
  <c r="L376" i="1"/>
  <c r="AY376" i="1" s="1"/>
  <c r="L375" i="1"/>
  <c r="AY375" i="1" s="1"/>
  <c r="L374" i="1"/>
  <c r="AY374" i="1" s="1"/>
  <c r="L373" i="1"/>
  <c r="AY373" i="1" s="1"/>
  <c r="L372" i="1"/>
  <c r="AY372" i="1" s="1"/>
  <c r="L371" i="1"/>
  <c r="AY371" i="1" s="1"/>
  <c r="L370" i="1"/>
  <c r="AY370" i="1" s="1"/>
  <c r="L369" i="1"/>
  <c r="AY369" i="1" s="1"/>
  <c r="L368" i="1"/>
  <c r="AY368" i="1" s="1"/>
  <c r="L367" i="1"/>
  <c r="AY367" i="1" s="1"/>
  <c r="L366" i="1"/>
  <c r="AY366" i="1" s="1"/>
  <c r="L365" i="1"/>
  <c r="AY365" i="1" s="1"/>
  <c r="L364" i="1"/>
  <c r="AY364" i="1" s="1"/>
  <c r="L363" i="1"/>
  <c r="AY363" i="1" s="1"/>
  <c r="L362" i="1"/>
  <c r="AY362" i="1" s="1"/>
  <c r="L361" i="1"/>
  <c r="AY361" i="1" s="1"/>
  <c r="L360" i="1"/>
  <c r="AY360" i="1" s="1"/>
  <c r="L359" i="1"/>
  <c r="AY359" i="1" s="1"/>
  <c r="L358" i="1"/>
  <c r="AY358" i="1" s="1"/>
  <c r="L357" i="1"/>
  <c r="AY357" i="1" s="1"/>
  <c r="L356" i="1"/>
  <c r="AY356" i="1" s="1"/>
  <c r="L355" i="1"/>
  <c r="AY355" i="1" s="1"/>
  <c r="L354" i="1"/>
  <c r="AY354" i="1" s="1"/>
  <c r="L353" i="1"/>
  <c r="AY353" i="1" s="1"/>
  <c r="L352" i="1"/>
  <c r="AY352" i="1" s="1"/>
  <c r="L351" i="1"/>
  <c r="AY351" i="1" s="1"/>
  <c r="L350" i="1"/>
  <c r="AY350" i="1" s="1"/>
  <c r="L349" i="1"/>
  <c r="AY349" i="1" s="1"/>
  <c r="L348" i="1"/>
  <c r="AY348" i="1" s="1"/>
  <c r="L347" i="1"/>
  <c r="AY347" i="1" s="1"/>
  <c r="L346" i="1"/>
  <c r="AY346" i="1" s="1"/>
  <c r="L345" i="1"/>
  <c r="AY345" i="1" s="1"/>
  <c r="L344" i="1"/>
  <c r="AY344" i="1" s="1"/>
  <c r="L343" i="1"/>
  <c r="AY343" i="1" s="1"/>
  <c r="L342" i="1"/>
  <c r="AY342" i="1" s="1"/>
  <c r="L341" i="1"/>
  <c r="AY341" i="1" s="1"/>
  <c r="L340" i="1"/>
  <c r="AY340" i="1" s="1"/>
  <c r="L339" i="1"/>
  <c r="AY339" i="1" s="1"/>
  <c r="L338" i="1"/>
  <c r="AY338" i="1" s="1"/>
  <c r="L337" i="1"/>
  <c r="AY337" i="1" s="1"/>
  <c r="L336" i="1"/>
  <c r="AY336" i="1" s="1"/>
  <c r="L335" i="1"/>
  <c r="AY335" i="1" s="1"/>
  <c r="L334" i="1"/>
  <c r="AY334" i="1" s="1"/>
  <c r="L333" i="1"/>
  <c r="AY333" i="1" s="1"/>
  <c r="L332" i="1"/>
  <c r="AY332" i="1" s="1"/>
  <c r="L331" i="1"/>
  <c r="AY331" i="1" s="1"/>
  <c r="L330" i="1"/>
  <c r="AY330" i="1" s="1"/>
  <c r="L329" i="1"/>
  <c r="AY329" i="1" s="1"/>
  <c r="L328" i="1"/>
  <c r="AY328" i="1" s="1"/>
  <c r="L327" i="1"/>
  <c r="AY327" i="1" s="1"/>
  <c r="L326" i="1"/>
  <c r="AY326" i="1" s="1"/>
  <c r="L325" i="1"/>
  <c r="AY325" i="1" s="1"/>
  <c r="L324" i="1"/>
  <c r="AY324" i="1" s="1"/>
  <c r="L323" i="1"/>
  <c r="AY323" i="1" s="1"/>
  <c r="L322" i="1"/>
  <c r="AY322" i="1" s="1"/>
  <c r="L321" i="1"/>
  <c r="AY321" i="1" s="1"/>
  <c r="L320" i="1"/>
  <c r="AY320" i="1" s="1"/>
  <c r="L319" i="1"/>
  <c r="AY319" i="1" s="1"/>
  <c r="L318" i="1"/>
  <c r="AY318" i="1" s="1"/>
  <c r="L317" i="1"/>
  <c r="AY317" i="1" s="1"/>
  <c r="L316" i="1"/>
  <c r="AY316" i="1" s="1"/>
  <c r="L315" i="1"/>
  <c r="AY315" i="1" s="1"/>
  <c r="L314" i="1"/>
  <c r="AY314" i="1" s="1"/>
  <c r="L313" i="1"/>
  <c r="AY313" i="1" s="1"/>
  <c r="L312" i="1"/>
  <c r="AY312" i="1" s="1"/>
  <c r="L311" i="1"/>
  <c r="AY311" i="1" s="1"/>
  <c r="L310" i="1"/>
  <c r="AY310" i="1" s="1"/>
  <c r="L309" i="1"/>
  <c r="AY309" i="1" s="1"/>
  <c r="L308" i="1"/>
  <c r="AY308" i="1" s="1"/>
  <c r="L307" i="1"/>
  <c r="AY307" i="1" s="1"/>
  <c r="L306" i="1"/>
  <c r="AY306" i="1" s="1"/>
  <c r="L305" i="1"/>
  <c r="AY305" i="1" s="1"/>
  <c r="L304" i="1"/>
  <c r="AY304" i="1" s="1"/>
  <c r="L303" i="1"/>
  <c r="AY303" i="1" s="1"/>
  <c r="L302" i="1"/>
  <c r="AY302" i="1" s="1"/>
  <c r="L301" i="1"/>
  <c r="AY301" i="1" s="1"/>
  <c r="L300" i="1"/>
  <c r="AY300" i="1" s="1"/>
  <c r="L299" i="1"/>
  <c r="AY299" i="1" s="1"/>
  <c r="L298" i="1"/>
  <c r="AY298" i="1" s="1"/>
  <c r="L297" i="1"/>
  <c r="AY297" i="1" s="1"/>
  <c r="L296" i="1"/>
  <c r="AY296" i="1" s="1"/>
  <c r="L295" i="1"/>
  <c r="AY295" i="1" s="1"/>
  <c r="L294" i="1"/>
  <c r="AY294" i="1" s="1"/>
  <c r="L293" i="1"/>
  <c r="AY293" i="1" s="1"/>
  <c r="L292" i="1"/>
  <c r="AY292" i="1" s="1"/>
  <c r="L291" i="1"/>
  <c r="AY291" i="1" s="1"/>
  <c r="L290" i="1"/>
  <c r="AY290" i="1" s="1"/>
  <c r="L289" i="1"/>
  <c r="AY289" i="1" s="1"/>
  <c r="L288" i="1"/>
  <c r="AY288" i="1" s="1"/>
  <c r="L287" i="1"/>
  <c r="AY287" i="1" s="1"/>
  <c r="L286" i="1"/>
  <c r="AY286" i="1" s="1"/>
  <c r="L285" i="1"/>
  <c r="AY285" i="1" s="1"/>
  <c r="L284" i="1"/>
  <c r="AY284" i="1" s="1"/>
  <c r="L283" i="1"/>
  <c r="AY283" i="1" s="1"/>
  <c r="L282" i="1"/>
  <c r="AY282" i="1" s="1"/>
  <c r="L281" i="1"/>
  <c r="AY281" i="1" s="1"/>
  <c r="L280" i="1"/>
  <c r="AY280" i="1" s="1"/>
  <c r="L279" i="1"/>
  <c r="AY279" i="1" s="1"/>
  <c r="L278" i="1"/>
  <c r="AY278" i="1" s="1"/>
  <c r="L277" i="1"/>
  <c r="AY277" i="1" s="1"/>
  <c r="L276" i="1"/>
  <c r="AY276" i="1" s="1"/>
  <c r="L275" i="1"/>
  <c r="AY275" i="1" s="1"/>
  <c r="L274" i="1"/>
  <c r="AY274" i="1" s="1"/>
  <c r="L273" i="1"/>
  <c r="AY273" i="1" s="1"/>
  <c r="L272" i="1"/>
  <c r="AY272" i="1" s="1"/>
  <c r="L271" i="1"/>
  <c r="AY271" i="1" s="1"/>
  <c r="L270" i="1"/>
  <c r="AY270" i="1" s="1"/>
  <c r="L269" i="1"/>
  <c r="AY269" i="1" s="1"/>
  <c r="L268" i="1"/>
  <c r="AY268" i="1" s="1"/>
  <c r="L267" i="1"/>
  <c r="AY267" i="1" s="1"/>
  <c r="L266" i="1"/>
  <c r="AY266" i="1" s="1"/>
  <c r="L265" i="1"/>
  <c r="AY265" i="1" s="1"/>
  <c r="L264" i="1"/>
  <c r="AY264" i="1" s="1"/>
  <c r="L263" i="1"/>
  <c r="AY263" i="1" s="1"/>
  <c r="L262" i="1"/>
  <c r="AY262" i="1" s="1"/>
  <c r="L261" i="1"/>
  <c r="AY261" i="1" s="1"/>
  <c r="L260" i="1"/>
  <c r="AY260" i="1" s="1"/>
  <c r="L259" i="1"/>
  <c r="AY259" i="1" s="1"/>
  <c r="L258" i="1"/>
  <c r="AY258" i="1" s="1"/>
  <c r="L257" i="1"/>
  <c r="AY257" i="1" s="1"/>
  <c r="L256" i="1"/>
  <c r="AY256" i="1" s="1"/>
  <c r="L255" i="1"/>
  <c r="AY255" i="1" s="1"/>
  <c r="L254" i="1"/>
  <c r="AY254" i="1" s="1"/>
  <c r="L253" i="1"/>
  <c r="AY253" i="1" s="1"/>
  <c r="L252" i="1"/>
  <c r="AY252" i="1" s="1"/>
  <c r="L251" i="1"/>
  <c r="AY251" i="1" s="1"/>
  <c r="L250" i="1"/>
  <c r="AY250" i="1" s="1"/>
  <c r="L249" i="1"/>
  <c r="AY249" i="1" s="1"/>
  <c r="L248" i="1"/>
  <c r="AY248" i="1" s="1"/>
  <c r="L247" i="1"/>
  <c r="AY247" i="1" s="1"/>
  <c r="L246" i="1"/>
  <c r="AY246" i="1" s="1"/>
  <c r="L245" i="1"/>
  <c r="AY245" i="1" s="1"/>
  <c r="L244" i="1"/>
  <c r="AY244" i="1" s="1"/>
  <c r="L243" i="1"/>
  <c r="AY243" i="1" s="1"/>
  <c r="L242" i="1"/>
  <c r="AY242" i="1" s="1"/>
  <c r="L241" i="1"/>
  <c r="AY241" i="1" s="1"/>
  <c r="L240" i="1"/>
  <c r="AY240" i="1" s="1"/>
  <c r="L239" i="1"/>
  <c r="AY239" i="1" s="1"/>
  <c r="L238" i="1"/>
  <c r="AY238" i="1" s="1"/>
  <c r="L237" i="1"/>
  <c r="AY237" i="1" s="1"/>
  <c r="L236" i="1"/>
  <c r="AY236" i="1" s="1"/>
  <c r="L235" i="1"/>
  <c r="AY235" i="1" s="1"/>
  <c r="L234" i="1"/>
  <c r="AY234" i="1" s="1"/>
  <c r="L233" i="1"/>
  <c r="AY233" i="1" s="1"/>
  <c r="L232" i="1"/>
  <c r="AY232" i="1" s="1"/>
  <c r="L231" i="1"/>
  <c r="AY231" i="1" s="1"/>
  <c r="L230" i="1"/>
  <c r="AY230" i="1" s="1"/>
  <c r="L229" i="1"/>
  <c r="AY229" i="1" s="1"/>
  <c r="L228" i="1"/>
  <c r="AY228" i="1" s="1"/>
  <c r="L227" i="1"/>
  <c r="AY227" i="1" s="1"/>
  <c r="L226" i="1"/>
  <c r="AY226" i="1" s="1"/>
  <c r="L225" i="1"/>
  <c r="AY225" i="1" s="1"/>
  <c r="L224" i="1"/>
  <c r="AY224" i="1" s="1"/>
  <c r="L223" i="1"/>
  <c r="AY223" i="1" s="1"/>
  <c r="L222" i="1"/>
  <c r="AY222" i="1" s="1"/>
  <c r="L221" i="1"/>
  <c r="AY221" i="1" s="1"/>
  <c r="L220" i="1"/>
  <c r="AY220" i="1" s="1"/>
  <c r="L219" i="1"/>
  <c r="AY219" i="1" s="1"/>
  <c r="L218" i="1"/>
  <c r="AY218" i="1" s="1"/>
  <c r="L217" i="1"/>
  <c r="AY217" i="1" s="1"/>
  <c r="L216" i="1"/>
  <c r="AY216" i="1" s="1"/>
  <c r="L215" i="1"/>
  <c r="AY215" i="1" s="1"/>
  <c r="L214" i="1"/>
  <c r="AY214" i="1" s="1"/>
  <c r="L213" i="1"/>
  <c r="AY213" i="1" s="1"/>
  <c r="L212" i="1"/>
  <c r="AY212" i="1" s="1"/>
  <c r="L211" i="1"/>
  <c r="AY211" i="1" s="1"/>
  <c r="L210" i="1"/>
  <c r="AY210" i="1" s="1"/>
  <c r="L209" i="1"/>
  <c r="AY209" i="1" s="1"/>
  <c r="L208" i="1"/>
  <c r="AY208" i="1" s="1"/>
  <c r="L207" i="1"/>
  <c r="AY207" i="1" s="1"/>
  <c r="L206" i="1"/>
  <c r="AY206" i="1" s="1"/>
  <c r="L205" i="1"/>
  <c r="AY205" i="1" s="1"/>
  <c r="L204" i="1"/>
  <c r="AY204" i="1" s="1"/>
  <c r="L203" i="1"/>
  <c r="AY203" i="1" s="1"/>
  <c r="L202" i="1"/>
  <c r="AY202" i="1" s="1"/>
  <c r="L201" i="1"/>
  <c r="AY201" i="1" s="1"/>
  <c r="L200" i="1"/>
  <c r="AY200" i="1" s="1"/>
  <c r="L199" i="1"/>
  <c r="AY199" i="1" s="1"/>
  <c r="L198" i="1"/>
  <c r="AY198" i="1" s="1"/>
  <c r="L197" i="1"/>
  <c r="AY197" i="1" s="1"/>
  <c r="L196" i="1"/>
  <c r="AY196" i="1" s="1"/>
  <c r="L195" i="1"/>
  <c r="AY195" i="1" s="1"/>
  <c r="L194" i="1"/>
  <c r="AY194" i="1" s="1"/>
  <c r="L193" i="1"/>
  <c r="AY193" i="1" s="1"/>
  <c r="L192" i="1"/>
  <c r="AY192" i="1" s="1"/>
  <c r="L191" i="1"/>
  <c r="AY191" i="1" s="1"/>
  <c r="L190" i="1"/>
  <c r="AY190" i="1" s="1"/>
  <c r="L189" i="1"/>
  <c r="AY189" i="1" s="1"/>
  <c r="L188" i="1"/>
  <c r="AY188" i="1" s="1"/>
  <c r="L187" i="1"/>
  <c r="AY187" i="1" s="1"/>
  <c r="L186" i="1"/>
  <c r="AY186" i="1" s="1"/>
  <c r="L185" i="1"/>
  <c r="AY185" i="1" s="1"/>
  <c r="L184" i="1"/>
  <c r="AY184" i="1" s="1"/>
  <c r="L183" i="1"/>
  <c r="AY183" i="1" s="1"/>
  <c r="L182" i="1"/>
  <c r="AY182" i="1" s="1"/>
  <c r="L181" i="1"/>
  <c r="AY181" i="1" s="1"/>
  <c r="L180" i="1"/>
  <c r="AY180" i="1" s="1"/>
  <c r="L179" i="1"/>
  <c r="AY179" i="1" s="1"/>
  <c r="L178" i="1"/>
  <c r="AY178" i="1" s="1"/>
  <c r="L177" i="1"/>
  <c r="AY177" i="1" s="1"/>
  <c r="L176" i="1"/>
  <c r="AY176" i="1" s="1"/>
  <c r="L175" i="1"/>
  <c r="AY175" i="1" s="1"/>
  <c r="L174" i="1"/>
  <c r="AY174" i="1" s="1"/>
  <c r="L173" i="1"/>
  <c r="AY173" i="1" s="1"/>
  <c r="L172" i="1"/>
  <c r="AY172" i="1" s="1"/>
  <c r="L171" i="1"/>
  <c r="AY171" i="1" s="1"/>
  <c r="L170" i="1"/>
  <c r="AY170" i="1" s="1"/>
  <c r="L169" i="1"/>
  <c r="AY169" i="1" s="1"/>
  <c r="L168" i="1"/>
  <c r="AY168" i="1" s="1"/>
  <c r="L167" i="1"/>
  <c r="AY167" i="1" s="1"/>
  <c r="L166" i="1"/>
  <c r="AY166" i="1" s="1"/>
  <c r="L165" i="1"/>
  <c r="AY165" i="1" s="1"/>
  <c r="L164" i="1"/>
  <c r="AY164" i="1" s="1"/>
  <c r="L163" i="1"/>
  <c r="AY163" i="1" s="1"/>
  <c r="L162" i="1"/>
  <c r="AY162" i="1" s="1"/>
  <c r="L161" i="1"/>
  <c r="AY161" i="1" s="1"/>
  <c r="L160" i="1"/>
  <c r="AY160" i="1" s="1"/>
  <c r="L159" i="1"/>
  <c r="AY159" i="1" s="1"/>
  <c r="L158" i="1"/>
  <c r="AY158" i="1" s="1"/>
  <c r="L157" i="1"/>
  <c r="AY157" i="1" s="1"/>
  <c r="L156" i="1"/>
  <c r="AY156" i="1" s="1"/>
  <c r="L155" i="1"/>
  <c r="AY155" i="1" s="1"/>
  <c r="L154" i="1"/>
  <c r="AY154" i="1" s="1"/>
  <c r="L153" i="1"/>
  <c r="AY153" i="1" s="1"/>
  <c r="J154" i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L152" i="1"/>
  <c r="AY152" i="1" s="1"/>
  <c r="L151" i="1"/>
  <c r="AY151" i="1" s="1"/>
  <c r="L150" i="1"/>
  <c r="AY150" i="1" s="1"/>
  <c r="L149" i="1"/>
  <c r="AY149" i="1" s="1"/>
  <c r="L148" i="1"/>
  <c r="AY148" i="1" s="1"/>
  <c r="L147" i="1"/>
  <c r="AY147" i="1" s="1"/>
  <c r="L146" i="1"/>
  <c r="AY146" i="1" s="1"/>
  <c r="L145" i="1"/>
  <c r="AY145" i="1" s="1"/>
  <c r="L144" i="1"/>
  <c r="AY144" i="1" s="1"/>
  <c r="L143" i="1"/>
  <c r="AY143" i="1" s="1"/>
  <c r="L142" i="1"/>
  <c r="AY142" i="1" s="1"/>
  <c r="L141" i="1"/>
  <c r="AY141" i="1" s="1"/>
  <c r="L140" i="1"/>
  <c r="AY140" i="1" s="1"/>
  <c r="L139" i="1"/>
  <c r="AY139" i="1" s="1"/>
  <c r="L138" i="1"/>
  <c r="AY138" i="1" s="1"/>
  <c r="L137" i="1"/>
  <c r="AY137" i="1" s="1"/>
  <c r="L136" i="1"/>
  <c r="AY136" i="1" s="1"/>
  <c r="L135" i="1"/>
  <c r="AY135" i="1" s="1"/>
  <c r="L134" i="1"/>
  <c r="AY134" i="1" s="1"/>
  <c r="L133" i="1"/>
  <c r="AY133" i="1" s="1"/>
  <c r="L132" i="1"/>
  <c r="AY132" i="1" s="1"/>
  <c r="L131" i="1"/>
  <c r="AY131" i="1" s="1"/>
  <c r="L130" i="1"/>
  <c r="AY130" i="1" s="1"/>
  <c r="L129" i="1"/>
  <c r="AY129" i="1" s="1"/>
  <c r="L128" i="1"/>
  <c r="AY128" i="1" s="1"/>
  <c r="L127" i="1"/>
  <c r="AY127" i="1" s="1"/>
  <c r="L126" i="1"/>
  <c r="AY126" i="1" s="1"/>
  <c r="L125" i="1"/>
  <c r="AY125" i="1" s="1"/>
  <c r="L124" i="1"/>
  <c r="AY124" i="1" s="1"/>
  <c r="L123" i="1"/>
  <c r="AY123" i="1" s="1"/>
  <c r="L122" i="1"/>
  <c r="AY122" i="1" s="1"/>
  <c r="L121" i="1"/>
  <c r="AY121" i="1" s="1"/>
  <c r="L120" i="1"/>
  <c r="AY120" i="1" s="1"/>
  <c r="L119" i="1"/>
  <c r="AY119" i="1" s="1"/>
  <c r="L118" i="1"/>
  <c r="AY118" i="1" s="1"/>
  <c r="L117" i="1"/>
  <c r="AY117" i="1" s="1"/>
  <c r="L116" i="1"/>
  <c r="AY116" i="1" s="1"/>
  <c r="L115" i="1"/>
  <c r="AY115" i="1" s="1"/>
  <c r="L114" i="1"/>
  <c r="AY114" i="1" s="1"/>
  <c r="L113" i="1"/>
  <c r="AY113" i="1" s="1"/>
  <c r="L112" i="1"/>
  <c r="AY112" i="1" s="1"/>
  <c r="L111" i="1"/>
  <c r="AY111" i="1" s="1"/>
  <c r="L110" i="1"/>
  <c r="AY110" i="1" s="1"/>
  <c r="L109" i="1"/>
  <c r="AY109" i="1" s="1"/>
  <c r="L108" i="1"/>
  <c r="AY108" i="1" s="1"/>
  <c r="L107" i="1"/>
  <c r="AY107" i="1" s="1"/>
  <c r="L106" i="1"/>
  <c r="AY106" i="1" s="1"/>
  <c r="L105" i="1"/>
  <c r="AY105" i="1" s="1"/>
  <c r="L104" i="1"/>
  <c r="AY104" i="1" s="1"/>
  <c r="L103" i="1"/>
  <c r="AY103" i="1" s="1"/>
  <c r="L102" i="1"/>
  <c r="AY102" i="1" s="1"/>
  <c r="L101" i="1"/>
  <c r="AY101" i="1" s="1"/>
  <c r="L99" i="1"/>
  <c r="AY99" i="1" s="1"/>
  <c r="L98" i="1"/>
  <c r="AY98" i="1" s="1"/>
  <c r="L97" i="1"/>
  <c r="AY97" i="1" s="1"/>
  <c r="L95" i="1"/>
  <c r="AY95" i="1" s="1"/>
  <c r="L94" i="1"/>
  <c r="AY94" i="1" s="1"/>
  <c r="L93" i="1"/>
  <c r="AY93" i="1" s="1"/>
  <c r="L91" i="1"/>
  <c r="AY91" i="1" s="1"/>
  <c r="L90" i="1"/>
  <c r="AY90" i="1" s="1"/>
  <c r="L89" i="1"/>
  <c r="AY89" i="1" s="1"/>
  <c r="L87" i="1"/>
  <c r="AY87" i="1" s="1"/>
  <c r="L86" i="1"/>
  <c r="AY86" i="1" s="1"/>
  <c r="L85" i="1"/>
  <c r="AY85" i="1" s="1"/>
  <c r="L83" i="1"/>
  <c r="AY83" i="1" s="1"/>
  <c r="L82" i="1"/>
  <c r="AY82" i="1" s="1"/>
  <c r="L81" i="1"/>
  <c r="AY81" i="1" s="1"/>
  <c r="L79" i="1"/>
  <c r="AY79" i="1" s="1"/>
  <c r="L78" i="1"/>
  <c r="AY78" i="1" s="1"/>
  <c r="L77" i="1"/>
  <c r="AY77" i="1" s="1"/>
  <c r="L75" i="1"/>
  <c r="AY75" i="1" s="1"/>
  <c r="L74" i="1"/>
  <c r="AY74" i="1" s="1"/>
  <c r="L73" i="1"/>
  <c r="AY73" i="1" s="1"/>
  <c r="L71" i="1"/>
  <c r="AY71" i="1" s="1"/>
  <c r="L70" i="1"/>
  <c r="AY70" i="1" s="1"/>
  <c r="L69" i="1"/>
  <c r="AY69" i="1" s="1"/>
  <c r="L67" i="1"/>
  <c r="AY67" i="1" s="1"/>
  <c r="L66" i="1"/>
  <c r="AY66" i="1" s="1"/>
  <c r="L65" i="1"/>
  <c r="AY65" i="1" s="1"/>
  <c r="L63" i="1"/>
  <c r="AY63" i="1" s="1"/>
  <c r="L62" i="1"/>
  <c r="AY62" i="1" s="1"/>
  <c r="L61" i="1"/>
  <c r="AY61" i="1" s="1"/>
  <c r="L59" i="1"/>
  <c r="AY59" i="1" s="1"/>
  <c r="L58" i="1"/>
  <c r="AY58" i="1" s="1"/>
  <c r="L57" i="1"/>
  <c r="AY57" i="1" s="1"/>
  <c r="L55" i="1"/>
  <c r="AY55" i="1" s="1"/>
  <c r="L54" i="1"/>
  <c r="AY54" i="1" s="1"/>
  <c r="L53" i="1"/>
  <c r="AY53" i="1" s="1"/>
  <c r="L51" i="1"/>
  <c r="AY51" i="1" s="1"/>
  <c r="L50" i="1"/>
  <c r="AY50" i="1" s="1"/>
  <c r="L49" i="1"/>
  <c r="AY49" i="1" s="1"/>
  <c r="L47" i="1"/>
  <c r="AY47" i="1" s="1"/>
  <c r="L46" i="1"/>
  <c r="AY46" i="1" s="1"/>
  <c r="L45" i="1"/>
  <c r="AY45" i="1" s="1"/>
  <c r="L43" i="1"/>
  <c r="AY43" i="1" s="1"/>
  <c r="L42" i="1"/>
  <c r="AY42" i="1" s="1"/>
  <c r="L41" i="1"/>
  <c r="AY41" i="1" s="1"/>
  <c r="L39" i="1"/>
  <c r="AY39" i="1" s="1"/>
  <c r="L38" i="1"/>
  <c r="AY38" i="1" s="1"/>
  <c r="L37" i="1"/>
  <c r="AY37" i="1" s="1"/>
  <c r="L35" i="1"/>
  <c r="AY35" i="1" s="1"/>
  <c r="L34" i="1"/>
  <c r="AY34" i="1" s="1"/>
  <c r="L33" i="1"/>
  <c r="AY33" i="1" s="1"/>
  <c r="L31" i="1"/>
  <c r="AY31" i="1" s="1"/>
  <c r="L30" i="1"/>
  <c r="AY30" i="1" s="1"/>
  <c r="L29" i="1"/>
  <c r="AY29" i="1" s="1"/>
  <c r="L27" i="1"/>
  <c r="AY27" i="1" s="1"/>
  <c r="L26" i="1"/>
  <c r="AY26" i="1" s="1"/>
  <c r="L25" i="1"/>
  <c r="AY25" i="1" s="1"/>
  <c r="L23" i="1"/>
  <c r="AY23" i="1" s="1"/>
  <c r="L22" i="1"/>
  <c r="AY22" i="1" s="1"/>
  <c r="L21" i="1"/>
  <c r="AY21" i="1" s="1"/>
  <c r="L19" i="1"/>
  <c r="AY19" i="1" s="1"/>
  <c r="L18" i="1"/>
  <c r="AY18" i="1" s="1"/>
  <c r="L17" i="1"/>
  <c r="AY17" i="1" s="1"/>
  <c r="L15" i="1"/>
  <c r="AY15" i="1" s="1"/>
  <c r="L14" i="1"/>
  <c r="AY14" i="1" s="1"/>
  <c r="L13" i="1"/>
  <c r="AY13" i="1" s="1"/>
  <c r="J282" i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D413" i="1"/>
  <c r="AX413" i="1" s="1"/>
  <c r="D412" i="1"/>
  <c r="AX412" i="1" s="1"/>
  <c r="D411" i="1"/>
  <c r="AX411" i="1" s="1"/>
  <c r="D410" i="1"/>
  <c r="AX410" i="1" s="1"/>
  <c r="D409" i="1"/>
  <c r="AX409" i="1" s="1"/>
  <c r="D408" i="1"/>
  <c r="AX408" i="1" s="1"/>
  <c r="D407" i="1"/>
  <c r="AX407" i="1" s="1"/>
  <c r="D406" i="1"/>
  <c r="AX406" i="1" s="1"/>
  <c r="D405" i="1"/>
  <c r="AX405" i="1" s="1"/>
  <c r="D404" i="1"/>
  <c r="AX404" i="1" s="1"/>
  <c r="D403" i="1"/>
  <c r="AX403" i="1" s="1"/>
  <c r="D402" i="1"/>
  <c r="AX402" i="1" s="1"/>
  <c r="D401" i="1"/>
  <c r="AX401" i="1" s="1"/>
  <c r="D400" i="1"/>
  <c r="AX400" i="1" s="1"/>
  <c r="D399" i="1"/>
  <c r="AX399" i="1" s="1"/>
  <c r="D398" i="1"/>
  <c r="AX398" i="1" s="1"/>
  <c r="D397" i="1"/>
  <c r="AX397" i="1" s="1"/>
  <c r="D396" i="1"/>
  <c r="AX396" i="1" s="1"/>
  <c r="D395" i="1"/>
  <c r="AX395" i="1" s="1"/>
  <c r="D394" i="1"/>
  <c r="AX394" i="1" s="1"/>
  <c r="D393" i="1"/>
  <c r="AX393" i="1" s="1"/>
  <c r="D392" i="1"/>
  <c r="AX392" i="1" s="1"/>
  <c r="D391" i="1"/>
  <c r="AX391" i="1" s="1"/>
  <c r="D390" i="1"/>
  <c r="AX390" i="1" s="1"/>
  <c r="D389" i="1"/>
  <c r="AX389" i="1" s="1"/>
  <c r="D388" i="1"/>
  <c r="AX388" i="1" s="1"/>
  <c r="D387" i="1"/>
  <c r="AX387" i="1" s="1"/>
  <c r="D386" i="1"/>
  <c r="AX386" i="1" s="1"/>
  <c r="D385" i="1"/>
  <c r="AX385" i="1" s="1"/>
  <c r="D384" i="1"/>
  <c r="AX384" i="1" s="1"/>
  <c r="D383" i="1"/>
  <c r="AX383" i="1" s="1"/>
  <c r="D382" i="1"/>
  <c r="AX382" i="1" s="1"/>
  <c r="D381" i="1"/>
  <c r="AX381" i="1" s="1"/>
  <c r="D380" i="1"/>
  <c r="AX380" i="1" s="1"/>
  <c r="D379" i="1"/>
  <c r="AX379" i="1" s="1"/>
  <c r="D378" i="1"/>
  <c r="AX378" i="1" s="1"/>
  <c r="D377" i="1"/>
  <c r="AX377" i="1" s="1"/>
  <c r="D376" i="1"/>
  <c r="AX376" i="1" s="1"/>
  <c r="D375" i="1"/>
  <c r="AX375" i="1" s="1"/>
  <c r="D374" i="1"/>
  <c r="AX374" i="1" s="1"/>
  <c r="D373" i="1"/>
  <c r="AX373" i="1" s="1"/>
  <c r="D372" i="1"/>
  <c r="AX372" i="1" s="1"/>
  <c r="D371" i="1"/>
  <c r="AX371" i="1" s="1"/>
  <c r="D370" i="1"/>
  <c r="AX370" i="1" s="1"/>
  <c r="D369" i="1"/>
  <c r="AX369" i="1" s="1"/>
  <c r="D368" i="1"/>
  <c r="AX368" i="1" s="1"/>
  <c r="D367" i="1"/>
  <c r="AX367" i="1" s="1"/>
  <c r="D366" i="1"/>
  <c r="AX366" i="1" s="1"/>
  <c r="D365" i="1"/>
  <c r="AX365" i="1" s="1"/>
  <c r="D364" i="1"/>
  <c r="AX364" i="1" s="1"/>
  <c r="D363" i="1"/>
  <c r="AX363" i="1" s="1"/>
  <c r="D362" i="1"/>
  <c r="AX362" i="1" s="1"/>
  <c r="D361" i="1"/>
  <c r="AX361" i="1" s="1"/>
  <c r="D360" i="1"/>
  <c r="AX360" i="1" s="1"/>
  <c r="D359" i="1"/>
  <c r="AX359" i="1" s="1"/>
  <c r="D358" i="1"/>
  <c r="AX358" i="1" s="1"/>
  <c r="D357" i="1"/>
  <c r="AX357" i="1" s="1"/>
  <c r="D356" i="1"/>
  <c r="AX356" i="1" s="1"/>
  <c r="D355" i="1"/>
  <c r="AX355" i="1" s="1"/>
  <c r="D354" i="1"/>
  <c r="AX354" i="1" s="1"/>
  <c r="D353" i="1"/>
  <c r="AX353" i="1" s="1"/>
  <c r="D352" i="1"/>
  <c r="AX352" i="1" s="1"/>
  <c r="D351" i="1"/>
  <c r="AX351" i="1" s="1"/>
  <c r="D350" i="1"/>
  <c r="AX350" i="1" s="1"/>
  <c r="D349" i="1"/>
  <c r="AX349" i="1" s="1"/>
  <c r="D348" i="1"/>
  <c r="AX348" i="1" s="1"/>
  <c r="D347" i="1"/>
  <c r="AX347" i="1" s="1"/>
  <c r="D346" i="1"/>
  <c r="AX346" i="1" s="1"/>
  <c r="D345" i="1"/>
  <c r="AX345" i="1" s="1"/>
  <c r="D344" i="1"/>
  <c r="AX344" i="1" s="1"/>
  <c r="D343" i="1"/>
  <c r="AX343" i="1" s="1"/>
  <c r="D342" i="1"/>
  <c r="AX342" i="1" s="1"/>
  <c r="D341" i="1"/>
  <c r="AX341" i="1" s="1"/>
  <c r="D340" i="1"/>
  <c r="AX340" i="1" s="1"/>
  <c r="D339" i="1"/>
  <c r="AX339" i="1" s="1"/>
  <c r="D338" i="1"/>
  <c r="AX338" i="1" s="1"/>
  <c r="D337" i="1"/>
  <c r="AX337" i="1" s="1"/>
  <c r="D336" i="1"/>
  <c r="AX336" i="1" s="1"/>
  <c r="D335" i="1"/>
  <c r="AX335" i="1" s="1"/>
  <c r="D334" i="1"/>
  <c r="AX334" i="1" s="1"/>
  <c r="D333" i="1"/>
  <c r="AX333" i="1" s="1"/>
  <c r="D332" i="1"/>
  <c r="AX332" i="1" s="1"/>
  <c r="D331" i="1"/>
  <c r="AX331" i="1" s="1"/>
  <c r="D330" i="1"/>
  <c r="AX330" i="1" s="1"/>
  <c r="D329" i="1"/>
  <c r="AX329" i="1" s="1"/>
  <c r="D328" i="1"/>
  <c r="AX328" i="1" s="1"/>
  <c r="D327" i="1"/>
  <c r="AX327" i="1" s="1"/>
  <c r="D326" i="1"/>
  <c r="AX326" i="1" s="1"/>
  <c r="D325" i="1"/>
  <c r="AX325" i="1" s="1"/>
  <c r="D324" i="1"/>
  <c r="AX324" i="1" s="1"/>
  <c r="D323" i="1"/>
  <c r="AX323" i="1" s="1"/>
  <c r="D322" i="1"/>
  <c r="AX322" i="1" s="1"/>
  <c r="D321" i="1"/>
  <c r="AX321" i="1" s="1"/>
  <c r="D320" i="1"/>
  <c r="AX320" i="1" s="1"/>
  <c r="D319" i="1"/>
  <c r="AX319" i="1" s="1"/>
  <c r="D318" i="1"/>
  <c r="AX318" i="1" s="1"/>
  <c r="D317" i="1"/>
  <c r="AX317" i="1" s="1"/>
  <c r="D316" i="1"/>
  <c r="AX316" i="1" s="1"/>
  <c r="D315" i="1"/>
  <c r="AX315" i="1" s="1"/>
  <c r="D314" i="1"/>
  <c r="AX314" i="1" s="1"/>
  <c r="D313" i="1"/>
  <c r="AX313" i="1" s="1"/>
  <c r="D312" i="1"/>
  <c r="AX312" i="1" s="1"/>
  <c r="D311" i="1"/>
  <c r="AX311" i="1" s="1"/>
  <c r="D310" i="1"/>
  <c r="AX310" i="1" s="1"/>
  <c r="D309" i="1"/>
  <c r="AX309" i="1" s="1"/>
  <c r="D308" i="1"/>
  <c r="AX308" i="1" s="1"/>
  <c r="D307" i="1"/>
  <c r="AX307" i="1" s="1"/>
  <c r="D306" i="1"/>
  <c r="AX306" i="1" s="1"/>
  <c r="D305" i="1"/>
  <c r="AX305" i="1" s="1"/>
  <c r="D304" i="1"/>
  <c r="AX304" i="1" s="1"/>
  <c r="D303" i="1"/>
  <c r="AX303" i="1" s="1"/>
  <c r="D302" i="1"/>
  <c r="AX302" i="1" s="1"/>
  <c r="D301" i="1"/>
  <c r="AX301" i="1" s="1"/>
  <c r="D300" i="1"/>
  <c r="AX300" i="1" s="1"/>
  <c r="D299" i="1"/>
  <c r="AX299" i="1" s="1"/>
  <c r="D298" i="1"/>
  <c r="AX298" i="1" s="1"/>
  <c r="D297" i="1"/>
  <c r="AX297" i="1" s="1"/>
  <c r="D296" i="1"/>
  <c r="AX296" i="1" s="1"/>
  <c r="D295" i="1"/>
  <c r="AX295" i="1" s="1"/>
  <c r="D294" i="1"/>
  <c r="AX294" i="1" s="1"/>
  <c r="D293" i="1"/>
  <c r="AX293" i="1" s="1"/>
  <c r="D292" i="1"/>
  <c r="AX292" i="1" s="1"/>
  <c r="D291" i="1"/>
  <c r="AX291" i="1" s="1"/>
  <c r="D290" i="1"/>
  <c r="AX290" i="1" s="1"/>
  <c r="D289" i="1"/>
  <c r="AX289" i="1" s="1"/>
  <c r="D288" i="1"/>
  <c r="AX288" i="1" s="1"/>
  <c r="D287" i="1"/>
  <c r="AX287" i="1" s="1"/>
  <c r="D286" i="1"/>
  <c r="AX286" i="1" s="1"/>
  <c r="D285" i="1"/>
  <c r="AX285" i="1" s="1"/>
  <c r="D284" i="1"/>
  <c r="AX284" i="1" s="1"/>
  <c r="D283" i="1"/>
  <c r="AX283" i="1" s="1"/>
  <c r="D282" i="1"/>
  <c r="AX282" i="1" s="1"/>
  <c r="D281" i="1"/>
  <c r="AX281" i="1" s="1"/>
  <c r="D280" i="1"/>
  <c r="AX280" i="1" s="1"/>
  <c r="D279" i="1"/>
  <c r="AX279" i="1" s="1"/>
  <c r="D278" i="1"/>
  <c r="AX278" i="1" s="1"/>
  <c r="D277" i="1"/>
  <c r="AX277" i="1" s="1"/>
  <c r="D276" i="1"/>
  <c r="AX276" i="1" s="1"/>
  <c r="D275" i="1"/>
  <c r="AX275" i="1" s="1"/>
  <c r="D274" i="1"/>
  <c r="AX274" i="1" s="1"/>
  <c r="D273" i="1"/>
  <c r="AX273" i="1" s="1"/>
  <c r="D272" i="1"/>
  <c r="AX272" i="1" s="1"/>
  <c r="D271" i="1"/>
  <c r="AX271" i="1" s="1"/>
  <c r="D270" i="1"/>
  <c r="AX270" i="1" s="1"/>
  <c r="D269" i="1"/>
  <c r="AX269" i="1" s="1"/>
  <c r="D268" i="1"/>
  <c r="AX268" i="1" s="1"/>
  <c r="D267" i="1"/>
  <c r="AX267" i="1" s="1"/>
  <c r="D266" i="1"/>
  <c r="AX266" i="1" s="1"/>
  <c r="D265" i="1"/>
  <c r="AX265" i="1" s="1"/>
  <c r="D264" i="1"/>
  <c r="AX264" i="1" s="1"/>
  <c r="D263" i="1"/>
  <c r="AX263" i="1" s="1"/>
  <c r="D262" i="1"/>
  <c r="AX262" i="1" s="1"/>
  <c r="D261" i="1"/>
  <c r="AX261" i="1" s="1"/>
  <c r="D260" i="1"/>
  <c r="AX260" i="1" s="1"/>
  <c r="D259" i="1"/>
  <c r="AX259" i="1" s="1"/>
  <c r="D258" i="1"/>
  <c r="AX258" i="1" s="1"/>
  <c r="D257" i="1"/>
  <c r="AX257" i="1" s="1"/>
  <c r="D256" i="1"/>
  <c r="AX256" i="1" s="1"/>
  <c r="D255" i="1"/>
  <c r="AX255" i="1" s="1"/>
  <c r="D254" i="1"/>
  <c r="AX254" i="1" s="1"/>
  <c r="D253" i="1"/>
  <c r="AX253" i="1" s="1"/>
  <c r="D252" i="1"/>
  <c r="AX252" i="1" s="1"/>
  <c r="D251" i="1"/>
  <c r="AX251" i="1" s="1"/>
  <c r="D250" i="1"/>
  <c r="AX250" i="1" s="1"/>
  <c r="D249" i="1"/>
  <c r="AX249" i="1" s="1"/>
  <c r="D248" i="1"/>
  <c r="AX248" i="1" s="1"/>
  <c r="D247" i="1"/>
  <c r="AX247" i="1" s="1"/>
  <c r="D246" i="1"/>
  <c r="AX246" i="1" s="1"/>
  <c r="D245" i="1"/>
  <c r="AX245" i="1" s="1"/>
  <c r="D244" i="1"/>
  <c r="AX244" i="1" s="1"/>
  <c r="D243" i="1"/>
  <c r="AX243" i="1" s="1"/>
  <c r="D242" i="1"/>
  <c r="AX242" i="1" s="1"/>
  <c r="D241" i="1"/>
  <c r="AX241" i="1" s="1"/>
  <c r="D240" i="1"/>
  <c r="AX240" i="1" s="1"/>
  <c r="D239" i="1"/>
  <c r="AX239" i="1" s="1"/>
  <c r="D238" i="1"/>
  <c r="AX238" i="1" s="1"/>
  <c r="D237" i="1"/>
  <c r="AX237" i="1" s="1"/>
  <c r="D236" i="1"/>
  <c r="AX236" i="1" s="1"/>
  <c r="D235" i="1"/>
  <c r="AX235" i="1" s="1"/>
  <c r="D234" i="1"/>
  <c r="AX234" i="1" s="1"/>
  <c r="D233" i="1"/>
  <c r="AX233" i="1" s="1"/>
  <c r="D232" i="1"/>
  <c r="AX232" i="1" s="1"/>
  <c r="D231" i="1"/>
  <c r="AX231" i="1" s="1"/>
  <c r="D230" i="1"/>
  <c r="AX230" i="1" s="1"/>
  <c r="D229" i="1"/>
  <c r="AX229" i="1" s="1"/>
  <c r="D228" i="1"/>
  <c r="AX228" i="1" s="1"/>
  <c r="D227" i="1"/>
  <c r="AX227" i="1" s="1"/>
  <c r="D226" i="1"/>
  <c r="AX226" i="1" s="1"/>
  <c r="D225" i="1"/>
  <c r="AX225" i="1" s="1"/>
  <c r="D224" i="1"/>
  <c r="AX224" i="1" s="1"/>
  <c r="D223" i="1"/>
  <c r="AX223" i="1" s="1"/>
  <c r="D222" i="1"/>
  <c r="AX222" i="1" s="1"/>
  <c r="D221" i="1"/>
  <c r="AX221" i="1" s="1"/>
  <c r="D220" i="1"/>
  <c r="AX220" i="1" s="1"/>
  <c r="D219" i="1"/>
  <c r="AX219" i="1" s="1"/>
  <c r="D218" i="1"/>
  <c r="AX218" i="1" s="1"/>
  <c r="D217" i="1"/>
  <c r="AX217" i="1" s="1"/>
  <c r="D216" i="1"/>
  <c r="AX216" i="1" s="1"/>
  <c r="D215" i="1"/>
  <c r="AX215" i="1" s="1"/>
  <c r="D214" i="1"/>
  <c r="AX214" i="1" s="1"/>
  <c r="D213" i="1"/>
  <c r="AX213" i="1" s="1"/>
  <c r="D212" i="1"/>
  <c r="AX212" i="1" s="1"/>
  <c r="D211" i="1"/>
  <c r="AX211" i="1" s="1"/>
  <c r="D210" i="1"/>
  <c r="AX210" i="1" s="1"/>
  <c r="D209" i="1"/>
  <c r="AX209" i="1" s="1"/>
  <c r="D208" i="1"/>
  <c r="AX208" i="1" s="1"/>
  <c r="D207" i="1"/>
  <c r="AX207" i="1" s="1"/>
  <c r="D206" i="1"/>
  <c r="AX206" i="1" s="1"/>
  <c r="D205" i="1"/>
  <c r="AX205" i="1" s="1"/>
  <c r="D204" i="1"/>
  <c r="AX204" i="1" s="1"/>
  <c r="D203" i="1"/>
  <c r="AX203" i="1" s="1"/>
  <c r="D202" i="1"/>
  <c r="AX202" i="1" s="1"/>
  <c r="D201" i="1"/>
  <c r="AX201" i="1" s="1"/>
  <c r="D200" i="1"/>
  <c r="AX200" i="1" s="1"/>
  <c r="D199" i="1"/>
  <c r="AX199" i="1" s="1"/>
  <c r="D198" i="1"/>
  <c r="AX198" i="1" s="1"/>
  <c r="D197" i="1"/>
  <c r="AX197" i="1" s="1"/>
  <c r="D196" i="1"/>
  <c r="AX196" i="1" s="1"/>
  <c r="D195" i="1"/>
  <c r="AX195" i="1" s="1"/>
  <c r="D194" i="1"/>
  <c r="AX194" i="1" s="1"/>
  <c r="D193" i="1"/>
  <c r="AX193" i="1" s="1"/>
  <c r="D192" i="1"/>
  <c r="AX192" i="1" s="1"/>
  <c r="D191" i="1"/>
  <c r="AX191" i="1" s="1"/>
  <c r="D190" i="1"/>
  <c r="AX190" i="1" s="1"/>
  <c r="D189" i="1"/>
  <c r="AX189" i="1" s="1"/>
  <c r="D188" i="1"/>
  <c r="AX188" i="1" s="1"/>
  <c r="D187" i="1"/>
  <c r="AX187" i="1" s="1"/>
  <c r="D186" i="1"/>
  <c r="AX186" i="1" s="1"/>
  <c r="D185" i="1"/>
  <c r="AX185" i="1" s="1"/>
  <c r="D184" i="1"/>
  <c r="AX184" i="1" s="1"/>
  <c r="D183" i="1"/>
  <c r="AX183" i="1" s="1"/>
  <c r="D182" i="1"/>
  <c r="AX182" i="1" s="1"/>
  <c r="D181" i="1"/>
  <c r="AX181" i="1" s="1"/>
  <c r="D180" i="1"/>
  <c r="AX180" i="1" s="1"/>
  <c r="D179" i="1"/>
  <c r="AX179" i="1" s="1"/>
  <c r="D178" i="1"/>
  <c r="AX178" i="1" s="1"/>
  <c r="D177" i="1"/>
  <c r="AX177" i="1" s="1"/>
  <c r="D176" i="1"/>
  <c r="AX176" i="1" s="1"/>
  <c r="D175" i="1"/>
  <c r="AX175" i="1" s="1"/>
  <c r="D174" i="1"/>
  <c r="AX174" i="1" s="1"/>
  <c r="D173" i="1"/>
  <c r="AX173" i="1" s="1"/>
  <c r="D172" i="1"/>
  <c r="AX172" i="1" s="1"/>
  <c r="D171" i="1"/>
  <c r="AX171" i="1" s="1"/>
  <c r="D170" i="1"/>
  <c r="AX170" i="1" s="1"/>
  <c r="D169" i="1"/>
  <c r="AX169" i="1" s="1"/>
  <c r="D168" i="1"/>
  <c r="AX168" i="1" s="1"/>
  <c r="D167" i="1"/>
  <c r="AX167" i="1" s="1"/>
  <c r="D166" i="1"/>
  <c r="AX166" i="1" s="1"/>
  <c r="D165" i="1"/>
  <c r="AX165" i="1" s="1"/>
  <c r="D164" i="1"/>
  <c r="AX164" i="1" s="1"/>
  <c r="D163" i="1"/>
  <c r="AX163" i="1" s="1"/>
  <c r="D162" i="1"/>
  <c r="AX162" i="1" s="1"/>
  <c r="D161" i="1"/>
  <c r="AX161" i="1" s="1"/>
  <c r="D160" i="1"/>
  <c r="AX160" i="1" s="1"/>
  <c r="D159" i="1"/>
  <c r="AX159" i="1" s="1"/>
  <c r="D158" i="1"/>
  <c r="AX158" i="1" s="1"/>
  <c r="D157" i="1"/>
  <c r="AX157" i="1" s="1"/>
  <c r="D156" i="1"/>
  <c r="AX156" i="1" s="1"/>
  <c r="D155" i="1"/>
  <c r="AX155" i="1" s="1"/>
  <c r="D154" i="1"/>
  <c r="AX154" i="1" s="1"/>
  <c r="D153" i="1"/>
  <c r="AX153" i="1" s="1"/>
  <c r="D152" i="1"/>
  <c r="AX152" i="1" s="1"/>
  <c r="D151" i="1"/>
  <c r="AX151" i="1" s="1"/>
  <c r="D150" i="1"/>
  <c r="AX150" i="1" s="1"/>
  <c r="D149" i="1"/>
  <c r="AX149" i="1" s="1"/>
  <c r="D148" i="1"/>
  <c r="AX148" i="1" s="1"/>
  <c r="D147" i="1"/>
  <c r="AX147" i="1" s="1"/>
  <c r="D146" i="1"/>
  <c r="AX146" i="1" s="1"/>
  <c r="D145" i="1"/>
  <c r="AX145" i="1" s="1"/>
  <c r="D144" i="1"/>
  <c r="AX144" i="1" s="1"/>
  <c r="D143" i="1"/>
  <c r="AX143" i="1" s="1"/>
  <c r="D142" i="1"/>
  <c r="AX142" i="1" s="1"/>
  <c r="D141" i="1"/>
  <c r="AX141" i="1" s="1"/>
  <c r="D140" i="1"/>
  <c r="AX140" i="1" s="1"/>
  <c r="D139" i="1"/>
  <c r="AX139" i="1" s="1"/>
  <c r="D138" i="1"/>
  <c r="AX138" i="1" s="1"/>
  <c r="D137" i="1"/>
  <c r="AX137" i="1" s="1"/>
  <c r="D136" i="1"/>
  <c r="AX136" i="1" s="1"/>
  <c r="D135" i="1"/>
  <c r="AX135" i="1" s="1"/>
  <c r="D134" i="1"/>
  <c r="AX134" i="1" s="1"/>
  <c r="D133" i="1"/>
  <c r="AX133" i="1" s="1"/>
  <c r="D132" i="1"/>
  <c r="AX132" i="1" s="1"/>
  <c r="D131" i="1"/>
  <c r="AX131" i="1" s="1"/>
  <c r="D130" i="1"/>
  <c r="AX130" i="1" s="1"/>
  <c r="D129" i="1"/>
  <c r="AX129" i="1" s="1"/>
  <c r="D128" i="1"/>
  <c r="AX128" i="1" s="1"/>
  <c r="D127" i="1"/>
  <c r="AX127" i="1" s="1"/>
  <c r="D126" i="1"/>
  <c r="AX126" i="1" s="1"/>
  <c r="D125" i="1"/>
  <c r="AX125" i="1" s="1"/>
  <c r="D124" i="1"/>
  <c r="AX124" i="1" s="1"/>
  <c r="D123" i="1"/>
  <c r="AX123" i="1" s="1"/>
  <c r="D122" i="1"/>
  <c r="AX122" i="1" s="1"/>
  <c r="D121" i="1"/>
  <c r="AX121" i="1" s="1"/>
  <c r="D120" i="1"/>
  <c r="AX120" i="1" s="1"/>
  <c r="D119" i="1"/>
  <c r="AX119" i="1" s="1"/>
  <c r="D118" i="1"/>
  <c r="AX118" i="1" s="1"/>
  <c r="D117" i="1"/>
  <c r="AX117" i="1" s="1"/>
  <c r="D116" i="1"/>
  <c r="AX116" i="1" s="1"/>
  <c r="D115" i="1"/>
  <c r="AX115" i="1" s="1"/>
  <c r="D114" i="1"/>
  <c r="AX114" i="1" s="1"/>
  <c r="D113" i="1"/>
  <c r="AX113" i="1" s="1"/>
  <c r="D112" i="1"/>
  <c r="AX112" i="1" s="1"/>
  <c r="D111" i="1"/>
  <c r="AX111" i="1" s="1"/>
  <c r="D110" i="1"/>
  <c r="AX110" i="1" s="1"/>
  <c r="D109" i="1"/>
  <c r="AX109" i="1" s="1"/>
  <c r="D108" i="1"/>
  <c r="AX108" i="1" s="1"/>
  <c r="D107" i="1"/>
  <c r="AX107" i="1" s="1"/>
  <c r="D106" i="1"/>
  <c r="AX106" i="1" s="1"/>
  <c r="D105" i="1"/>
  <c r="AX105" i="1" s="1"/>
  <c r="D104" i="1"/>
  <c r="AX104" i="1" s="1"/>
  <c r="D103" i="1"/>
  <c r="AX103" i="1" s="1"/>
  <c r="D102" i="1"/>
  <c r="AX102" i="1" s="1"/>
  <c r="D101" i="1"/>
  <c r="AX101" i="1" s="1"/>
  <c r="D100" i="1"/>
  <c r="AX100" i="1" s="1"/>
  <c r="D99" i="1"/>
  <c r="AX99" i="1" s="1"/>
  <c r="D98" i="1"/>
  <c r="AX98" i="1" s="1"/>
  <c r="D97" i="1"/>
  <c r="AX97" i="1" s="1"/>
  <c r="D96" i="1"/>
  <c r="AX96" i="1" s="1"/>
  <c r="D95" i="1"/>
  <c r="AX95" i="1" s="1"/>
  <c r="D94" i="1"/>
  <c r="AX94" i="1" s="1"/>
  <c r="D93" i="1"/>
  <c r="AX93" i="1" s="1"/>
  <c r="D92" i="1"/>
  <c r="AX92" i="1" s="1"/>
  <c r="D91" i="1"/>
  <c r="AX91" i="1" s="1"/>
  <c r="D90" i="1"/>
  <c r="AX90" i="1" s="1"/>
  <c r="D89" i="1"/>
  <c r="AX89" i="1" s="1"/>
  <c r="D88" i="1"/>
  <c r="AX88" i="1" s="1"/>
  <c r="D87" i="1"/>
  <c r="AX87" i="1" s="1"/>
  <c r="D86" i="1"/>
  <c r="AX86" i="1" s="1"/>
  <c r="D85" i="1"/>
  <c r="AX85" i="1" s="1"/>
  <c r="D84" i="1"/>
  <c r="AX84" i="1" s="1"/>
  <c r="D83" i="1"/>
  <c r="AX83" i="1" s="1"/>
  <c r="D82" i="1"/>
  <c r="AX82" i="1" s="1"/>
  <c r="D81" i="1"/>
  <c r="AX81" i="1" s="1"/>
  <c r="D80" i="1"/>
  <c r="AX80" i="1" s="1"/>
  <c r="D79" i="1"/>
  <c r="AX79" i="1" s="1"/>
  <c r="D78" i="1"/>
  <c r="AX78" i="1" s="1"/>
  <c r="D77" i="1"/>
  <c r="AX77" i="1" s="1"/>
  <c r="D76" i="1"/>
  <c r="AX76" i="1" s="1"/>
  <c r="D75" i="1"/>
  <c r="AX75" i="1" s="1"/>
  <c r="D74" i="1"/>
  <c r="AX74" i="1" s="1"/>
  <c r="D73" i="1"/>
  <c r="AX73" i="1" s="1"/>
  <c r="D72" i="1"/>
  <c r="AX72" i="1" s="1"/>
  <c r="D71" i="1"/>
  <c r="AX71" i="1" s="1"/>
  <c r="D70" i="1"/>
  <c r="AX70" i="1" s="1"/>
  <c r="D69" i="1"/>
  <c r="AX69" i="1" s="1"/>
  <c r="D68" i="1"/>
  <c r="AX68" i="1" s="1"/>
  <c r="D57" i="1"/>
  <c r="AX57" i="1" s="1"/>
  <c r="D13" i="1"/>
  <c r="AX13" i="1" s="1"/>
  <c r="AZ140" i="1"/>
  <c r="AZ135" i="1"/>
  <c r="R14" i="1"/>
  <c r="J14" i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B14" i="1"/>
  <c r="R15" i="1" l="1"/>
  <c r="T14" i="1"/>
  <c r="AZ14" i="1" s="1"/>
  <c r="B15" i="1"/>
  <c r="D14" i="1"/>
  <c r="AX14" i="1" s="1"/>
  <c r="L16" i="1"/>
  <c r="AY16" i="1" s="1"/>
  <c r="L20" i="1"/>
  <c r="AY20" i="1" s="1"/>
  <c r="L24" i="1"/>
  <c r="AY24" i="1" s="1"/>
  <c r="L28" i="1"/>
  <c r="AY28" i="1" s="1"/>
  <c r="L32" i="1"/>
  <c r="AY32" i="1" s="1"/>
  <c r="L36" i="1"/>
  <c r="AY36" i="1" s="1"/>
  <c r="L40" i="1"/>
  <c r="AY40" i="1" s="1"/>
  <c r="L44" i="1"/>
  <c r="AY44" i="1" s="1"/>
  <c r="L48" i="1"/>
  <c r="AY48" i="1" s="1"/>
  <c r="L52" i="1"/>
  <c r="AY52" i="1" s="1"/>
  <c r="L56" i="1"/>
  <c r="AY56" i="1" s="1"/>
  <c r="L60" i="1"/>
  <c r="AY60" i="1" s="1"/>
  <c r="L64" i="1"/>
  <c r="AY64" i="1" s="1"/>
  <c r="L68" i="1"/>
  <c r="AY68" i="1" s="1"/>
  <c r="L72" i="1"/>
  <c r="AY72" i="1" s="1"/>
  <c r="L76" i="1"/>
  <c r="AY76" i="1" s="1"/>
  <c r="L80" i="1"/>
  <c r="AY80" i="1" s="1"/>
  <c r="L84" i="1"/>
  <c r="AY84" i="1" s="1"/>
  <c r="L88" i="1"/>
  <c r="AY88" i="1" s="1"/>
  <c r="L92" i="1"/>
  <c r="AY92" i="1" s="1"/>
  <c r="L96" i="1"/>
  <c r="AY96" i="1" s="1"/>
  <c r="L100" i="1"/>
  <c r="AY100" i="1" s="1"/>
  <c r="J135" i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E6" i="1" l="1"/>
  <c r="F6" i="1" s="1"/>
  <c r="R16" i="1"/>
  <c r="T15" i="1"/>
  <c r="AZ15" i="1" s="1"/>
  <c r="B16" i="1"/>
  <c r="D15" i="1"/>
  <c r="AX15" i="1" s="1"/>
  <c r="B17" i="1" l="1"/>
  <c r="D16" i="1"/>
  <c r="AX16" i="1" s="1"/>
  <c r="R17" i="1"/>
  <c r="T16" i="1"/>
  <c r="AZ16" i="1" s="1"/>
  <c r="B18" i="1" l="1"/>
  <c r="D17" i="1"/>
  <c r="AX17" i="1" s="1"/>
  <c r="R18" i="1"/>
  <c r="T17" i="1"/>
  <c r="AZ17" i="1" s="1"/>
  <c r="R19" i="1" l="1"/>
  <c r="T18" i="1"/>
  <c r="AZ18" i="1" s="1"/>
  <c r="B19" i="1"/>
  <c r="D18" i="1"/>
  <c r="AX18" i="1" s="1"/>
  <c r="B20" i="1" l="1"/>
  <c r="D19" i="1"/>
  <c r="AX19" i="1" s="1"/>
  <c r="R20" i="1"/>
  <c r="T19" i="1"/>
  <c r="AZ19" i="1" s="1"/>
  <c r="B21" i="1" l="1"/>
  <c r="D20" i="1"/>
  <c r="AX20" i="1" s="1"/>
  <c r="R21" i="1"/>
  <c r="T20" i="1"/>
  <c r="AZ20" i="1" s="1"/>
  <c r="B22" i="1" l="1"/>
  <c r="D21" i="1"/>
  <c r="AX21" i="1" s="1"/>
  <c r="R22" i="1"/>
  <c r="T21" i="1"/>
  <c r="AZ21" i="1" s="1"/>
  <c r="B23" i="1" l="1"/>
  <c r="D22" i="1"/>
  <c r="AX22" i="1" s="1"/>
  <c r="R23" i="1"/>
  <c r="T22" i="1"/>
  <c r="AZ22" i="1" s="1"/>
  <c r="B24" i="1" l="1"/>
  <c r="D23" i="1"/>
  <c r="AX23" i="1" s="1"/>
  <c r="R24" i="1"/>
  <c r="T23" i="1"/>
  <c r="AZ23" i="1" s="1"/>
  <c r="R25" i="1" l="1"/>
  <c r="T24" i="1"/>
  <c r="AZ24" i="1" s="1"/>
  <c r="B25" i="1"/>
  <c r="D24" i="1"/>
  <c r="AX24" i="1" s="1"/>
  <c r="B26" i="1" l="1"/>
  <c r="D25" i="1"/>
  <c r="AX25" i="1" s="1"/>
  <c r="R26" i="1"/>
  <c r="T25" i="1"/>
  <c r="AZ25" i="1" s="1"/>
  <c r="B27" i="1" l="1"/>
  <c r="D26" i="1"/>
  <c r="AX26" i="1" s="1"/>
  <c r="R27" i="1"/>
  <c r="T26" i="1"/>
  <c r="AZ26" i="1" s="1"/>
  <c r="B28" i="1" l="1"/>
  <c r="D27" i="1"/>
  <c r="AX27" i="1" s="1"/>
  <c r="R28" i="1"/>
  <c r="T27" i="1"/>
  <c r="AZ27" i="1" s="1"/>
  <c r="R29" i="1" l="1"/>
  <c r="T28" i="1"/>
  <c r="AZ28" i="1" s="1"/>
  <c r="B29" i="1"/>
  <c r="D28" i="1"/>
  <c r="AX28" i="1" s="1"/>
  <c r="B30" i="1" l="1"/>
  <c r="D29" i="1"/>
  <c r="AX29" i="1" s="1"/>
  <c r="R30" i="1"/>
  <c r="T29" i="1"/>
  <c r="AZ29" i="1" s="1"/>
  <c r="R31" i="1" l="1"/>
  <c r="T30" i="1"/>
  <c r="AZ30" i="1" s="1"/>
  <c r="B31" i="1"/>
  <c r="D30" i="1"/>
  <c r="AX30" i="1" s="1"/>
  <c r="B32" i="1" l="1"/>
  <c r="D31" i="1"/>
  <c r="AX31" i="1" s="1"/>
  <c r="R32" i="1"/>
  <c r="T31" i="1"/>
  <c r="AZ31" i="1" s="1"/>
  <c r="R33" i="1" l="1"/>
  <c r="T32" i="1"/>
  <c r="AZ32" i="1" s="1"/>
  <c r="B33" i="1"/>
  <c r="D32" i="1"/>
  <c r="AX32" i="1" s="1"/>
  <c r="B34" i="1" l="1"/>
  <c r="D33" i="1"/>
  <c r="AX33" i="1" s="1"/>
  <c r="R34" i="1"/>
  <c r="T33" i="1"/>
  <c r="AZ33" i="1" s="1"/>
  <c r="R35" i="1" l="1"/>
  <c r="T34" i="1"/>
  <c r="AZ34" i="1" s="1"/>
  <c r="B35" i="1"/>
  <c r="D34" i="1"/>
  <c r="AX34" i="1" s="1"/>
  <c r="B36" i="1" l="1"/>
  <c r="D35" i="1"/>
  <c r="AX35" i="1" s="1"/>
  <c r="R36" i="1"/>
  <c r="T35" i="1"/>
  <c r="AZ35" i="1" s="1"/>
  <c r="R37" i="1" l="1"/>
  <c r="T36" i="1"/>
  <c r="AZ36" i="1" s="1"/>
  <c r="B37" i="1"/>
  <c r="D36" i="1"/>
  <c r="AX36" i="1" s="1"/>
  <c r="B38" i="1" l="1"/>
  <c r="D37" i="1"/>
  <c r="AX37" i="1" s="1"/>
  <c r="R38" i="1"/>
  <c r="T37" i="1"/>
  <c r="AZ37" i="1" s="1"/>
  <c r="R39" i="1" l="1"/>
  <c r="T38" i="1"/>
  <c r="AZ38" i="1" s="1"/>
  <c r="B39" i="1"/>
  <c r="D38" i="1"/>
  <c r="AX38" i="1" s="1"/>
  <c r="B40" i="1" l="1"/>
  <c r="D39" i="1"/>
  <c r="AX39" i="1" s="1"/>
  <c r="R40" i="1"/>
  <c r="T39" i="1"/>
  <c r="AZ39" i="1" s="1"/>
  <c r="R41" i="1" l="1"/>
  <c r="T40" i="1"/>
  <c r="AZ40" i="1" s="1"/>
  <c r="B41" i="1"/>
  <c r="D40" i="1"/>
  <c r="AX40" i="1" s="1"/>
  <c r="B42" i="1" l="1"/>
  <c r="D41" i="1"/>
  <c r="AX41" i="1" s="1"/>
  <c r="R42" i="1"/>
  <c r="T41" i="1"/>
  <c r="AZ41" i="1" s="1"/>
  <c r="B43" i="1" l="1"/>
  <c r="D42" i="1"/>
  <c r="AX42" i="1" s="1"/>
  <c r="R43" i="1"/>
  <c r="T42" i="1"/>
  <c r="AZ42" i="1" s="1"/>
  <c r="R44" i="1" l="1"/>
  <c r="T43" i="1"/>
  <c r="AZ43" i="1" s="1"/>
  <c r="B44" i="1"/>
  <c r="D43" i="1"/>
  <c r="AX43" i="1" s="1"/>
  <c r="B45" i="1" l="1"/>
  <c r="D44" i="1"/>
  <c r="AX44" i="1" s="1"/>
  <c r="R45" i="1"/>
  <c r="T44" i="1"/>
  <c r="AZ44" i="1" s="1"/>
  <c r="R46" i="1" l="1"/>
  <c r="T45" i="1"/>
  <c r="AZ45" i="1" s="1"/>
  <c r="B46" i="1"/>
  <c r="D45" i="1"/>
  <c r="AX45" i="1" s="1"/>
  <c r="B47" i="1" l="1"/>
  <c r="D46" i="1"/>
  <c r="AX46" i="1" s="1"/>
  <c r="R47" i="1"/>
  <c r="T46" i="1"/>
  <c r="AZ46" i="1" s="1"/>
  <c r="R48" i="1" l="1"/>
  <c r="T47" i="1"/>
  <c r="AZ47" i="1" s="1"/>
  <c r="B48" i="1"/>
  <c r="D47" i="1"/>
  <c r="AX47" i="1" s="1"/>
  <c r="R49" i="1" l="1"/>
  <c r="T48" i="1"/>
  <c r="AZ48" i="1" s="1"/>
  <c r="B49" i="1"/>
  <c r="D48" i="1"/>
  <c r="AX48" i="1" s="1"/>
  <c r="R50" i="1" l="1"/>
  <c r="T49" i="1"/>
  <c r="AZ49" i="1" s="1"/>
  <c r="B50" i="1"/>
  <c r="D49" i="1"/>
  <c r="AX49" i="1" s="1"/>
  <c r="B51" i="1" l="1"/>
  <c r="D50" i="1"/>
  <c r="AX50" i="1" s="1"/>
  <c r="R51" i="1"/>
  <c r="T50" i="1"/>
  <c r="AZ50" i="1" s="1"/>
  <c r="R52" i="1" l="1"/>
  <c r="T51" i="1"/>
  <c r="AZ51" i="1" s="1"/>
  <c r="B52" i="1"/>
  <c r="D51" i="1"/>
  <c r="AX51" i="1" s="1"/>
  <c r="B53" i="1" l="1"/>
  <c r="D52" i="1"/>
  <c r="AX52" i="1" s="1"/>
  <c r="R53" i="1"/>
  <c r="T52" i="1"/>
  <c r="AZ52" i="1" s="1"/>
  <c r="R54" i="1" l="1"/>
  <c r="T53" i="1"/>
  <c r="AZ53" i="1" s="1"/>
  <c r="B54" i="1"/>
  <c r="D53" i="1"/>
  <c r="AX53" i="1" s="1"/>
  <c r="B55" i="1" l="1"/>
  <c r="D54" i="1"/>
  <c r="AX54" i="1" s="1"/>
  <c r="R55" i="1"/>
  <c r="T54" i="1"/>
  <c r="AZ54" i="1" s="1"/>
  <c r="R56" i="1" l="1"/>
  <c r="T55" i="1"/>
  <c r="AZ55" i="1" s="1"/>
  <c r="B56" i="1"/>
  <c r="D55" i="1"/>
  <c r="AX55" i="1" s="1"/>
  <c r="B57" i="1" l="1"/>
  <c r="B58" i="1" s="1"/>
  <c r="D56" i="1"/>
  <c r="AX56" i="1" s="1"/>
  <c r="R57" i="1"/>
  <c r="T56" i="1"/>
  <c r="AZ56" i="1" s="1"/>
  <c r="R58" i="1" l="1"/>
  <c r="T57" i="1"/>
  <c r="AZ57" i="1" s="1"/>
  <c r="B59" i="1"/>
  <c r="D58" i="1"/>
  <c r="AX58" i="1" s="1"/>
  <c r="B60" i="1" l="1"/>
  <c r="D59" i="1"/>
  <c r="AX59" i="1" s="1"/>
  <c r="R59" i="1"/>
  <c r="T58" i="1"/>
  <c r="AZ58" i="1" s="1"/>
  <c r="R60" i="1" l="1"/>
  <c r="T59" i="1"/>
  <c r="AZ59" i="1" s="1"/>
  <c r="B61" i="1"/>
  <c r="D60" i="1"/>
  <c r="AX60" i="1" s="1"/>
  <c r="B62" i="1" l="1"/>
  <c r="D61" i="1"/>
  <c r="AX61" i="1" s="1"/>
  <c r="R61" i="1"/>
  <c r="T60" i="1"/>
  <c r="AZ60" i="1" s="1"/>
  <c r="R62" i="1" l="1"/>
  <c r="T61" i="1"/>
  <c r="AZ61" i="1" s="1"/>
  <c r="B63" i="1"/>
  <c r="D62" i="1"/>
  <c r="AX62" i="1" s="1"/>
  <c r="B64" i="1" l="1"/>
  <c r="D63" i="1"/>
  <c r="AX63" i="1" s="1"/>
  <c r="R63" i="1"/>
  <c r="T62" i="1"/>
  <c r="AZ62" i="1" s="1"/>
  <c r="R64" i="1" l="1"/>
  <c r="T63" i="1"/>
  <c r="AZ63" i="1" s="1"/>
  <c r="B65" i="1"/>
  <c r="D64" i="1"/>
  <c r="AX64" i="1" s="1"/>
  <c r="B66" i="1" l="1"/>
  <c r="D65" i="1"/>
  <c r="AX65" i="1" s="1"/>
  <c r="R65" i="1"/>
  <c r="T64" i="1"/>
  <c r="AZ64" i="1" s="1"/>
  <c r="R66" i="1" l="1"/>
  <c r="T65" i="1"/>
  <c r="AZ65" i="1" s="1"/>
  <c r="B67" i="1"/>
  <c r="D66" i="1"/>
  <c r="AX66" i="1" s="1"/>
  <c r="B68" i="1" l="1"/>
  <c r="B69" i="1" s="1"/>
  <c r="B70" i="1" s="1"/>
  <c r="B71" i="1" s="1"/>
  <c r="B72" i="1" s="1"/>
  <c r="B73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D67" i="1"/>
  <c r="AX67" i="1" s="1"/>
  <c r="E5" i="1" s="1"/>
  <c r="F5" i="1" s="1"/>
  <c r="R67" i="1"/>
  <c r="T66" i="1"/>
  <c r="AZ66" i="1" s="1"/>
  <c r="R68" i="1" l="1"/>
  <c r="T67" i="1"/>
  <c r="AZ67" i="1" s="1"/>
  <c r="R69" i="1" l="1"/>
  <c r="T68" i="1"/>
  <c r="AZ68" i="1" s="1"/>
  <c r="R70" i="1" l="1"/>
  <c r="T69" i="1"/>
  <c r="AZ69" i="1" s="1"/>
  <c r="R71" i="1" l="1"/>
  <c r="T70" i="1"/>
  <c r="AZ70" i="1" s="1"/>
  <c r="R72" i="1" l="1"/>
  <c r="T71" i="1"/>
  <c r="AZ71" i="1" s="1"/>
  <c r="R73" i="1" l="1"/>
  <c r="T72" i="1"/>
  <c r="AZ72" i="1" s="1"/>
  <c r="R74" i="1" l="1"/>
  <c r="T73" i="1"/>
  <c r="AZ73" i="1" s="1"/>
  <c r="R75" i="1" l="1"/>
  <c r="T74" i="1"/>
  <c r="AZ74" i="1" s="1"/>
  <c r="R76" i="1" l="1"/>
  <c r="T75" i="1"/>
  <c r="AZ75" i="1" s="1"/>
  <c r="R77" i="1" l="1"/>
  <c r="T76" i="1"/>
  <c r="AZ76" i="1" s="1"/>
  <c r="R78" i="1" l="1"/>
  <c r="T77" i="1"/>
  <c r="AZ77" i="1" s="1"/>
  <c r="R79" i="1" l="1"/>
  <c r="T78" i="1"/>
  <c r="AZ78" i="1" s="1"/>
  <c r="R80" i="1" l="1"/>
  <c r="T79" i="1"/>
  <c r="AZ79" i="1" s="1"/>
  <c r="R81" i="1" l="1"/>
  <c r="T80" i="1"/>
  <c r="AZ80" i="1" s="1"/>
  <c r="R82" i="1" l="1"/>
  <c r="T81" i="1"/>
  <c r="AZ81" i="1" s="1"/>
  <c r="R83" i="1" l="1"/>
  <c r="T82" i="1"/>
  <c r="AZ82" i="1" s="1"/>
  <c r="R84" i="1" l="1"/>
  <c r="T83" i="1"/>
  <c r="AZ83" i="1" s="1"/>
  <c r="R85" i="1" l="1"/>
  <c r="T84" i="1"/>
  <c r="AZ84" i="1" s="1"/>
  <c r="R86" i="1" l="1"/>
  <c r="T85" i="1"/>
  <c r="AZ85" i="1" s="1"/>
  <c r="R87" i="1" l="1"/>
  <c r="T86" i="1"/>
  <c r="AZ86" i="1" s="1"/>
  <c r="R88" i="1" l="1"/>
  <c r="T87" i="1"/>
  <c r="AZ87" i="1" s="1"/>
  <c r="R89" i="1" l="1"/>
  <c r="T88" i="1"/>
  <c r="AZ88" i="1" s="1"/>
  <c r="R90" i="1" l="1"/>
  <c r="T89" i="1"/>
  <c r="AZ89" i="1" s="1"/>
  <c r="R91" i="1" l="1"/>
  <c r="T90" i="1"/>
  <c r="AZ90" i="1" s="1"/>
  <c r="R92" i="1" l="1"/>
  <c r="T91" i="1"/>
  <c r="AZ91" i="1" s="1"/>
  <c r="R93" i="1" l="1"/>
  <c r="T92" i="1"/>
  <c r="AZ92" i="1" s="1"/>
  <c r="R94" i="1" l="1"/>
  <c r="T93" i="1"/>
  <c r="AZ93" i="1" s="1"/>
  <c r="R95" i="1" l="1"/>
  <c r="T94" i="1"/>
  <c r="AZ94" i="1" s="1"/>
  <c r="R96" i="1" l="1"/>
  <c r="T95" i="1"/>
  <c r="AZ95" i="1" s="1"/>
  <c r="R97" i="1" l="1"/>
  <c r="T96" i="1"/>
  <c r="AZ96" i="1" s="1"/>
  <c r="R98" i="1" l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T97" i="1"/>
  <c r="AZ97" i="1" s="1"/>
  <c r="R143" i="1" l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T142" i="1"/>
  <c r="AZ142" i="1" s="1"/>
  <c r="E7" i="1" s="1"/>
  <c r="F7" i="1" s="1"/>
</calcChain>
</file>

<file path=xl/sharedStrings.xml><?xml version="1.0" encoding="utf-8"?>
<sst xmlns="http://schemas.openxmlformats.org/spreadsheetml/2006/main" count="1516" uniqueCount="29">
  <si>
    <t>Question Type</t>
  </si>
  <si>
    <t xml:space="preserve"># answered </t>
  </si>
  <si>
    <t># correct</t>
  </si>
  <si>
    <t>% correct</t>
  </si>
  <si>
    <t>Reading Comprehension</t>
  </si>
  <si>
    <t>Critical Reasoning</t>
  </si>
  <si>
    <t>Sentence Correction</t>
  </si>
  <si>
    <t>Question</t>
  </si>
  <si>
    <t>Your  answer</t>
  </si>
  <si>
    <t>Correct Answer</t>
  </si>
  <si>
    <t>Flag question</t>
  </si>
  <si>
    <r>
      <t>Reading Comprehension</t>
    </r>
    <r>
      <rPr>
        <sz val="14"/>
        <color indexed="9"/>
        <rFont val="Maiandra GD"/>
        <family val="2"/>
      </rPr>
      <t xml:space="preserve">  </t>
    </r>
  </si>
  <si>
    <t>RC</t>
  </si>
  <si>
    <t>C</t>
  </si>
  <si>
    <t>D</t>
  </si>
  <si>
    <t>B</t>
  </si>
  <si>
    <t>A</t>
  </si>
  <si>
    <t>E</t>
  </si>
  <si>
    <t>Part 1</t>
  </si>
  <si>
    <t>Part 2</t>
  </si>
  <si>
    <t>Part 3</t>
  </si>
  <si>
    <t>CR</t>
  </si>
  <si>
    <t>Notes</t>
  </si>
  <si>
    <t>Types</t>
  </si>
  <si>
    <t>Part 4</t>
  </si>
  <si>
    <t>Part 4 - Latest</t>
  </si>
  <si>
    <t>SC</t>
  </si>
  <si>
    <t>Flag</t>
  </si>
  <si>
    <t>The most comprehensive of everything official GMATclub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</si>
</sst>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indexed="10"/>
      <name val="Verdana"/>
      <family val="2"/>
    </font>
    <font>
      <sz val="10"/>
      <color indexed="18"/>
      <name val="Times New Roman"/>
      <family val="1"/>
    </font>
    <font>
      <b/>
      <sz val="10"/>
      <name val="Times New Roman"/>
      <family val="1"/>
    </font>
    <font>
      <b/>
      <sz val="10"/>
      <color indexed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sz val="11"/>
      <name val="Times New Roman"/>
      <family val="1"/>
    </font>
    <font>
      <b/>
      <sz val="11"/>
      <color indexed="12"/>
      <name val="Times New Roman"/>
      <family val="1"/>
    </font>
    <font>
      <b/>
      <sz val="10"/>
      <color indexed="10"/>
      <name val="Times New Roman"/>
      <family val="1"/>
    </font>
    <font>
      <sz val="14"/>
      <name val="Maiandra GD"/>
      <family val="2"/>
    </font>
    <font>
      <sz val="14"/>
      <color indexed="9"/>
      <name val="Maiandra GD"/>
      <family val="2"/>
    </font>
    <font>
      <sz val="11"/>
      <color theme="1"/>
      <name val="Maiandra GD"/>
      <family val="2"/>
    </font>
    <font>
      <b/>
      <sz val="10"/>
      <name val="Maiandra GD"/>
      <family val="2"/>
    </font>
    <font>
      <b/>
      <sz val="11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18"/>
      <name val="Maiandra GD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92">
    <border>
      <left/>
      <right/>
      <top/>
      <bottom/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thick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/>
      <top style="thick">
        <color indexed="64"/>
      </top>
      <bottom style="thin">
        <color indexed="22"/>
      </bottom>
      <diagonal/>
    </border>
    <border>
      <left style="medium">
        <color indexed="9"/>
      </left>
      <right/>
      <top style="thin">
        <color indexed="22"/>
      </top>
      <bottom style="thin">
        <color indexed="22"/>
      </bottom>
      <diagonal/>
    </border>
    <border>
      <left style="medium">
        <color indexed="9"/>
      </left>
      <right/>
      <top style="thin">
        <color indexed="22"/>
      </top>
      <bottom style="thick">
        <color indexed="64"/>
      </bottom>
      <diagonal/>
    </border>
    <border>
      <left/>
      <right style="thin">
        <color indexed="64"/>
      </right>
      <top style="thin">
        <color indexed="9"/>
      </top>
      <bottom style="thin">
        <color indexed="9"/>
      </bottom>
      <diagonal/>
    </border>
    <border>
      <left/>
      <right/>
      <top style="thick">
        <color indexed="64"/>
      </top>
      <bottom style="thin">
        <color theme="2"/>
      </bottom>
      <diagonal/>
    </border>
    <border>
      <left/>
      <right style="thick">
        <color indexed="64"/>
      </right>
      <top style="thick">
        <color indexed="64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ck">
        <color indexed="64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ck">
        <color indexed="64"/>
      </bottom>
      <diagonal/>
    </border>
    <border>
      <left/>
      <right style="thick">
        <color indexed="64"/>
      </right>
      <top style="thin">
        <color theme="2"/>
      </top>
      <bottom style="thick">
        <color indexed="64"/>
      </bottom>
      <diagonal/>
    </border>
    <border>
      <left style="medium">
        <color indexed="9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indexed="9"/>
      </left>
      <right/>
      <top style="thin">
        <color theme="0" tint="-4.9989318521683403E-2"/>
      </top>
      <bottom style="thick">
        <color indexed="64"/>
      </bottom>
      <diagonal/>
    </border>
    <border>
      <left/>
      <right style="thick">
        <color indexed="64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ck">
        <color indexed="64"/>
      </left>
      <right style="thin">
        <color indexed="22"/>
      </right>
      <top/>
      <bottom style="thick">
        <color indexed="64"/>
      </bottom>
      <diagonal/>
    </border>
    <border>
      <left style="thin">
        <color indexed="22"/>
      </left>
      <right style="thin">
        <color indexed="22"/>
      </right>
      <top/>
      <bottom style="thick">
        <color indexed="64"/>
      </bottom>
      <diagonal/>
    </border>
    <border>
      <left style="thin">
        <color indexed="22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22"/>
      </bottom>
      <diagonal/>
    </border>
    <border>
      <left/>
      <right style="thick">
        <color indexed="64"/>
      </right>
      <top style="thin">
        <color indexed="22"/>
      </top>
      <bottom style="thin">
        <color indexed="22"/>
      </bottom>
      <diagonal/>
    </border>
    <border>
      <left/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ck">
        <color indexed="64"/>
      </bottom>
      <diagonal/>
    </border>
    <border>
      <left/>
      <right/>
      <top style="thin">
        <color indexed="9"/>
      </top>
      <bottom/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n">
        <color indexed="22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4" fillId="4" borderId="12" xfId="0" applyFont="1" applyFill="1" applyBorder="1" applyAlignment="1">
      <alignment horizontal="center" vertical="center" wrapText="1" shrinkToFit="1"/>
    </xf>
    <xf numFmtId="0" fontId="1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vertical="center" wrapText="1"/>
    </xf>
    <xf numFmtId="0" fontId="4" fillId="4" borderId="11" xfId="0" applyFont="1" applyFill="1" applyBorder="1" applyAlignment="1">
      <alignment vertical="center" wrapText="1"/>
    </xf>
    <xf numFmtId="0" fontId="6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vertical="center"/>
    </xf>
    <xf numFmtId="0" fontId="6" fillId="5" borderId="19" xfId="0" applyFont="1" applyFill="1" applyBorder="1" applyAlignment="1">
      <alignment horizontal="center" vertical="center"/>
    </xf>
    <xf numFmtId="164" fontId="4" fillId="5" borderId="20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1" fillId="0" borderId="33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" fillId="4" borderId="40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" fillId="4" borderId="42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4" borderId="43" xfId="0" applyFont="1" applyFill="1" applyBorder="1" applyAlignment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6" fillId="0" borderId="46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1" fillId="4" borderId="50" xfId="0" applyFont="1" applyFill="1" applyBorder="1" applyAlignment="1">
      <alignment horizontal="center" vertical="center"/>
    </xf>
    <xf numFmtId="0" fontId="6" fillId="4" borderId="51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1" fillId="4" borderId="53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4" fillId="2" borderId="6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vertical="center"/>
    </xf>
    <xf numFmtId="0" fontId="1" fillId="4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" fillId="0" borderId="63" xfId="0" applyFont="1" applyBorder="1" applyAlignment="1">
      <alignment vertical="center"/>
    </xf>
    <xf numFmtId="0" fontId="14" fillId="0" borderId="64" xfId="0" applyFont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62" xfId="0" applyFont="1" applyFill="1" applyBorder="1" applyAlignment="1">
      <alignment horizontal="center" vertical="center" wrapText="1"/>
    </xf>
    <xf numFmtId="0" fontId="10" fillId="0" borderId="68" xfId="0" applyFont="1" applyBorder="1" applyAlignment="1" applyProtection="1">
      <alignment horizontal="center" vertical="center"/>
      <protection locked="0"/>
    </xf>
    <xf numFmtId="0" fontId="10" fillId="0" borderId="69" xfId="0" applyFont="1" applyBorder="1" applyAlignment="1" applyProtection="1">
      <alignment horizontal="center" vertical="center"/>
      <protection locked="0"/>
    </xf>
    <xf numFmtId="0" fontId="1" fillId="0" borderId="70" xfId="0" applyFont="1" applyBorder="1" applyAlignment="1">
      <alignment vertical="center"/>
    </xf>
    <xf numFmtId="0" fontId="10" fillId="0" borderId="74" xfId="0" applyFont="1" applyFill="1" applyBorder="1" applyAlignment="1" applyProtection="1">
      <alignment horizontal="center" vertical="center"/>
      <protection locked="0"/>
    </xf>
    <xf numFmtId="0" fontId="10" fillId="0" borderId="76" xfId="0" applyFont="1" applyFill="1" applyBorder="1" applyAlignment="1" applyProtection="1">
      <alignment horizontal="center" vertical="center"/>
      <protection locked="0"/>
    </xf>
    <xf numFmtId="0" fontId="10" fillId="0" borderId="77" xfId="0" applyFont="1" applyBorder="1" applyAlignment="1" applyProtection="1">
      <alignment horizontal="center" vertical="center"/>
      <protection locked="0"/>
    </xf>
    <xf numFmtId="0" fontId="10" fillId="0" borderId="78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1" fillId="0" borderId="61" xfId="0" applyFont="1" applyFill="1" applyBorder="1" applyAlignment="1">
      <alignment horizontal="center" vertical="center"/>
    </xf>
    <xf numFmtId="0" fontId="14" fillId="0" borderId="61" xfId="0" applyFont="1" applyFill="1" applyBorder="1" applyAlignment="1">
      <alignment horizontal="center" vertical="center" wrapText="1"/>
    </xf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4" fillId="0" borderId="82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0" fillId="0" borderId="67" xfId="0" applyFont="1" applyBorder="1" applyAlignment="1" applyProtection="1">
      <alignment horizontal="center" vertical="center"/>
      <protection locked="0"/>
    </xf>
    <xf numFmtId="0" fontId="10" fillId="0" borderId="85" xfId="0" applyFont="1" applyBorder="1" applyAlignment="1" applyProtection="1">
      <alignment horizontal="center" vertical="center"/>
      <protection locked="0"/>
    </xf>
    <xf numFmtId="0" fontId="10" fillId="0" borderId="86" xfId="0" applyFon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4" fillId="2" borderId="55" xfId="0" applyFont="1" applyFill="1" applyBorder="1" applyAlignment="1" applyProtection="1">
      <alignment horizontal="center" vertical="center"/>
      <protection locked="0"/>
    </xf>
    <xf numFmtId="0" fontId="1" fillId="4" borderId="90" xfId="0" applyFont="1" applyFill="1" applyBorder="1" applyAlignment="1">
      <alignment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vertical="center"/>
    </xf>
    <xf numFmtId="0" fontId="6" fillId="0" borderId="88" xfId="0" applyFont="1" applyBorder="1" applyAlignment="1" applyProtection="1">
      <alignment horizontal="left" vertical="center"/>
      <protection locked="0"/>
    </xf>
    <xf numFmtId="0" fontId="16" fillId="0" borderId="0" xfId="0" applyFont="1" applyAlignment="1">
      <alignment horizontal="left" vertical="center"/>
    </xf>
    <xf numFmtId="0" fontId="16" fillId="4" borderId="13" xfId="0" applyFont="1" applyFill="1" applyBorder="1" applyAlignment="1">
      <alignment horizontal="left" vertical="center"/>
    </xf>
    <xf numFmtId="0" fontId="6" fillId="4" borderId="41" xfId="0" applyFont="1" applyFill="1" applyBorder="1" applyAlignment="1">
      <alignment horizontal="left" vertical="center"/>
    </xf>
    <xf numFmtId="0" fontId="6" fillId="0" borderId="87" xfId="0" applyFont="1" applyBorder="1" applyAlignment="1" applyProtection="1">
      <alignment horizontal="left" vertical="center"/>
      <protection locked="0"/>
    </xf>
    <xf numFmtId="0" fontId="6" fillId="0" borderId="89" xfId="0" applyFont="1" applyBorder="1" applyAlignment="1" applyProtection="1">
      <alignment horizontal="left" vertical="center"/>
      <protection locked="0"/>
    </xf>
    <xf numFmtId="0" fontId="6" fillId="4" borderId="10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6" fillId="0" borderId="73" xfId="0" applyFont="1" applyFill="1" applyBorder="1" applyAlignment="1" applyProtection="1">
      <alignment horizontal="left" vertical="center"/>
      <protection locked="0"/>
    </xf>
    <xf numFmtId="0" fontId="6" fillId="0" borderId="75" xfId="0" applyFont="1" applyFill="1" applyBorder="1" applyAlignment="1" applyProtection="1">
      <alignment horizontal="left" vertical="center"/>
      <protection locked="0"/>
    </xf>
    <xf numFmtId="0" fontId="17" fillId="0" borderId="85" xfId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0" xfId="0" applyFont="1" applyFill="1" applyBorder="1" applyAlignment="1">
      <alignment horizontal="left" vertical="center"/>
    </xf>
    <xf numFmtId="0" fontId="14" fillId="0" borderId="83" xfId="0" applyFont="1" applyBorder="1" applyAlignment="1">
      <alignment horizontal="left" vertical="center" wrapText="1"/>
    </xf>
    <xf numFmtId="0" fontId="10" fillId="0" borderId="84" xfId="0" applyFont="1" applyBorder="1" applyAlignment="1" applyProtection="1">
      <alignment horizontal="left" vertical="center"/>
      <protection locked="0"/>
    </xf>
    <xf numFmtId="0" fontId="10" fillId="0" borderId="85" xfId="0" applyFont="1" applyBorder="1" applyAlignment="1" applyProtection="1">
      <alignment horizontal="left" vertical="center"/>
      <protection locked="0"/>
    </xf>
    <xf numFmtId="0" fontId="10" fillId="0" borderId="86" xfId="0" applyFont="1" applyBorder="1" applyAlignment="1" applyProtection="1">
      <alignment horizontal="left" vertical="center"/>
      <protection locked="0"/>
    </xf>
    <xf numFmtId="0" fontId="17" fillId="0" borderId="84" xfId="1" applyBorder="1" applyAlignment="1" applyProtection="1">
      <alignment horizontal="left" vertical="center"/>
      <protection locked="0"/>
    </xf>
    <xf numFmtId="0" fontId="17" fillId="0" borderId="85" xfId="1" applyBorder="1" applyAlignment="1" applyProtection="1">
      <alignment horizontal="center" vertical="center"/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17" fillId="0" borderId="88" xfId="1" applyBorder="1" applyAlignment="1" applyProtection="1">
      <alignment horizontal="left" vertical="center"/>
      <protection locked="0"/>
    </xf>
    <xf numFmtId="0" fontId="10" fillId="0" borderId="91" xfId="0" applyFont="1" applyBorder="1" applyAlignment="1" applyProtection="1">
      <alignment horizontal="center"/>
      <protection locked="0"/>
    </xf>
    <xf numFmtId="0" fontId="6" fillId="0" borderId="71" xfId="0" applyFont="1" applyFill="1" applyBorder="1" applyAlignment="1" applyProtection="1">
      <alignment horizontal="left"/>
      <protection locked="0"/>
    </xf>
    <xf numFmtId="0" fontId="10" fillId="0" borderId="72" xfId="0" applyFont="1" applyFill="1" applyBorder="1" applyAlignment="1" applyProtection="1">
      <alignment horizontal="center"/>
      <protection locked="0"/>
    </xf>
    <xf numFmtId="0" fontId="18" fillId="0" borderId="10" xfId="0" applyFont="1" applyFill="1" applyBorder="1" applyAlignment="1">
      <alignment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164" fontId="4" fillId="6" borderId="18" xfId="0" applyNumberFormat="1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164" fontId="4" fillId="7" borderId="2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47" xfId="0" applyFont="1" applyFill="1" applyBorder="1" applyAlignment="1" applyProtection="1">
      <alignment horizontal="center" vertical="center"/>
      <protection hidden="1"/>
    </xf>
    <xf numFmtId="0" fontId="4" fillId="2" borderId="55" xfId="0" applyFont="1" applyFill="1" applyBorder="1" applyAlignment="1" applyProtection="1">
      <alignment horizontal="center" vertical="center"/>
      <protection hidden="1"/>
    </xf>
    <xf numFmtId="0" fontId="11" fillId="6" borderId="37" xfId="0" applyFont="1" applyFill="1" applyBorder="1" applyAlignment="1">
      <alignment horizontal="center" vertical="center"/>
    </xf>
    <xf numFmtId="0" fontId="11" fillId="6" borderId="38" xfId="0" applyFont="1" applyFill="1" applyBorder="1" applyAlignment="1">
      <alignment horizontal="center" vertical="center"/>
    </xf>
    <xf numFmtId="0" fontId="11" fillId="6" borderId="39" xfId="0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left" vertical="center"/>
    </xf>
    <xf numFmtId="0" fontId="6" fillId="6" borderId="15" xfId="0" applyFont="1" applyFill="1" applyBorder="1" applyAlignment="1">
      <alignment horizontal="left" vertical="center"/>
    </xf>
    <xf numFmtId="0" fontId="6" fillId="5" borderId="14" xfId="0" applyFont="1" applyFill="1" applyBorder="1" applyAlignment="1">
      <alignment horizontal="left" vertical="center"/>
    </xf>
    <xf numFmtId="0" fontId="6" fillId="5" borderId="15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left" vertical="center"/>
    </xf>
    <xf numFmtId="0" fontId="6" fillId="7" borderId="22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1" fillId="7" borderId="37" xfId="0" applyFont="1" applyFill="1" applyBorder="1" applyAlignment="1">
      <alignment horizontal="center" vertical="center"/>
    </xf>
    <xf numFmtId="0" fontId="11" fillId="7" borderId="38" xfId="0" applyFont="1" applyFill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6" fillId="4" borderId="11" xfId="0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6" fillId="4" borderId="80" xfId="0" applyFont="1" applyFill="1" applyBorder="1" applyAlignment="1">
      <alignment horizontal="right" vertical="center"/>
    </xf>
    <xf numFmtId="0" fontId="13" fillId="0" borderId="79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69"/>
  <sheetViews>
    <sheetView showGridLines="0" tabSelected="1" workbookViewId="0">
      <selection activeCell="B9" sqref="B9"/>
    </sheetView>
  </sheetViews>
  <sheetFormatPr defaultRowHeight="15" x14ac:dyDescent="0.25"/>
  <cols>
    <col min="1" max="1" width="5.85546875" style="2" customWidth="1"/>
    <col min="2" max="2" width="11.28515625" style="2" customWidth="1"/>
    <col min="3" max="3" width="10.42578125" style="2" customWidth="1"/>
    <col min="4" max="4" width="11.42578125" style="2" customWidth="1"/>
    <col min="5" max="5" width="10.42578125" style="2" customWidth="1"/>
    <col min="6" max="6" width="9.140625" style="2"/>
    <col min="7" max="8" width="11" style="2" customWidth="1"/>
    <col min="9" max="9" width="9.140625" style="2"/>
    <col min="10" max="10" width="11.42578125" style="2" customWidth="1"/>
    <col min="11" max="12" width="9.140625" style="2"/>
    <col min="13" max="13" width="11.140625" style="2" customWidth="1"/>
    <col min="14" max="14" width="11.140625" style="104" customWidth="1"/>
    <col min="15" max="16" width="11.140625" style="2" customWidth="1"/>
    <col min="17" max="17" width="9.140625" style="2"/>
    <col min="18" max="18" width="12.85546875" style="2" customWidth="1"/>
    <col min="19" max="19" width="11.85546875" style="2" customWidth="1"/>
    <col min="20" max="20" width="11.5703125" style="2" customWidth="1"/>
    <col min="21" max="21" width="9.140625" style="2"/>
    <col min="22" max="22" width="16.42578125" style="104" customWidth="1"/>
    <col min="23" max="23" width="9.140625" style="115"/>
    <col min="24" max="49" width="9.140625" style="2"/>
    <col min="50" max="52" width="9.140625" style="2" customWidth="1"/>
    <col min="53" max="16384" width="9.140625" style="2"/>
  </cols>
  <sheetData>
    <row r="1" spans="1:52" x14ac:dyDescent="0.25">
      <c r="B1" s="136" t="s">
        <v>28</v>
      </c>
      <c r="C1" s="136"/>
    </row>
    <row r="3" spans="1:52" ht="15.75" thickBot="1" x14ac:dyDescent="0.3"/>
    <row r="4" spans="1:52" ht="26.25" customHeight="1" thickTop="1" thickBot="1" x14ac:dyDescent="0.3">
      <c r="A4" s="3"/>
      <c r="B4" s="147" t="s">
        <v>0</v>
      </c>
      <c r="C4" s="148"/>
      <c r="D4" s="4" t="s">
        <v>1</v>
      </c>
      <c r="E4" s="5" t="s">
        <v>2</v>
      </c>
      <c r="F4" s="6" t="s">
        <v>3</v>
      </c>
      <c r="G4" s="7"/>
      <c r="H4" s="7"/>
      <c r="I4" s="8"/>
      <c r="J4" s="8"/>
      <c r="K4" s="9"/>
      <c r="L4" s="10"/>
      <c r="M4" s="149"/>
      <c r="N4" s="149"/>
      <c r="O4" s="149"/>
      <c r="P4" s="149"/>
      <c r="Q4" s="150"/>
      <c r="R4" s="11"/>
      <c r="S4" s="11"/>
      <c r="T4" s="11"/>
      <c r="U4" s="12"/>
      <c r="V4" s="105"/>
      <c r="W4" s="116"/>
      <c r="X4" s="12"/>
      <c r="Y4" s="15"/>
      <c r="Z4" s="15"/>
      <c r="AA4" s="15"/>
      <c r="AB4" s="15"/>
      <c r="AC4" s="15"/>
      <c r="AD4" s="15"/>
      <c r="AE4" s="16"/>
    </row>
    <row r="5" spans="1:52" ht="16.5" thickTop="1" thickBot="1" x14ac:dyDescent="0.3">
      <c r="A5" s="17"/>
      <c r="B5" s="151" t="s">
        <v>4</v>
      </c>
      <c r="C5" s="152"/>
      <c r="D5" s="130">
        <f>COUNTIF(C$13:C$413,"&gt;""")</f>
        <v>0</v>
      </c>
      <c r="E5" s="131">
        <f>SUM(AX:AX)</f>
        <v>0</v>
      </c>
      <c r="F5" s="132" t="str">
        <f>IF(D5=0,"",E5/D5)</f>
        <v/>
      </c>
      <c r="G5" s="18"/>
      <c r="H5" s="18"/>
      <c r="I5" s="19"/>
      <c r="J5" s="20"/>
      <c r="K5" s="21"/>
      <c r="L5" s="10"/>
      <c r="M5" s="22"/>
      <c r="N5" s="109"/>
      <c r="O5" s="22"/>
      <c r="P5" s="22"/>
      <c r="Q5" s="23"/>
      <c r="R5" s="24"/>
      <c r="S5" s="24"/>
      <c r="T5" s="25"/>
      <c r="U5" s="12"/>
      <c r="V5" s="105"/>
      <c r="W5" s="116"/>
      <c r="X5" s="12"/>
      <c r="Y5" s="15"/>
      <c r="Z5" s="15"/>
      <c r="AA5" s="15"/>
      <c r="AB5" s="15"/>
      <c r="AC5" s="15"/>
      <c r="AD5" s="15"/>
      <c r="AE5" s="16"/>
    </row>
    <row r="6" spans="1:52" ht="16.5" thickTop="1" thickBot="1" x14ac:dyDescent="0.3">
      <c r="A6" s="17"/>
      <c r="B6" s="153" t="s">
        <v>5</v>
      </c>
      <c r="C6" s="154"/>
      <c r="D6" s="26">
        <f>COUNTIF(K$13:K$430,"&gt;""")</f>
        <v>0</v>
      </c>
      <c r="E6" s="26">
        <f>SUM(AY:AY)</f>
        <v>0</v>
      </c>
      <c r="F6" s="27" t="str">
        <f>IF(D6=0,"",E6/D6)</f>
        <v/>
      </c>
      <c r="G6" s="18"/>
      <c r="H6" s="18"/>
      <c r="I6" s="19"/>
      <c r="J6" s="19"/>
      <c r="K6" s="21"/>
      <c r="L6" s="10"/>
      <c r="M6" s="28"/>
      <c r="N6" s="110"/>
      <c r="O6" s="28"/>
      <c r="P6" s="28"/>
      <c r="Q6" s="29"/>
      <c r="R6" s="24"/>
      <c r="S6" s="24"/>
      <c r="T6" s="25"/>
      <c r="U6" s="12"/>
      <c r="V6" s="105"/>
      <c r="W6" s="116"/>
      <c r="X6" s="12"/>
      <c r="Y6" s="15"/>
      <c r="Z6" s="15"/>
      <c r="AA6" s="15"/>
      <c r="AB6" s="15"/>
      <c r="AC6" s="15"/>
      <c r="AD6" s="15"/>
      <c r="AE6" s="16"/>
    </row>
    <row r="7" spans="1:52" ht="14.25" customHeight="1" thickTop="1" thickBot="1" x14ac:dyDescent="0.3">
      <c r="A7" s="17"/>
      <c r="B7" s="155" t="s">
        <v>6</v>
      </c>
      <c r="C7" s="156"/>
      <c r="D7" s="133">
        <f>COUNTIF(S$13:S$660,"&gt;""")</f>
        <v>0</v>
      </c>
      <c r="E7" s="134">
        <f>SUM(AZ:AZ)</f>
        <v>0</v>
      </c>
      <c r="F7" s="135" t="str">
        <f>IF(D7=0,"",E7/D7)</f>
        <v/>
      </c>
      <c r="G7" s="18"/>
      <c r="H7" s="18"/>
      <c r="I7" s="19"/>
      <c r="J7" s="19"/>
      <c r="K7" s="21"/>
      <c r="L7" s="10"/>
      <c r="M7" s="157"/>
      <c r="N7" s="157"/>
      <c r="O7" s="157"/>
      <c r="P7" s="157"/>
      <c r="Q7" s="158"/>
      <c r="R7" s="24"/>
      <c r="S7" s="24"/>
      <c r="T7" s="25"/>
      <c r="U7" s="12"/>
      <c r="V7" s="105"/>
      <c r="W7" s="116"/>
      <c r="X7" s="12"/>
      <c r="Y7" s="15"/>
      <c r="Z7" s="15"/>
      <c r="AA7" s="15"/>
      <c r="AB7" s="15"/>
      <c r="AC7" s="15"/>
      <c r="AD7" s="15"/>
      <c r="AE7" s="16"/>
    </row>
    <row r="8" spans="1:52" ht="15.75" thickTop="1" x14ac:dyDescent="0.25">
      <c r="A8" s="17"/>
      <c r="B8" s="30"/>
      <c r="C8" s="30"/>
      <c r="D8" s="30"/>
      <c r="E8" s="31"/>
      <c r="F8" s="30"/>
      <c r="G8" s="32"/>
      <c r="H8" s="70"/>
      <c r="I8" s="162"/>
      <c r="J8" s="163"/>
      <c r="K8" s="163"/>
      <c r="L8" s="164"/>
      <c r="M8" s="157"/>
      <c r="N8" s="157"/>
      <c r="O8" s="157"/>
      <c r="P8" s="157"/>
      <c r="Q8" s="158"/>
      <c r="R8" s="24"/>
      <c r="S8" s="24"/>
      <c r="T8" s="25"/>
      <c r="U8" s="12"/>
      <c r="V8" s="105"/>
      <c r="W8" s="116"/>
      <c r="X8" s="12"/>
      <c r="Y8" s="15"/>
      <c r="Z8" s="15"/>
      <c r="AA8" s="15"/>
      <c r="AB8" s="15"/>
      <c r="AC8" s="15"/>
      <c r="AD8" s="15"/>
      <c r="AE8" s="16"/>
    </row>
    <row r="9" spans="1:52" x14ac:dyDescent="0.25">
      <c r="A9" s="17"/>
      <c r="B9" s="33"/>
      <c r="C9" s="34"/>
      <c r="D9" s="34"/>
      <c r="E9" s="35"/>
      <c r="F9" s="34"/>
      <c r="G9" s="34"/>
      <c r="H9" s="86"/>
      <c r="I9" s="165"/>
      <c r="J9" s="166"/>
      <c r="K9" s="166"/>
      <c r="L9" s="167"/>
      <c r="M9" s="171"/>
      <c r="N9" s="171"/>
      <c r="O9" s="171"/>
      <c r="P9" s="171"/>
      <c r="Q9" s="172"/>
      <c r="R9" s="24"/>
      <c r="S9" s="24"/>
      <c r="T9" s="25"/>
      <c r="U9" s="12"/>
      <c r="V9" s="105"/>
      <c r="W9" s="116"/>
      <c r="X9" s="12"/>
      <c r="Y9" s="15"/>
      <c r="Z9" s="15"/>
      <c r="AA9" s="15"/>
      <c r="AB9" s="15"/>
      <c r="AC9" s="15"/>
      <c r="AD9" s="15"/>
      <c r="AE9" s="16"/>
    </row>
    <row r="10" spans="1:52" ht="15.75" thickBot="1" x14ac:dyDescent="0.3">
      <c r="A10" s="17"/>
      <c r="B10" s="36"/>
      <c r="C10" s="36"/>
      <c r="D10" s="36"/>
      <c r="E10" s="37"/>
      <c r="F10" s="36"/>
      <c r="G10" s="74"/>
      <c r="H10" s="87"/>
      <c r="I10" s="168"/>
      <c r="J10" s="169"/>
      <c r="K10" s="169"/>
      <c r="L10" s="170"/>
      <c r="M10" s="173"/>
      <c r="N10" s="173"/>
      <c r="O10" s="173"/>
      <c r="P10" s="173"/>
      <c r="Q10" s="172"/>
      <c r="R10" s="101"/>
      <c r="S10" s="101"/>
      <c r="T10" s="102"/>
      <c r="U10" s="39"/>
      <c r="V10" s="106"/>
      <c r="W10" s="117"/>
      <c r="X10" s="12"/>
      <c r="Y10" s="15"/>
      <c r="Z10" s="15"/>
      <c r="AA10" s="15"/>
      <c r="AB10" s="15"/>
      <c r="AC10" s="15"/>
      <c r="AD10" s="15"/>
      <c r="AE10" s="16"/>
    </row>
    <row r="11" spans="1:52" ht="24.75" customHeight="1" thickTop="1" thickBot="1" x14ac:dyDescent="0.3">
      <c r="A11" s="129"/>
      <c r="B11" s="141" t="s">
        <v>11</v>
      </c>
      <c r="C11" s="142"/>
      <c r="D11" s="142"/>
      <c r="E11" s="142"/>
      <c r="F11" s="142"/>
      <c r="G11" s="143"/>
      <c r="H11" s="88"/>
      <c r="I11" s="174"/>
      <c r="J11" s="144" t="s">
        <v>5</v>
      </c>
      <c r="K11" s="145"/>
      <c r="L11" s="145"/>
      <c r="M11" s="145"/>
      <c r="N11" s="145"/>
      <c r="O11" s="146"/>
      <c r="P11" s="98"/>
      <c r="Q11" s="38"/>
      <c r="R11" s="159" t="s">
        <v>6</v>
      </c>
      <c r="S11" s="160"/>
      <c r="T11" s="160"/>
      <c r="U11" s="160"/>
      <c r="V11" s="160"/>
      <c r="W11" s="161"/>
      <c r="X11" s="100"/>
      <c r="Y11" s="14"/>
      <c r="Z11" s="12"/>
      <c r="AA11" s="15"/>
      <c r="AB11" s="15"/>
      <c r="AC11" s="15"/>
      <c r="AD11" s="15"/>
      <c r="AE11" s="15"/>
      <c r="AF11" s="15"/>
      <c r="AG11" s="16"/>
    </row>
    <row r="12" spans="1:52" ht="30" customHeight="1" thickTop="1" thickBot="1" x14ac:dyDescent="0.3">
      <c r="A12" s="129"/>
      <c r="B12" s="75" t="s">
        <v>7</v>
      </c>
      <c r="C12" s="76" t="s">
        <v>8</v>
      </c>
      <c r="D12" s="76" t="s">
        <v>9</v>
      </c>
      <c r="E12" s="77" t="s">
        <v>10</v>
      </c>
      <c r="F12" s="78" t="s">
        <v>23</v>
      </c>
      <c r="G12" s="78" t="s">
        <v>22</v>
      </c>
      <c r="H12" s="89"/>
      <c r="I12" s="174"/>
      <c r="J12" s="92" t="s">
        <v>7</v>
      </c>
      <c r="K12" s="93" t="s">
        <v>8</v>
      </c>
      <c r="L12" s="93" t="s">
        <v>9</v>
      </c>
      <c r="M12" s="94" t="s">
        <v>10</v>
      </c>
      <c r="N12" s="94" t="s">
        <v>23</v>
      </c>
      <c r="O12" s="94" t="s">
        <v>22</v>
      </c>
      <c r="P12" s="91"/>
      <c r="Q12" s="40"/>
      <c r="R12" s="92" t="s">
        <v>7</v>
      </c>
      <c r="S12" s="93" t="s">
        <v>8</v>
      </c>
      <c r="T12" s="93" t="s">
        <v>9</v>
      </c>
      <c r="U12" s="94" t="s">
        <v>10</v>
      </c>
      <c r="V12" s="94" t="s">
        <v>23</v>
      </c>
      <c r="W12" s="118" t="s">
        <v>22</v>
      </c>
      <c r="X12" s="41"/>
      <c r="Y12" s="12"/>
      <c r="Z12" s="12"/>
      <c r="AA12" s="15"/>
      <c r="AB12" s="15"/>
      <c r="AC12" s="15"/>
      <c r="AD12" s="15"/>
      <c r="AE12" s="15"/>
      <c r="AF12" s="15"/>
      <c r="AG12" s="16"/>
      <c r="AX12" s="42" t="s">
        <v>12</v>
      </c>
      <c r="AY12" s="42" t="s">
        <v>21</v>
      </c>
      <c r="AZ12" s="42" t="s">
        <v>26</v>
      </c>
    </row>
    <row r="13" spans="1:52" ht="16.5" thickTop="1" thickBot="1" x14ac:dyDescent="0.25">
      <c r="A13" s="17" t="s">
        <v>18</v>
      </c>
      <c r="B13" s="43">
        <v>1</v>
      </c>
      <c r="C13" s="44"/>
      <c r="D13" s="137" t="str">
        <f>IF(AND(C13&gt;="A",C13&lt;="E"),VLOOKUP(B13,Key!$B$2:$C$62,2,FALSE),"")</f>
        <v/>
      </c>
      <c r="E13" s="126"/>
      <c r="F13" s="127"/>
      <c r="G13" s="128"/>
      <c r="H13" s="72"/>
      <c r="I13" s="81" t="s">
        <v>18</v>
      </c>
      <c r="J13" s="43">
        <v>1</v>
      </c>
      <c r="K13" s="44"/>
      <c r="L13" s="137" t="str">
        <f>IF(AND(K13&gt;="A",K13&lt;="E"),VLOOKUP(J13,Key!$E$2:$F$73,2,FALSE),"")</f>
        <v/>
      </c>
      <c r="M13" s="95"/>
      <c r="N13" s="107"/>
      <c r="O13" s="122"/>
      <c r="P13" s="68"/>
      <c r="Q13" s="45" t="s">
        <v>18</v>
      </c>
      <c r="R13" s="46">
        <v>1</v>
      </c>
      <c r="S13" s="44"/>
      <c r="T13" s="137" t="str">
        <f>IF(AND(S13&gt;="A",S13&lt;="E"),VLOOKUP(R13,Key!$H$2:$I$278,2,FALSE),"")</f>
        <v/>
      </c>
      <c r="U13" s="95"/>
      <c r="V13" s="107"/>
      <c r="W13" s="119"/>
      <c r="X13" s="13"/>
      <c r="Y13" s="12"/>
      <c r="Z13" s="12"/>
      <c r="AA13" s="15"/>
      <c r="AB13" s="15"/>
      <c r="AC13" s="15"/>
      <c r="AD13" s="15"/>
      <c r="AE13" s="15"/>
      <c r="AF13" s="15"/>
      <c r="AG13" s="16"/>
      <c r="AX13" s="2">
        <f t="shared" ref="AX13:AX41" si="0">IF(AND(C13&gt;"",C13=D13),1,0)</f>
        <v>0</v>
      </c>
      <c r="AY13" s="2">
        <f>IF(AND(K13&gt;"",K13=L13),1,0)</f>
        <v>0</v>
      </c>
      <c r="AZ13" s="2">
        <f>IF(AND(S13&gt;"",S13=T13),1,0)</f>
        <v>0</v>
      </c>
    </row>
    <row r="14" spans="1:52" ht="13.5" customHeight="1" thickBot="1" x14ac:dyDescent="0.3">
      <c r="A14" s="17"/>
      <c r="B14" s="47">
        <f>B13+1</f>
        <v>2</v>
      </c>
      <c r="C14" s="44"/>
      <c r="D14" s="137" t="str">
        <f>IF(AND(C14&gt;="A",C14&lt;="E"),VLOOKUP(B14,Key!$B$2:$C$62,2,FALSE),"")</f>
        <v/>
      </c>
      <c r="E14" s="84"/>
      <c r="F14" s="112"/>
      <c r="G14" s="82"/>
      <c r="H14" s="73"/>
      <c r="I14" s="81"/>
      <c r="J14" s="47">
        <f>J13+1</f>
        <v>2</v>
      </c>
      <c r="K14" s="44"/>
      <c r="L14" s="137" t="str">
        <f>IF(AND(K14&gt;="A",K14&lt;="E"),VLOOKUP(J14,Key!$E$2:$F$73,2,FALSE),"")</f>
        <v/>
      </c>
      <c r="M14" s="79"/>
      <c r="N14" s="103"/>
      <c r="O14" s="96"/>
      <c r="P14" s="68"/>
      <c r="Q14" s="45"/>
      <c r="R14" s="48">
        <f>R13+1</f>
        <v>2</v>
      </c>
      <c r="S14" s="44"/>
      <c r="T14" s="138" t="str">
        <f>IF(AND(S14&gt;="A",S14&lt;="E"),VLOOKUP(R14,Key!$H$2:$I$278,2,FALSE),"")</f>
        <v/>
      </c>
      <c r="U14" s="79"/>
      <c r="V14" s="103"/>
      <c r="W14" s="120"/>
      <c r="X14" s="16"/>
      <c r="Y14" s="15"/>
      <c r="Z14" s="15"/>
      <c r="AA14" s="15"/>
      <c r="AB14" s="15"/>
      <c r="AC14" s="15"/>
      <c r="AD14" s="15"/>
      <c r="AE14" s="15"/>
      <c r="AF14" s="15"/>
      <c r="AG14" s="16"/>
      <c r="AX14" s="2">
        <f t="shared" si="0"/>
        <v>0</v>
      </c>
      <c r="AY14" s="2">
        <f t="shared" ref="AY14:AY77" si="1">IF(AND(K14&gt;"",K14=L14),1,0)</f>
        <v>0</v>
      </c>
      <c r="AZ14" s="2">
        <f t="shared" ref="AZ14:AZ77" si="2">IF(AND(S14&gt;"",S14=T14),1,0)</f>
        <v>0</v>
      </c>
    </row>
    <row r="15" spans="1:52" ht="15.75" thickBot="1" x14ac:dyDescent="0.3">
      <c r="A15" s="17"/>
      <c r="B15" s="47">
        <f t="shared" ref="B15:B78" si="3">B14+1</f>
        <v>3</v>
      </c>
      <c r="C15" s="44"/>
      <c r="D15" s="137" t="str">
        <f>IF(AND(C15&gt;="A",C15&lt;="E"),VLOOKUP(B15,Key!$B$2:$C$62,2,FALSE),"")</f>
        <v/>
      </c>
      <c r="E15" s="84"/>
      <c r="F15" s="112"/>
      <c r="G15" s="82"/>
      <c r="H15" s="73"/>
      <c r="I15" s="81"/>
      <c r="J15" s="47">
        <f t="shared" ref="J15:J78" si="4">J14+1</f>
        <v>3</v>
      </c>
      <c r="K15" s="44"/>
      <c r="L15" s="137" t="str">
        <f>IF(AND(K15&gt;="A",K15&lt;="E"),VLOOKUP(J15,Key!$E$2:$F$73,2,FALSE),"")</f>
        <v/>
      </c>
      <c r="M15" s="79"/>
      <c r="N15" s="103"/>
      <c r="O15" s="96"/>
      <c r="P15" s="68"/>
      <c r="Q15" s="45"/>
      <c r="R15" s="48">
        <f t="shared" ref="R15:R78" si="5">R14+1</f>
        <v>3</v>
      </c>
      <c r="S15" s="44"/>
      <c r="T15" s="138" t="str">
        <f>IF(AND(S15&gt;="A",S15&lt;="E"),VLOOKUP(R15,Key!$H$2:$I$278,2,FALSE),"")</f>
        <v/>
      </c>
      <c r="U15" s="79"/>
      <c r="V15" s="103"/>
      <c r="W15" s="120"/>
      <c r="X15" s="16"/>
      <c r="Y15" s="15"/>
      <c r="Z15" s="15"/>
      <c r="AA15" s="15"/>
      <c r="AB15" s="15"/>
      <c r="AC15" s="15"/>
      <c r="AD15" s="15"/>
      <c r="AE15" s="15"/>
      <c r="AF15" s="15"/>
      <c r="AG15" s="16"/>
      <c r="AX15" s="2">
        <f t="shared" si="0"/>
        <v>0</v>
      </c>
      <c r="AY15" s="2">
        <f t="shared" si="1"/>
        <v>0</v>
      </c>
      <c r="AZ15" s="2">
        <f t="shared" si="2"/>
        <v>0</v>
      </c>
    </row>
    <row r="16" spans="1:52" ht="15.75" thickBot="1" x14ac:dyDescent="0.3">
      <c r="A16" s="17"/>
      <c r="B16" s="47">
        <f t="shared" si="3"/>
        <v>4</v>
      </c>
      <c r="C16" s="44"/>
      <c r="D16" s="137" t="str">
        <f>IF(AND(C16&gt;="A",C16&lt;="E"),VLOOKUP(B16,Key!$B$2:$C$62,2,FALSE),"")</f>
        <v/>
      </c>
      <c r="E16" s="84"/>
      <c r="F16" s="112"/>
      <c r="G16" s="82"/>
      <c r="H16" s="73"/>
      <c r="I16" s="81"/>
      <c r="J16" s="47">
        <f t="shared" si="4"/>
        <v>4</v>
      </c>
      <c r="K16" s="44"/>
      <c r="L16" s="137" t="str">
        <f>IF(AND(K16&gt;="A",K16&lt;="E"),VLOOKUP(J16,Key!$E$2:$F$73,2,FALSE),"")</f>
        <v/>
      </c>
      <c r="M16" s="79"/>
      <c r="N16" s="103"/>
      <c r="O16" s="96"/>
      <c r="P16" s="68"/>
      <c r="Q16" s="45"/>
      <c r="R16" s="48">
        <f t="shared" si="5"/>
        <v>4</v>
      </c>
      <c r="S16" s="44"/>
      <c r="T16" s="138" t="str">
        <f>IF(AND(S16&gt;="A",S16&lt;="E"),VLOOKUP(R16,Key!$H$2:$I$278,2,FALSE),"")</f>
        <v/>
      </c>
      <c r="U16" s="79"/>
      <c r="V16" s="103"/>
      <c r="W16" s="120"/>
      <c r="X16" s="16"/>
      <c r="Y16" s="15"/>
      <c r="Z16" s="15"/>
      <c r="AA16" s="15"/>
      <c r="AB16" s="15"/>
      <c r="AC16" s="15"/>
      <c r="AD16" s="15"/>
      <c r="AE16" s="15"/>
      <c r="AF16" s="15"/>
      <c r="AG16" s="16"/>
      <c r="AX16" s="2">
        <f t="shared" si="0"/>
        <v>0</v>
      </c>
      <c r="AY16" s="2">
        <f t="shared" si="1"/>
        <v>0</v>
      </c>
      <c r="AZ16" s="2">
        <f t="shared" si="2"/>
        <v>0</v>
      </c>
    </row>
    <row r="17" spans="1:52" ht="13.5" customHeight="1" thickBot="1" x14ac:dyDescent="0.3">
      <c r="A17" s="17"/>
      <c r="B17" s="47">
        <f t="shared" si="3"/>
        <v>5</v>
      </c>
      <c r="C17" s="44"/>
      <c r="D17" s="137" t="str">
        <f>IF(AND(C17&gt;="A",C17&lt;="E"),VLOOKUP(B17,Key!$B$2:$C$62,2,FALSE),"")</f>
        <v/>
      </c>
      <c r="E17" s="84"/>
      <c r="F17" s="112"/>
      <c r="G17" s="82"/>
      <c r="H17" s="73"/>
      <c r="I17" s="81"/>
      <c r="J17" s="47">
        <f t="shared" si="4"/>
        <v>5</v>
      </c>
      <c r="K17" s="44"/>
      <c r="L17" s="137" t="str">
        <f>IF(AND(K17&gt;="A",K17&lt;="E"),VLOOKUP(J17,Key!$E$2:$F$73,2,FALSE),"")</f>
        <v/>
      </c>
      <c r="M17" s="79"/>
      <c r="N17" s="103"/>
      <c r="O17" s="96"/>
      <c r="P17" s="68"/>
      <c r="Q17" s="45"/>
      <c r="R17" s="48">
        <f t="shared" si="5"/>
        <v>5</v>
      </c>
      <c r="S17" s="44"/>
      <c r="T17" s="138" t="str">
        <f>IF(AND(S17&gt;="A",S17&lt;="E"),VLOOKUP(R17,Key!$H$2:$I$278,2,FALSE),"")</f>
        <v/>
      </c>
      <c r="U17" s="79"/>
      <c r="V17" s="103"/>
      <c r="W17" s="120"/>
      <c r="X17" s="16"/>
      <c r="Y17" s="15"/>
      <c r="Z17" s="15"/>
      <c r="AA17" s="15"/>
      <c r="AB17" s="15"/>
      <c r="AC17" s="15"/>
      <c r="AD17" s="15"/>
      <c r="AE17" s="15"/>
      <c r="AF17" s="15"/>
      <c r="AG17" s="16"/>
      <c r="AX17" s="2">
        <f t="shared" si="0"/>
        <v>0</v>
      </c>
      <c r="AY17" s="2">
        <f t="shared" si="1"/>
        <v>0</v>
      </c>
      <c r="AZ17" s="2">
        <f t="shared" si="2"/>
        <v>0</v>
      </c>
    </row>
    <row r="18" spans="1:52" ht="15.75" thickBot="1" x14ac:dyDescent="0.3">
      <c r="A18" s="17"/>
      <c r="B18" s="47">
        <f t="shared" si="3"/>
        <v>6</v>
      </c>
      <c r="C18" s="44"/>
      <c r="D18" s="137" t="str">
        <f>IF(AND(C18&gt;="A",C18&lt;="E"),VLOOKUP(B18,Key!$B$2:$C$62,2,FALSE),"")</f>
        <v/>
      </c>
      <c r="E18" s="84"/>
      <c r="F18" s="112"/>
      <c r="G18" s="82"/>
      <c r="H18" s="73"/>
      <c r="I18" s="81"/>
      <c r="J18" s="47">
        <f t="shared" si="4"/>
        <v>6</v>
      </c>
      <c r="K18" s="44"/>
      <c r="L18" s="137" t="str">
        <f>IF(AND(K18&gt;="A",K18&lt;="E"),VLOOKUP(J18,Key!$E$2:$F$73,2,FALSE),"")</f>
        <v/>
      </c>
      <c r="M18" s="79"/>
      <c r="N18" s="103"/>
      <c r="O18" s="96"/>
      <c r="P18" s="68"/>
      <c r="Q18" s="45"/>
      <c r="R18" s="48">
        <f t="shared" si="5"/>
        <v>6</v>
      </c>
      <c r="S18" s="44"/>
      <c r="T18" s="138" t="str">
        <f>IF(AND(S18&gt;="A",S18&lt;="E"),VLOOKUP(R18,Key!$H$2:$I$278,2,FALSE),"")</f>
        <v/>
      </c>
      <c r="U18" s="79"/>
      <c r="V18" s="103"/>
      <c r="W18" s="120"/>
      <c r="X18" s="16"/>
      <c r="Y18" s="15"/>
      <c r="Z18" s="15"/>
      <c r="AA18" s="15"/>
      <c r="AB18" s="15"/>
      <c r="AC18" s="15"/>
      <c r="AD18" s="15"/>
      <c r="AE18" s="15"/>
      <c r="AF18" s="15"/>
      <c r="AG18" s="16"/>
      <c r="AX18" s="2">
        <f t="shared" si="0"/>
        <v>0</v>
      </c>
      <c r="AY18" s="2">
        <f t="shared" si="1"/>
        <v>0</v>
      </c>
      <c r="AZ18" s="2">
        <f t="shared" si="2"/>
        <v>0</v>
      </c>
    </row>
    <row r="19" spans="1:52" ht="15.75" thickBot="1" x14ac:dyDescent="0.3">
      <c r="A19" s="17"/>
      <c r="B19" s="47">
        <f t="shared" si="3"/>
        <v>7</v>
      </c>
      <c r="C19" s="44"/>
      <c r="D19" s="137" t="str">
        <f>IF(AND(C19&gt;="A",C19&lt;="E"),VLOOKUP(B19,Key!$B$2:$C$62,2,FALSE),"")</f>
        <v/>
      </c>
      <c r="E19" s="84"/>
      <c r="F19" s="112"/>
      <c r="G19" s="82"/>
      <c r="H19" s="73"/>
      <c r="I19" s="54"/>
      <c r="J19" s="47">
        <f t="shared" si="4"/>
        <v>7</v>
      </c>
      <c r="K19" s="44"/>
      <c r="L19" s="137" t="str">
        <f>IF(AND(K19&gt;="A",K19&lt;="E"),VLOOKUP(J19,Key!$E$2:$F$73,2,FALSE),"")</f>
        <v/>
      </c>
      <c r="M19" s="79"/>
      <c r="N19" s="103"/>
      <c r="O19" s="96"/>
      <c r="P19" s="68"/>
      <c r="Q19" s="45"/>
      <c r="R19" s="48">
        <f t="shared" si="5"/>
        <v>7</v>
      </c>
      <c r="S19" s="44"/>
      <c r="T19" s="138" t="str">
        <f>IF(AND(S19&gt;="A",S19&lt;="E"),VLOOKUP(R19,Key!$H$2:$I$278,2,FALSE),"")</f>
        <v/>
      </c>
      <c r="U19" s="79"/>
      <c r="V19" s="103"/>
      <c r="W19" s="120"/>
      <c r="X19" s="49"/>
      <c r="Y19" s="50"/>
      <c r="Z19" s="50"/>
      <c r="AA19" s="15"/>
      <c r="AB19" s="15"/>
      <c r="AC19" s="15"/>
      <c r="AD19" s="15"/>
      <c r="AE19" s="15"/>
      <c r="AF19" s="15"/>
      <c r="AG19" s="16"/>
      <c r="AX19" s="2">
        <f t="shared" si="0"/>
        <v>0</v>
      </c>
      <c r="AY19" s="2">
        <f t="shared" si="1"/>
        <v>0</v>
      </c>
      <c r="AZ19" s="2">
        <f t="shared" si="2"/>
        <v>0</v>
      </c>
    </row>
    <row r="20" spans="1:52" ht="15.75" thickBot="1" x14ac:dyDescent="0.3">
      <c r="A20" s="17"/>
      <c r="B20" s="47">
        <f t="shared" si="3"/>
        <v>8</v>
      </c>
      <c r="C20" s="44"/>
      <c r="D20" s="137" t="str">
        <f>IF(AND(C20&gt;="A",C20&lt;="E"),VLOOKUP(B20,Key!$B$2:$C$62,2,FALSE),"")</f>
        <v/>
      </c>
      <c r="E20" s="84"/>
      <c r="F20" s="112"/>
      <c r="G20" s="82"/>
      <c r="H20" s="73"/>
      <c r="I20" s="54"/>
      <c r="J20" s="47">
        <f t="shared" si="4"/>
        <v>8</v>
      </c>
      <c r="K20" s="44"/>
      <c r="L20" s="137" t="str">
        <f>IF(AND(K20&gt;="A",K20&lt;="E"),VLOOKUP(J20,Key!$E$2:$F$73,2,FALSE),"")</f>
        <v/>
      </c>
      <c r="M20" s="79"/>
      <c r="N20" s="103"/>
      <c r="O20" s="96"/>
      <c r="P20" s="68"/>
      <c r="Q20" s="45"/>
      <c r="R20" s="48">
        <f t="shared" si="5"/>
        <v>8</v>
      </c>
      <c r="S20" s="44"/>
      <c r="T20" s="138" t="str">
        <f>IF(AND(S20&gt;="A",S20&lt;="E"),VLOOKUP(R20,Key!$H$2:$I$278,2,FALSE),"")</f>
        <v/>
      </c>
      <c r="U20" s="79"/>
      <c r="V20" s="103"/>
      <c r="W20" s="120"/>
      <c r="X20" s="49"/>
      <c r="Y20" s="50"/>
      <c r="Z20" s="50"/>
      <c r="AA20" s="15"/>
      <c r="AB20" s="15"/>
      <c r="AC20" s="15"/>
      <c r="AD20" s="15"/>
      <c r="AE20" s="15"/>
      <c r="AF20" s="15"/>
      <c r="AG20" s="16"/>
      <c r="AX20" s="2">
        <f t="shared" si="0"/>
        <v>0</v>
      </c>
      <c r="AY20" s="2">
        <f t="shared" si="1"/>
        <v>0</v>
      </c>
      <c r="AZ20" s="2">
        <f t="shared" si="2"/>
        <v>0</v>
      </c>
    </row>
    <row r="21" spans="1:52" ht="15.75" thickBot="1" x14ac:dyDescent="0.3">
      <c r="A21" s="17"/>
      <c r="B21" s="47">
        <f t="shared" si="3"/>
        <v>9</v>
      </c>
      <c r="C21" s="44"/>
      <c r="D21" s="137" t="str">
        <f>IF(AND(C21&gt;="A",C21&lt;="E"),VLOOKUP(B21,Key!$B$2:$C$62,2,FALSE),"")</f>
        <v/>
      </c>
      <c r="E21" s="84"/>
      <c r="F21" s="112"/>
      <c r="G21" s="82"/>
      <c r="H21" s="73"/>
      <c r="I21" s="54"/>
      <c r="J21" s="47">
        <f t="shared" si="4"/>
        <v>9</v>
      </c>
      <c r="K21" s="44"/>
      <c r="L21" s="137" t="str">
        <f>IF(AND(K21&gt;="A",K21&lt;="E"),VLOOKUP(J21,Key!$E$2:$F$73,2,FALSE),"")</f>
        <v/>
      </c>
      <c r="M21" s="79"/>
      <c r="N21" s="103"/>
      <c r="O21" s="96"/>
      <c r="P21" s="68"/>
      <c r="Q21" s="45"/>
      <c r="R21" s="48">
        <f t="shared" si="5"/>
        <v>9</v>
      </c>
      <c r="S21" s="44"/>
      <c r="T21" s="138" t="str">
        <f>IF(AND(S21&gt;="A",S21&lt;="E"),VLOOKUP(R21,Key!$H$2:$I$278,2,FALSE),"")</f>
        <v/>
      </c>
      <c r="U21" s="79"/>
      <c r="V21" s="103"/>
      <c r="W21" s="120"/>
      <c r="X21" s="49"/>
      <c r="Y21" s="50"/>
      <c r="Z21" s="50"/>
      <c r="AA21" s="15"/>
      <c r="AB21" s="15"/>
      <c r="AC21" s="15"/>
      <c r="AD21" s="15"/>
      <c r="AE21" s="15"/>
      <c r="AF21" s="15"/>
      <c r="AG21" s="16"/>
      <c r="AX21" s="2">
        <f t="shared" si="0"/>
        <v>0</v>
      </c>
      <c r="AY21" s="2">
        <f t="shared" si="1"/>
        <v>0</v>
      </c>
      <c r="AZ21" s="2">
        <f t="shared" si="2"/>
        <v>0</v>
      </c>
    </row>
    <row r="22" spans="1:52" ht="15.75" thickBot="1" x14ac:dyDescent="0.3">
      <c r="A22" s="17"/>
      <c r="B22" s="47">
        <f t="shared" si="3"/>
        <v>10</v>
      </c>
      <c r="C22" s="44"/>
      <c r="D22" s="137" t="str">
        <f>IF(AND(C22&gt;="A",C22&lt;="E"),VLOOKUP(B22,Key!$B$2:$C$62,2,FALSE),"")</f>
        <v/>
      </c>
      <c r="E22" s="84"/>
      <c r="F22" s="112"/>
      <c r="G22" s="82"/>
      <c r="H22" s="73"/>
      <c r="I22" s="54"/>
      <c r="J22" s="47">
        <f t="shared" si="4"/>
        <v>10</v>
      </c>
      <c r="K22" s="44"/>
      <c r="L22" s="137" t="str">
        <f>IF(AND(K22&gt;="A",K22&lt;="E"),VLOOKUP(J22,Key!$E$2:$F$73,2,FALSE),"")</f>
        <v/>
      </c>
      <c r="M22" s="79"/>
      <c r="N22" s="103"/>
      <c r="O22" s="96"/>
      <c r="P22" s="68"/>
      <c r="Q22" s="45"/>
      <c r="R22" s="48">
        <f t="shared" si="5"/>
        <v>10</v>
      </c>
      <c r="S22" s="44"/>
      <c r="T22" s="138" t="str">
        <f>IF(AND(S22&gt;="A",S22&lt;="E"),VLOOKUP(R22,Key!$H$2:$I$278,2,FALSE),"")</f>
        <v/>
      </c>
      <c r="U22" s="79"/>
      <c r="V22" s="103"/>
      <c r="W22" s="120"/>
      <c r="X22" s="49"/>
      <c r="Y22" s="50"/>
      <c r="Z22" s="50"/>
      <c r="AA22" s="15"/>
      <c r="AB22" s="15"/>
      <c r="AC22" s="15"/>
      <c r="AD22" s="15"/>
      <c r="AE22" s="15"/>
      <c r="AF22" s="15"/>
      <c r="AG22" s="16"/>
      <c r="AX22" s="2">
        <f t="shared" si="0"/>
        <v>0</v>
      </c>
      <c r="AY22" s="2">
        <f t="shared" si="1"/>
        <v>0</v>
      </c>
      <c r="AZ22" s="2">
        <f t="shared" si="2"/>
        <v>0</v>
      </c>
    </row>
    <row r="23" spans="1:52" ht="15.75" thickBot="1" x14ac:dyDescent="0.3">
      <c r="A23" s="17"/>
      <c r="B23" s="47">
        <f t="shared" si="3"/>
        <v>11</v>
      </c>
      <c r="C23" s="44"/>
      <c r="D23" s="137" t="str">
        <f>IF(AND(C23&gt;="A",C23&lt;="E"),VLOOKUP(B23,Key!$B$2:$C$62,2,FALSE),"")</f>
        <v/>
      </c>
      <c r="E23" s="84"/>
      <c r="F23" s="112"/>
      <c r="G23" s="82"/>
      <c r="H23" s="73"/>
      <c r="I23" s="54"/>
      <c r="J23" s="47">
        <f t="shared" si="4"/>
        <v>11</v>
      </c>
      <c r="K23" s="44"/>
      <c r="L23" s="137" t="str">
        <f>IF(AND(K23&gt;="A",K23&lt;="E"),VLOOKUP(J23,Key!$E$2:$F$73,2,FALSE),"")</f>
        <v/>
      </c>
      <c r="M23" s="79"/>
      <c r="N23" s="103"/>
      <c r="O23" s="96"/>
      <c r="P23" s="68"/>
      <c r="Q23" s="45"/>
      <c r="R23" s="48">
        <f t="shared" si="5"/>
        <v>11</v>
      </c>
      <c r="S23" s="44"/>
      <c r="T23" s="138" t="str">
        <f>IF(AND(S23&gt;="A",S23&lt;="E"),VLOOKUP(R23,Key!$H$2:$I$278,2,FALSE),"")</f>
        <v/>
      </c>
      <c r="U23" s="79"/>
      <c r="V23" s="103"/>
      <c r="W23" s="120"/>
      <c r="X23" s="49"/>
      <c r="Y23" s="50"/>
      <c r="Z23" s="50"/>
      <c r="AA23" s="15"/>
      <c r="AB23" s="15"/>
      <c r="AC23" s="15"/>
      <c r="AD23" s="15"/>
      <c r="AE23" s="15"/>
      <c r="AF23" s="15"/>
      <c r="AG23" s="16"/>
      <c r="AX23" s="2">
        <f t="shared" si="0"/>
        <v>0</v>
      </c>
      <c r="AY23" s="2">
        <f t="shared" si="1"/>
        <v>0</v>
      </c>
      <c r="AZ23" s="2">
        <f t="shared" si="2"/>
        <v>0</v>
      </c>
    </row>
    <row r="24" spans="1:52" ht="15.75" thickBot="1" x14ac:dyDescent="0.3">
      <c r="A24" s="17"/>
      <c r="B24" s="47">
        <f t="shared" si="3"/>
        <v>12</v>
      </c>
      <c r="C24" s="44"/>
      <c r="D24" s="137" t="str">
        <f>IF(AND(C24&gt;="A",C24&lt;="E"),VLOOKUP(B24,Key!$B$2:$C$62,2,FALSE),"")</f>
        <v/>
      </c>
      <c r="E24" s="84"/>
      <c r="F24" s="112"/>
      <c r="G24" s="82"/>
      <c r="H24" s="73"/>
      <c r="I24" s="54"/>
      <c r="J24" s="47">
        <f t="shared" si="4"/>
        <v>12</v>
      </c>
      <c r="K24" s="44"/>
      <c r="L24" s="137" t="str">
        <f>IF(AND(K24&gt;="A",K24&lt;="E"),VLOOKUP(J24,Key!$E$2:$F$73,2,FALSE),"")</f>
        <v/>
      </c>
      <c r="M24" s="79"/>
      <c r="N24" s="103"/>
      <c r="O24" s="96"/>
      <c r="P24" s="68"/>
      <c r="Q24" s="45"/>
      <c r="R24" s="48">
        <f t="shared" si="5"/>
        <v>12</v>
      </c>
      <c r="S24" s="44"/>
      <c r="T24" s="138" t="str">
        <f>IF(AND(S24&gt;="A",S24&lt;="E"),VLOOKUP(R24,Key!$H$2:$I$278,2,FALSE),"")</f>
        <v/>
      </c>
      <c r="U24" s="79"/>
      <c r="V24" s="103"/>
      <c r="W24" s="120"/>
      <c r="X24" s="49"/>
      <c r="Y24" s="50"/>
      <c r="Z24" s="50"/>
      <c r="AA24" s="15"/>
      <c r="AB24" s="15"/>
      <c r="AC24" s="15"/>
      <c r="AD24" s="15"/>
      <c r="AE24" s="15"/>
      <c r="AF24" s="15"/>
      <c r="AG24" s="16"/>
      <c r="AX24" s="2">
        <f t="shared" si="0"/>
        <v>0</v>
      </c>
      <c r="AY24" s="2">
        <f t="shared" si="1"/>
        <v>0</v>
      </c>
      <c r="AZ24" s="2">
        <f t="shared" si="2"/>
        <v>0</v>
      </c>
    </row>
    <row r="25" spans="1:52" ht="15.75" thickBot="1" x14ac:dyDescent="0.3">
      <c r="A25" s="17"/>
      <c r="B25" s="47">
        <f t="shared" si="3"/>
        <v>13</v>
      </c>
      <c r="C25" s="44"/>
      <c r="D25" s="137" t="str">
        <f>IF(AND(C25&gt;="A",C25&lt;="E"),VLOOKUP(B25,Key!$B$2:$C$62,2,FALSE),"")</f>
        <v/>
      </c>
      <c r="E25" s="84"/>
      <c r="F25" s="112"/>
      <c r="G25" s="82"/>
      <c r="H25" s="73"/>
      <c r="I25" s="54"/>
      <c r="J25" s="47">
        <f t="shared" si="4"/>
        <v>13</v>
      </c>
      <c r="K25" s="44"/>
      <c r="L25" s="137" t="str">
        <f>IF(AND(K25&gt;="A",K25&lt;="E"),VLOOKUP(J25,Key!$E$2:$F$73,2,FALSE),"")</f>
        <v/>
      </c>
      <c r="M25" s="79"/>
      <c r="N25" s="103"/>
      <c r="O25" s="96"/>
      <c r="P25" s="68"/>
      <c r="Q25" s="45"/>
      <c r="R25" s="48">
        <f t="shared" si="5"/>
        <v>13</v>
      </c>
      <c r="S25" s="44"/>
      <c r="T25" s="138" t="str">
        <f>IF(AND(S25&gt;="A",S25&lt;="E"),VLOOKUP(R25,Key!$H$2:$I$278,2,FALSE),"")</f>
        <v/>
      </c>
      <c r="U25" s="79"/>
      <c r="V25" s="103"/>
      <c r="W25" s="120"/>
      <c r="X25" s="49"/>
      <c r="Y25" s="50"/>
      <c r="Z25" s="50"/>
      <c r="AA25" s="15"/>
      <c r="AB25" s="15"/>
      <c r="AC25" s="15"/>
      <c r="AD25" s="15"/>
      <c r="AE25" s="15"/>
      <c r="AF25" s="15"/>
      <c r="AG25" s="16"/>
      <c r="AX25" s="2">
        <f t="shared" si="0"/>
        <v>0</v>
      </c>
      <c r="AY25" s="2">
        <f t="shared" si="1"/>
        <v>0</v>
      </c>
      <c r="AZ25" s="2">
        <f t="shared" si="2"/>
        <v>0</v>
      </c>
    </row>
    <row r="26" spans="1:52" ht="15.75" thickBot="1" x14ac:dyDescent="0.3">
      <c r="A26" s="17"/>
      <c r="B26" s="47">
        <f t="shared" si="3"/>
        <v>14</v>
      </c>
      <c r="C26" s="44"/>
      <c r="D26" s="137" t="str">
        <f>IF(AND(C26&gt;="A",C26&lt;="E"),VLOOKUP(B26,Key!$B$2:$C$62,2,FALSE),"")</f>
        <v/>
      </c>
      <c r="E26" s="84"/>
      <c r="F26" s="112"/>
      <c r="G26" s="82"/>
      <c r="H26" s="73"/>
      <c r="I26" s="54"/>
      <c r="J26" s="47">
        <f t="shared" si="4"/>
        <v>14</v>
      </c>
      <c r="K26" s="44"/>
      <c r="L26" s="137" t="str">
        <f>IF(AND(K26&gt;="A",K26&lt;="E"),VLOOKUP(J26,Key!$E$2:$F$73,2,FALSE),"")</f>
        <v/>
      </c>
      <c r="M26" s="79"/>
      <c r="N26" s="103"/>
      <c r="O26" s="96"/>
      <c r="P26" s="68"/>
      <c r="Q26" s="45"/>
      <c r="R26" s="48">
        <f t="shared" si="5"/>
        <v>14</v>
      </c>
      <c r="S26" s="44"/>
      <c r="T26" s="138" t="str">
        <f>IF(AND(S26&gt;="A",S26&lt;="E"),VLOOKUP(R26,Key!$H$2:$I$278,2,FALSE),"")</f>
        <v/>
      </c>
      <c r="U26" s="79"/>
      <c r="V26" s="103"/>
      <c r="W26" s="120"/>
      <c r="X26" s="49"/>
      <c r="Y26" s="50"/>
      <c r="Z26" s="50"/>
      <c r="AA26" s="15"/>
      <c r="AB26" s="15"/>
      <c r="AC26" s="15"/>
      <c r="AD26" s="15"/>
      <c r="AE26" s="15"/>
      <c r="AF26" s="15"/>
      <c r="AG26" s="16"/>
      <c r="AX26" s="2">
        <f t="shared" si="0"/>
        <v>0</v>
      </c>
      <c r="AY26" s="2">
        <f t="shared" si="1"/>
        <v>0</v>
      </c>
      <c r="AZ26" s="2">
        <f t="shared" si="2"/>
        <v>0</v>
      </c>
    </row>
    <row r="27" spans="1:52" ht="15.75" thickBot="1" x14ac:dyDescent="0.3">
      <c r="A27" s="17"/>
      <c r="B27" s="47">
        <f t="shared" si="3"/>
        <v>15</v>
      </c>
      <c r="C27" s="44"/>
      <c r="D27" s="137" t="str">
        <f>IF(AND(C27&gt;="A",C27&lt;="E"),VLOOKUP(B27,Key!$B$2:$C$62,2,FALSE),"")</f>
        <v/>
      </c>
      <c r="E27" s="84"/>
      <c r="F27" s="112"/>
      <c r="G27" s="82"/>
      <c r="H27" s="73"/>
      <c r="I27" s="54"/>
      <c r="J27" s="47">
        <f t="shared" si="4"/>
        <v>15</v>
      </c>
      <c r="K27" s="44"/>
      <c r="L27" s="137" t="str">
        <f>IF(AND(K27&gt;="A",K27&lt;="E"),VLOOKUP(J27,Key!$E$2:$F$73,2,FALSE),"")</f>
        <v/>
      </c>
      <c r="M27" s="79"/>
      <c r="N27" s="103"/>
      <c r="O27" s="96"/>
      <c r="P27" s="68"/>
      <c r="Q27" s="45"/>
      <c r="R27" s="48">
        <f t="shared" si="5"/>
        <v>15</v>
      </c>
      <c r="S27" s="44"/>
      <c r="T27" s="138" t="str">
        <f>IF(AND(S27&gt;="A",S27&lt;="E"),VLOOKUP(R27,Key!$H$2:$I$278,2,FALSE),"")</f>
        <v/>
      </c>
      <c r="U27" s="79"/>
      <c r="V27" s="103"/>
      <c r="W27" s="120"/>
      <c r="X27" s="49"/>
      <c r="Y27" s="50"/>
      <c r="Z27" s="50"/>
      <c r="AA27" s="15"/>
      <c r="AB27" s="15"/>
      <c r="AC27" s="15"/>
      <c r="AD27" s="15"/>
      <c r="AE27" s="15"/>
      <c r="AF27" s="15"/>
      <c r="AG27" s="16"/>
      <c r="AX27" s="2">
        <f t="shared" si="0"/>
        <v>0</v>
      </c>
      <c r="AY27" s="2">
        <f t="shared" si="1"/>
        <v>0</v>
      </c>
      <c r="AZ27" s="2">
        <f t="shared" si="2"/>
        <v>0</v>
      </c>
    </row>
    <row r="28" spans="1:52" ht="15.75" thickBot="1" x14ac:dyDescent="0.3">
      <c r="A28" s="17"/>
      <c r="B28" s="51">
        <f t="shared" si="3"/>
        <v>16</v>
      </c>
      <c r="C28" s="44"/>
      <c r="D28" s="137" t="str">
        <f>IF(AND(C28&gt;="A",C28&lt;="E"),VLOOKUP(B28,Key!$B$2:$C$62,2,FALSE),"")</f>
        <v/>
      </c>
      <c r="E28" s="84"/>
      <c r="F28" s="112"/>
      <c r="G28" s="82"/>
      <c r="H28" s="73"/>
      <c r="I28" s="54"/>
      <c r="J28" s="51">
        <f t="shared" si="4"/>
        <v>16</v>
      </c>
      <c r="K28" s="44"/>
      <c r="L28" s="137" t="str">
        <f>IF(AND(K28&gt;="A",K28&lt;="E"),VLOOKUP(J28,Key!$E$2:$F$73,2,FALSE),"")</f>
        <v/>
      </c>
      <c r="M28" s="79"/>
      <c r="N28" s="103"/>
      <c r="O28" s="96"/>
      <c r="P28" s="68"/>
      <c r="Q28" s="45"/>
      <c r="R28" s="52">
        <f t="shared" si="5"/>
        <v>16</v>
      </c>
      <c r="S28" s="44"/>
      <c r="T28" s="138" t="str">
        <f>IF(AND(S28&gt;="A",S28&lt;="E"),VLOOKUP(R28,Key!$H$2:$I$278,2,FALSE),"")</f>
        <v/>
      </c>
      <c r="U28" s="79"/>
      <c r="V28" s="103"/>
      <c r="W28" s="120"/>
      <c r="X28" s="49"/>
      <c r="Y28" s="50"/>
      <c r="Z28" s="50"/>
      <c r="AA28" s="15"/>
      <c r="AB28" s="15"/>
      <c r="AC28" s="15"/>
      <c r="AD28" s="15"/>
      <c r="AE28" s="15"/>
      <c r="AF28" s="15"/>
      <c r="AG28" s="16"/>
      <c r="AX28" s="2">
        <f t="shared" si="0"/>
        <v>0</v>
      </c>
      <c r="AY28" s="2">
        <f t="shared" si="1"/>
        <v>0</v>
      </c>
      <c r="AZ28" s="2">
        <f t="shared" si="2"/>
        <v>0</v>
      </c>
    </row>
    <row r="29" spans="1:52" ht="15.75" thickBot="1" x14ac:dyDescent="0.3">
      <c r="A29" s="17"/>
      <c r="B29" s="53">
        <f t="shared" si="3"/>
        <v>17</v>
      </c>
      <c r="C29" s="44"/>
      <c r="D29" s="137" t="str">
        <f>IF(AND(C29&gt;="A",C29&lt;="E"),VLOOKUP(B29,Key!$B$2:$C$62,2,FALSE),"")</f>
        <v/>
      </c>
      <c r="E29" s="84"/>
      <c r="F29" s="112"/>
      <c r="G29" s="82"/>
      <c r="H29" s="73"/>
      <c r="I29" s="54"/>
      <c r="J29" s="53">
        <f t="shared" si="4"/>
        <v>17</v>
      </c>
      <c r="K29" s="44"/>
      <c r="L29" s="137" t="str">
        <f>IF(AND(K29&gt;="A",K29&lt;="E"),VLOOKUP(J29,Key!$E$2:$F$73,2,FALSE),"")</f>
        <v/>
      </c>
      <c r="M29" s="79"/>
      <c r="N29" s="103"/>
      <c r="O29" s="96"/>
      <c r="P29" s="68"/>
      <c r="Q29" s="45"/>
      <c r="R29" s="55">
        <f t="shared" si="5"/>
        <v>17</v>
      </c>
      <c r="S29" s="44"/>
      <c r="T29" s="138" t="str">
        <f>IF(AND(S29&gt;="A",S29&lt;="E"),VLOOKUP(R29,Key!$H$2:$I$278,2,FALSE),"")</f>
        <v/>
      </c>
      <c r="U29" s="79"/>
      <c r="V29" s="103"/>
      <c r="W29" s="120"/>
      <c r="X29" s="49"/>
      <c r="Y29" s="50"/>
      <c r="Z29" s="50"/>
      <c r="AA29" s="15"/>
      <c r="AB29" s="15"/>
      <c r="AC29" s="15"/>
      <c r="AD29" s="15"/>
      <c r="AE29" s="15"/>
      <c r="AF29" s="15"/>
      <c r="AG29" s="16"/>
      <c r="AX29" s="2">
        <f t="shared" si="0"/>
        <v>0</v>
      </c>
      <c r="AY29" s="2">
        <f t="shared" si="1"/>
        <v>0</v>
      </c>
      <c r="AZ29" s="2">
        <f t="shared" si="2"/>
        <v>0</v>
      </c>
    </row>
    <row r="30" spans="1:52" ht="15.75" thickBot="1" x14ac:dyDescent="0.3">
      <c r="A30" s="17"/>
      <c r="B30" s="53">
        <f t="shared" si="3"/>
        <v>18</v>
      </c>
      <c r="C30" s="44"/>
      <c r="D30" s="137" t="str">
        <f>IF(AND(C30&gt;="A",C30&lt;="E"),VLOOKUP(B30,Key!$B$2:$C$62,2,FALSE),"")</f>
        <v/>
      </c>
      <c r="E30" s="84"/>
      <c r="F30" s="112"/>
      <c r="G30" s="82"/>
      <c r="H30" s="73"/>
      <c r="I30" s="54"/>
      <c r="J30" s="53">
        <f t="shared" si="4"/>
        <v>18</v>
      </c>
      <c r="K30" s="44"/>
      <c r="L30" s="137" t="str">
        <f>IF(AND(K30&gt;="A",K30&lt;="E"),VLOOKUP(J30,Key!$E$2:$F$73,2,FALSE),"")</f>
        <v/>
      </c>
      <c r="M30" s="79"/>
      <c r="N30" s="103"/>
      <c r="O30" s="96"/>
      <c r="P30" s="68"/>
      <c r="Q30" s="45"/>
      <c r="R30" s="55">
        <f t="shared" si="5"/>
        <v>18</v>
      </c>
      <c r="S30" s="44"/>
      <c r="T30" s="138" t="str">
        <f>IF(AND(S30&gt;="A",S30&lt;="E"),VLOOKUP(R30,Key!$H$2:$I$278,2,FALSE),"")</f>
        <v/>
      </c>
      <c r="U30" s="79"/>
      <c r="V30" s="103"/>
      <c r="W30" s="120"/>
      <c r="X30" s="16"/>
      <c r="Y30" s="15"/>
      <c r="Z30" s="15"/>
      <c r="AA30" s="15"/>
      <c r="AB30" s="15"/>
      <c r="AC30" s="15"/>
      <c r="AD30" s="15"/>
      <c r="AE30" s="15"/>
      <c r="AF30" s="15"/>
      <c r="AG30" s="16"/>
      <c r="AX30" s="2">
        <f t="shared" si="0"/>
        <v>0</v>
      </c>
      <c r="AY30" s="2">
        <f t="shared" si="1"/>
        <v>0</v>
      </c>
      <c r="AZ30" s="2">
        <f t="shared" si="2"/>
        <v>0</v>
      </c>
    </row>
    <row r="31" spans="1:52" ht="15.75" thickBot="1" x14ac:dyDescent="0.3">
      <c r="A31" s="17"/>
      <c r="B31" s="53">
        <f t="shared" si="3"/>
        <v>19</v>
      </c>
      <c r="C31" s="44"/>
      <c r="D31" s="137" t="str">
        <f>IF(AND(C31&gt;="A",C31&lt;="E"),VLOOKUP(B31,Key!$B$2:$C$62,2,FALSE),"")</f>
        <v/>
      </c>
      <c r="E31" s="84"/>
      <c r="F31" s="112"/>
      <c r="G31" s="82"/>
      <c r="H31" s="73"/>
      <c r="I31" s="54"/>
      <c r="J31" s="53">
        <f t="shared" si="4"/>
        <v>19</v>
      </c>
      <c r="K31" s="44"/>
      <c r="L31" s="137" t="str">
        <f>IF(AND(K31&gt;="A",K31&lt;="E"),VLOOKUP(J31,Key!$E$2:$F$73,2,FALSE),"")</f>
        <v/>
      </c>
      <c r="M31" s="79"/>
      <c r="N31" s="103"/>
      <c r="O31" s="96"/>
      <c r="P31" s="68"/>
      <c r="Q31" s="45"/>
      <c r="R31" s="55">
        <f t="shared" si="5"/>
        <v>19</v>
      </c>
      <c r="S31" s="44"/>
      <c r="T31" s="138" t="str">
        <f>IF(AND(S31&gt;="A",S31&lt;="E"),VLOOKUP(R31,Key!$H$2:$I$278,2,FALSE),"")</f>
        <v/>
      </c>
      <c r="U31" s="79"/>
      <c r="V31" s="103"/>
      <c r="W31" s="120"/>
      <c r="X31" s="16"/>
      <c r="Y31" s="15"/>
      <c r="Z31" s="15"/>
      <c r="AA31" s="15"/>
      <c r="AB31" s="15"/>
      <c r="AC31" s="15"/>
      <c r="AD31" s="15"/>
      <c r="AE31" s="15"/>
      <c r="AF31" s="15"/>
      <c r="AG31" s="16"/>
      <c r="AX31" s="2">
        <f t="shared" si="0"/>
        <v>0</v>
      </c>
      <c r="AY31" s="2">
        <f t="shared" si="1"/>
        <v>0</v>
      </c>
      <c r="AZ31" s="2">
        <f t="shared" si="2"/>
        <v>0</v>
      </c>
    </row>
    <row r="32" spans="1:52" ht="15.75" thickBot="1" x14ac:dyDescent="0.3">
      <c r="A32" s="17"/>
      <c r="B32" s="53">
        <f t="shared" si="3"/>
        <v>20</v>
      </c>
      <c r="C32" s="44"/>
      <c r="D32" s="137" t="str">
        <f>IF(AND(C32&gt;="A",C32&lt;="E"),VLOOKUP(B32,Key!$B$2:$C$62,2,FALSE),"")</f>
        <v/>
      </c>
      <c r="E32" s="84"/>
      <c r="F32" s="112"/>
      <c r="G32" s="82"/>
      <c r="H32" s="73"/>
      <c r="I32" s="54"/>
      <c r="J32" s="53">
        <f t="shared" si="4"/>
        <v>20</v>
      </c>
      <c r="K32" s="44"/>
      <c r="L32" s="137" t="str">
        <f>IF(AND(K32&gt;="A",K32&lt;="E"),VLOOKUP(J32,Key!$E$2:$F$73,2,FALSE),"")</f>
        <v/>
      </c>
      <c r="M32" s="79"/>
      <c r="N32" s="103"/>
      <c r="O32" s="96"/>
      <c r="P32" s="68"/>
      <c r="Q32" s="45"/>
      <c r="R32" s="55">
        <f t="shared" si="5"/>
        <v>20</v>
      </c>
      <c r="S32" s="44"/>
      <c r="T32" s="138" t="str">
        <f>IF(AND(S32&gt;="A",S32&lt;="E"),VLOOKUP(R32,Key!$H$2:$I$278,2,FALSE),"")</f>
        <v/>
      </c>
      <c r="U32" s="79"/>
      <c r="V32" s="103"/>
      <c r="W32" s="120"/>
      <c r="X32" s="16"/>
      <c r="Y32" s="15"/>
      <c r="Z32" s="15"/>
      <c r="AA32" s="15"/>
      <c r="AB32" s="15"/>
      <c r="AC32" s="15"/>
      <c r="AD32" s="15"/>
      <c r="AE32" s="15"/>
      <c r="AF32" s="15"/>
      <c r="AG32" s="16"/>
      <c r="AX32" s="2">
        <f t="shared" si="0"/>
        <v>0</v>
      </c>
      <c r="AY32" s="2">
        <f t="shared" si="1"/>
        <v>0</v>
      </c>
      <c r="AZ32" s="2">
        <f t="shared" si="2"/>
        <v>0</v>
      </c>
    </row>
    <row r="33" spans="1:52" ht="15.75" thickBot="1" x14ac:dyDescent="0.3">
      <c r="A33" s="17"/>
      <c r="B33" s="53">
        <f t="shared" si="3"/>
        <v>21</v>
      </c>
      <c r="C33" s="44"/>
      <c r="D33" s="137" t="str">
        <f>IF(AND(C33&gt;="A",C33&lt;="E"),VLOOKUP(B33,Key!$B$2:$C$62,2,FALSE),"")</f>
        <v/>
      </c>
      <c r="E33" s="84"/>
      <c r="F33" s="112"/>
      <c r="G33" s="82"/>
      <c r="H33" s="73"/>
      <c r="I33" s="54"/>
      <c r="J33" s="53">
        <f t="shared" si="4"/>
        <v>21</v>
      </c>
      <c r="K33" s="44"/>
      <c r="L33" s="137" t="str">
        <f>IF(AND(K33&gt;="A",K33&lt;="E"),VLOOKUP(J33,Key!$E$2:$F$73,2,FALSE),"")</f>
        <v/>
      </c>
      <c r="M33" s="79"/>
      <c r="N33" s="103"/>
      <c r="O33" s="96"/>
      <c r="P33" s="68"/>
      <c r="Q33" s="45"/>
      <c r="R33" s="55">
        <f t="shared" si="5"/>
        <v>21</v>
      </c>
      <c r="S33" s="44"/>
      <c r="T33" s="138" t="str">
        <f>IF(AND(S33&gt;="A",S33&lt;="E"),VLOOKUP(R33,Key!$H$2:$I$278,2,FALSE),"")</f>
        <v/>
      </c>
      <c r="U33" s="79"/>
      <c r="V33" s="103"/>
      <c r="W33" s="120"/>
      <c r="X33" s="16"/>
      <c r="Y33" s="15"/>
      <c r="Z33" s="15"/>
      <c r="AA33" s="15"/>
      <c r="AB33" s="15"/>
      <c r="AC33" s="15"/>
      <c r="AD33" s="15"/>
      <c r="AE33" s="15"/>
      <c r="AF33" s="15"/>
      <c r="AG33" s="16"/>
      <c r="AX33" s="2">
        <f t="shared" si="0"/>
        <v>0</v>
      </c>
      <c r="AY33" s="2">
        <f t="shared" si="1"/>
        <v>0</v>
      </c>
      <c r="AZ33" s="2">
        <f t="shared" si="2"/>
        <v>0</v>
      </c>
    </row>
    <row r="34" spans="1:52" ht="15.75" thickBot="1" x14ac:dyDescent="0.3">
      <c r="A34" s="17"/>
      <c r="B34" s="53">
        <f t="shared" si="3"/>
        <v>22</v>
      </c>
      <c r="C34" s="44"/>
      <c r="D34" s="137" t="str">
        <f>IF(AND(C34&gt;="A",C34&lt;="E"),VLOOKUP(B34,Key!$B$2:$C$62,2,FALSE),"")</f>
        <v/>
      </c>
      <c r="E34" s="84"/>
      <c r="F34" s="112"/>
      <c r="G34" s="82"/>
      <c r="H34" s="73"/>
      <c r="I34" s="54"/>
      <c r="J34" s="53">
        <f t="shared" si="4"/>
        <v>22</v>
      </c>
      <c r="K34" s="44"/>
      <c r="L34" s="137" t="str">
        <f>IF(AND(K34&gt;="A",K34&lt;="E"),VLOOKUP(J34,Key!$E$2:$F$73,2,FALSE),"")</f>
        <v/>
      </c>
      <c r="M34" s="79"/>
      <c r="N34" s="103"/>
      <c r="O34" s="96"/>
      <c r="P34" s="68"/>
      <c r="Q34" s="45"/>
      <c r="R34" s="55">
        <f t="shared" si="5"/>
        <v>22</v>
      </c>
      <c r="S34" s="44"/>
      <c r="T34" s="138" t="str">
        <f>IF(AND(S34&gt;="A",S34&lt;="E"),VLOOKUP(R34,Key!$H$2:$I$278,2,FALSE),"")</f>
        <v/>
      </c>
      <c r="U34" s="79"/>
      <c r="V34" s="103"/>
      <c r="W34" s="120"/>
      <c r="X34" s="16"/>
      <c r="Y34" s="15"/>
      <c r="Z34" s="15"/>
      <c r="AA34" s="15"/>
      <c r="AB34" s="15"/>
      <c r="AC34" s="15"/>
      <c r="AD34" s="15"/>
      <c r="AE34" s="15"/>
      <c r="AF34" s="15"/>
      <c r="AG34" s="16"/>
      <c r="AX34" s="2">
        <f t="shared" si="0"/>
        <v>0</v>
      </c>
      <c r="AY34" s="2">
        <f t="shared" si="1"/>
        <v>0</v>
      </c>
      <c r="AZ34" s="2">
        <f t="shared" si="2"/>
        <v>0</v>
      </c>
    </row>
    <row r="35" spans="1:52" ht="15.75" thickBot="1" x14ac:dyDescent="0.3">
      <c r="A35" s="17"/>
      <c r="B35" s="53">
        <f t="shared" si="3"/>
        <v>23</v>
      </c>
      <c r="C35" s="44"/>
      <c r="D35" s="137" t="str">
        <f>IF(AND(C35&gt;="A",C35&lt;="E"),VLOOKUP(B35,Key!$B$2:$C$62,2,FALSE),"")</f>
        <v/>
      </c>
      <c r="E35" s="84"/>
      <c r="F35" s="112"/>
      <c r="G35" s="82"/>
      <c r="H35" s="73"/>
      <c r="I35" s="54"/>
      <c r="J35" s="53">
        <f t="shared" si="4"/>
        <v>23</v>
      </c>
      <c r="K35" s="44"/>
      <c r="L35" s="137" t="str">
        <f>IF(AND(K35&gt;="A",K35&lt;="E"),VLOOKUP(J35,Key!$E$2:$F$73,2,FALSE),"")</f>
        <v/>
      </c>
      <c r="M35" s="79"/>
      <c r="N35" s="103"/>
      <c r="O35" s="96"/>
      <c r="P35" s="68"/>
      <c r="Q35" s="45"/>
      <c r="R35" s="55">
        <f t="shared" si="5"/>
        <v>23</v>
      </c>
      <c r="S35" s="44"/>
      <c r="T35" s="138" t="str">
        <f>IF(AND(S35&gt;="A",S35&lt;="E"),VLOOKUP(R35,Key!$H$2:$I$278,2,FALSE),"")</f>
        <v/>
      </c>
      <c r="U35" s="79"/>
      <c r="V35" s="103"/>
      <c r="W35" s="120"/>
      <c r="X35" s="16"/>
      <c r="Y35" s="15"/>
      <c r="Z35" s="15"/>
      <c r="AA35" s="15"/>
      <c r="AB35" s="15"/>
      <c r="AC35" s="15"/>
      <c r="AD35" s="15"/>
      <c r="AE35" s="15"/>
      <c r="AF35" s="15"/>
      <c r="AG35" s="16"/>
      <c r="AX35" s="2">
        <f t="shared" si="0"/>
        <v>0</v>
      </c>
      <c r="AY35" s="2">
        <f t="shared" si="1"/>
        <v>0</v>
      </c>
      <c r="AZ35" s="2">
        <f t="shared" si="2"/>
        <v>0</v>
      </c>
    </row>
    <row r="36" spans="1:52" ht="15.75" thickBot="1" x14ac:dyDescent="0.3">
      <c r="A36" s="17"/>
      <c r="B36" s="53">
        <f t="shared" si="3"/>
        <v>24</v>
      </c>
      <c r="C36" s="44"/>
      <c r="D36" s="137" t="str">
        <f>IF(AND(C36&gt;="A",C36&lt;="E"),VLOOKUP(B36,Key!$B$2:$C$62,2,FALSE),"")</f>
        <v/>
      </c>
      <c r="E36" s="84"/>
      <c r="F36" s="112"/>
      <c r="G36" s="82"/>
      <c r="H36" s="73"/>
      <c r="I36" s="54"/>
      <c r="J36" s="53">
        <f t="shared" si="4"/>
        <v>24</v>
      </c>
      <c r="K36" s="44"/>
      <c r="L36" s="137" t="str">
        <f>IF(AND(K36&gt;="A",K36&lt;="E"),VLOOKUP(J36,Key!$E$2:$F$73,2,FALSE),"")</f>
        <v/>
      </c>
      <c r="M36" s="79"/>
      <c r="N36" s="103"/>
      <c r="O36" s="96"/>
      <c r="P36" s="68"/>
      <c r="Q36" s="45"/>
      <c r="R36" s="55">
        <f t="shared" si="5"/>
        <v>24</v>
      </c>
      <c r="S36" s="44"/>
      <c r="T36" s="138" t="str">
        <f>IF(AND(S36&gt;="A",S36&lt;="E"),VLOOKUP(R36,Key!$H$2:$I$278,2,FALSE),"")</f>
        <v/>
      </c>
      <c r="U36" s="79"/>
      <c r="V36" s="103"/>
      <c r="W36" s="120"/>
      <c r="X36" s="16"/>
      <c r="Y36" s="15"/>
      <c r="Z36" s="15"/>
      <c r="AA36" s="15"/>
      <c r="AB36" s="15"/>
      <c r="AC36" s="15"/>
      <c r="AD36" s="15"/>
      <c r="AE36" s="15"/>
      <c r="AF36" s="15"/>
      <c r="AG36" s="16"/>
      <c r="AX36" s="2">
        <f t="shared" si="0"/>
        <v>0</v>
      </c>
      <c r="AY36" s="2">
        <f t="shared" si="1"/>
        <v>0</v>
      </c>
      <c r="AZ36" s="2">
        <f t="shared" si="2"/>
        <v>0</v>
      </c>
    </row>
    <row r="37" spans="1:52" ht="15.75" thickBot="1" x14ac:dyDescent="0.3">
      <c r="A37" s="17"/>
      <c r="B37" s="53">
        <f t="shared" si="3"/>
        <v>25</v>
      </c>
      <c r="C37" s="44"/>
      <c r="D37" s="137" t="str">
        <f>IF(AND(C37&gt;="A",C37&lt;="E"),VLOOKUP(B37,Key!$B$2:$C$62,2,FALSE),"")</f>
        <v/>
      </c>
      <c r="E37" s="84"/>
      <c r="F37" s="112"/>
      <c r="G37" s="82"/>
      <c r="H37" s="73"/>
      <c r="I37" s="54"/>
      <c r="J37" s="53">
        <f t="shared" si="4"/>
        <v>25</v>
      </c>
      <c r="K37" s="44"/>
      <c r="L37" s="137" t="str">
        <f>IF(AND(K37&gt;="A",K37&lt;="E"),VLOOKUP(J37,Key!$E$2:$F$73,2,FALSE),"")</f>
        <v/>
      </c>
      <c r="M37" s="79"/>
      <c r="N37" s="103"/>
      <c r="O37" s="96"/>
      <c r="P37" s="68"/>
      <c r="Q37" s="45"/>
      <c r="R37" s="55">
        <f t="shared" si="5"/>
        <v>25</v>
      </c>
      <c r="S37" s="44"/>
      <c r="T37" s="138" t="str">
        <f>IF(AND(S37&gt;="A",S37&lt;="E"),VLOOKUP(R37,Key!$H$2:$I$278,2,FALSE),"")</f>
        <v/>
      </c>
      <c r="U37" s="79"/>
      <c r="V37" s="103"/>
      <c r="W37" s="120"/>
      <c r="X37" s="16"/>
      <c r="Y37" s="15"/>
      <c r="Z37" s="15"/>
      <c r="AA37" s="15"/>
      <c r="AB37" s="15"/>
      <c r="AC37" s="15"/>
      <c r="AD37" s="15"/>
      <c r="AE37" s="15"/>
      <c r="AF37" s="15"/>
      <c r="AG37" s="16"/>
      <c r="AX37" s="2">
        <f t="shared" si="0"/>
        <v>0</v>
      </c>
      <c r="AY37" s="2">
        <f t="shared" si="1"/>
        <v>0</v>
      </c>
      <c r="AZ37" s="2">
        <f t="shared" si="2"/>
        <v>0</v>
      </c>
    </row>
    <row r="38" spans="1:52" ht="15.75" thickBot="1" x14ac:dyDescent="0.3">
      <c r="A38" s="17"/>
      <c r="B38" s="53">
        <f t="shared" si="3"/>
        <v>26</v>
      </c>
      <c r="C38" s="44"/>
      <c r="D38" s="137" t="str">
        <f>IF(AND(C38&gt;="A",C38&lt;="E"),VLOOKUP(B38,Key!$B$2:$C$62,2,FALSE),"")</f>
        <v/>
      </c>
      <c r="E38" s="84"/>
      <c r="F38" s="112"/>
      <c r="G38" s="82"/>
      <c r="H38" s="73"/>
      <c r="I38" s="54"/>
      <c r="J38" s="53">
        <f t="shared" si="4"/>
        <v>26</v>
      </c>
      <c r="K38" s="44"/>
      <c r="L38" s="137" t="str">
        <f>IF(AND(K38&gt;="A",K38&lt;="E"),VLOOKUP(J38,Key!$E$2:$F$73,2,FALSE),"")</f>
        <v/>
      </c>
      <c r="M38" s="79"/>
      <c r="N38" s="103"/>
      <c r="O38" s="96"/>
      <c r="P38" s="68"/>
      <c r="Q38" s="45"/>
      <c r="R38" s="55">
        <f t="shared" si="5"/>
        <v>26</v>
      </c>
      <c r="S38" s="44"/>
      <c r="T38" s="138" t="str">
        <f>IF(AND(S38&gt;="A",S38&lt;="E"),VLOOKUP(R38,Key!$H$2:$I$278,2,FALSE),"")</f>
        <v/>
      </c>
      <c r="U38" s="79"/>
      <c r="V38" s="103"/>
      <c r="W38" s="120"/>
      <c r="X38" s="16"/>
      <c r="Y38" s="15"/>
      <c r="Z38" s="15"/>
      <c r="AA38" s="15"/>
      <c r="AB38" s="15"/>
      <c r="AC38" s="15"/>
      <c r="AD38" s="15"/>
      <c r="AE38" s="15"/>
      <c r="AF38" s="15"/>
      <c r="AG38" s="16"/>
      <c r="AX38" s="2">
        <f t="shared" si="0"/>
        <v>0</v>
      </c>
      <c r="AY38" s="2">
        <f t="shared" si="1"/>
        <v>0</v>
      </c>
      <c r="AZ38" s="2">
        <f t="shared" si="2"/>
        <v>0</v>
      </c>
    </row>
    <row r="39" spans="1:52" ht="15.75" thickBot="1" x14ac:dyDescent="0.3">
      <c r="A39" s="17"/>
      <c r="B39" s="53">
        <f t="shared" si="3"/>
        <v>27</v>
      </c>
      <c r="C39" s="44"/>
      <c r="D39" s="137" t="str">
        <f>IF(AND(C39&gt;="A",C39&lt;="E"),VLOOKUP(B39,Key!$B$2:$C$62,2,FALSE),"")</f>
        <v/>
      </c>
      <c r="E39" s="84"/>
      <c r="F39" s="112"/>
      <c r="G39" s="82"/>
      <c r="H39" s="73"/>
      <c r="I39" s="54"/>
      <c r="J39" s="53">
        <f t="shared" si="4"/>
        <v>27</v>
      </c>
      <c r="K39" s="44"/>
      <c r="L39" s="137" t="str">
        <f>IF(AND(K39&gt;="A",K39&lt;="E"),VLOOKUP(J39,Key!$E$2:$F$73,2,FALSE),"")</f>
        <v/>
      </c>
      <c r="M39" s="79"/>
      <c r="N39" s="103"/>
      <c r="O39" s="96"/>
      <c r="P39" s="68"/>
      <c r="Q39" s="45"/>
      <c r="R39" s="55">
        <f t="shared" si="5"/>
        <v>27</v>
      </c>
      <c r="S39" s="44"/>
      <c r="T39" s="138" t="str">
        <f>IF(AND(S39&gt;="A",S39&lt;="E"),VLOOKUP(R39,Key!$H$2:$I$278,2,FALSE),"")</f>
        <v/>
      </c>
      <c r="U39" s="79"/>
      <c r="V39" s="103"/>
      <c r="W39" s="120"/>
      <c r="X39" s="16"/>
      <c r="Y39" s="15"/>
      <c r="Z39" s="15"/>
      <c r="AA39" s="15"/>
      <c r="AB39" s="15"/>
      <c r="AC39" s="15"/>
      <c r="AD39" s="15"/>
      <c r="AE39" s="15"/>
      <c r="AF39" s="15"/>
      <c r="AG39" s="16"/>
      <c r="AX39" s="2">
        <f t="shared" si="0"/>
        <v>0</v>
      </c>
      <c r="AY39" s="2">
        <f t="shared" si="1"/>
        <v>0</v>
      </c>
      <c r="AZ39" s="2">
        <f>IF(AND(S39&gt;"",S39=T39),1,0)</f>
        <v>0</v>
      </c>
    </row>
    <row r="40" spans="1:52" ht="15.75" thickBot="1" x14ac:dyDescent="0.3">
      <c r="A40" s="17"/>
      <c r="B40" s="53">
        <f t="shared" si="3"/>
        <v>28</v>
      </c>
      <c r="C40" s="44"/>
      <c r="D40" s="137" t="str">
        <f>IF(AND(C40&gt;="A",C40&lt;="E"),VLOOKUP(B40,Key!$B$2:$C$62,2,FALSE),"")</f>
        <v/>
      </c>
      <c r="E40" s="84"/>
      <c r="F40" s="112"/>
      <c r="G40" s="82"/>
      <c r="H40" s="73"/>
      <c r="I40" s="54"/>
      <c r="J40" s="53">
        <f t="shared" si="4"/>
        <v>28</v>
      </c>
      <c r="K40" s="44"/>
      <c r="L40" s="137" t="str">
        <f>IF(AND(K40&gt;="A",K40&lt;="E"),VLOOKUP(J40,Key!$E$2:$F$73,2,FALSE),"")</f>
        <v/>
      </c>
      <c r="M40" s="79"/>
      <c r="N40" s="103"/>
      <c r="O40" s="96"/>
      <c r="P40" s="68"/>
      <c r="Q40" s="45"/>
      <c r="R40" s="55">
        <f t="shared" si="5"/>
        <v>28</v>
      </c>
      <c r="S40" s="44"/>
      <c r="T40" s="138" t="str">
        <f>IF(AND(S40&gt;="A",S40&lt;="E"),VLOOKUP(R40,Key!$H$2:$I$278,2,FALSE),"")</f>
        <v/>
      </c>
      <c r="U40" s="79"/>
      <c r="V40" s="103"/>
      <c r="W40" s="120"/>
      <c r="X40" s="16"/>
      <c r="Y40" s="15"/>
      <c r="Z40" s="15"/>
      <c r="AA40" s="15"/>
      <c r="AB40" s="15"/>
      <c r="AC40" s="15"/>
      <c r="AD40" s="15"/>
      <c r="AE40" s="15"/>
      <c r="AF40" s="15"/>
      <c r="AG40" s="16"/>
      <c r="AX40" s="2">
        <f t="shared" si="0"/>
        <v>0</v>
      </c>
      <c r="AY40" s="2">
        <f t="shared" si="1"/>
        <v>0</v>
      </c>
      <c r="AZ40" s="2">
        <f t="shared" si="2"/>
        <v>0</v>
      </c>
    </row>
    <row r="41" spans="1:52" ht="15.75" thickBot="1" x14ac:dyDescent="0.3">
      <c r="A41" s="17"/>
      <c r="B41" s="51">
        <f t="shared" si="3"/>
        <v>29</v>
      </c>
      <c r="C41" s="44"/>
      <c r="D41" s="137" t="str">
        <f>IF(AND(C41&gt;="A",C41&lt;="E"),VLOOKUP(B41,Key!$B$2:$C$62,2,FALSE),"")</f>
        <v/>
      </c>
      <c r="E41" s="84"/>
      <c r="F41" s="112"/>
      <c r="G41" s="82"/>
      <c r="H41" s="73"/>
      <c r="I41" s="54"/>
      <c r="J41" s="51">
        <f t="shared" si="4"/>
        <v>29</v>
      </c>
      <c r="K41" s="44"/>
      <c r="L41" s="137" t="str">
        <f>IF(AND(K41&gt;="A",K41&lt;="E"),VLOOKUP(J41,Key!$E$2:$F$73,2,FALSE),"")</f>
        <v/>
      </c>
      <c r="M41" s="79"/>
      <c r="N41" s="103"/>
      <c r="O41" s="96"/>
      <c r="P41" s="68"/>
      <c r="Q41" s="45"/>
      <c r="R41" s="52">
        <f t="shared" si="5"/>
        <v>29</v>
      </c>
      <c r="S41" s="44"/>
      <c r="T41" s="138" t="str">
        <f>IF(AND(S41&gt;="A",S41&lt;="E"),VLOOKUP(R41,Key!$H$2:$I$278,2,FALSE),"")</f>
        <v/>
      </c>
      <c r="U41" s="79"/>
      <c r="V41" s="103"/>
      <c r="W41" s="120"/>
      <c r="X41" s="16"/>
      <c r="Y41" s="15"/>
      <c r="Z41" s="15"/>
      <c r="AA41" s="15"/>
      <c r="AB41" s="15"/>
      <c r="AC41" s="15"/>
      <c r="AD41" s="15"/>
      <c r="AE41" s="15"/>
      <c r="AF41" s="15"/>
      <c r="AG41" s="16"/>
      <c r="AX41" s="2">
        <f t="shared" si="0"/>
        <v>0</v>
      </c>
      <c r="AY41" s="2">
        <f t="shared" si="1"/>
        <v>0</v>
      </c>
      <c r="AZ41" s="2">
        <f>IF(AND(S41&gt;"",S41=T41),1,0)</f>
        <v>0</v>
      </c>
    </row>
    <row r="42" spans="1:52" ht="15.75" thickBot="1" x14ac:dyDescent="0.3">
      <c r="A42" s="17"/>
      <c r="B42" s="51">
        <f t="shared" si="3"/>
        <v>30</v>
      </c>
      <c r="C42" s="44"/>
      <c r="D42" s="137" t="str">
        <f>IF(AND(C42&gt;="A",C42&lt;="E"),VLOOKUP(B42,Key!$B$2:$C$62,2,FALSE),"")</f>
        <v/>
      </c>
      <c r="E42" s="84"/>
      <c r="F42" s="112"/>
      <c r="G42" s="82"/>
      <c r="H42" s="73"/>
      <c r="I42" s="54"/>
      <c r="J42" s="51">
        <f t="shared" si="4"/>
        <v>30</v>
      </c>
      <c r="K42" s="44"/>
      <c r="L42" s="137" t="str">
        <f>IF(AND(K42&gt;="A",K42&lt;="E"),VLOOKUP(J42,Key!$E$2:$F$73,2,FALSE),"")</f>
        <v/>
      </c>
      <c r="M42" s="79"/>
      <c r="N42" s="103"/>
      <c r="O42" s="96"/>
      <c r="P42" s="68"/>
      <c r="Q42" s="45"/>
      <c r="R42" s="52">
        <f t="shared" si="5"/>
        <v>30</v>
      </c>
      <c r="S42" s="44"/>
      <c r="T42" s="138" t="str">
        <f>IF(AND(S42&gt;="A",S42&lt;="E"),VLOOKUP(R42,Key!$H$2:$I$278,2,FALSE),"")</f>
        <v/>
      </c>
      <c r="U42" s="79"/>
      <c r="V42" s="103"/>
      <c r="W42" s="120"/>
      <c r="X42" s="16"/>
      <c r="Y42" s="15"/>
      <c r="Z42" s="15"/>
      <c r="AA42" s="15"/>
      <c r="AB42" s="15"/>
      <c r="AC42" s="15"/>
      <c r="AD42" s="15"/>
      <c r="AE42" s="15"/>
      <c r="AF42" s="15"/>
      <c r="AG42" s="16"/>
      <c r="AX42" s="2">
        <f t="shared" ref="AX42:AX105" si="6">IF(AND(C42&gt;"",C42=D42),1,0)</f>
        <v>0</v>
      </c>
      <c r="AY42" s="2">
        <f t="shared" si="1"/>
        <v>0</v>
      </c>
      <c r="AZ42" s="2">
        <f t="shared" si="2"/>
        <v>0</v>
      </c>
    </row>
    <row r="43" spans="1:52" ht="15.75" thickBot="1" x14ac:dyDescent="0.3">
      <c r="A43" s="17"/>
      <c r="B43" s="51">
        <f t="shared" si="3"/>
        <v>31</v>
      </c>
      <c r="C43" s="44"/>
      <c r="D43" s="137" t="str">
        <f>IF(AND(C43&gt;="A",C43&lt;="E"),VLOOKUP(B43,Key!$B$2:$C$62,2,FALSE),"")</f>
        <v/>
      </c>
      <c r="E43" s="84"/>
      <c r="F43" s="112"/>
      <c r="G43" s="82"/>
      <c r="H43" s="73"/>
      <c r="I43" s="54"/>
      <c r="J43" s="51">
        <f t="shared" si="4"/>
        <v>31</v>
      </c>
      <c r="K43" s="44"/>
      <c r="L43" s="137" t="str">
        <f>IF(AND(K43&gt;="A",K43&lt;="E"),VLOOKUP(J43,Key!$E$2:$F$73,2,FALSE),"")</f>
        <v/>
      </c>
      <c r="M43" s="79"/>
      <c r="N43" s="103"/>
      <c r="O43" s="96"/>
      <c r="P43" s="68"/>
      <c r="Q43" s="45"/>
      <c r="R43" s="52">
        <f t="shared" si="5"/>
        <v>31</v>
      </c>
      <c r="S43" s="44"/>
      <c r="T43" s="138" t="str">
        <f>IF(AND(S43&gt;="A",S43&lt;="E"),VLOOKUP(R43,Key!$H$2:$I$278,2,FALSE),"")</f>
        <v/>
      </c>
      <c r="U43" s="79"/>
      <c r="V43" s="103"/>
      <c r="W43" s="120"/>
      <c r="X43" s="16"/>
      <c r="Y43" s="15"/>
      <c r="Z43" s="15"/>
      <c r="AA43" s="15"/>
      <c r="AB43" s="15"/>
      <c r="AC43" s="15"/>
      <c r="AD43" s="15"/>
      <c r="AE43" s="15"/>
      <c r="AF43" s="15"/>
      <c r="AG43" s="16"/>
      <c r="AX43" s="2">
        <f t="shared" si="6"/>
        <v>0</v>
      </c>
      <c r="AY43" s="2">
        <f t="shared" si="1"/>
        <v>0</v>
      </c>
      <c r="AZ43" s="2">
        <f t="shared" si="2"/>
        <v>0</v>
      </c>
    </row>
    <row r="44" spans="1:52" ht="15.75" thickBot="1" x14ac:dyDescent="0.3">
      <c r="A44" s="17"/>
      <c r="B44" s="51">
        <f t="shared" si="3"/>
        <v>32</v>
      </c>
      <c r="C44" s="44"/>
      <c r="D44" s="137" t="str">
        <f>IF(AND(C44&gt;="A",C44&lt;="E"),VLOOKUP(B44,Key!$B$2:$C$62,2,FALSE),"")</f>
        <v/>
      </c>
      <c r="E44" s="84"/>
      <c r="F44" s="112"/>
      <c r="G44" s="82"/>
      <c r="H44" s="73"/>
      <c r="I44" s="54"/>
      <c r="J44" s="51">
        <f t="shared" si="4"/>
        <v>32</v>
      </c>
      <c r="K44" s="44"/>
      <c r="L44" s="137" t="str">
        <f>IF(AND(K44&gt;="A",K44&lt;="E"),VLOOKUP(J44,Key!$E$2:$F$73,2,FALSE),"")</f>
        <v/>
      </c>
      <c r="M44" s="79"/>
      <c r="N44" s="103"/>
      <c r="O44" s="96"/>
      <c r="P44" s="68"/>
      <c r="Q44" s="45"/>
      <c r="R44" s="52">
        <f t="shared" si="5"/>
        <v>32</v>
      </c>
      <c r="S44" s="44"/>
      <c r="T44" s="138" t="str">
        <f>IF(AND(S44&gt;="A",S44&lt;="E"),VLOOKUP(R44,Key!$H$2:$I$278,2,FALSE),"")</f>
        <v/>
      </c>
      <c r="U44" s="79"/>
      <c r="V44" s="103"/>
      <c r="W44" s="120"/>
      <c r="X44" s="16"/>
      <c r="Y44" s="15"/>
      <c r="Z44" s="15"/>
      <c r="AA44" s="15"/>
      <c r="AB44" s="15"/>
      <c r="AC44" s="15"/>
      <c r="AD44" s="15"/>
      <c r="AE44" s="15"/>
      <c r="AF44" s="15"/>
      <c r="AG44" s="16"/>
      <c r="AX44" s="2">
        <f t="shared" si="6"/>
        <v>0</v>
      </c>
      <c r="AY44" s="2">
        <f t="shared" si="1"/>
        <v>0</v>
      </c>
      <c r="AZ44" s="2">
        <f t="shared" si="2"/>
        <v>0</v>
      </c>
    </row>
    <row r="45" spans="1:52" ht="15.75" thickBot="1" x14ac:dyDescent="0.3">
      <c r="A45" s="17"/>
      <c r="B45" s="51">
        <f t="shared" si="3"/>
        <v>33</v>
      </c>
      <c r="C45" s="44"/>
      <c r="D45" s="137" t="str">
        <f>IF(AND(C45&gt;="A",C45&lt;="E"),VLOOKUP(B45,Key!$B$2:$C$62,2,FALSE),"")</f>
        <v/>
      </c>
      <c r="E45" s="84"/>
      <c r="F45" s="112"/>
      <c r="G45" s="82"/>
      <c r="H45" s="73"/>
      <c r="I45" s="54"/>
      <c r="J45" s="51">
        <f t="shared" si="4"/>
        <v>33</v>
      </c>
      <c r="K45" s="44"/>
      <c r="L45" s="137" t="str">
        <f>IF(AND(K45&gt;="A",K45&lt;="E"),VLOOKUP(J45,Key!$E$2:$F$73,2,FALSE),"")</f>
        <v/>
      </c>
      <c r="M45" s="79"/>
      <c r="N45" s="103"/>
      <c r="O45" s="96"/>
      <c r="P45" s="68"/>
      <c r="Q45" s="45"/>
      <c r="R45" s="52">
        <f t="shared" si="5"/>
        <v>33</v>
      </c>
      <c r="S45" s="44"/>
      <c r="T45" s="138" t="str">
        <f>IF(AND(S45&gt;="A",S45&lt;="E"),VLOOKUP(R45,Key!$H$2:$I$278,2,FALSE),"")</f>
        <v/>
      </c>
      <c r="U45" s="79"/>
      <c r="V45" s="103"/>
      <c r="W45" s="120"/>
      <c r="X45" s="16"/>
      <c r="Y45" s="15"/>
      <c r="Z45" s="15"/>
      <c r="AA45" s="15"/>
      <c r="AB45" s="15"/>
      <c r="AC45" s="15"/>
      <c r="AD45" s="15"/>
      <c r="AE45" s="15"/>
      <c r="AF45" s="15"/>
      <c r="AG45" s="16"/>
      <c r="AX45" s="2">
        <f t="shared" si="6"/>
        <v>0</v>
      </c>
      <c r="AY45" s="2">
        <f t="shared" si="1"/>
        <v>0</v>
      </c>
      <c r="AZ45" s="2">
        <f t="shared" si="2"/>
        <v>0</v>
      </c>
    </row>
    <row r="46" spans="1:52" ht="15.75" thickBot="1" x14ac:dyDescent="0.3">
      <c r="A46" s="17"/>
      <c r="B46" s="51">
        <f t="shared" si="3"/>
        <v>34</v>
      </c>
      <c r="C46" s="44"/>
      <c r="D46" s="137" t="str">
        <f>IF(AND(C46&gt;="A",C46&lt;="E"),VLOOKUP(B46,Key!$B$2:$C$62,2,FALSE),"")</f>
        <v/>
      </c>
      <c r="E46" s="84"/>
      <c r="F46" s="112"/>
      <c r="G46" s="82"/>
      <c r="H46" s="73"/>
      <c r="I46" s="54"/>
      <c r="J46" s="51">
        <f t="shared" si="4"/>
        <v>34</v>
      </c>
      <c r="K46" s="44"/>
      <c r="L46" s="137" t="str">
        <f>IF(AND(K46&gt;="A",K46&lt;="E"),VLOOKUP(J46,Key!$E$2:$F$73,2,FALSE),"")</f>
        <v/>
      </c>
      <c r="M46" s="79"/>
      <c r="N46" s="103"/>
      <c r="O46" s="96"/>
      <c r="P46" s="68"/>
      <c r="Q46" s="45"/>
      <c r="R46" s="52">
        <f t="shared" si="5"/>
        <v>34</v>
      </c>
      <c r="S46" s="44"/>
      <c r="T46" s="138" t="str">
        <f>IF(AND(S46&gt;="A",S46&lt;="E"),VLOOKUP(R46,Key!$H$2:$I$278,2,FALSE),"")</f>
        <v/>
      </c>
      <c r="U46" s="79"/>
      <c r="V46" s="103"/>
      <c r="W46" s="120"/>
      <c r="X46" s="16"/>
      <c r="Y46" s="15"/>
      <c r="Z46" s="15"/>
      <c r="AA46" s="15"/>
      <c r="AB46" s="15"/>
      <c r="AC46" s="15"/>
      <c r="AD46" s="15"/>
      <c r="AE46" s="15"/>
      <c r="AF46" s="15"/>
      <c r="AG46" s="16"/>
      <c r="AX46" s="2">
        <f t="shared" si="6"/>
        <v>0</v>
      </c>
      <c r="AY46" s="2">
        <f t="shared" si="1"/>
        <v>0</v>
      </c>
      <c r="AZ46" s="2">
        <f t="shared" si="2"/>
        <v>0</v>
      </c>
    </row>
    <row r="47" spans="1:52" ht="15.75" thickBot="1" x14ac:dyDescent="0.3">
      <c r="A47" s="17"/>
      <c r="B47" s="51">
        <f t="shared" si="3"/>
        <v>35</v>
      </c>
      <c r="C47" s="44"/>
      <c r="D47" s="137" t="str">
        <f>IF(AND(C47&gt;="A",C47&lt;="E"),VLOOKUP(B47,Key!$B$2:$C$62,2,FALSE),"")</f>
        <v/>
      </c>
      <c r="E47" s="84"/>
      <c r="F47" s="112"/>
      <c r="G47" s="82"/>
      <c r="H47" s="73"/>
      <c r="I47" s="54"/>
      <c r="J47" s="51">
        <f t="shared" si="4"/>
        <v>35</v>
      </c>
      <c r="K47" s="44"/>
      <c r="L47" s="137" t="str">
        <f>IF(AND(K47&gt;="A",K47&lt;="E"),VLOOKUP(J47,Key!$E$2:$F$73,2,FALSE),"")</f>
        <v/>
      </c>
      <c r="M47" s="79"/>
      <c r="N47" s="103"/>
      <c r="O47" s="96"/>
      <c r="P47" s="68"/>
      <c r="Q47" s="45"/>
      <c r="R47" s="52">
        <f t="shared" si="5"/>
        <v>35</v>
      </c>
      <c r="S47" s="44"/>
      <c r="T47" s="138" t="str">
        <f>IF(AND(S47&gt;="A",S47&lt;="E"),VLOOKUP(R47,Key!$H$2:$I$278,2,FALSE),"")</f>
        <v/>
      </c>
      <c r="U47" s="79"/>
      <c r="V47" s="103"/>
      <c r="W47" s="120"/>
      <c r="X47" s="16"/>
      <c r="Y47" s="15"/>
      <c r="Z47" s="15"/>
      <c r="AA47" s="15"/>
      <c r="AB47" s="15"/>
      <c r="AC47" s="15"/>
      <c r="AD47" s="15"/>
      <c r="AE47" s="15"/>
      <c r="AF47" s="15"/>
      <c r="AG47" s="16"/>
      <c r="AX47" s="2">
        <f t="shared" si="6"/>
        <v>0</v>
      </c>
      <c r="AY47" s="2">
        <f t="shared" si="1"/>
        <v>0</v>
      </c>
      <c r="AZ47" s="2">
        <f t="shared" si="2"/>
        <v>0</v>
      </c>
    </row>
    <row r="48" spans="1:52" ht="15.75" thickBot="1" x14ac:dyDescent="0.3">
      <c r="A48" s="17"/>
      <c r="B48" s="51">
        <f t="shared" si="3"/>
        <v>36</v>
      </c>
      <c r="C48" s="44"/>
      <c r="D48" s="137" t="str">
        <f>IF(AND(C48&gt;="A",C48&lt;="E"),VLOOKUP(B48,Key!$B$2:$C$62,2,FALSE),"")</f>
        <v/>
      </c>
      <c r="E48" s="84"/>
      <c r="F48" s="112"/>
      <c r="G48" s="82"/>
      <c r="H48" s="73"/>
      <c r="I48" s="54"/>
      <c r="J48" s="51">
        <f t="shared" si="4"/>
        <v>36</v>
      </c>
      <c r="K48" s="44"/>
      <c r="L48" s="137" t="str">
        <f>IF(AND(K48&gt;="A",K48&lt;="E"),VLOOKUP(J48,Key!$E$2:$F$73,2,FALSE),"")</f>
        <v/>
      </c>
      <c r="M48" s="79"/>
      <c r="N48" s="103"/>
      <c r="O48" s="96"/>
      <c r="P48" s="68"/>
      <c r="Q48" s="45"/>
      <c r="R48" s="52">
        <f t="shared" si="5"/>
        <v>36</v>
      </c>
      <c r="S48" s="44"/>
      <c r="T48" s="138" t="str">
        <f>IF(AND(S48&gt;="A",S48&lt;="E"),VLOOKUP(R48,Key!$H$2:$I$278,2,FALSE),"")</f>
        <v/>
      </c>
      <c r="U48" s="79"/>
      <c r="V48" s="103"/>
      <c r="W48" s="114"/>
      <c r="X48" s="16"/>
      <c r="Y48" s="15"/>
      <c r="Z48" s="15"/>
      <c r="AA48" s="15"/>
      <c r="AB48" s="15"/>
      <c r="AC48" s="15"/>
      <c r="AD48" s="15"/>
      <c r="AE48" s="15"/>
      <c r="AF48" s="15"/>
      <c r="AG48" s="16"/>
      <c r="AX48" s="2">
        <f t="shared" si="6"/>
        <v>0</v>
      </c>
      <c r="AY48" s="2">
        <f t="shared" si="1"/>
        <v>0</v>
      </c>
      <c r="AZ48" s="2">
        <f t="shared" si="2"/>
        <v>0</v>
      </c>
    </row>
    <row r="49" spans="1:52" ht="15.75" thickBot="1" x14ac:dyDescent="0.3">
      <c r="A49" s="17"/>
      <c r="B49" s="51">
        <f t="shared" si="3"/>
        <v>37</v>
      </c>
      <c r="C49" s="44"/>
      <c r="D49" s="137" t="str">
        <f>IF(AND(C49&gt;="A",C49&lt;="E"),VLOOKUP(B49,Key!$B$2:$C$62,2,FALSE),"")</f>
        <v/>
      </c>
      <c r="E49" s="84"/>
      <c r="F49" s="112"/>
      <c r="G49" s="82"/>
      <c r="H49" s="73"/>
      <c r="I49" s="54"/>
      <c r="J49" s="51">
        <f t="shared" si="4"/>
        <v>37</v>
      </c>
      <c r="K49" s="44"/>
      <c r="L49" s="137" t="str">
        <f>IF(AND(K49&gt;="A",K49&lt;="E"),VLOOKUP(J49,Key!$E$2:$F$73,2,FALSE),"")</f>
        <v/>
      </c>
      <c r="M49" s="79"/>
      <c r="N49" s="103"/>
      <c r="O49" s="96"/>
      <c r="P49" s="68"/>
      <c r="Q49" s="45"/>
      <c r="R49" s="52">
        <f t="shared" si="5"/>
        <v>37</v>
      </c>
      <c r="S49" s="44"/>
      <c r="T49" s="138" t="str">
        <f>IF(AND(S49&gt;="A",S49&lt;="E"),VLOOKUP(R49,Key!$H$2:$I$278,2,FALSE),"")</f>
        <v/>
      </c>
      <c r="U49" s="79"/>
      <c r="V49" s="103"/>
      <c r="W49" s="120"/>
      <c r="X49" s="16"/>
      <c r="Y49" s="15"/>
      <c r="Z49" s="15"/>
      <c r="AA49" s="15"/>
      <c r="AB49" s="15"/>
      <c r="AC49" s="15"/>
      <c r="AD49" s="15"/>
      <c r="AE49" s="15"/>
      <c r="AF49" s="15"/>
      <c r="AG49" s="16"/>
      <c r="AX49" s="2">
        <f t="shared" si="6"/>
        <v>0</v>
      </c>
      <c r="AY49" s="2">
        <f t="shared" si="1"/>
        <v>0</v>
      </c>
      <c r="AZ49" s="2">
        <f t="shared" si="2"/>
        <v>0</v>
      </c>
    </row>
    <row r="50" spans="1:52" ht="15.75" thickBot="1" x14ac:dyDescent="0.3">
      <c r="A50" s="17"/>
      <c r="B50" s="51">
        <f t="shared" si="3"/>
        <v>38</v>
      </c>
      <c r="C50" s="44"/>
      <c r="D50" s="137" t="str">
        <f>IF(AND(C50&gt;="A",C50&lt;="E"),VLOOKUP(B50,Key!$B$2:$C$62,2,FALSE),"")</f>
        <v/>
      </c>
      <c r="E50" s="84"/>
      <c r="F50" s="112"/>
      <c r="G50" s="82"/>
      <c r="H50" s="73"/>
      <c r="I50" s="54"/>
      <c r="J50" s="51">
        <f t="shared" si="4"/>
        <v>38</v>
      </c>
      <c r="K50" s="44"/>
      <c r="L50" s="137" t="str">
        <f>IF(AND(K50&gt;="A",K50&lt;="E"),VLOOKUP(J50,Key!$E$2:$F$73,2,FALSE),"")</f>
        <v/>
      </c>
      <c r="M50" s="79"/>
      <c r="N50" s="103"/>
      <c r="O50" s="96"/>
      <c r="P50" s="68"/>
      <c r="Q50" s="45"/>
      <c r="R50" s="52">
        <f t="shared" si="5"/>
        <v>38</v>
      </c>
      <c r="S50" s="44"/>
      <c r="T50" s="138" t="str">
        <f>IF(AND(S50&gt;="A",S50&lt;="E"),VLOOKUP(R50,Key!$H$2:$I$278,2,FALSE),"")</f>
        <v/>
      </c>
      <c r="U50" s="79"/>
      <c r="V50" s="103"/>
      <c r="W50" s="120"/>
      <c r="X50" s="16"/>
      <c r="Y50" s="15"/>
      <c r="Z50" s="15"/>
      <c r="AA50" s="15"/>
      <c r="AB50" s="15"/>
      <c r="AC50" s="15"/>
      <c r="AD50" s="15"/>
      <c r="AE50" s="15"/>
      <c r="AF50" s="15"/>
      <c r="AG50" s="16"/>
      <c r="AX50" s="2">
        <f t="shared" si="6"/>
        <v>0</v>
      </c>
      <c r="AY50" s="2">
        <f t="shared" si="1"/>
        <v>0</v>
      </c>
      <c r="AZ50" s="2">
        <f t="shared" si="2"/>
        <v>0</v>
      </c>
    </row>
    <row r="51" spans="1:52" ht="15.75" thickBot="1" x14ac:dyDescent="0.3">
      <c r="A51" s="17"/>
      <c r="B51" s="51">
        <f t="shared" si="3"/>
        <v>39</v>
      </c>
      <c r="C51" s="44"/>
      <c r="D51" s="137" t="str">
        <f>IF(AND(C51&gt;="A",C51&lt;="E"),VLOOKUP(B51,Key!$B$2:$C$62,2,FALSE),"")</f>
        <v/>
      </c>
      <c r="E51" s="84"/>
      <c r="F51" s="112"/>
      <c r="G51" s="82"/>
      <c r="H51" s="73"/>
      <c r="I51" s="54"/>
      <c r="J51" s="51">
        <f t="shared" si="4"/>
        <v>39</v>
      </c>
      <c r="K51" s="44"/>
      <c r="L51" s="137" t="str">
        <f>IF(AND(K51&gt;="A",K51&lt;="E"),VLOOKUP(J51,Key!$E$2:$F$73,2,FALSE),"")</f>
        <v/>
      </c>
      <c r="M51" s="79"/>
      <c r="N51" s="103"/>
      <c r="O51" s="96"/>
      <c r="P51" s="68"/>
      <c r="Q51" s="45"/>
      <c r="R51" s="52">
        <f t="shared" si="5"/>
        <v>39</v>
      </c>
      <c r="S51" s="44"/>
      <c r="T51" s="138" t="str">
        <f>IF(AND(S51&gt;="A",S51&lt;="E"),VLOOKUP(R51,Key!$H$2:$I$278,2,FALSE),"")</f>
        <v/>
      </c>
      <c r="U51" s="79"/>
      <c r="V51" s="103"/>
      <c r="W51" s="120"/>
      <c r="X51" s="16"/>
      <c r="Y51" s="15"/>
      <c r="Z51" s="15"/>
      <c r="AA51" s="15"/>
      <c r="AB51" s="15"/>
      <c r="AC51" s="15"/>
      <c r="AD51" s="15"/>
      <c r="AE51" s="15"/>
      <c r="AF51" s="15"/>
      <c r="AG51" s="16"/>
      <c r="AX51" s="2">
        <f t="shared" si="6"/>
        <v>0</v>
      </c>
      <c r="AY51" s="2">
        <f t="shared" si="1"/>
        <v>0</v>
      </c>
      <c r="AZ51" s="2">
        <f t="shared" si="2"/>
        <v>0</v>
      </c>
    </row>
    <row r="52" spans="1:52" ht="15.75" thickBot="1" x14ac:dyDescent="0.3">
      <c r="A52" s="17"/>
      <c r="B52" s="51">
        <f t="shared" si="3"/>
        <v>40</v>
      </c>
      <c r="C52" s="44"/>
      <c r="D52" s="137" t="str">
        <f>IF(AND(C52&gt;="A",C52&lt;="E"),VLOOKUP(B52,Key!$B$2:$C$62,2,FALSE),"")</f>
        <v/>
      </c>
      <c r="E52" s="84"/>
      <c r="F52" s="112"/>
      <c r="G52" s="82"/>
      <c r="H52" s="73"/>
      <c r="I52" s="54"/>
      <c r="J52" s="51">
        <f t="shared" si="4"/>
        <v>40</v>
      </c>
      <c r="K52" s="44"/>
      <c r="L52" s="137" t="str">
        <f>IF(AND(K52&gt;="A",K52&lt;="E"),VLOOKUP(J52,Key!$E$2:$F$73,2,FALSE),"")</f>
        <v/>
      </c>
      <c r="M52" s="79"/>
      <c r="N52" s="103"/>
      <c r="O52" s="123"/>
      <c r="P52" s="68"/>
      <c r="Q52" s="45"/>
      <c r="R52" s="52">
        <f t="shared" si="5"/>
        <v>40</v>
      </c>
      <c r="S52" s="44"/>
      <c r="T52" s="138" t="str">
        <f>IF(AND(S52&gt;="A",S52&lt;="E"),VLOOKUP(R52,Key!$H$2:$I$278,2,FALSE),"")</f>
        <v/>
      </c>
      <c r="U52" s="79"/>
      <c r="V52" s="103"/>
      <c r="W52" s="114"/>
      <c r="X52" s="16"/>
      <c r="Y52" s="15"/>
      <c r="Z52" s="15"/>
      <c r="AA52" s="15"/>
      <c r="AB52" s="15"/>
      <c r="AC52" s="15"/>
      <c r="AD52" s="15"/>
      <c r="AE52" s="15"/>
      <c r="AF52" s="15"/>
      <c r="AG52" s="16"/>
      <c r="AX52" s="2">
        <f t="shared" si="6"/>
        <v>0</v>
      </c>
      <c r="AY52" s="2">
        <f t="shared" si="1"/>
        <v>0</v>
      </c>
      <c r="AZ52" s="2">
        <f t="shared" si="2"/>
        <v>0</v>
      </c>
    </row>
    <row r="53" spans="1:52" ht="15.75" thickBot="1" x14ac:dyDescent="0.3">
      <c r="A53" s="17"/>
      <c r="B53" s="51">
        <f t="shared" si="3"/>
        <v>41</v>
      </c>
      <c r="C53" s="44"/>
      <c r="D53" s="137" t="str">
        <f>IF(AND(C53&gt;="A",C53&lt;="E"),VLOOKUP(B53,Key!$B$2:$C$62,2,FALSE),"")</f>
        <v/>
      </c>
      <c r="E53" s="84"/>
      <c r="F53" s="112"/>
      <c r="G53" s="82"/>
      <c r="H53" s="73"/>
      <c r="I53" s="54"/>
      <c r="J53" s="51">
        <f t="shared" si="4"/>
        <v>41</v>
      </c>
      <c r="K53" s="44"/>
      <c r="L53" s="137" t="str">
        <f>IF(AND(K53&gt;="A",K53&lt;="E"),VLOOKUP(J53,Key!$E$2:$F$73,2,FALSE),"")</f>
        <v/>
      </c>
      <c r="M53" s="79"/>
      <c r="N53" s="103"/>
      <c r="O53" s="96"/>
      <c r="P53" s="68"/>
      <c r="Q53" s="45"/>
      <c r="R53" s="52">
        <f t="shared" si="5"/>
        <v>41</v>
      </c>
      <c r="S53" s="44"/>
      <c r="T53" s="138" t="str">
        <f>IF(AND(S53&gt;="A",S53&lt;="E"),VLOOKUP(R53,Key!$H$2:$I$278,2,FALSE),"")</f>
        <v/>
      </c>
      <c r="U53" s="79"/>
      <c r="V53" s="103"/>
      <c r="W53" s="120"/>
      <c r="X53" s="16"/>
      <c r="Y53" s="15"/>
      <c r="Z53" s="15"/>
      <c r="AA53" s="15"/>
      <c r="AB53" s="15"/>
      <c r="AC53" s="15"/>
      <c r="AD53" s="15"/>
      <c r="AE53" s="15"/>
      <c r="AF53" s="15"/>
      <c r="AG53" s="16"/>
      <c r="AX53" s="2">
        <f t="shared" si="6"/>
        <v>0</v>
      </c>
      <c r="AY53" s="2">
        <f t="shared" si="1"/>
        <v>0</v>
      </c>
      <c r="AZ53" s="2">
        <f t="shared" si="2"/>
        <v>0</v>
      </c>
    </row>
    <row r="54" spans="1:52" ht="15.75" thickBot="1" x14ac:dyDescent="0.3">
      <c r="A54" s="17"/>
      <c r="B54" s="51">
        <f t="shared" si="3"/>
        <v>42</v>
      </c>
      <c r="C54" s="44"/>
      <c r="D54" s="137" t="str">
        <f>IF(AND(C54&gt;="A",C54&lt;="E"),VLOOKUP(B54,Key!$B$2:$C$62,2,FALSE),"")</f>
        <v/>
      </c>
      <c r="E54" s="84"/>
      <c r="F54" s="112"/>
      <c r="G54" s="82"/>
      <c r="H54" s="73"/>
      <c r="I54" s="54"/>
      <c r="J54" s="51">
        <f t="shared" si="4"/>
        <v>42</v>
      </c>
      <c r="K54" s="44"/>
      <c r="L54" s="137" t="str">
        <f>IF(AND(K54&gt;="A",K54&lt;="E"),VLOOKUP(J54,Key!$E$2:$F$73,2,FALSE),"")</f>
        <v/>
      </c>
      <c r="M54" s="79"/>
      <c r="N54" s="103"/>
      <c r="O54" s="96"/>
      <c r="P54" s="68"/>
      <c r="Q54" s="45"/>
      <c r="R54" s="52">
        <f t="shared" si="5"/>
        <v>42</v>
      </c>
      <c r="S54" s="44"/>
      <c r="T54" s="138" t="str">
        <f>IF(AND(S54&gt;="A",S54&lt;="E"),VLOOKUP(R54,Key!$H$2:$I$278,2,FALSE),"")</f>
        <v/>
      </c>
      <c r="U54" s="79"/>
      <c r="V54" s="103"/>
      <c r="W54" s="120"/>
      <c r="X54" s="16"/>
      <c r="Y54" s="15"/>
      <c r="Z54" s="15"/>
      <c r="AA54" s="15"/>
      <c r="AB54" s="15"/>
      <c r="AC54" s="15"/>
      <c r="AD54" s="15"/>
      <c r="AE54" s="15"/>
      <c r="AF54" s="15"/>
      <c r="AG54" s="16"/>
      <c r="AX54" s="2">
        <f t="shared" si="6"/>
        <v>0</v>
      </c>
      <c r="AY54" s="2">
        <f t="shared" si="1"/>
        <v>0</v>
      </c>
      <c r="AZ54" s="2">
        <f t="shared" si="2"/>
        <v>0</v>
      </c>
    </row>
    <row r="55" spans="1:52" ht="15.75" thickBot="1" x14ac:dyDescent="0.3">
      <c r="A55" s="17"/>
      <c r="B55" s="51">
        <f t="shared" si="3"/>
        <v>43</v>
      </c>
      <c r="C55" s="44"/>
      <c r="D55" s="137" t="str">
        <f>IF(AND(C55&gt;="A",C55&lt;="E"),VLOOKUP(B55,Key!$B$2:$C$62,2,FALSE),"")</f>
        <v/>
      </c>
      <c r="E55" s="84"/>
      <c r="F55" s="112"/>
      <c r="G55" s="82"/>
      <c r="H55" s="73"/>
      <c r="I55" s="54"/>
      <c r="J55" s="51">
        <f t="shared" si="4"/>
        <v>43</v>
      </c>
      <c r="K55" s="44"/>
      <c r="L55" s="137" t="str">
        <f>IF(AND(K55&gt;="A",K55&lt;="E"),VLOOKUP(J55,Key!$E$2:$F$73,2,FALSE),"")</f>
        <v/>
      </c>
      <c r="M55" s="79"/>
      <c r="N55" s="103"/>
      <c r="O55" s="96"/>
      <c r="P55" s="68"/>
      <c r="Q55" s="45"/>
      <c r="R55" s="52">
        <f t="shared" si="5"/>
        <v>43</v>
      </c>
      <c r="S55" s="44"/>
      <c r="T55" s="138" t="str">
        <f>IF(AND(S55&gt;="A",S55&lt;="E"),VLOOKUP(R55,Key!$H$2:$I$278,2,FALSE),"")</f>
        <v/>
      </c>
      <c r="U55" s="79"/>
      <c r="V55" s="103"/>
      <c r="W55" s="120"/>
      <c r="X55" s="16"/>
      <c r="Y55" s="15"/>
      <c r="Z55" s="15"/>
      <c r="AA55" s="15"/>
      <c r="AB55" s="15"/>
      <c r="AC55" s="15"/>
      <c r="AD55" s="15"/>
      <c r="AE55" s="15"/>
      <c r="AF55" s="15"/>
      <c r="AG55" s="16"/>
      <c r="AX55" s="2">
        <f t="shared" si="6"/>
        <v>0</v>
      </c>
      <c r="AY55" s="2">
        <f t="shared" si="1"/>
        <v>0</v>
      </c>
      <c r="AZ55" s="2">
        <f t="shared" si="2"/>
        <v>0</v>
      </c>
    </row>
    <row r="56" spans="1:52" ht="15.75" thickBot="1" x14ac:dyDescent="0.3">
      <c r="A56" s="17"/>
      <c r="B56" s="51">
        <f t="shared" si="3"/>
        <v>44</v>
      </c>
      <c r="C56" s="44"/>
      <c r="D56" s="137" t="str">
        <f>IF(AND(C56&gt;="A",C56&lt;="E"),VLOOKUP(B56,Key!$B$2:$C$62,2,FALSE),"")</f>
        <v/>
      </c>
      <c r="E56" s="84"/>
      <c r="F56" s="112"/>
      <c r="G56" s="82"/>
      <c r="H56" s="73"/>
      <c r="I56" s="54"/>
      <c r="J56" s="51">
        <f t="shared" si="4"/>
        <v>44</v>
      </c>
      <c r="K56" s="44"/>
      <c r="L56" s="137" t="str">
        <f>IF(AND(K56&gt;="A",K56&lt;="E"),VLOOKUP(J56,Key!$E$2:$F$73,2,FALSE),"")</f>
        <v/>
      </c>
      <c r="M56" s="79"/>
      <c r="N56" s="103"/>
      <c r="O56" s="96"/>
      <c r="P56" s="68"/>
      <c r="Q56" s="45"/>
      <c r="R56" s="52">
        <f t="shared" si="5"/>
        <v>44</v>
      </c>
      <c r="S56" s="44"/>
      <c r="T56" s="138" t="str">
        <f>IF(AND(S56&gt;="A",S56&lt;="E"),VLOOKUP(R56,Key!$H$2:$I$278,2,FALSE),"")</f>
        <v/>
      </c>
      <c r="U56" s="79"/>
      <c r="V56" s="103"/>
      <c r="W56" s="120"/>
      <c r="X56" s="16"/>
      <c r="Y56" s="15"/>
      <c r="Z56" s="15"/>
      <c r="AA56" s="15"/>
      <c r="AB56" s="15"/>
      <c r="AC56" s="15"/>
      <c r="AD56" s="15"/>
      <c r="AE56" s="15"/>
      <c r="AF56" s="15"/>
      <c r="AG56" s="16"/>
      <c r="AX56" s="2">
        <f t="shared" si="6"/>
        <v>0</v>
      </c>
      <c r="AY56" s="2">
        <f t="shared" si="1"/>
        <v>0</v>
      </c>
      <c r="AZ56" s="2">
        <f t="shared" si="2"/>
        <v>0</v>
      </c>
    </row>
    <row r="57" spans="1:52" ht="15.75" thickBot="1" x14ac:dyDescent="0.3">
      <c r="A57" s="17"/>
      <c r="B57" s="51">
        <f t="shared" si="3"/>
        <v>45</v>
      </c>
      <c r="C57" s="44"/>
      <c r="D57" s="137" t="str">
        <f>IF(AND(C57&gt;="A",C57&lt;="E"),VLOOKUP(B57,Key!$B$2:$C$62,2,FALSE),"")</f>
        <v/>
      </c>
      <c r="E57" s="84"/>
      <c r="F57" s="112"/>
      <c r="G57" s="82"/>
      <c r="H57" s="73"/>
      <c r="I57" s="54"/>
      <c r="J57" s="51">
        <f t="shared" si="4"/>
        <v>45</v>
      </c>
      <c r="K57" s="44"/>
      <c r="L57" s="137" t="str">
        <f>IF(AND(K57&gt;="A",K57&lt;="E"),VLOOKUP(J57,Key!$E$2:$F$73,2,FALSE),"")</f>
        <v/>
      </c>
      <c r="M57" s="79"/>
      <c r="N57" s="103"/>
      <c r="O57" s="96"/>
      <c r="P57" s="68"/>
      <c r="Q57" s="45"/>
      <c r="R57" s="52">
        <f t="shared" si="5"/>
        <v>45</v>
      </c>
      <c r="S57" s="44"/>
      <c r="T57" s="138" t="str">
        <f>IF(AND(S57&gt;="A",S57&lt;="E"),VLOOKUP(R57,Key!$H$2:$I$278,2,FALSE),"")</f>
        <v/>
      </c>
      <c r="U57" s="79"/>
      <c r="V57" s="103"/>
      <c r="W57" s="114"/>
      <c r="X57" s="16"/>
      <c r="Y57" s="15"/>
      <c r="Z57" s="15"/>
      <c r="AA57" s="15"/>
      <c r="AB57" s="15"/>
      <c r="AC57" s="15"/>
      <c r="AD57" s="15"/>
      <c r="AE57" s="15"/>
      <c r="AF57" s="15"/>
      <c r="AG57" s="16"/>
      <c r="AX57" s="2">
        <f t="shared" si="6"/>
        <v>0</v>
      </c>
      <c r="AY57" s="2">
        <f t="shared" si="1"/>
        <v>0</v>
      </c>
      <c r="AZ57" s="2">
        <f t="shared" si="2"/>
        <v>0</v>
      </c>
    </row>
    <row r="58" spans="1:52" ht="15.75" thickBot="1" x14ac:dyDescent="0.3">
      <c r="A58" s="17"/>
      <c r="B58" s="51">
        <f t="shared" si="3"/>
        <v>46</v>
      </c>
      <c r="C58" s="44"/>
      <c r="D58" s="137" t="str">
        <f>IF(AND(C58&gt;="A",C58&lt;="E"),VLOOKUP(B58,Key!$B$2:$C$62,2,FALSE),"")</f>
        <v/>
      </c>
      <c r="E58" s="84"/>
      <c r="F58" s="112"/>
      <c r="G58" s="82"/>
      <c r="H58" s="73"/>
      <c r="I58" s="54"/>
      <c r="J58" s="51">
        <f t="shared" si="4"/>
        <v>46</v>
      </c>
      <c r="K58" s="44"/>
      <c r="L58" s="137" t="str">
        <f>IF(AND(K58&gt;="A",K58&lt;="E"),VLOOKUP(J58,Key!$E$2:$F$73,2,FALSE),"")</f>
        <v/>
      </c>
      <c r="M58" s="79"/>
      <c r="N58" s="103"/>
      <c r="O58" s="123"/>
      <c r="P58" s="68"/>
      <c r="Q58" s="45"/>
      <c r="R58" s="52">
        <f t="shared" si="5"/>
        <v>46</v>
      </c>
      <c r="S58" s="44"/>
      <c r="T58" s="138" t="str">
        <f>IF(AND(S58&gt;="A",S58&lt;="E"),VLOOKUP(R58,Key!$H$2:$I$278,2,FALSE),"")</f>
        <v/>
      </c>
      <c r="U58" s="79"/>
      <c r="V58" s="103"/>
      <c r="W58" s="120"/>
      <c r="X58" s="16"/>
      <c r="Y58" s="15"/>
      <c r="Z58" s="15"/>
      <c r="AA58" s="15"/>
      <c r="AB58" s="15"/>
      <c r="AC58" s="15"/>
      <c r="AD58" s="15"/>
      <c r="AE58" s="15"/>
      <c r="AF58" s="15"/>
      <c r="AG58" s="16"/>
      <c r="AX58" s="2">
        <f t="shared" si="6"/>
        <v>0</v>
      </c>
      <c r="AY58" s="2">
        <f t="shared" si="1"/>
        <v>0</v>
      </c>
      <c r="AZ58" s="2">
        <f t="shared" si="2"/>
        <v>0</v>
      </c>
    </row>
    <row r="59" spans="1:52" ht="15.75" thickBot="1" x14ac:dyDescent="0.3">
      <c r="A59" s="17"/>
      <c r="B59" s="51">
        <f t="shared" si="3"/>
        <v>47</v>
      </c>
      <c r="C59" s="44"/>
      <c r="D59" s="137" t="str">
        <f>IF(AND(C59&gt;="A",C59&lt;="E"),VLOOKUP(B59,Key!$B$2:$C$62,2,FALSE),"")</f>
        <v/>
      </c>
      <c r="E59" s="84"/>
      <c r="F59" s="112"/>
      <c r="G59" s="82"/>
      <c r="H59" s="73"/>
      <c r="I59" s="54"/>
      <c r="J59" s="51">
        <f t="shared" si="4"/>
        <v>47</v>
      </c>
      <c r="K59" s="44"/>
      <c r="L59" s="137" t="str">
        <f>IF(AND(K59&gt;="A",K59&lt;="E"),VLOOKUP(J59,Key!$E$2:$F$73,2,FALSE),"")</f>
        <v/>
      </c>
      <c r="M59" s="79"/>
      <c r="N59" s="103"/>
      <c r="O59" s="96"/>
      <c r="P59" s="68"/>
      <c r="Q59" s="45"/>
      <c r="R59" s="52">
        <f t="shared" si="5"/>
        <v>47</v>
      </c>
      <c r="S59" s="44"/>
      <c r="T59" s="138" t="str">
        <f>IF(AND(S59&gt;="A",S59&lt;="E"),VLOOKUP(R59,Key!$H$2:$I$278,2,FALSE),"")</f>
        <v/>
      </c>
      <c r="U59" s="79"/>
      <c r="V59" s="103"/>
      <c r="W59" s="120"/>
      <c r="X59" s="16"/>
      <c r="Y59" s="15"/>
      <c r="Z59" s="15"/>
      <c r="AA59" s="15"/>
      <c r="AB59" s="15"/>
      <c r="AC59" s="15"/>
      <c r="AD59" s="15"/>
      <c r="AE59" s="15"/>
      <c r="AF59" s="15"/>
      <c r="AG59" s="16"/>
      <c r="AX59" s="2">
        <f t="shared" si="6"/>
        <v>0</v>
      </c>
      <c r="AY59" s="2">
        <f t="shared" si="1"/>
        <v>0</v>
      </c>
      <c r="AZ59" s="2">
        <f t="shared" si="2"/>
        <v>0</v>
      </c>
    </row>
    <row r="60" spans="1:52" ht="15.75" thickBot="1" x14ac:dyDescent="0.3">
      <c r="A60" s="17"/>
      <c r="B60" s="51">
        <f t="shared" si="3"/>
        <v>48</v>
      </c>
      <c r="C60" s="44"/>
      <c r="D60" s="137" t="str">
        <f>IF(AND(C60&gt;="A",C60&lt;="E"),VLOOKUP(B60,Key!$B$2:$C$62,2,FALSE),"")</f>
        <v/>
      </c>
      <c r="E60" s="84"/>
      <c r="F60" s="112"/>
      <c r="G60" s="82"/>
      <c r="H60" s="73"/>
      <c r="I60" s="54"/>
      <c r="J60" s="51">
        <f t="shared" si="4"/>
        <v>48</v>
      </c>
      <c r="K60" s="44"/>
      <c r="L60" s="137" t="str">
        <f>IF(AND(K60&gt;="A",K60&lt;="E"),VLOOKUP(J60,Key!$E$2:$F$73,2,FALSE),"")</f>
        <v/>
      </c>
      <c r="M60" s="79"/>
      <c r="N60" s="103"/>
      <c r="O60" s="96"/>
      <c r="P60" s="68"/>
      <c r="Q60" s="45"/>
      <c r="R60" s="52">
        <f t="shared" si="5"/>
        <v>48</v>
      </c>
      <c r="S60" s="44"/>
      <c r="T60" s="138" t="str">
        <f>IF(AND(S60&gt;="A",S60&lt;="E"),VLOOKUP(R60,Key!$H$2:$I$278,2,FALSE),"")</f>
        <v/>
      </c>
      <c r="U60" s="79"/>
      <c r="V60" s="103"/>
      <c r="W60" s="114"/>
      <c r="X60" s="16"/>
      <c r="Y60" s="15"/>
      <c r="Z60" s="15"/>
      <c r="AA60" s="15"/>
      <c r="AB60" s="15"/>
      <c r="AC60" s="15"/>
      <c r="AD60" s="15"/>
      <c r="AE60" s="15"/>
      <c r="AF60" s="15"/>
      <c r="AG60" s="16"/>
      <c r="AX60" s="2">
        <f t="shared" si="6"/>
        <v>0</v>
      </c>
      <c r="AY60" s="2">
        <f t="shared" si="1"/>
        <v>0</v>
      </c>
      <c r="AZ60" s="2">
        <f t="shared" si="2"/>
        <v>0</v>
      </c>
    </row>
    <row r="61" spans="1:52" ht="15.75" thickBot="1" x14ac:dyDescent="0.3">
      <c r="A61" s="17"/>
      <c r="B61" s="51">
        <f t="shared" si="3"/>
        <v>49</v>
      </c>
      <c r="C61" s="44"/>
      <c r="D61" s="137" t="str">
        <f>IF(AND(C61&gt;="A",C61&lt;="E"),VLOOKUP(B61,Key!$B$2:$C$62,2,FALSE),"")</f>
        <v/>
      </c>
      <c r="E61" s="84"/>
      <c r="F61" s="112"/>
      <c r="G61" s="82"/>
      <c r="H61" s="73"/>
      <c r="I61" s="54"/>
      <c r="J61" s="51">
        <f t="shared" si="4"/>
        <v>49</v>
      </c>
      <c r="K61" s="44"/>
      <c r="L61" s="137" t="str">
        <f>IF(AND(K61&gt;="A",K61&lt;="E"),VLOOKUP(J61,Key!$E$2:$F$73,2,FALSE),"")</f>
        <v/>
      </c>
      <c r="M61" s="79"/>
      <c r="N61" s="103"/>
      <c r="O61" s="96"/>
      <c r="P61" s="68"/>
      <c r="Q61" s="45"/>
      <c r="R61" s="52">
        <f t="shared" si="5"/>
        <v>49</v>
      </c>
      <c r="S61" s="44"/>
      <c r="T61" s="138" t="str">
        <f>IF(AND(S61&gt;="A",S61&lt;="E"),VLOOKUP(R61,Key!$H$2:$I$278,2,FALSE),"")</f>
        <v/>
      </c>
      <c r="U61" s="79"/>
      <c r="V61" s="103"/>
      <c r="W61" s="120"/>
      <c r="X61" s="16"/>
      <c r="Y61" s="15"/>
      <c r="Z61" s="15"/>
      <c r="AA61" s="15"/>
      <c r="AB61" s="15"/>
      <c r="AC61" s="15"/>
      <c r="AD61" s="15"/>
      <c r="AE61" s="15"/>
      <c r="AF61" s="15"/>
      <c r="AG61" s="16"/>
      <c r="AX61" s="2">
        <f t="shared" si="6"/>
        <v>0</v>
      </c>
      <c r="AY61" s="2">
        <f t="shared" si="1"/>
        <v>0</v>
      </c>
      <c r="AZ61" s="2">
        <f t="shared" si="2"/>
        <v>0</v>
      </c>
    </row>
    <row r="62" spans="1:52" ht="15.75" thickBot="1" x14ac:dyDescent="0.3">
      <c r="A62" s="17"/>
      <c r="B62" s="51">
        <f t="shared" si="3"/>
        <v>50</v>
      </c>
      <c r="C62" s="44"/>
      <c r="D62" s="137" t="str">
        <f>IF(AND(C62&gt;="A",C62&lt;="E"),VLOOKUP(B62,Key!$B$2:$C$62,2,FALSE),"")</f>
        <v/>
      </c>
      <c r="E62" s="84"/>
      <c r="F62" s="112"/>
      <c r="G62" s="82"/>
      <c r="H62" s="73"/>
      <c r="I62" s="54"/>
      <c r="J62" s="51">
        <f t="shared" si="4"/>
        <v>50</v>
      </c>
      <c r="K62" s="44"/>
      <c r="L62" s="137" t="str">
        <f>IF(AND(K62&gt;="A",K62&lt;="E"),VLOOKUP(J62,Key!$E$2:$F$73,2,FALSE),"")</f>
        <v/>
      </c>
      <c r="M62" s="79"/>
      <c r="N62" s="103"/>
      <c r="O62" s="96"/>
      <c r="P62" s="68"/>
      <c r="Q62" s="45"/>
      <c r="R62" s="52">
        <f t="shared" si="5"/>
        <v>50</v>
      </c>
      <c r="S62" s="44"/>
      <c r="T62" s="138" t="str">
        <f>IF(AND(S62&gt;="A",S62&lt;="E"),VLOOKUP(R62,Key!$H$2:$I$278,2,FALSE),"")</f>
        <v/>
      </c>
      <c r="U62" s="79"/>
      <c r="V62" s="103"/>
      <c r="W62" s="120"/>
      <c r="X62" s="16"/>
      <c r="Y62" s="15"/>
      <c r="Z62" s="15"/>
      <c r="AA62" s="15"/>
      <c r="AB62" s="15"/>
      <c r="AC62" s="15"/>
      <c r="AD62" s="15"/>
      <c r="AE62" s="15"/>
      <c r="AF62" s="15"/>
      <c r="AG62" s="16"/>
      <c r="AX62" s="2">
        <f t="shared" si="6"/>
        <v>0</v>
      </c>
      <c r="AY62" s="2">
        <f t="shared" si="1"/>
        <v>0</v>
      </c>
      <c r="AZ62" s="2">
        <f t="shared" si="2"/>
        <v>0</v>
      </c>
    </row>
    <row r="63" spans="1:52" ht="15.75" thickBot="1" x14ac:dyDescent="0.3">
      <c r="A63" s="17"/>
      <c r="B63" s="51">
        <f t="shared" si="3"/>
        <v>51</v>
      </c>
      <c r="C63" s="44"/>
      <c r="D63" s="137" t="str">
        <f>IF(AND(C63&gt;="A",C63&lt;="E"),VLOOKUP(B63,Key!$B$2:$C$62,2,FALSE),"")</f>
        <v/>
      </c>
      <c r="E63" s="84"/>
      <c r="F63" s="112"/>
      <c r="G63" s="82"/>
      <c r="H63" s="73"/>
      <c r="I63" s="54"/>
      <c r="J63" s="51">
        <f t="shared" si="4"/>
        <v>51</v>
      </c>
      <c r="K63" s="44"/>
      <c r="L63" s="137" t="str">
        <f>IF(AND(K63&gt;="A",K63&lt;="E"),VLOOKUP(J63,Key!$E$2:$F$73,2,FALSE),"")</f>
        <v/>
      </c>
      <c r="M63" s="79"/>
      <c r="N63" s="103"/>
      <c r="O63" s="96"/>
      <c r="P63" s="68"/>
      <c r="Q63" s="45"/>
      <c r="R63" s="52">
        <f t="shared" si="5"/>
        <v>51</v>
      </c>
      <c r="S63" s="44"/>
      <c r="T63" s="138" t="str">
        <f>IF(AND(S63&gt;="A",S63&lt;="E"),VLOOKUP(R63,Key!$H$2:$I$278,2,FALSE),"")</f>
        <v/>
      </c>
      <c r="U63" s="79"/>
      <c r="V63" s="103"/>
      <c r="W63" s="120"/>
      <c r="X63" s="16"/>
      <c r="Y63" s="15"/>
      <c r="Z63" s="15"/>
      <c r="AA63" s="15"/>
      <c r="AB63" s="15"/>
      <c r="AC63" s="15"/>
      <c r="AD63" s="15"/>
      <c r="AE63" s="15"/>
      <c r="AF63" s="15"/>
      <c r="AG63" s="16"/>
      <c r="AX63" s="2">
        <f t="shared" si="6"/>
        <v>0</v>
      </c>
      <c r="AY63" s="2">
        <f t="shared" si="1"/>
        <v>0</v>
      </c>
      <c r="AZ63" s="2">
        <f t="shared" si="2"/>
        <v>0</v>
      </c>
    </row>
    <row r="64" spans="1:52" ht="15.75" thickBot="1" x14ac:dyDescent="0.3">
      <c r="A64" s="17"/>
      <c r="B64" s="51">
        <f t="shared" si="3"/>
        <v>52</v>
      </c>
      <c r="C64" s="44"/>
      <c r="D64" s="137" t="str">
        <f>IF(AND(C64&gt;="A",C64&lt;="E"),VLOOKUP(B64,Key!$B$2:$C$62,2,FALSE),"")</f>
        <v/>
      </c>
      <c r="E64" s="84"/>
      <c r="F64" s="112"/>
      <c r="G64" s="82"/>
      <c r="H64" s="73"/>
      <c r="I64" s="54"/>
      <c r="J64" s="51">
        <f t="shared" si="4"/>
        <v>52</v>
      </c>
      <c r="K64" s="44"/>
      <c r="L64" s="137" t="str">
        <f>IF(AND(K64&gt;="A",K64&lt;="E"),VLOOKUP(J64,Key!$E$2:$F$73,2,FALSE),"")</f>
        <v/>
      </c>
      <c r="M64" s="79"/>
      <c r="N64" s="103"/>
      <c r="O64" s="96"/>
      <c r="P64" s="68"/>
      <c r="Q64" s="45"/>
      <c r="R64" s="52">
        <f t="shared" si="5"/>
        <v>52</v>
      </c>
      <c r="S64" s="44"/>
      <c r="T64" s="138" t="str">
        <f>IF(AND(S64&gt;="A",S64&lt;="E"),VLOOKUP(R64,Key!$H$2:$I$278,2,FALSE),"")</f>
        <v/>
      </c>
      <c r="U64" s="79"/>
      <c r="V64" s="103"/>
      <c r="W64" s="120"/>
      <c r="X64" s="16"/>
      <c r="Y64" s="15"/>
      <c r="Z64" s="15"/>
      <c r="AA64" s="15"/>
      <c r="AB64" s="15"/>
      <c r="AC64" s="15"/>
      <c r="AD64" s="15"/>
      <c r="AE64" s="15"/>
      <c r="AF64" s="15"/>
      <c r="AG64" s="16"/>
      <c r="AX64" s="2">
        <f t="shared" si="6"/>
        <v>0</v>
      </c>
      <c r="AY64" s="2">
        <f t="shared" si="1"/>
        <v>0</v>
      </c>
      <c r="AZ64" s="2">
        <f t="shared" si="2"/>
        <v>0</v>
      </c>
    </row>
    <row r="65" spans="1:52" ht="15.75" thickBot="1" x14ac:dyDescent="0.3">
      <c r="A65" s="17"/>
      <c r="B65" s="51">
        <f t="shared" si="3"/>
        <v>53</v>
      </c>
      <c r="C65" s="44"/>
      <c r="D65" s="137" t="str">
        <f>IF(AND(C65&gt;="A",C65&lt;="E"),VLOOKUP(B65,Key!$B$2:$C$62,2,FALSE),"")</f>
        <v/>
      </c>
      <c r="E65" s="84"/>
      <c r="F65" s="112"/>
      <c r="G65" s="82"/>
      <c r="H65" s="73"/>
      <c r="I65" s="54"/>
      <c r="J65" s="51">
        <f t="shared" si="4"/>
        <v>53</v>
      </c>
      <c r="K65" s="44"/>
      <c r="L65" s="137" t="str">
        <f>IF(AND(K65&gt;="A",K65&lt;="E"),VLOOKUP(J65,Key!$E$2:$F$73,2,FALSE),"")</f>
        <v/>
      </c>
      <c r="M65" s="79"/>
      <c r="N65" s="103"/>
      <c r="O65" s="123"/>
      <c r="P65" s="68"/>
      <c r="Q65" s="45"/>
      <c r="R65" s="52">
        <f t="shared" si="5"/>
        <v>53</v>
      </c>
      <c r="S65" s="44"/>
      <c r="T65" s="138" t="str">
        <f>IF(AND(S65&gt;="A",S65&lt;="E"),VLOOKUP(R65,Key!$H$2:$I$278,2,FALSE),"")</f>
        <v/>
      </c>
      <c r="U65" s="79"/>
      <c r="V65" s="103"/>
      <c r="W65" s="120"/>
      <c r="X65" s="16"/>
      <c r="Y65" s="15"/>
      <c r="Z65" s="15"/>
      <c r="AA65" s="15"/>
      <c r="AB65" s="15"/>
      <c r="AC65" s="15"/>
      <c r="AD65" s="15"/>
      <c r="AE65" s="15"/>
      <c r="AF65" s="15"/>
      <c r="AG65" s="16"/>
      <c r="AX65" s="2">
        <f t="shared" si="6"/>
        <v>0</v>
      </c>
      <c r="AY65" s="2">
        <f t="shared" si="1"/>
        <v>0</v>
      </c>
      <c r="AZ65" s="2">
        <f t="shared" si="2"/>
        <v>0</v>
      </c>
    </row>
    <row r="66" spans="1:52" ht="15.75" thickBot="1" x14ac:dyDescent="0.3">
      <c r="A66" s="17"/>
      <c r="B66" s="51">
        <f t="shared" si="3"/>
        <v>54</v>
      </c>
      <c r="C66" s="44"/>
      <c r="D66" s="137" t="str">
        <f>IF(AND(C66&gt;="A",C66&lt;="E"),VLOOKUP(B66,Key!$B$2:$C$62,2,FALSE),"")</f>
        <v/>
      </c>
      <c r="E66" s="84"/>
      <c r="F66" s="112"/>
      <c r="G66" s="82"/>
      <c r="H66" s="73"/>
      <c r="I66" s="54"/>
      <c r="J66" s="51">
        <f t="shared" si="4"/>
        <v>54</v>
      </c>
      <c r="K66" s="44"/>
      <c r="L66" s="137" t="str">
        <f>IF(AND(K66&gt;="A",K66&lt;="E"),VLOOKUP(J66,Key!$E$2:$F$73,2,FALSE),"")</f>
        <v/>
      </c>
      <c r="M66" s="79"/>
      <c r="N66" s="103"/>
      <c r="O66" s="96"/>
      <c r="P66" s="68"/>
      <c r="Q66" s="45"/>
      <c r="R66" s="52">
        <f t="shared" si="5"/>
        <v>54</v>
      </c>
      <c r="S66" s="44"/>
      <c r="T66" s="138" t="str">
        <f>IF(AND(S66&gt;="A",S66&lt;="E"),VLOOKUP(R66,Key!$H$2:$I$278,2,FALSE),"")</f>
        <v/>
      </c>
      <c r="U66" s="79"/>
      <c r="V66" s="103"/>
      <c r="W66" s="120"/>
      <c r="X66" s="16"/>
      <c r="Y66" s="15"/>
      <c r="Z66" s="15"/>
      <c r="AA66" s="15"/>
      <c r="AB66" s="15"/>
      <c r="AC66" s="15"/>
      <c r="AD66" s="15"/>
      <c r="AE66" s="15"/>
      <c r="AF66" s="15"/>
      <c r="AG66" s="16"/>
      <c r="AX66" s="2">
        <f t="shared" si="6"/>
        <v>0</v>
      </c>
      <c r="AY66" s="2">
        <f t="shared" si="1"/>
        <v>0</v>
      </c>
      <c r="AZ66" s="2">
        <f t="shared" si="2"/>
        <v>0</v>
      </c>
    </row>
    <row r="67" spans="1:52" ht="15.75" thickBot="1" x14ac:dyDescent="0.3">
      <c r="A67" s="17"/>
      <c r="B67" s="51">
        <f t="shared" si="3"/>
        <v>55</v>
      </c>
      <c r="C67" s="44"/>
      <c r="D67" s="137" t="str">
        <f>IF(AND(C67&gt;="A",C67&lt;="E"),VLOOKUP(B67,Key!$B$2:$C$62,2,FALSE),"")</f>
        <v/>
      </c>
      <c r="E67" s="84"/>
      <c r="F67" s="112"/>
      <c r="G67" s="82"/>
      <c r="H67" s="73"/>
      <c r="I67" s="54"/>
      <c r="J67" s="51">
        <f t="shared" si="4"/>
        <v>55</v>
      </c>
      <c r="K67" s="44"/>
      <c r="L67" s="137" t="str">
        <f>IF(AND(K67&gt;="A",K67&lt;="E"),VLOOKUP(J67,Key!$E$2:$F$73,2,FALSE),"")</f>
        <v/>
      </c>
      <c r="M67" s="79"/>
      <c r="N67" s="103"/>
      <c r="O67" s="96"/>
      <c r="P67" s="68"/>
      <c r="Q67" s="45"/>
      <c r="R67" s="52">
        <f t="shared" si="5"/>
        <v>55</v>
      </c>
      <c r="S67" s="44"/>
      <c r="T67" s="138" t="str">
        <f>IF(AND(S67&gt;="A",S67&lt;="E"),VLOOKUP(R67,Key!$H$2:$I$278,2,FALSE),"")</f>
        <v/>
      </c>
      <c r="U67" s="79"/>
      <c r="V67" s="103"/>
      <c r="W67" s="120"/>
      <c r="X67" s="16"/>
      <c r="Y67" s="15"/>
      <c r="Z67" s="15"/>
      <c r="AA67" s="15"/>
      <c r="AB67" s="15"/>
      <c r="AC67" s="15"/>
      <c r="AD67" s="15"/>
      <c r="AE67" s="15"/>
      <c r="AF67" s="15"/>
      <c r="AG67" s="16"/>
      <c r="AX67" s="2">
        <f t="shared" si="6"/>
        <v>0</v>
      </c>
      <c r="AY67" s="2">
        <f t="shared" si="1"/>
        <v>0</v>
      </c>
      <c r="AZ67" s="2">
        <f t="shared" si="2"/>
        <v>0</v>
      </c>
    </row>
    <row r="68" spans="1:52" ht="15.75" thickBot="1" x14ac:dyDescent="0.3">
      <c r="A68" s="17"/>
      <c r="B68" s="51">
        <f t="shared" si="3"/>
        <v>56</v>
      </c>
      <c r="C68" s="44"/>
      <c r="D68" s="137" t="str">
        <f>IF(AND(C68&gt;="A",C68&lt;="E"),VLOOKUP(B68,Key!$B$2:$C$62,2,FALSE),"")</f>
        <v/>
      </c>
      <c r="E68" s="84"/>
      <c r="F68" s="112"/>
      <c r="G68" s="82"/>
      <c r="H68" s="73"/>
      <c r="I68" s="54"/>
      <c r="J68" s="51">
        <f t="shared" si="4"/>
        <v>56</v>
      </c>
      <c r="K68" s="44"/>
      <c r="L68" s="137" t="str">
        <f>IF(AND(K68&gt;="A",K68&lt;="E"),VLOOKUP(J68,Key!$E$2:$F$73,2,FALSE),"")</f>
        <v/>
      </c>
      <c r="M68" s="79"/>
      <c r="N68" s="103"/>
      <c r="O68" s="96"/>
      <c r="P68" s="68"/>
      <c r="Q68" s="45"/>
      <c r="R68" s="52">
        <f t="shared" si="5"/>
        <v>56</v>
      </c>
      <c r="S68" s="44"/>
      <c r="T68" s="138" t="str">
        <f>IF(AND(S68&gt;="A",S68&lt;="E"),VLOOKUP(R68,Key!$H$2:$I$278,2,FALSE),"")</f>
        <v/>
      </c>
      <c r="U68" s="79"/>
      <c r="V68" s="103"/>
      <c r="W68" s="120"/>
      <c r="X68" s="16"/>
      <c r="Y68" s="15"/>
      <c r="Z68" s="15"/>
      <c r="AA68" s="15"/>
      <c r="AB68" s="15"/>
      <c r="AC68" s="15"/>
      <c r="AD68" s="15"/>
      <c r="AE68" s="15"/>
      <c r="AF68" s="15"/>
      <c r="AG68" s="16"/>
      <c r="AX68" s="2">
        <f t="shared" si="6"/>
        <v>0</v>
      </c>
      <c r="AY68" s="2">
        <f t="shared" si="1"/>
        <v>0</v>
      </c>
      <c r="AZ68" s="2">
        <f t="shared" si="2"/>
        <v>0</v>
      </c>
    </row>
    <row r="69" spans="1:52" ht="15.75" thickBot="1" x14ac:dyDescent="0.3">
      <c r="A69" s="17"/>
      <c r="B69" s="51">
        <f t="shared" si="3"/>
        <v>57</v>
      </c>
      <c r="C69" s="44"/>
      <c r="D69" s="137" t="str">
        <f>IF(AND(C69&gt;="A",C69&lt;="E"),VLOOKUP(B69,Key!$B$2:$C$62,2,FALSE),"")</f>
        <v/>
      </c>
      <c r="E69" s="84"/>
      <c r="F69" s="112"/>
      <c r="G69" s="82"/>
      <c r="H69" s="73"/>
      <c r="I69" s="54"/>
      <c r="J69" s="51">
        <f t="shared" si="4"/>
        <v>57</v>
      </c>
      <c r="K69" s="44"/>
      <c r="L69" s="137" t="str">
        <f>IF(AND(K69&gt;="A",K69&lt;="E"),VLOOKUP(J69,Key!$E$2:$F$73,2,FALSE),"")</f>
        <v/>
      </c>
      <c r="M69" s="79"/>
      <c r="N69" s="103"/>
      <c r="O69" s="96"/>
      <c r="P69" s="68"/>
      <c r="Q69" s="45"/>
      <c r="R69" s="52">
        <f t="shared" si="5"/>
        <v>57</v>
      </c>
      <c r="S69" s="44"/>
      <c r="T69" s="138" t="str">
        <f>IF(AND(S69&gt;="A",S69&lt;="E"),VLOOKUP(R69,Key!$H$2:$I$278,2,FALSE),"")</f>
        <v/>
      </c>
      <c r="U69" s="79"/>
      <c r="V69" s="103"/>
      <c r="W69" s="114"/>
      <c r="X69" s="16"/>
      <c r="Y69" s="15"/>
      <c r="Z69" s="15"/>
      <c r="AA69" s="15"/>
      <c r="AB69" s="15"/>
      <c r="AC69" s="15"/>
      <c r="AD69" s="15"/>
      <c r="AE69" s="15"/>
      <c r="AF69" s="15"/>
      <c r="AG69" s="16"/>
      <c r="AX69" s="2">
        <f t="shared" si="6"/>
        <v>0</v>
      </c>
      <c r="AY69" s="2">
        <f t="shared" si="1"/>
        <v>0</v>
      </c>
      <c r="AZ69" s="2">
        <f t="shared" si="2"/>
        <v>0</v>
      </c>
    </row>
    <row r="70" spans="1:52" ht="15.75" thickBot="1" x14ac:dyDescent="0.3">
      <c r="A70" s="17"/>
      <c r="B70" s="51">
        <f t="shared" si="3"/>
        <v>58</v>
      </c>
      <c r="C70" s="44"/>
      <c r="D70" s="137" t="str">
        <f>IF(AND(C70&gt;="A",C70&lt;="E"),VLOOKUP(B70,Key!$B$2:$C$62,2,FALSE),"")</f>
        <v/>
      </c>
      <c r="E70" s="84"/>
      <c r="F70" s="112"/>
      <c r="G70" s="82"/>
      <c r="H70" s="73"/>
      <c r="I70" s="54"/>
      <c r="J70" s="51">
        <f t="shared" si="4"/>
        <v>58</v>
      </c>
      <c r="K70" s="44"/>
      <c r="L70" s="137" t="str">
        <f>IF(AND(K70&gt;="A",K70&lt;="E"),VLOOKUP(J70,Key!$E$2:$F$73,2,FALSE),"")</f>
        <v/>
      </c>
      <c r="M70" s="79"/>
      <c r="N70" s="103"/>
      <c r="O70" s="96"/>
      <c r="P70" s="68"/>
      <c r="Q70" s="45"/>
      <c r="R70" s="52">
        <f t="shared" si="5"/>
        <v>58</v>
      </c>
      <c r="S70" s="44"/>
      <c r="T70" s="138" t="str">
        <f>IF(AND(S70&gt;="A",S70&lt;="E"),VLOOKUP(R70,Key!$H$2:$I$278,2,FALSE),"")</f>
        <v/>
      </c>
      <c r="U70" s="79"/>
      <c r="V70" s="103"/>
      <c r="W70" s="120"/>
      <c r="X70" s="16"/>
      <c r="Y70" s="15"/>
      <c r="Z70" s="15"/>
      <c r="AA70" s="15"/>
      <c r="AB70" s="15"/>
      <c r="AC70" s="15"/>
      <c r="AD70" s="15"/>
      <c r="AE70" s="15"/>
      <c r="AF70" s="15"/>
      <c r="AG70" s="16"/>
      <c r="AX70" s="2">
        <f t="shared" si="6"/>
        <v>0</v>
      </c>
      <c r="AY70" s="2">
        <f t="shared" si="1"/>
        <v>0</v>
      </c>
      <c r="AZ70" s="2">
        <f t="shared" si="2"/>
        <v>0</v>
      </c>
    </row>
    <row r="71" spans="1:52" ht="15.75" thickBot="1" x14ac:dyDescent="0.3">
      <c r="A71" s="17"/>
      <c r="B71" s="51">
        <f t="shared" si="3"/>
        <v>59</v>
      </c>
      <c r="C71" s="44"/>
      <c r="D71" s="137" t="str">
        <f>IF(AND(C71&gt;="A",C71&lt;="E"),VLOOKUP(B71,Key!$B$2:$C$62,2,FALSE),"")</f>
        <v/>
      </c>
      <c r="E71" s="84"/>
      <c r="F71" s="112"/>
      <c r="G71" s="82"/>
      <c r="H71" s="73"/>
      <c r="I71" s="54"/>
      <c r="J71" s="51">
        <f t="shared" si="4"/>
        <v>59</v>
      </c>
      <c r="K71" s="44"/>
      <c r="L71" s="137" t="str">
        <f>IF(AND(K71&gt;="A",K71&lt;="E"),VLOOKUP(J71,Key!$E$2:$F$73,2,FALSE),"")</f>
        <v/>
      </c>
      <c r="M71" s="79"/>
      <c r="N71" s="103"/>
      <c r="O71" s="96"/>
      <c r="P71" s="68"/>
      <c r="Q71" s="45"/>
      <c r="R71" s="52">
        <f t="shared" si="5"/>
        <v>59</v>
      </c>
      <c r="S71" s="44"/>
      <c r="T71" s="138" t="str">
        <f>IF(AND(S71&gt;="A",S71&lt;="E"),VLOOKUP(R71,Key!$H$2:$I$278,2,FALSE),"")</f>
        <v/>
      </c>
      <c r="U71" s="79"/>
      <c r="V71" s="103"/>
      <c r="W71" s="120"/>
      <c r="X71" s="16"/>
      <c r="Y71" s="15"/>
      <c r="Z71" s="15"/>
      <c r="AA71" s="15"/>
      <c r="AB71" s="15"/>
      <c r="AC71" s="15"/>
      <c r="AD71" s="15"/>
      <c r="AE71" s="15"/>
      <c r="AF71" s="15"/>
      <c r="AG71" s="16"/>
      <c r="AX71" s="2">
        <f t="shared" si="6"/>
        <v>0</v>
      </c>
      <c r="AY71" s="2">
        <f t="shared" si="1"/>
        <v>0</v>
      </c>
      <c r="AZ71" s="2">
        <f t="shared" si="2"/>
        <v>0</v>
      </c>
    </row>
    <row r="72" spans="1:52" ht="15.75" thickBot="1" x14ac:dyDescent="0.3">
      <c r="A72" s="17"/>
      <c r="B72" s="51">
        <f t="shared" si="3"/>
        <v>60</v>
      </c>
      <c r="C72" s="44"/>
      <c r="D72" s="137" t="str">
        <f>IF(AND(C72&gt;="A",C72&lt;="E"),VLOOKUP(B72,Key!$B$2:$C$62,2,FALSE),"")</f>
        <v/>
      </c>
      <c r="E72" s="84"/>
      <c r="F72" s="112"/>
      <c r="G72" s="82"/>
      <c r="H72" s="73"/>
      <c r="I72" s="54"/>
      <c r="J72" s="51">
        <f t="shared" si="4"/>
        <v>60</v>
      </c>
      <c r="K72" s="44"/>
      <c r="L72" s="137" t="str">
        <f>IF(AND(K72&gt;="A",K72&lt;="E"),VLOOKUP(J72,Key!$E$2:$F$73,2,FALSE),"")</f>
        <v/>
      </c>
      <c r="M72" s="79"/>
      <c r="N72" s="103"/>
      <c r="O72" s="96"/>
      <c r="P72" s="68"/>
      <c r="Q72" s="45"/>
      <c r="R72" s="52">
        <f t="shared" si="5"/>
        <v>60</v>
      </c>
      <c r="S72" s="44"/>
      <c r="T72" s="138" t="str">
        <f>IF(AND(S72&gt;="A",S72&lt;="E"),VLOOKUP(R72,Key!$H$2:$I$278,2,FALSE),"")</f>
        <v/>
      </c>
      <c r="U72" s="79"/>
      <c r="V72" s="103"/>
      <c r="W72" s="120"/>
      <c r="X72" s="16"/>
      <c r="Y72" s="15"/>
      <c r="Z72" s="15"/>
      <c r="AA72" s="15"/>
      <c r="AB72" s="15"/>
      <c r="AC72" s="15"/>
      <c r="AD72" s="15"/>
      <c r="AE72" s="15"/>
      <c r="AF72" s="15"/>
      <c r="AG72" s="16"/>
      <c r="AX72" s="2">
        <f t="shared" si="6"/>
        <v>0</v>
      </c>
      <c r="AY72" s="2">
        <f t="shared" si="1"/>
        <v>0</v>
      </c>
      <c r="AZ72" s="2">
        <f t="shared" si="2"/>
        <v>0</v>
      </c>
    </row>
    <row r="73" spans="1:52" ht="15.75" thickBot="1" x14ac:dyDescent="0.3">
      <c r="A73" s="17"/>
      <c r="B73" s="51">
        <f t="shared" si="3"/>
        <v>61</v>
      </c>
      <c r="C73" s="44"/>
      <c r="D73" s="137" t="str">
        <f>IF(AND(C73&gt;="A",C73&lt;="E"),VLOOKUP(B73,Key!$B$2:$C$62,2,FALSE),"")</f>
        <v/>
      </c>
      <c r="E73" s="84"/>
      <c r="F73" s="112"/>
      <c r="G73" s="82"/>
      <c r="H73" s="73"/>
      <c r="I73" s="54"/>
      <c r="J73" s="51">
        <f t="shared" si="4"/>
        <v>61</v>
      </c>
      <c r="K73" s="44"/>
      <c r="L73" s="137" t="str">
        <f>IF(AND(K73&gt;="A",K73&lt;="E"),VLOOKUP(J73,Key!$E$2:$F$73,2,FALSE),"")</f>
        <v/>
      </c>
      <c r="M73" s="79"/>
      <c r="N73" s="103"/>
      <c r="O73" s="96"/>
      <c r="P73" s="68"/>
      <c r="Q73" s="45"/>
      <c r="R73" s="52">
        <f t="shared" si="5"/>
        <v>61</v>
      </c>
      <c r="S73" s="44"/>
      <c r="T73" s="138" t="str">
        <f>IF(AND(S73&gt;="A",S73&lt;="E"),VLOOKUP(R73,Key!$H$2:$I$278,2,FALSE),"")</f>
        <v/>
      </c>
      <c r="U73" s="79"/>
      <c r="V73" s="103"/>
      <c r="W73" s="120"/>
      <c r="X73" s="16"/>
      <c r="Y73" s="15"/>
      <c r="Z73" s="15"/>
      <c r="AA73" s="15"/>
      <c r="AB73" s="15"/>
      <c r="AC73" s="15"/>
      <c r="AD73" s="15"/>
      <c r="AE73" s="15"/>
      <c r="AF73" s="15"/>
      <c r="AG73" s="16"/>
      <c r="AX73" s="2">
        <f t="shared" si="6"/>
        <v>0</v>
      </c>
      <c r="AY73" s="2">
        <f t="shared" si="1"/>
        <v>0</v>
      </c>
      <c r="AZ73" s="2">
        <f t="shared" si="2"/>
        <v>0</v>
      </c>
    </row>
    <row r="74" spans="1:52" ht="15.75" thickBot="1" x14ac:dyDescent="0.3">
      <c r="A74" s="17" t="s">
        <v>19</v>
      </c>
      <c r="B74" s="51">
        <v>1</v>
      </c>
      <c r="C74" s="44"/>
      <c r="D74" s="138" t="str">
        <f>IF(AND(C74&gt;="A",C74&lt;="E"),VLOOKUP(B74,Key!$B$63:$C$127,2,FALSE),"")</f>
        <v/>
      </c>
      <c r="E74" s="84"/>
      <c r="F74" s="112"/>
      <c r="G74" s="82"/>
      <c r="H74" s="73"/>
      <c r="I74" s="54"/>
      <c r="J74" s="51">
        <f t="shared" si="4"/>
        <v>62</v>
      </c>
      <c r="K74" s="44"/>
      <c r="L74" s="137" t="str">
        <f>IF(AND(K74&gt;="A",K74&lt;="E"),VLOOKUP(J74,Key!$E$2:$F$73,2,FALSE),"")</f>
        <v/>
      </c>
      <c r="M74" s="79"/>
      <c r="N74" s="103"/>
      <c r="O74" s="96"/>
      <c r="P74" s="68"/>
      <c r="Q74" s="45"/>
      <c r="R74" s="52">
        <f t="shared" si="5"/>
        <v>62</v>
      </c>
      <c r="S74" s="44"/>
      <c r="T74" s="138" t="str">
        <f>IF(AND(S74&gt;="A",S74&lt;="E"),VLOOKUP(R74,Key!$H$2:$I$278,2,FALSE),"")</f>
        <v/>
      </c>
      <c r="U74" s="79"/>
      <c r="V74" s="103"/>
      <c r="W74" s="120"/>
      <c r="X74" s="16"/>
      <c r="Y74" s="15"/>
      <c r="Z74" s="15"/>
      <c r="AA74" s="15"/>
      <c r="AB74" s="15"/>
      <c r="AC74" s="15"/>
      <c r="AD74" s="15"/>
      <c r="AE74" s="15"/>
      <c r="AF74" s="15"/>
      <c r="AG74" s="16"/>
      <c r="AX74" s="2">
        <f t="shared" si="6"/>
        <v>0</v>
      </c>
      <c r="AY74" s="2">
        <f t="shared" si="1"/>
        <v>0</v>
      </c>
      <c r="AZ74" s="2">
        <f t="shared" si="2"/>
        <v>0</v>
      </c>
    </row>
    <row r="75" spans="1:52" ht="15.75" thickBot="1" x14ac:dyDescent="0.3">
      <c r="A75" s="17"/>
      <c r="B75" s="51">
        <v>2</v>
      </c>
      <c r="C75" s="44"/>
      <c r="D75" s="138" t="str">
        <f>IF(AND(C75&gt;="A",C75&lt;="E"),VLOOKUP(B75,Key!$B$63:$C$127,2,FALSE),"")</f>
        <v/>
      </c>
      <c r="E75" s="84"/>
      <c r="F75" s="112"/>
      <c r="G75" s="82"/>
      <c r="H75" s="73"/>
      <c r="I75" s="54"/>
      <c r="J75" s="51">
        <f t="shared" si="4"/>
        <v>63</v>
      </c>
      <c r="K75" s="44"/>
      <c r="L75" s="137" t="str">
        <f>IF(AND(K75&gt;="A",K75&lt;="E"),VLOOKUP(J75,Key!$E$2:$F$73,2,FALSE),"")</f>
        <v/>
      </c>
      <c r="M75" s="79"/>
      <c r="N75" s="103"/>
      <c r="O75" s="96"/>
      <c r="P75" s="68"/>
      <c r="Q75" s="45"/>
      <c r="R75" s="52">
        <f t="shared" si="5"/>
        <v>63</v>
      </c>
      <c r="S75" s="44"/>
      <c r="T75" s="138" t="str">
        <f>IF(AND(S75&gt;="A",S75&lt;="E"),VLOOKUP(R75,Key!$H$2:$I$278,2,FALSE),"")</f>
        <v/>
      </c>
      <c r="U75" s="79"/>
      <c r="V75" s="103"/>
      <c r="W75" s="120"/>
      <c r="X75" s="16"/>
      <c r="Y75" s="15"/>
      <c r="Z75" s="15"/>
      <c r="AA75" s="15"/>
      <c r="AB75" s="15"/>
      <c r="AC75" s="15"/>
      <c r="AD75" s="15"/>
      <c r="AE75" s="15"/>
      <c r="AF75" s="15"/>
      <c r="AG75" s="16"/>
      <c r="AX75" s="2">
        <f t="shared" si="6"/>
        <v>0</v>
      </c>
      <c r="AY75" s="2">
        <f t="shared" si="1"/>
        <v>0</v>
      </c>
      <c r="AZ75" s="2">
        <f t="shared" si="2"/>
        <v>0</v>
      </c>
    </row>
    <row r="76" spans="1:52" ht="15.75" thickBot="1" x14ac:dyDescent="0.3">
      <c r="A76" s="17"/>
      <c r="B76" s="51">
        <f t="shared" si="3"/>
        <v>3</v>
      </c>
      <c r="C76" s="44"/>
      <c r="D76" s="138" t="str">
        <f>IF(AND(C76&gt;="A",C76&lt;="E"),VLOOKUP(B76,Key!$B$63:$C$127,2,FALSE),"")</f>
        <v/>
      </c>
      <c r="E76" s="84"/>
      <c r="F76" s="112"/>
      <c r="G76" s="82"/>
      <c r="H76" s="73"/>
      <c r="I76" s="54"/>
      <c r="J76" s="51">
        <f t="shared" si="4"/>
        <v>64</v>
      </c>
      <c r="K76" s="44"/>
      <c r="L76" s="137" t="str">
        <f>IF(AND(K76&gt;="A",K76&lt;="E"),VLOOKUP(J76,Key!$E$2:$F$73,2,FALSE),"")</f>
        <v/>
      </c>
      <c r="M76" s="79"/>
      <c r="N76" s="103"/>
      <c r="O76" s="96"/>
      <c r="P76" s="68"/>
      <c r="Q76" s="45"/>
      <c r="R76" s="52">
        <f t="shared" si="5"/>
        <v>64</v>
      </c>
      <c r="S76" s="44"/>
      <c r="T76" s="138" t="str">
        <f>IF(AND(S76&gt;="A",S76&lt;="E"),VLOOKUP(R76,Key!$H$2:$I$278,2,FALSE),"")</f>
        <v/>
      </c>
      <c r="U76" s="79"/>
      <c r="V76" s="103"/>
      <c r="W76" s="114"/>
      <c r="X76" s="16"/>
      <c r="Y76" s="15"/>
      <c r="Z76" s="15"/>
      <c r="AA76" s="15"/>
      <c r="AB76" s="15"/>
      <c r="AC76" s="15"/>
      <c r="AD76" s="15"/>
      <c r="AE76" s="15"/>
      <c r="AF76" s="15"/>
      <c r="AG76" s="16"/>
      <c r="AX76" s="2">
        <f t="shared" si="6"/>
        <v>0</v>
      </c>
      <c r="AY76" s="2">
        <f t="shared" si="1"/>
        <v>0</v>
      </c>
      <c r="AZ76" s="2">
        <f t="shared" si="2"/>
        <v>0</v>
      </c>
    </row>
    <row r="77" spans="1:52" ht="15.75" thickBot="1" x14ac:dyDescent="0.3">
      <c r="A77" s="17"/>
      <c r="B77" s="51">
        <f t="shared" si="3"/>
        <v>4</v>
      </c>
      <c r="C77" s="44"/>
      <c r="D77" s="138" t="str">
        <f>IF(AND(C77&gt;="A",C77&lt;="E"),VLOOKUP(B77,Key!$B$63:$C$127,2,FALSE),"")</f>
        <v/>
      </c>
      <c r="E77" s="84"/>
      <c r="F77" s="112"/>
      <c r="G77" s="82"/>
      <c r="H77" s="73"/>
      <c r="I77" s="54"/>
      <c r="J77" s="51">
        <f t="shared" si="4"/>
        <v>65</v>
      </c>
      <c r="K77" s="44"/>
      <c r="L77" s="137" t="str">
        <f>IF(AND(K77&gt;="A",K77&lt;="E"),VLOOKUP(J77,Key!$E$2:$F$73,2,FALSE),"")</f>
        <v/>
      </c>
      <c r="M77" s="79"/>
      <c r="N77" s="103"/>
      <c r="O77" s="96"/>
      <c r="P77" s="68"/>
      <c r="Q77" s="45"/>
      <c r="R77" s="52">
        <f t="shared" si="5"/>
        <v>65</v>
      </c>
      <c r="S77" s="44"/>
      <c r="T77" s="138" t="str">
        <f>IF(AND(S77&gt;="A",S77&lt;="E"),VLOOKUP(R77,Key!$H$2:$I$278,2,FALSE),"")</f>
        <v/>
      </c>
      <c r="U77" s="79"/>
      <c r="V77" s="103"/>
      <c r="W77" s="120"/>
      <c r="X77" s="16"/>
      <c r="Y77" s="15"/>
      <c r="Z77" s="15"/>
      <c r="AA77" s="15"/>
      <c r="AB77" s="15"/>
      <c r="AC77" s="15"/>
      <c r="AD77" s="15"/>
      <c r="AE77" s="15"/>
      <c r="AF77" s="15"/>
      <c r="AG77" s="16"/>
      <c r="AX77" s="2">
        <f t="shared" si="6"/>
        <v>0</v>
      </c>
      <c r="AY77" s="2">
        <f t="shared" si="1"/>
        <v>0</v>
      </c>
      <c r="AZ77" s="2">
        <f t="shared" si="2"/>
        <v>0</v>
      </c>
    </row>
    <row r="78" spans="1:52" ht="15.75" thickBot="1" x14ac:dyDescent="0.3">
      <c r="A78" s="17"/>
      <c r="B78" s="51">
        <f t="shared" si="3"/>
        <v>5</v>
      </c>
      <c r="C78" s="44"/>
      <c r="D78" s="138" t="str">
        <f>IF(AND(C78&gt;="A",C78&lt;="E"),VLOOKUP(B78,Key!$B$63:$C$127,2,FALSE),"")</f>
        <v/>
      </c>
      <c r="E78" s="84"/>
      <c r="F78" s="112"/>
      <c r="G78" s="82"/>
      <c r="H78" s="73"/>
      <c r="I78" s="54"/>
      <c r="J78" s="51">
        <f t="shared" si="4"/>
        <v>66</v>
      </c>
      <c r="K78" s="44"/>
      <c r="L78" s="137" t="str">
        <f>IF(AND(K78&gt;="A",K78&lt;="E"),VLOOKUP(J78,Key!$E$2:$F$73,2,FALSE),"")</f>
        <v/>
      </c>
      <c r="M78" s="79"/>
      <c r="N78" s="103"/>
      <c r="O78" s="96"/>
      <c r="P78" s="68"/>
      <c r="Q78" s="45"/>
      <c r="R78" s="52">
        <f t="shared" si="5"/>
        <v>66</v>
      </c>
      <c r="S78" s="44"/>
      <c r="T78" s="138" t="str">
        <f>IF(AND(S78&gt;="A",S78&lt;="E"),VLOOKUP(R78,Key!$H$2:$I$278,2,FALSE),"")</f>
        <v/>
      </c>
      <c r="U78" s="79"/>
      <c r="V78" s="103"/>
      <c r="W78" s="120"/>
      <c r="X78" s="16"/>
      <c r="Y78" s="15"/>
      <c r="Z78" s="15"/>
      <c r="AA78" s="15"/>
      <c r="AB78" s="15"/>
      <c r="AC78" s="15"/>
      <c r="AD78" s="15"/>
      <c r="AE78" s="15"/>
      <c r="AF78" s="15"/>
      <c r="AG78" s="16"/>
      <c r="AX78" s="2">
        <f t="shared" si="6"/>
        <v>0</v>
      </c>
      <c r="AY78" s="2">
        <f t="shared" ref="AY78:AY141" si="7">IF(AND(K78&gt;"",K78=L78),1,0)</f>
        <v>0</v>
      </c>
      <c r="AZ78" s="2">
        <f t="shared" ref="AZ78:AZ141" si="8">IF(AND(S78&gt;"",S78=T78),1,0)</f>
        <v>0</v>
      </c>
    </row>
    <row r="79" spans="1:52" ht="15.75" thickBot="1" x14ac:dyDescent="0.3">
      <c r="A79" s="17"/>
      <c r="B79" s="51">
        <f t="shared" ref="B79:B142" si="9">B78+1</f>
        <v>6</v>
      </c>
      <c r="C79" s="44"/>
      <c r="D79" s="138" t="str">
        <f>IF(AND(C79&gt;="A",C79&lt;="E"),VLOOKUP(B79,Key!$B$63:$C$127,2,FALSE),"")</f>
        <v/>
      </c>
      <c r="E79" s="84"/>
      <c r="F79" s="112"/>
      <c r="G79" s="82"/>
      <c r="H79" s="73"/>
      <c r="I79" s="54"/>
      <c r="J79" s="51">
        <f t="shared" ref="J79:J152" si="10">J78+1</f>
        <v>67</v>
      </c>
      <c r="K79" s="44"/>
      <c r="L79" s="137" t="str">
        <f>IF(AND(K79&gt;="A",K79&lt;="E"),VLOOKUP(J79,Key!$E$2:$F$73,2,FALSE),"")</f>
        <v/>
      </c>
      <c r="M79" s="79"/>
      <c r="N79" s="103"/>
      <c r="O79" s="96"/>
      <c r="P79" s="68"/>
      <c r="Q79" s="45"/>
      <c r="R79" s="52">
        <f t="shared" ref="R79:R142" si="11">R78+1</f>
        <v>67</v>
      </c>
      <c r="S79" s="44"/>
      <c r="T79" s="138" t="str">
        <f>IF(AND(S79&gt;="A",S79&lt;="E"),VLOOKUP(R79,Key!$H$2:$I$278,2,FALSE),"")</f>
        <v/>
      </c>
      <c r="U79" s="79"/>
      <c r="V79" s="103"/>
      <c r="W79" s="120"/>
      <c r="X79" s="16"/>
      <c r="Y79" s="15"/>
      <c r="Z79" s="15"/>
      <c r="AA79" s="15"/>
      <c r="AB79" s="15"/>
      <c r="AC79" s="15"/>
      <c r="AD79" s="15"/>
      <c r="AE79" s="15"/>
      <c r="AF79" s="15"/>
      <c r="AG79" s="16"/>
      <c r="AX79" s="2">
        <f t="shared" si="6"/>
        <v>0</v>
      </c>
      <c r="AY79" s="2">
        <f t="shared" si="7"/>
        <v>0</v>
      </c>
      <c r="AZ79" s="2">
        <f t="shared" si="8"/>
        <v>0</v>
      </c>
    </row>
    <row r="80" spans="1:52" ht="15.75" thickBot="1" x14ac:dyDescent="0.3">
      <c r="A80" s="17"/>
      <c r="B80" s="51">
        <f t="shared" si="9"/>
        <v>7</v>
      </c>
      <c r="C80" s="44"/>
      <c r="D80" s="138" t="str">
        <f>IF(AND(C80&gt;="A",C80&lt;="E"),VLOOKUP(B80,Key!$B$63:$C$127,2,FALSE),"")</f>
        <v/>
      </c>
      <c r="E80" s="84"/>
      <c r="F80" s="112"/>
      <c r="G80" s="82"/>
      <c r="H80" s="73"/>
      <c r="I80" s="54"/>
      <c r="J80" s="51">
        <f t="shared" si="10"/>
        <v>68</v>
      </c>
      <c r="K80" s="44"/>
      <c r="L80" s="137" t="str">
        <f>IF(AND(K80&gt;="A",K80&lt;="E"),VLOOKUP(J80,Key!$E$2:$F$73,2,FALSE),"")</f>
        <v/>
      </c>
      <c r="M80" s="79"/>
      <c r="N80" s="103"/>
      <c r="O80" s="96"/>
      <c r="P80" s="68"/>
      <c r="Q80" s="45"/>
      <c r="R80" s="52">
        <f t="shared" si="11"/>
        <v>68</v>
      </c>
      <c r="S80" s="44"/>
      <c r="T80" s="138" t="str">
        <f>IF(AND(S80&gt;="A",S80&lt;="E"),VLOOKUP(R80,Key!$H$2:$I$278,2,FALSE),"")</f>
        <v/>
      </c>
      <c r="U80" s="79"/>
      <c r="V80" s="103"/>
      <c r="W80" s="120"/>
      <c r="X80" s="16"/>
      <c r="Y80" s="15"/>
      <c r="Z80" s="15"/>
      <c r="AA80" s="15"/>
      <c r="AB80" s="15"/>
      <c r="AC80" s="15"/>
      <c r="AD80" s="15"/>
      <c r="AE80" s="15"/>
      <c r="AF80" s="15"/>
      <c r="AG80" s="16"/>
      <c r="AX80" s="2">
        <f t="shared" si="6"/>
        <v>0</v>
      </c>
      <c r="AY80" s="2">
        <f t="shared" si="7"/>
        <v>0</v>
      </c>
      <c r="AZ80" s="2">
        <f t="shared" si="8"/>
        <v>0</v>
      </c>
    </row>
    <row r="81" spans="1:52" ht="15.75" thickBot="1" x14ac:dyDescent="0.3">
      <c r="A81" s="17"/>
      <c r="B81" s="51">
        <f t="shared" si="9"/>
        <v>8</v>
      </c>
      <c r="C81" s="44"/>
      <c r="D81" s="138" t="str">
        <f>IF(AND(C81&gt;="A",C81&lt;="E"),VLOOKUP(B81,Key!$B$63:$C$127,2,FALSE),"")</f>
        <v/>
      </c>
      <c r="E81" s="84"/>
      <c r="F81" s="112"/>
      <c r="G81" s="82"/>
      <c r="H81" s="73"/>
      <c r="I81" s="54"/>
      <c r="J81" s="51">
        <f t="shared" si="10"/>
        <v>69</v>
      </c>
      <c r="K81" s="44"/>
      <c r="L81" s="137" t="str">
        <f>IF(AND(K81&gt;="A",K81&lt;="E"),VLOOKUP(J81,Key!$E$2:$F$73,2,FALSE),"")</f>
        <v/>
      </c>
      <c r="M81" s="79"/>
      <c r="N81" s="103"/>
      <c r="O81" s="96"/>
      <c r="P81" s="68"/>
      <c r="Q81" s="45"/>
      <c r="R81" s="52">
        <f t="shared" si="11"/>
        <v>69</v>
      </c>
      <c r="S81" s="44"/>
      <c r="T81" s="138" t="str">
        <f>IF(AND(S81&gt;="A",S81&lt;="E"),VLOOKUP(R81,Key!$H$2:$I$278,2,FALSE),"")</f>
        <v/>
      </c>
      <c r="U81" s="79"/>
      <c r="V81" s="103"/>
      <c r="W81" s="120"/>
      <c r="X81" s="16"/>
      <c r="Y81" s="15"/>
      <c r="Z81" s="15"/>
      <c r="AA81" s="15"/>
      <c r="AB81" s="15"/>
      <c r="AC81" s="15"/>
      <c r="AD81" s="15"/>
      <c r="AE81" s="15"/>
      <c r="AF81" s="15"/>
      <c r="AG81" s="16"/>
      <c r="AX81" s="2">
        <f t="shared" si="6"/>
        <v>0</v>
      </c>
      <c r="AY81" s="2">
        <f t="shared" si="7"/>
        <v>0</v>
      </c>
      <c r="AZ81" s="2">
        <f t="shared" si="8"/>
        <v>0</v>
      </c>
    </row>
    <row r="82" spans="1:52" ht="15.75" thickBot="1" x14ac:dyDescent="0.3">
      <c r="A82" s="17"/>
      <c r="B82" s="51">
        <f t="shared" si="9"/>
        <v>9</v>
      </c>
      <c r="C82" s="44"/>
      <c r="D82" s="138" t="str">
        <f>IF(AND(C82&gt;="A",C82&lt;="E"),VLOOKUP(B82,Key!$B$63:$C$127,2,FALSE),"")</f>
        <v/>
      </c>
      <c r="E82" s="84"/>
      <c r="F82" s="112"/>
      <c r="G82" s="82"/>
      <c r="H82" s="73"/>
      <c r="I82" s="54"/>
      <c r="J82" s="51">
        <f t="shared" si="10"/>
        <v>70</v>
      </c>
      <c r="K82" s="44"/>
      <c r="L82" s="137" t="str">
        <f>IF(AND(K82&gt;="A",K82&lt;="E"),VLOOKUP(J82,Key!$E$2:$F$73,2,FALSE),"")</f>
        <v/>
      </c>
      <c r="M82" s="79"/>
      <c r="N82" s="103"/>
      <c r="O82" s="123"/>
      <c r="P82" s="68"/>
      <c r="Q82" s="45"/>
      <c r="R82" s="52">
        <f t="shared" si="11"/>
        <v>70</v>
      </c>
      <c r="S82" s="44"/>
      <c r="T82" s="138" t="str">
        <f>IF(AND(S82&gt;="A",S82&lt;="E"),VLOOKUP(R82,Key!$H$2:$I$278,2,FALSE),"")</f>
        <v/>
      </c>
      <c r="U82" s="79"/>
      <c r="V82" s="103"/>
      <c r="W82" s="120"/>
      <c r="X82" s="16"/>
      <c r="Y82" s="15"/>
      <c r="Z82" s="15"/>
      <c r="AA82" s="15"/>
      <c r="AB82" s="15"/>
      <c r="AC82" s="15"/>
      <c r="AD82" s="15"/>
      <c r="AE82" s="15"/>
      <c r="AF82" s="15"/>
      <c r="AG82" s="16"/>
      <c r="AX82" s="2">
        <f t="shared" si="6"/>
        <v>0</v>
      </c>
      <c r="AY82" s="2">
        <f t="shared" si="7"/>
        <v>0</v>
      </c>
      <c r="AZ82" s="2">
        <f t="shared" si="8"/>
        <v>0</v>
      </c>
    </row>
    <row r="83" spans="1:52" ht="15.75" thickBot="1" x14ac:dyDescent="0.3">
      <c r="A83" s="17"/>
      <c r="B83" s="51">
        <f t="shared" si="9"/>
        <v>10</v>
      </c>
      <c r="C83" s="44"/>
      <c r="D83" s="138" t="str">
        <f>IF(AND(C83&gt;="A",C83&lt;="E"),VLOOKUP(B83,Key!$B$63:$C$127,2,FALSE),"")</f>
        <v/>
      </c>
      <c r="E83" s="84"/>
      <c r="F83" s="112"/>
      <c r="G83" s="82"/>
      <c r="H83" s="73"/>
      <c r="I83" s="54"/>
      <c r="J83" s="51">
        <f t="shared" si="10"/>
        <v>71</v>
      </c>
      <c r="K83" s="44"/>
      <c r="L83" s="137" t="str">
        <f>IF(AND(K83&gt;="A",K83&lt;="E"),VLOOKUP(J83,Key!$E$2:$F$73,2,FALSE),"")</f>
        <v/>
      </c>
      <c r="M83" s="79"/>
      <c r="N83" s="103"/>
      <c r="O83" s="96"/>
      <c r="P83" s="68"/>
      <c r="Q83" s="45"/>
      <c r="R83" s="52">
        <f t="shared" si="11"/>
        <v>71</v>
      </c>
      <c r="S83" s="44"/>
      <c r="T83" s="138" t="str">
        <f>IF(AND(S83&gt;="A",S83&lt;="E"),VLOOKUP(R83,Key!$H$2:$I$278,2,FALSE),"")</f>
        <v/>
      </c>
      <c r="U83" s="79"/>
      <c r="V83" s="103"/>
      <c r="W83" s="120"/>
      <c r="X83" s="16"/>
      <c r="Y83" s="15"/>
      <c r="Z83" s="15"/>
      <c r="AA83" s="15"/>
      <c r="AB83" s="15"/>
      <c r="AC83" s="15"/>
      <c r="AD83" s="15"/>
      <c r="AE83" s="15"/>
      <c r="AF83" s="15"/>
      <c r="AG83" s="16"/>
      <c r="AX83" s="2">
        <f t="shared" si="6"/>
        <v>0</v>
      </c>
      <c r="AY83" s="2">
        <f t="shared" si="7"/>
        <v>0</v>
      </c>
      <c r="AZ83" s="2">
        <f t="shared" si="8"/>
        <v>0</v>
      </c>
    </row>
    <row r="84" spans="1:52" ht="15.75" thickBot="1" x14ac:dyDescent="0.3">
      <c r="A84" s="17"/>
      <c r="B84" s="51">
        <f t="shared" si="9"/>
        <v>11</v>
      </c>
      <c r="C84" s="44"/>
      <c r="D84" s="138" t="str">
        <f>IF(AND(C84&gt;="A",C84&lt;="E"),VLOOKUP(B84,Key!$B$63:$C$127,2,FALSE),"")</f>
        <v/>
      </c>
      <c r="E84" s="84"/>
      <c r="F84" s="112"/>
      <c r="G84" s="82"/>
      <c r="H84" s="73"/>
      <c r="I84" s="54"/>
      <c r="J84" s="51">
        <f t="shared" si="10"/>
        <v>72</v>
      </c>
      <c r="K84" s="44"/>
      <c r="L84" s="137" t="str">
        <f>IF(AND(K84&gt;="A",K84&lt;="E"),VLOOKUP(J84,Key!$E$2:$F$73,2,FALSE),"")</f>
        <v/>
      </c>
      <c r="M84" s="79"/>
      <c r="N84" s="103"/>
      <c r="O84" s="96"/>
      <c r="P84" s="68"/>
      <c r="Q84" s="45"/>
      <c r="R84" s="52">
        <f t="shared" si="11"/>
        <v>72</v>
      </c>
      <c r="S84" s="44"/>
      <c r="T84" s="138" t="str">
        <f>IF(AND(S84&gt;="A",S84&lt;="E"),VLOOKUP(R84,Key!$H$2:$I$278,2,FALSE),"")</f>
        <v/>
      </c>
      <c r="U84" s="79"/>
      <c r="V84" s="103"/>
      <c r="W84" s="120"/>
      <c r="X84" s="16"/>
      <c r="Y84" s="15"/>
      <c r="Z84" s="15"/>
      <c r="AA84" s="15"/>
      <c r="AB84" s="15"/>
      <c r="AC84" s="15"/>
      <c r="AD84" s="15"/>
      <c r="AE84" s="15"/>
      <c r="AF84" s="15"/>
      <c r="AG84" s="16"/>
      <c r="AX84" s="2">
        <f t="shared" si="6"/>
        <v>0</v>
      </c>
      <c r="AY84" s="2">
        <f t="shared" si="7"/>
        <v>0</v>
      </c>
      <c r="AZ84" s="2">
        <f t="shared" si="8"/>
        <v>0</v>
      </c>
    </row>
    <row r="85" spans="1:52" ht="15.75" thickBot="1" x14ac:dyDescent="0.3">
      <c r="A85" s="17"/>
      <c r="B85" s="51">
        <f t="shared" si="9"/>
        <v>12</v>
      </c>
      <c r="C85" s="44"/>
      <c r="D85" s="138" t="str">
        <f>IF(AND(C85&gt;="A",C85&lt;="E"),VLOOKUP(B85,Key!$B$63:$C$127,2,FALSE),"")</f>
        <v/>
      </c>
      <c r="E85" s="84"/>
      <c r="F85" s="112"/>
      <c r="G85" s="82"/>
      <c r="H85" s="73"/>
      <c r="I85" s="54" t="s">
        <v>19</v>
      </c>
      <c r="J85" s="51">
        <v>1</v>
      </c>
      <c r="K85" s="44"/>
      <c r="L85" s="138" t="str">
        <f>IF(AND(K85&gt;="A",K85&lt;="E"),VLOOKUP(J85,Key!$E$74:$F$141,2,FALSE),"")</f>
        <v/>
      </c>
      <c r="M85" s="79"/>
      <c r="N85" s="103"/>
      <c r="O85" s="96"/>
      <c r="P85" s="68"/>
      <c r="Q85" s="45"/>
      <c r="R85" s="52">
        <f t="shared" si="11"/>
        <v>73</v>
      </c>
      <c r="S85" s="44"/>
      <c r="T85" s="138" t="str">
        <f>IF(AND(S85&gt;="A",S85&lt;="E"),VLOOKUP(R85,Key!$H$2:$I$278,2,FALSE),"")</f>
        <v/>
      </c>
      <c r="U85" s="79"/>
      <c r="V85" s="103"/>
      <c r="W85" s="120"/>
      <c r="X85" s="16"/>
      <c r="Y85" s="15"/>
      <c r="Z85" s="15"/>
      <c r="AA85" s="15"/>
      <c r="AB85" s="15"/>
      <c r="AC85" s="15"/>
      <c r="AD85" s="15"/>
      <c r="AE85" s="15"/>
      <c r="AF85" s="15"/>
      <c r="AG85" s="16"/>
      <c r="AX85" s="2">
        <f t="shared" si="6"/>
        <v>0</v>
      </c>
      <c r="AY85" s="2">
        <f t="shared" si="7"/>
        <v>0</v>
      </c>
      <c r="AZ85" s="2">
        <f t="shared" si="8"/>
        <v>0</v>
      </c>
    </row>
    <row r="86" spans="1:52" ht="15.75" thickBot="1" x14ac:dyDescent="0.3">
      <c r="A86" s="17"/>
      <c r="B86" s="51">
        <f t="shared" si="9"/>
        <v>13</v>
      </c>
      <c r="C86" s="44"/>
      <c r="D86" s="138" t="str">
        <f>IF(AND(C86&gt;="A",C86&lt;="E"),VLOOKUP(B86,Key!$B$63:$C$127,2,FALSE),"")</f>
        <v/>
      </c>
      <c r="E86" s="84"/>
      <c r="F86" s="112"/>
      <c r="G86" s="82"/>
      <c r="H86" s="73"/>
      <c r="I86" s="54"/>
      <c r="J86" s="51">
        <f t="shared" si="10"/>
        <v>2</v>
      </c>
      <c r="K86" s="44"/>
      <c r="L86" s="138" t="str">
        <f>IF(AND(K86&gt;="A",K86&lt;="E"),VLOOKUP(J86,Key!$E$74:$F$141,2,FALSE),"")</f>
        <v/>
      </c>
      <c r="M86" s="79"/>
      <c r="N86" s="103"/>
      <c r="O86" s="96"/>
      <c r="P86" s="68"/>
      <c r="Q86" s="45"/>
      <c r="R86" s="52">
        <f t="shared" si="11"/>
        <v>74</v>
      </c>
      <c r="S86" s="44"/>
      <c r="T86" s="138" t="str">
        <f>IF(AND(S86&gt;="A",S86&lt;="E"),VLOOKUP(R86,Key!$H$2:$I$278,2,FALSE),"")</f>
        <v/>
      </c>
      <c r="U86" s="79"/>
      <c r="V86" s="103"/>
      <c r="W86" s="114"/>
      <c r="X86" s="16"/>
      <c r="Y86" s="15"/>
      <c r="Z86" s="15"/>
      <c r="AA86" s="15"/>
      <c r="AB86" s="15"/>
      <c r="AC86" s="15"/>
      <c r="AD86" s="15"/>
      <c r="AE86" s="15"/>
      <c r="AF86" s="15"/>
      <c r="AG86" s="16"/>
      <c r="AX86" s="2">
        <f t="shared" si="6"/>
        <v>0</v>
      </c>
      <c r="AY86" s="2">
        <f t="shared" si="7"/>
        <v>0</v>
      </c>
      <c r="AZ86" s="2">
        <f t="shared" si="8"/>
        <v>0</v>
      </c>
    </row>
    <row r="87" spans="1:52" ht="15.75" thickBot="1" x14ac:dyDescent="0.3">
      <c r="A87" s="17"/>
      <c r="B87" s="51">
        <f t="shared" si="9"/>
        <v>14</v>
      </c>
      <c r="C87" s="44"/>
      <c r="D87" s="138" t="str">
        <f>IF(AND(C87&gt;="A",C87&lt;="E"),VLOOKUP(B87,Key!$B$63:$C$127,2,FALSE),"")</f>
        <v/>
      </c>
      <c r="E87" s="84"/>
      <c r="F87" s="112"/>
      <c r="G87" s="82"/>
      <c r="H87" s="73"/>
      <c r="I87" s="54"/>
      <c r="J87" s="51">
        <f t="shared" si="10"/>
        <v>3</v>
      </c>
      <c r="K87" s="44"/>
      <c r="L87" s="138" t="str">
        <f>IF(AND(K87&gt;="A",K87&lt;="E"),VLOOKUP(J87,Key!$E$74:$F$141,2,FALSE),"")</f>
        <v/>
      </c>
      <c r="M87" s="79"/>
      <c r="N87" s="103"/>
      <c r="O87" s="96"/>
      <c r="P87" s="68"/>
      <c r="Q87" s="45"/>
      <c r="R87" s="52">
        <f t="shared" si="11"/>
        <v>75</v>
      </c>
      <c r="S87" s="44"/>
      <c r="T87" s="138" t="str">
        <f>IF(AND(S87&gt;="A",S87&lt;="E"),VLOOKUP(R87,Key!$H$2:$I$278,2,FALSE),"")</f>
        <v/>
      </c>
      <c r="U87" s="79"/>
      <c r="V87" s="103"/>
      <c r="W87" s="120"/>
      <c r="X87" s="16"/>
      <c r="Y87" s="15"/>
      <c r="Z87" s="15"/>
      <c r="AA87" s="15"/>
      <c r="AB87" s="15"/>
      <c r="AC87" s="15"/>
      <c r="AD87" s="15"/>
      <c r="AE87" s="15"/>
      <c r="AF87" s="15"/>
      <c r="AG87" s="16"/>
      <c r="AX87" s="2">
        <f t="shared" si="6"/>
        <v>0</v>
      </c>
      <c r="AY87" s="2">
        <f t="shared" si="7"/>
        <v>0</v>
      </c>
      <c r="AZ87" s="2">
        <f t="shared" si="8"/>
        <v>0</v>
      </c>
    </row>
    <row r="88" spans="1:52" ht="15.75" thickBot="1" x14ac:dyDescent="0.3">
      <c r="A88" s="17"/>
      <c r="B88" s="51">
        <f t="shared" si="9"/>
        <v>15</v>
      </c>
      <c r="C88" s="44"/>
      <c r="D88" s="138" t="str">
        <f>IF(AND(C88&gt;="A",C88&lt;="E"),VLOOKUP(B88,Key!$B$63:$C$127,2,FALSE),"")</f>
        <v/>
      </c>
      <c r="E88" s="84"/>
      <c r="F88" s="112"/>
      <c r="G88" s="82"/>
      <c r="H88" s="73"/>
      <c r="I88" s="54"/>
      <c r="J88" s="51">
        <f t="shared" si="10"/>
        <v>4</v>
      </c>
      <c r="K88" s="44"/>
      <c r="L88" s="138" t="str">
        <f>IF(AND(K88&gt;="A",K88&lt;="E"),VLOOKUP(J88,Key!$E$74:$F$141,2,FALSE),"")</f>
        <v/>
      </c>
      <c r="M88" s="79"/>
      <c r="N88" s="103"/>
      <c r="O88" s="96"/>
      <c r="P88" s="68"/>
      <c r="Q88" s="45"/>
      <c r="R88" s="52">
        <f t="shared" si="11"/>
        <v>76</v>
      </c>
      <c r="S88" s="44"/>
      <c r="T88" s="138" t="str">
        <f>IF(AND(S88&gt;="A",S88&lt;="E"),VLOOKUP(R88,Key!$H$2:$I$278,2,FALSE),"")</f>
        <v/>
      </c>
      <c r="U88" s="79"/>
      <c r="V88" s="103"/>
      <c r="W88" s="120"/>
      <c r="X88" s="16"/>
      <c r="Y88" s="15"/>
      <c r="Z88" s="15"/>
      <c r="AA88" s="15"/>
      <c r="AB88" s="15"/>
      <c r="AC88" s="15"/>
      <c r="AD88" s="15"/>
      <c r="AE88" s="15"/>
      <c r="AF88" s="15"/>
      <c r="AG88" s="16"/>
      <c r="AX88" s="2">
        <f t="shared" si="6"/>
        <v>0</v>
      </c>
      <c r="AY88" s="2">
        <f t="shared" si="7"/>
        <v>0</v>
      </c>
      <c r="AZ88" s="2">
        <f t="shared" si="8"/>
        <v>0</v>
      </c>
    </row>
    <row r="89" spans="1:52" ht="15.75" thickBot="1" x14ac:dyDescent="0.3">
      <c r="A89" s="17"/>
      <c r="B89" s="51">
        <f t="shared" si="9"/>
        <v>16</v>
      </c>
      <c r="C89" s="44"/>
      <c r="D89" s="138" t="str">
        <f>IF(AND(C89&gt;="A",C89&lt;="E"),VLOOKUP(B89,Key!$B$63:$C$127,2,FALSE),"")</f>
        <v/>
      </c>
      <c r="E89" s="84"/>
      <c r="F89" s="112"/>
      <c r="G89" s="82"/>
      <c r="H89" s="73"/>
      <c r="I89" s="54"/>
      <c r="J89" s="51">
        <f t="shared" si="10"/>
        <v>5</v>
      </c>
      <c r="K89" s="44"/>
      <c r="L89" s="138" t="str">
        <f>IF(AND(K89&gt;="A",K89&lt;="E"),VLOOKUP(J89,Key!$E$74:$F$141,2,FALSE),"")</f>
        <v/>
      </c>
      <c r="M89" s="79"/>
      <c r="N89" s="103"/>
      <c r="O89" s="96"/>
      <c r="P89" s="68"/>
      <c r="Q89" s="45"/>
      <c r="R89" s="52">
        <f t="shared" si="11"/>
        <v>77</v>
      </c>
      <c r="S89" s="44"/>
      <c r="T89" s="138" t="str">
        <f>IF(AND(S89&gt;="A",S89&lt;="E"),VLOOKUP(R89,Key!$H$2:$I$278,2,FALSE),"")</f>
        <v/>
      </c>
      <c r="U89" s="79"/>
      <c r="V89" s="103"/>
      <c r="W89" s="120"/>
      <c r="X89" s="16"/>
      <c r="Y89" s="15"/>
      <c r="Z89" s="15"/>
      <c r="AA89" s="15"/>
      <c r="AB89" s="15"/>
      <c r="AC89" s="15"/>
      <c r="AD89" s="15"/>
      <c r="AE89" s="15"/>
      <c r="AF89" s="15"/>
      <c r="AG89" s="16"/>
      <c r="AX89" s="2">
        <f t="shared" si="6"/>
        <v>0</v>
      </c>
      <c r="AY89" s="2">
        <f t="shared" si="7"/>
        <v>0</v>
      </c>
      <c r="AZ89" s="2">
        <f t="shared" si="8"/>
        <v>0</v>
      </c>
    </row>
    <row r="90" spans="1:52" ht="15.75" thickBot="1" x14ac:dyDescent="0.3">
      <c r="A90" s="17"/>
      <c r="B90" s="51">
        <f t="shared" si="9"/>
        <v>17</v>
      </c>
      <c r="C90" s="44"/>
      <c r="D90" s="138" t="str">
        <f>IF(AND(C90&gt;="A",C90&lt;="E"),VLOOKUP(B90,Key!$B$63:$C$127,2,FALSE),"")</f>
        <v/>
      </c>
      <c r="E90" s="84"/>
      <c r="F90" s="112"/>
      <c r="G90" s="82"/>
      <c r="H90" s="73"/>
      <c r="I90" s="54"/>
      <c r="J90" s="51">
        <f t="shared" si="10"/>
        <v>6</v>
      </c>
      <c r="K90" s="44"/>
      <c r="L90" s="138" t="str">
        <f>IF(AND(K90&gt;="A",K90&lt;="E"),VLOOKUP(J90,Key!$E$74:$F$141,2,FALSE),"")</f>
        <v/>
      </c>
      <c r="M90" s="79"/>
      <c r="N90" s="103"/>
      <c r="O90" s="96"/>
      <c r="P90" s="68"/>
      <c r="Q90" s="45"/>
      <c r="R90" s="52">
        <f t="shared" si="11"/>
        <v>78</v>
      </c>
      <c r="S90" s="44"/>
      <c r="T90" s="138" t="str">
        <f>IF(AND(S90&gt;="A",S90&lt;="E"),VLOOKUP(R90,Key!$H$2:$I$278,2,FALSE),"")</f>
        <v/>
      </c>
      <c r="U90" s="79"/>
      <c r="V90" s="103"/>
      <c r="W90" s="120"/>
      <c r="X90" s="16"/>
      <c r="Y90" s="15"/>
      <c r="Z90" s="15"/>
      <c r="AA90" s="15"/>
      <c r="AB90" s="15"/>
      <c r="AC90" s="15"/>
      <c r="AD90" s="15"/>
      <c r="AE90" s="15"/>
      <c r="AF90" s="15"/>
      <c r="AG90" s="16"/>
      <c r="AX90" s="2">
        <f t="shared" si="6"/>
        <v>0</v>
      </c>
      <c r="AY90" s="2">
        <f t="shared" si="7"/>
        <v>0</v>
      </c>
      <c r="AZ90" s="2">
        <f t="shared" si="8"/>
        <v>0</v>
      </c>
    </row>
    <row r="91" spans="1:52" ht="15.75" thickBot="1" x14ac:dyDescent="0.3">
      <c r="A91" s="17"/>
      <c r="B91" s="51">
        <f t="shared" si="9"/>
        <v>18</v>
      </c>
      <c r="C91" s="44"/>
      <c r="D91" s="138" t="str">
        <f>IF(AND(C91&gt;="A",C91&lt;="E"),VLOOKUP(B91,Key!$B$63:$C$127,2,FALSE),"")</f>
        <v/>
      </c>
      <c r="E91" s="84"/>
      <c r="F91" s="112"/>
      <c r="G91" s="82"/>
      <c r="H91" s="73"/>
      <c r="I91" s="54"/>
      <c r="J91" s="51">
        <f t="shared" si="10"/>
        <v>7</v>
      </c>
      <c r="K91" s="44"/>
      <c r="L91" s="138" t="str">
        <f>IF(AND(K91&gt;="A",K91&lt;="E"),VLOOKUP(J91,Key!$E$74:$F$141,2,FALSE),"")</f>
        <v/>
      </c>
      <c r="M91" s="79"/>
      <c r="N91" s="103"/>
      <c r="O91" s="96"/>
      <c r="P91" s="68"/>
      <c r="Q91" s="45"/>
      <c r="R91" s="52">
        <f t="shared" si="11"/>
        <v>79</v>
      </c>
      <c r="S91" s="44"/>
      <c r="T91" s="138" t="str">
        <f>IF(AND(S91&gt;="A",S91&lt;="E"),VLOOKUP(R91,Key!$H$2:$I$278,2,FALSE),"")</f>
        <v/>
      </c>
      <c r="U91" s="79"/>
      <c r="V91" s="103"/>
      <c r="W91" s="120"/>
      <c r="X91" s="16"/>
      <c r="Y91" s="15"/>
      <c r="Z91" s="15"/>
      <c r="AA91" s="15"/>
      <c r="AB91" s="15"/>
      <c r="AC91" s="15"/>
      <c r="AD91" s="15"/>
      <c r="AE91" s="15"/>
      <c r="AF91" s="15"/>
      <c r="AG91" s="16"/>
      <c r="AX91" s="2">
        <f t="shared" si="6"/>
        <v>0</v>
      </c>
      <c r="AY91" s="2">
        <f t="shared" si="7"/>
        <v>0</v>
      </c>
      <c r="AZ91" s="2">
        <f t="shared" si="8"/>
        <v>0</v>
      </c>
    </row>
    <row r="92" spans="1:52" ht="15.75" thickBot="1" x14ac:dyDescent="0.3">
      <c r="A92" s="17"/>
      <c r="B92" s="51">
        <f t="shared" si="9"/>
        <v>19</v>
      </c>
      <c r="C92" s="44"/>
      <c r="D92" s="138" t="str">
        <f>IF(AND(C92&gt;="A",C92&lt;="E"),VLOOKUP(B92,Key!$B$63:$C$127,2,FALSE),"")</f>
        <v/>
      </c>
      <c r="E92" s="84"/>
      <c r="F92" s="112"/>
      <c r="G92" s="82"/>
      <c r="H92" s="73"/>
      <c r="I92" s="54"/>
      <c r="J92" s="51">
        <f t="shared" si="10"/>
        <v>8</v>
      </c>
      <c r="K92" s="44"/>
      <c r="L92" s="138" t="str">
        <f>IF(AND(K92&gt;="A",K92&lt;="E"),VLOOKUP(J92,Key!$E$74:$F$141,2,FALSE),"")</f>
        <v/>
      </c>
      <c r="M92" s="79"/>
      <c r="N92" s="103"/>
      <c r="O92" s="96"/>
      <c r="P92" s="68"/>
      <c r="Q92" s="45"/>
      <c r="R92" s="52">
        <f t="shared" si="11"/>
        <v>80</v>
      </c>
      <c r="S92" s="44"/>
      <c r="T92" s="138" t="str">
        <f>IF(AND(S92&gt;="A",S92&lt;="E"),VLOOKUP(R92,Key!$H$2:$I$278,2,FALSE),"")</f>
        <v/>
      </c>
      <c r="U92" s="79"/>
      <c r="V92" s="103"/>
      <c r="W92" s="120"/>
      <c r="X92" s="16"/>
      <c r="Y92" s="15"/>
      <c r="Z92" s="15"/>
      <c r="AA92" s="15"/>
      <c r="AB92" s="15"/>
      <c r="AC92" s="15"/>
      <c r="AD92" s="15"/>
      <c r="AE92" s="15"/>
      <c r="AF92" s="15"/>
      <c r="AG92" s="16"/>
      <c r="AX92" s="2">
        <f t="shared" si="6"/>
        <v>0</v>
      </c>
      <c r="AY92" s="2">
        <f t="shared" si="7"/>
        <v>0</v>
      </c>
      <c r="AZ92" s="2">
        <f t="shared" si="8"/>
        <v>0</v>
      </c>
    </row>
    <row r="93" spans="1:52" ht="15.75" thickBot="1" x14ac:dyDescent="0.3">
      <c r="A93" s="17"/>
      <c r="B93" s="51">
        <f t="shared" si="9"/>
        <v>20</v>
      </c>
      <c r="C93" s="44"/>
      <c r="D93" s="138" t="str">
        <f>IF(AND(C93&gt;="A",C93&lt;="E"),VLOOKUP(B93,Key!$B$63:$C$127,2,FALSE),"")</f>
        <v/>
      </c>
      <c r="E93" s="84"/>
      <c r="F93" s="112"/>
      <c r="G93" s="82"/>
      <c r="H93" s="73"/>
      <c r="I93" s="54"/>
      <c r="J93" s="51">
        <f t="shared" si="10"/>
        <v>9</v>
      </c>
      <c r="K93" s="44"/>
      <c r="L93" s="138" t="str">
        <f>IF(AND(K93&gt;="A",K93&lt;="E"),VLOOKUP(J93,Key!$E$74:$F$141,2,FALSE),"")</f>
        <v/>
      </c>
      <c r="M93" s="79"/>
      <c r="N93" s="103"/>
      <c r="O93" s="96"/>
      <c r="P93" s="68"/>
      <c r="Q93" s="45"/>
      <c r="R93" s="52">
        <f t="shared" si="11"/>
        <v>81</v>
      </c>
      <c r="S93" s="44"/>
      <c r="T93" s="138" t="str">
        <f>IF(AND(S93&gt;="A",S93&lt;="E"),VLOOKUP(R93,Key!$H$2:$I$278,2,FALSE),"")</f>
        <v/>
      </c>
      <c r="U93" s="79"/>
      <c r="V93" s="103"/>
      <c r="W93" s="120"/>
      <c r="X93" s="16"/>
      <c r="Y93" s="15"/>
      <c r="Z93" s="15"/>
      <c r="AA93" s="15"/>
      <c r="AB93" s="15"/>
      <c r="AC93" s="15"/>
      <c r="AD93" s="15"/>
      <c r="AE93" s="15"/>
      <c r="AF93" s="15"/>
      <c r="AG93" s="16"/>
      <c r="AX93" s="2">
        <f t="shared" si="6"/>
        <v>0</v>
      </c>
      <c r="AY93" s="2">
        <f t="shared" si="7"/>
        <v>0</v>
      </c>
      <c r="AZ93" s="2">
        <f t="shared" si="8"/>
        <v>0</v>
      </c>
    </row>
    <row r="94" spans="1:52" ht="15.75" thickBot="1" x14ac:dyDescent="0.3">
      <c r="A94" s="17"/>
      <c r="B94" s="51">
        <f t="shared" si="9"/>
        <v>21</v>
      </c>
      <c r="C94" s="44"/>
      <c r="D94" s="138" t="str">
        <f>IF(AND(C94&gt;="A",C94&lt;="E"),VLOOKUP(B94,Key!$B$63:$C$127,2,FALSE),"")</f>
        <v/>
      </c>
      <c r="E94" s="84"/>
      <c r="F94" s="112"/>
      <c r="G94" s="82"/>
      <c r="H94" s="73"/>
      <c r="I94" s="54"/>
      <c r="J94" s="51">
        <f t="shared" si="10"/>
        <v>10</v>
      </c>
      <c r="K94" s="44"/>
      <c r="L94" s="138" t="str">
        <f>IF(AND(K94&gt;="A",K94&lt;="E"),VLOOKUP(J94,Key!$E$74:$F$141,2,FALSE),"")</f>
        <v/>
      </c>
      <c r="M94" s="79"/>
      <c r="N94" s="103"/>
      <c r="O94" s="96"/>
      <c r="P94" s="68"/>
      <c r="Q94" s="45"/>
      <c r="R94" s="52">
        <f t="shared" si="11"/>
        <v>82</v>
      </c>
      <c r="S94" s="44"/>
      <c r="T94" s="138" t="str">
        <f>IF(AND(S94&gt;="A",S94&lt;="E"),VLOOKUP(R94,Key!$H$2:$I$278,2,FALSE),"")</f>
        <v/>
      </c>
      <c r="U94" s="79"/>
      <c r="V94" s="103"/>
      <c r="W94" s="120"/>
      <c r="X94" s="16"/>
      <c r="Y94" s="15"/>
      <c r="Z94" s="15"/>
      <c r="AA94" s="15"/>
      <c r="AB94" s="15"/>
      <c r="AC94" s="15"/>
      <c r="AD94" s="15"/>
      <c r="AE94" s="15"/>
      <c r="AF94" s="15"/>
      <c r="AG94" s="16"/>
      <c r="AX94" s="2">
        <f t="shared" si="6"/>
        <v>0</v>
      </c>
      <c r="AY94" s="2">
        <f t="shared" si="7"/>
        <v>0</v>
      </c>
      <c r="AZ94" s="2">
        <f t="shared" si="8"/>
        <v>0</v>
      </c>
    </row>
    <row r="95" spans="1:52" ht="15.75" thickBot="1" x14ac:dyDescent="0.3">
      <c r="A95" s="17"/>
      <c r="B95" s="51">
        <f t="shared" si="9"/>
        <v>22</v>
      </c>
      <c r="C95" s="44"/>
      <c r="D95" s="138" t="str">
        <f>IF(AND(C95&gt;="A",C95&lt;="E"),VLOOKUP(B95,Key!$B$63:$C$127,2,FALSE),"")</f>
        <v/>
      </c>
      <c r="E95" s="84"/>
      <c r="F95" s="112"/>
      <c r="G95" s="82"/>
      <c r="H95" s="73"/>
      <c r="I95" s="54"/>
      <c r="J95" s="51">
        <f t="shared" si="10"/>
        <v>11</v>
      </c>
      <c r="K95" s="44"/>
      <c r="L95" s="138" t="str">
        <f>IF(AND(K95&gt;="A",K95&lt;="E"),VLOOKUP(J95,Key!$E$74:$F$141,2,FALSE),"")</f>
        <v/>
      </c>
      <c r="M95" s="79"/>
      <c r="N95" s="103"/>
      <c r="O95" s="96"/>
      <c r="P95" s="68"/>
      <c r="Q95" s="45"/>
      <c r="R95" s="52">
        <f t="shared" si="11"/>
        <v>83</v>
      </c>
      <c r="S95" s="44"/>
      <c r="T95" s="138" t="str">
        <f>IF(AND(S95&gt;="A",S95&lt;="E"),VLOOKUP(R95,Key!$H$2:$I$278,2,FALSE),"")</f>
        <v/>
      </c>
      <c r="U95" s="79"/>
      <c r="V95" s="103"/>
      <c r="W95" s="114"/>
      <c r="X95" s="16"/>
      <c r="Y95" s="15"/>
      <c r="Z95" s="15"/>
      <c r="AA95" s="15"/>
      <c r="AB95" s="15"/>
      <c r="AC95" s="15"/>
      <c r="AD95" s="15"/>
      <c r="AE95" s="15"/>
      <c r="AF95" s="15"/>
      <c r="AG95" s="16"/>
      <c r="AX95" s="2">
        <f t="shared" si="6"/>
        <v>0</v>
      </c>
      <c r="AY95" s="2">
        <f t="shared" si="7"/>
        <v>0</v>
      </c>
      <c r="AZ95" s="2">
        <f t="shared" si="8"/>
        <v>0</v>
      </c>
    </row>
    <row r="96" spans="1:52" ht="15.75" thickBot="1" x14ac:dyDescent="0.3">
      <c r="A96" s="17"/>
      <c r="B96" s="51">
        <f t="shared" si="9"/>
        <v>23</v>
      </c>
      <c r="C96" s="44"/>
      <c r="D96" s="138" t="str">
        <f>IF(AND(C96&gt;="A",C96&lt;="E"),VLOOKUP(B96,Key!$B$63:$C$127,2,FALSE),"")</f>
        <v/>
      </c>
      <c r="E96" s="84"/>
      <c r="F96" s="112"/>
      <c r="G96" s="82"/>
      <c r="H96" s="73"/>
      <c r="I96" s="54"/>
      <c r="J96" s="51">
        <f t="shared" si="10"/>
        <v>12</v>
      </c>
      <c r="K96" s="44"/>
      <c r="L96" s="138" t="str">
        <f>IF(AND(K96&gt;="A",K96&lt;="E"),VLOOKUP(J96,Key!$E$74:$F$141,2,FALSE),"")</f>
        <v/>
      </c>
      <c r="M96" s="79"/>
      <c r="N96" s="103"/>
      <c r="O96" s="96"/>
      <c r="P96" s="68"/>
      <c r="Q96" s="45"/>
      <c r="R96" s="52">
        <f t="shared" si="11"/>
        <v>84</v>
      </c>
      <c r="S96" s="44"/>
      <c r="T96" s="138" t="str">
        <f>IF(AND(S96&gt;="A",S96&lt;="E"),VLOOKUP(R96,Key!$H$2:$I$278,2,FALSE),"")</f>
        <v/>
      </c>
      <c r="U96" s="79"/>
      <c r="V96" s="103"/>
      <c r="W96" s="120"/>
      <c r="X96" s="16"/>
      <c r="Y96" s="15"/>
      <c r="Z96" s="15"/>
      <c r="AA96" s="15"/>
      <c r="AB96" s="15"/>
      <c r="AC96" s="15"/>
      <c r="AD96" s="15"/>
      <c r="AE96" s="15"/>
      <c r="AF96" s="15"/>
      <c r="AG96" s="16"/>
      <c r="AX96" s="2">
        <f t="shared" si="6"/>
        <v>0</v>
      </c>
      <c r="AY96" s="2">
        <f t="shared" si="7"/>
        <v>0</v>
      </c>
      <c r="AZ96" s="2">
        <f t="shared" si="8"/>
        <v>0</v>
      </c>
    </row>
    <row r="97" spans="1:52" ht="15.75" thickBot="1" x14ac:dyDescent="0.3">
      <c r="A97" s="17"/>
      <c r="B97" s="51">
        <f t="shared" si="9"/>
        <v>24</v>
      </c>
      <c r="C97" s="44"/>
      <c r="D97" s="138" t="str">
        <f>IF(AND(C97&gt;="A",C97&lt;="E"),VLOOKUP(B97,Key!$B$63:$C$127,2,FALSE),"")</f>
        <v/>
      </c>
      <c r="E97" s="84"/>
      <c r="F97" s="112"/>
      <c r="G97" s="82"/>
      <c r="H97" s="73"/>
      <c r="I97" s="54"/>
      <c r="J97" s="51">
        <f t="shared" si="10"/>
        <v>13</v>
      </c>
      <c r="K97" s="44"/>
      <c r="L97" s="138" t="str">
        <f>IF(AND(K97&gt;="A",K97&lt;="E"),VLOOKUP(J97,Key!$E$74:$F$141,2,FALSE),"")</f>
        <v/>
      </c>
      <c r="M97" s="79"/>
      <c r="N97" s="103"/>
      <c r="O97" s="96"/>
      <c r="P97" s="68"/>
      <c r="Q97" s="45"/>
      <c r="R97" s="52">
        <f t="shared" si="11"/>
        <v>85</v>
      </c>
      <c r="S97" s="44"/>
      <c r="T97" s="138" t="str">
        <f>IF(AND(S97&gt;="A",S97&lt;="E"),VLOOKUP(R97,Key!$H$2:$I$278,2,FALSE),"")</f>
        <v/>
      </c>
      <c r="U97" s="79"/>
      <c r="V97" s="103"/>
      <c r="W97" s="120"/>
      <c r="X97" s="16"/>
      <c r="Y97" s="15"/>
      <c r="Z97" s="15"/>
      <c r="AA97" s="15"/>
      <c r="AB97" s="15"/>
      <c r="AC97" s="15"/>
      <c r="AD97" s="15"/>
      <c r="AE97" s="15"/>
      <c r="AF97" s="15"/>
      <c r="AG97" s="16"/>
      <c r="AX97" s="2">
        <f t="shared" si="6"/>
        <v>0</v>
      </c>
      <c r="AY97" s="2">
        <f t="shared" si="7"/>
        <v>0</v>
      </c>
      <c r="AZ97" s="2">
        <f t="shared" si="8"/>
        <v>0</v>
      </c>
    </row>
    <row r="98" spans="1:52" ht="15.75" thickBot="1" x14ac:dyDescent="0.3">
      <c r="A98" s="17"/>
      <c r="B98" s="51">
        <f t="shared" si="9"/>
        <v>25</v>
      </c>
      <c r="C98" s="44"/>
      <c r="D98" s="138" t="str">
        <f>IF(AND(C98&gt;="A",C98&lt;="E"),VLOOKUP(B98,Key!$B$63:$C$127,2,FALSE),"")</f>
        <v/>
      </c>
      <c r="E98" s="84"/>
      <c r="F98" s="112"/>
      <c r="G98" s="82"/>
      <c r="H98" s="73"/>
      <c r="I98" s="54"/>
      <c r="J98" s="51">
        <f t="shared" si="10"/>
        <v>14</v>
      </c>
      <c r="K98" s="44"/>
      <c r="L98" s="138" t="str">
        <f>IF(AND(K98&gt;="A",K98&lt;="E"),VLOOKUP(J98,Key!$E$74:$F$141,2,FALSE),"")</f>
        <v/>
      </c>
      <c r="M98" s="79"/>
      <c r="N98" s="103"/>
      <c r="O98" s="96"/>
      <c r="P98" s="68"/>
      <c r="Q98" s="45"/>
      <c r="R98" s="52">
        <f t="shared" si="11"/>
        <v>86</v>
      </c>
      <c r="S98" s="44"/>
      <c r="T98" s="138" t="str">
        <f>IF(AND(S98&gt;="A",S98&lt;="E"),VLOOKUP(R98,Key!$H$2:$I$278,2,FALSE),"")</f>
        <v/>
      </c>
      <c r="U98" s="79"/>
      <c r="V98" s="103"/>
      <c r="W98" s="120"/>
      <c r="X98" s="16"/>
      <c r="Y98" s="15"/>
      <c r="Z98" s="15"/>
      <c r="AA98" s="15"/>
      <c r="AB98" s="15"/>
      <c r="AC98" s="15"/>
      <c r="AD98" s="15"/>
      <c r="AE98" s="15"/>
      <c r="AF98" s="15"/>
      <c r="AG98" s="16"/>
      <c r="AX98" s="2">
        <f t="shared" si="6"/>
        <v>0</v>
      </c>
      <c r="AY98" s="2">
        <f t="shared" si="7"/>
        <v>0</v>
      </c>
      <c r="AZ98" s="2">
        <f t="shared" si="8"/>
        <v>0</v>
      </c>
    </row>
    <row r="99" spans="1:52" ht="15.75" thickBot="1" x14ac:dyDescent="0.3">
      <c r="A99" s="17"/>
      <c r="B99" s="51">
        <f t="shared" si="9"/>
        <v>26</v>
      </c>
      <c r="C99" s="44"/>
      <c r="D99" s="138" t="str">
        <f>IF(AND(C99&gt;="A",C99&lt;="E"),VLOOKUP(B99,Key!$B$63:$C$127,2,FALSE),"")</f>
        <v/>
      </c>
      <c r="E99" s="84"/>
      <c r="F99" s="112"/>
      <c r="G99" s="82"/>
      <c r="H99" s="73"/>
      <c r="I99" s="54"/>
      <c r="J99" s="51">
        <f t="shared" si="10"/>
        <v>15</v>
      </c>
      <c r="K99" s="44"/>
      <c r="L99" s="138" t="str">
        <f>IF(AND(K99&gt;="A",K99&lt;="E"),VLOOKUP(J99,Key!$E$74:$F$141,2,FALSE),"")</f>
        <v/>
      </c>
      <c r="M99" s="79"/>
      <c r="N99" s="103"/>
      <c r="O99" s="96"/>
      <c r="P99" s="68"/>
      <c r="Q99" s="45"/>
      <c r="R99" s="52">
        <f t="shared" si="11"/>
        <v>87</v>
      </c>
      <c r="S99" s="44"/>
      <c r="T99" s="138" t="str">
        <f>IF(AND(S99&gt;="A",S99&lt;="E"),VLOOKUP(R99,Key!$H$2:$I$278,2,FALSE),"")</f>
        <v/>
      </c>
      <c r="U99" s="79"/>
      <c r="V99" s="103"/>
      <c r="W99" s="120"/>
      <c r="X99" s="16"/>
      <c r="Y99" s="15"/>
      <c r="Z99" s="15"/>
      <c r="AA99" s="15"/>
      <c r="AB99" s="15"/>
      <c r="AC99" s="15"/>
      <c r="AD99" s="15"/>
      <c r="AE99" s="15"/>
      <c r="AF99" s="15"/>
      <c r="AG99" s="16"/>
      <c r="AX99" s="2">
        <f t="shared" si="6"/>
        <v>0</v>
      </c>
      <c r="AY99" s="2">
        <f t="shared" si="7"/>
        <v>0</v>
      </c>
      <c r="AZ99" s="2">
        <f t="shared" si="8"/>
        <v>0</v>
      </c>
    </row>
    <row r="100" spans="1:52" ht="15.75" thickBot="1" x14ac:dyDescent="0.3">
      <c r="A100" s="17"/>
      <c r="B100" s="51">
        <f t="shared" si="9"/>
        <v>27</v>
      </c>
      <c r="C100" s="44"/>
      <c r="D100" s="138" t="str">
        <f>IF(AND(C100&gt;="A",C100&lt;="E"),VLOOKUP(B100,Key!$B$63:$C$127,2,FALSE),"")</f>
        <v/>
      </c>
      <c r="E100" s="84"/>
      <c r="F100" s="112"/>
      <c r="G100" s="82"/>
      <c r="H100" s="73"/>
      <c r="I100" s="54"/>
      <c r="J100" s="51">
        <f t="shared" si="10"/>
        <v>16</v>
      </c>
      <c r="K100" s="44"/>
      <c r="L100" s="138" t="str">
        <f>IF(AND(K100&gt;="A",K100&lt;="E"),VLOOKUP(J100,Key!$E$74:$F$141,2,FALSE),"")</f>
        <v/>
      </c>
      <c r="M100" s="79"/>
      <c r="N100" s="103"/>
      <c r="O100" s="96"/>
      <c r="P100" s="68"/>
      <c r="Q100" s="45"/>
      <c r="R100" s="52">
        <f t="shared" si="11"/>
        <v>88</v>
      </c>
      <c r="S100" s="44"/>
      <c r="T100" s="138" t="str">
        <f>IF(AND(S100&gt;="A",S100&lt;="E"),VLOOKUP(R100,Key!$H$2:$I$278,2,FALSE),"")</f>
        <v/>
      </c>
      <c r="U100" s="79"/>
      <c r="V100" s="103"/>
      <c r="W100" s="120"/>
      <c r="X100" s="16"/>
      <c r="Y100" s="15"/>
      <c r="Z100" s="15"/>
      <c r="AA100" s="15"/>
      <c r="AB100" s="15"/>
      <c r="AC100" s="15"/>
      <c r="AD100" s="15"/>
      <c r="AE100" s="15"/>
      <c r="AF100" s="15"/>
      <c r="AG100" s="16"/>
      <c r="AX100" s="2">
        <f t="shared" si="6"/>
        <v>0</v>
      </c>
      <c r="AY100" s="2">
        <f t="shared" si="7"/>
        <v>0</v>
      </c>
      <c r="AZ100" s="2">
        <f t="shared" si="8"/>
        <v>0</v>
      </c>
    </row>
    <row r="101" spans="1:52" ht="15.75" thickBot="1" x14ac:dyDescent="0.3">
      <c r="A101" s="17"/>
      <c r="B101" s="51">
        <f t="shared" si="9"/>
        <v>28</v>
      </c>
      <c r="C101" s="44"/>
      <c r="D101" s="138" t="str">
        <f>IF(AND(C101&gt;="A",C101&lt;="E"),VLOOKUP(B101,Key!$B$63:$C$127,2,FALSE),"")</f>
        <v/>
      </c>
      <c r="E101" s="84"/>
      <c r="F101" s="112"/>
      <c r="G101" s="82"/>
      <c r="H101" s="73"/>
      <c r="I101" s="54"/>
      <c r="J101" s="51">
        <f t="shared" si="10"/>
        <v>17</v>
      </c>
      <c r="K101" s="44"/>
      <c r="L101" s="138" t="str">
        <f>IF(AND(K101&gt;="A",K101&lt;="E"),VLOOKUP(J101,Key!$E$74:$F$141,2,FALSE),"")</f>
        <v/>
      </c>
      <c r="M101" s="79"/>
      <c r="N101" s="103"/>
      <c r="O101" s="123"/>
      <c r="P101" s="68"/>
      <c r="Q101" s="45"/>
      <c r="R101" s="52">
        <f t="shared" si="11"/>
        <v>89</v>
      </c>
      <c r="S101" s="44"/>
      <c r="T101" s="138" t="str">
        <f>IF(AND(S101&gt;="A",S101&lt;="E"),VLOOKUP(R101,Key!$H$2:$I$278,2,FALSE),"")</f>
        <v/>
      </c>
      <c r="U101" s="79"/>
      <c r="V101" s="103"/>
      <c r="W101" s="120"/>
      <c r="X101" s="16"/>
      <c r="Y101" s="15"/>
      <c r="Z101" s="15"/>
      <c r="AA101" s="15"/>
      <c r="AB101" s="15"/>
      <c r="AC101" s="15"/>
      <c r="AD101" s="15"/>
      <c r="AE101" s="15"/>
      <c r="AF101" s="15"/>
      <c r="AG101" s="16"/>
      <c r="AX101" s="2">
        <f t="shared" si="6"/>
        <v>0</v>
      </c>
      <c r="AY101" s="2">
        <f t="shared" si="7"/>
        <v>0</v>
      </c>
      <c r="AZ101" s="2">
        <f t="shared" si="8"/>
        <v>0</v>
      </c>
    </row>
    <row r="102" spans="1:52" ht="15.75" thickBot="1" x14ac:dyDescent="0.3">
      <c r="A102" s="17"/>
      <c r="B102" s="51">
        <f t="shared" si="9"/>
        <v>29</v>
      </c>
      <c r="C102" s="44"/>
      <c r="D102" s="138" t="str">
        <f>IF(AND(C102&gt;="A",C102&lt;="E"),VLOOKUP(B102,Key!$B$63:$C$127,2,FALSE),"")</f>
        <v/>
      </c>
      <c r="E102" s="84"/>
      <c r="F102" s="112"/>
      <c r="G102" s="82"/>
      <c r="H102" s="73"/>
      <c r="I102" s="54"/>
      <c r="J102" s="51">
        <f t="shared" si="10"/>
        <v>18</v>
      </c>
      <c r="K102" s="44"/>
      <c r="L102" s="138" t="str">
        <f>IF(AND(K102&gt;="A",K102&lt;="E"),VLOOKUP(J102,Key!$E$74:$F$141,2,FALSE),"")</f>
        <v/>
      </c>
      <c r="M102" s="79"/>
      <c r="N102" s="103"/>
      <c r="O102" s="96"/>
      <c r="P102" s="68"/>
      <c r="Q102" s="45"/>
      <c r="R102" s="52">
        <f t="shared" si="11"/>
        <v>90</v>
      </c>
      <c r="S102" s="44"/>
      <c r="T102" s="138" t="str">
        <f>IF(AND(S102&gt;="A",S102&lt;="E"),VLOOKUP(R102,Key!$H$2:$I$278,2,FALSE),"")</f>
        <v/>
      </c>
      <c r="U102" s="79"/>
      <c r="V102" s="103"/>
      <c r="W102" s="120"/>
      <c r="X102" s="16"/>
      <c r="Y102" s="15"/>
      <c r="Z102" s="15"/>
      <c r="AA102" s="15"/>
      <c r="AB102" s="15"/>
      <c r="AC102" s="15"/>
      <c r="AD102" s="15"/>
      <c r="AE102" s="15"/>
      <c r="AF102" s="15"/>
      <c r="AG102" s="16"/>
      <c r="AX102" s="2">
        <f t="shared" si="6"/>
        <v>0</v>
      </c>
      <c r="AY102" s="2">
        <f t="shared" si="7"/>
        <v>0</v>
      </c>
      <c r="AZ102" s="2">
        <f t="shared" si="8"/>
        <v>0</v>
      </c>
    </row>
    <row r="103" spans="1:52" ht="15.75" thickBot="1" x14ac:dyDescent="0.3">
      <c r="A103" s="17"/>
      <c r="B103" s="51">
        <f t="shared" si="9"/>
        <v>30</v>
      </c>
      <c r="C103" s="44"/>
      <c r="D103" s="138" t="str">
        <f>IF(AND(C103&gt;="A",C103&lt;="E"),VLOOKUP(B103,Key!$B$63:$C$127,2,FALSE),"")</f>
        <v/>
      </c>
      <c r="E103" s="84"/>
      <c r="F103" s="112"/>
      <c r="G103" s="82"/>
      <c r="H103" s="73"/>
      <c r="I103" s="54"/>
      <c r="J103" s="51">
        <f t="shared" si="10"/>
        <v>19</v>
      </c>
      <c r="K103" s="44"/>
      <c r="L103" s="138" t="str">
        <f>IF(AND(K103&gt;="A",K103&lt;="E"),VLOOKUP(J103,Key!$E$74:$F$141,2,FALSE),"")</f>
        <v/>
      </c>
      <c r="M103" s="79"/>
      <c r="N103" s="103"/>
      <c r="O103" s="123"/>
      <c r="P103" s="68"/>
      <c r="Q103" s="45"/>
      <c r="R103" s="52">
        <f t="shared" si="11"/>
        <v>91</v>
      </c>
      <c r="S103" s="44"/>
      <c r="T103" s="138" t="str">
        <f>IF(AND(S103&gt;="A",S103&lt;="E"),VLOOKUP(R103,Key!$H$2:$I$278,2,FALSE),"")</f>
        <v/>
      </c>
      <c r="U103" s="79"/>
      <c r="V103" s="103"/>
      <c r="W103" s="120"/>
      <c r="X103" s="16"/>
      <c r="Y103" s="15"/>
      <c r="Z103" s="15"/>
      <c r="AA103" s="15"/>
      <c r="AB103" s="15"/>
      <c r="AC103" s="15"/>
      <c r="AD103" s="15"/>
      <c r="AE103" s="15"/>
      <c r="AF103" s="15"/>
      <c r="AG103" s="16"/>
      <c r="AX103" s="2">
        <f t="shared" si="6"/>
        <v>0</v>
      </c>
      <c r="AY103" s="2">
        <f t="shared" si="7"/>
        <v>0</v>
      </c>
      <c r="AZ103" s="2">
        <f t="shared" si="8"/>
        <v>0</v>
      </c>
    </row>
    <row r="104" spans="1:52" ht="15.75" thickBot="1" x14ac:dyDescent="0.3">
      <c r="A104" s="17"/>
      <c r="B104" s="51">
        <f t="shared" si="9"/>
        <v>31</v>
      </c>
      <c r="C104" s="44"/>
      <c r="D104" s="138" t="str">
        <f>IF(AND(C104&gt;="A",C104&lt;="E"),VLOOKUP(B104,Key!$B$63:$C$127,2,FALSE),"")</f>
        <v/>
      </c>
      <c r="E104" s="84"/>
      <c r="F104" s="112"/>
      <c r="G104" s="82"/>
      <c r="H104" s="73"/>
      <c r="I104" s="54"/>
      <c r="J104" s="51">
        <f t="shared" si="10"/>
        <v>20</v>
      </c>
      <c r="K104" s="44"/>
      <c r="L104" s="138" t="str">
        <f>IF(AND(K104&gt;="A",K104&lt;="E"),VLOOKUP(J104,Key!$E$74:$F$141,2,FALSE),"")</f>
        <v/>
      </c>
      <c r="M104" s="79"/>
      <c r="N104" s="103"/>
      <c r="O104" s="96"/>
      <c r="P104" s="68"/>
      <c r="Q104" s="45"/>
      <c r="R104" s="52">
        <f t="shared" si="11"/>
        <v>92</v>
      </c>
      <c r="S104" s="44"/>
      <c r="T104" s="138" t="str">
        <f>IF(AND(S104&gt;="A",S104&lt;="E"),VLOOKUP(R104,Key!$H$2:$I$278,2,FALSE),"")</f>
        <v/>
      </c>
      <c r="U104" s="79"/>
      <c r="V104" s="103"/>
      <c r="W104" s="120"/>
      <c r="X104" s="16"/>
      <c r="Y104" s="15"/>
      <c r="Z104" s="15"/>
      <c r="AA104" s="15"/>
      <c r="AB104" s="15"/>
      <c r="AC104" s="15"/>
      <c r="AD104" s="15"/>
      <c r="AE104" s="15"/>
      <c r="AF104" s="15"/>
      <c r="AG104" s="16"/>
      <c r="AX104" s="2">
        <f t="shared" si="6"/>
        <v>0</v>
      </c>
      <c r="AY104" s="2">
        <f t="shared" si="7"/>
        <v>0</v>
      </c>
      <c r="AZ104" s="2">
        <f t="shared" si="8"/>
        <v>0</v>
      </c>
    </row>
    <row r="105" spans="1:52" ht="15.75" thickBot="1" x14ac:dyDescent="0.3">
      <c r="A105" s="17"/>
      <c r="B105" s="51">
        <f t="shared" si="9"/>
        <v>32</v>
      </c>
      <c r="C105" s="44"/>
      <c r="D105" s="138" t="str">
        <f>IF(AND(C105&gt;="A",C105&lt;="E"),VLOOKUP(B105,Key!$B$63:$C$127,2,FALSE),"")</f>
        <v/>
      </c>
      <c r="E105" s="84"/>
      <c r="F105" s="112"/>
      <c r="G105" s="82"/>
      <c r="H105" s="73"/>
      <c r="I105" s="54"/>
      <c r="J105" s="51">
        <f t="shared" si="10"/>
        <v>21</v>
      </c>
      <c r="K105" s="44"/>
      <c r="L105" s="138" t="str">
        <f>IF(AND(K105&gt;="A",K105&lt;="E"),VLOOKUP(J105,Key!$E$74:$F$141,2,FALSE),"")</f>
        <v/>
      </c>
      <c r="M105" s="79"/>
      <c r="N105" s="103"/>
      <c r="O105" s="96"/>
      <c r="P105" s="68"/>
      <c r="Q105" s="45"/>
      <c r="R105" s="52">
        <f t="shared" si="11"/>
        <v>93</v>
      </c>
      <c r="S105" s="44"/>
      <c r="T105" s="138" t="str">
        <f>IF(AND(S105&gt;="A",S105&lt;="E"),VLOOKUP(R105,Key!$H$2:$I$278,2,FALSE),"")</f>
        <v/>
      </c>
      <c r="U105" s="79"/>
      <c r="V105" s="103"/>
      <c r="W105" s="120"/>
      <c r="X105" s="16"/>
      <c r="Y105" s="15"/>
      <c r="Z105" s="15"/>
      <c r="AA105" s="15"/>
      <c r="AB105" s="15"/>
      <c r="AC105" s="15"/>
      <c r="AD105" s="15"/>
      <c r="AE105" s="15"/>
      <c r="AF105" s="15"/>
      <c r="AG105" s="16"/>
      <c r="AX105" s="2">
        <f t="shared" si="6"/>
        <v>0</v>
      </c>
      <c r="AY105" s="2">
        <f t="shared" si="7"/>
        <v>0</v>
      </c>
      <c r="AZ105" s="2">
        <f t="shared" si="8"/>
        <v>0</v>
      </c>
    </row>
    <row r="106" spans="1:52" ht="15.75" thickBot="1" x14ac:dyDescent="0.3">
      <c r="A106" s="17"/>
      <c r="B106" s="51">
        <f t="shared" si="9"/>
        <v>33</v>
      </c>
      <c r="C106" s="44"/>
      <c r="D106" s="138" t="str">
        <f>IF(AND(C106&gt;="A",C106&lt;="E"),VLOOKUP(B106,Key!$B$63:$C$127,2,FALSE),"")</f>
        <v/>
      </c>
      <c r="E106" s="84"/>
      <c r="F106" s="112"/>
      <c r="G106" s="82"/>
      <c r="H106" s="73"/>
      <c r="I106" s="54"/>
      <c r="J106" s="51">
        <f t="shared" si="10"/>
        <v>22</v>
      </c>
      <c r="K106" s="44"/>
      <c r="L106" s="138" t="str">
        <f>IF(AND(K106&gt;="A",K106&lt;="E"),VLOOKUP(J106,Key!$E$74:$F$141,2,FALSE),"")</f>
        <v/>
      </c>
      <c r="M106" s="79"/>
      <c r="N106" s="103"/>
      <c r="O106" s="96"/>
      <c r="P106" s="68"/>
      <c r="Q106" s="45"/>
      <c r="R106" s="52">
        <f t="shared" si="11"/>
        <v>94</v>
      </c>
      <c r="S106" s="44"/>
      <c r="T106" s="138" t="str">
        <f>IF(AND(S106&gt;="A",S106&lt;="E"),VLOOKUP(R106,Key!$H$2:$I$278,2,FALSE),"")</f>
        <v/>
      </c>
      <c r="U106" s="79"/>
      <c r="V106" s="103"/>
      <c r="W106" s="120"/>
      <c r="X106" s="16"/>
      <c r="Y106" s="15"/>
      <c r="Z106" s="15"/>
      <c r="AA106" s="15"/>
      <c r="AB106" s="15"/>
      <c r="AC106" s="15"/>
      <c r="AD106" s="15"/>
      <c r="AE106" s="15"/>
      <c r="AF106" s="15"/>
      <c r="AG106" s="16"/>
      <c r="AX106" s="2">
        <f t="shared" ref="AX106:AX169" si="12">IF(AND(C106&gt;"",C106=D106),1,0)</f>
        <v>0</v>
      </c>
      <c r="AY106" s="2">
        <f t="shared" si="7"/>
        <v>0</v>
      </c>
      <c r="AZ106" s="2">
        <f t="shared" si="8"/>
        <v>0</v>
      </c>
    </row>
    <row r="107" spans="1:52" ht="15.75" thickBot="1" x14ac:dyDescent="0.3">
      <c r="A107" s="17"/>
      <c r="B107" s="51">
        <f t="shared" si="9"/>
        <v>34</v>
      </c>
      <c r="C107" s="44"/>
      <c r="D107" s="138" t="str">
        <f>IF(AND(C107&gt;="A",C107&lt;="E"),VLOOKUP(B107,Key!$B$63:$C$127,2,FALSE),"")</f>
        <v/>
      </c>
      <c r="E107" s="84"/>
      <c r="F107" s="112"/>
      <c r="G107" s="82"/>
      <c r="H107" s="73"/>
      <c r="I107" s="54"/>
      <c r="J107" s="51">
        <f t="shared" si="10"/>
        <v>23</v>
      </c>
      <c r="K107" s="44"/>
      <c r="L107" s="138" t="str">
        <f>IF(AND(K107&gt;="A",K107&lt;="E"),VLOOKUP(J107,Key!$E$74:$F$141,2,FALSE),"")</f>
        <v/>
      </c>
      <c r="M107" s="79"/>
      <c r="N107" s="103"/>
      <c r="O107" s="96"/>
      <c r="P107" s="68"/>
      <c r="Q107" s="45"/>
      <c r="R107" s="52">
        <f t="shared" si="11"/>
        <v>95</v>
      </c>
      <c r="S107" s="44"/>
      <c r="T107" s="138" t="str">
        <f>IF(AND(S107&gt;="A",S107&lt;="E"),VLOOKUP(R107,Key!$H$2:$I$278,2,FALSE),"")</f>
        <v/>
      </c>
      <c r="U107" s="79"/>
      <c r="V107" s="103"/>
      <c r="W107" s="120"/>
      <c r="X107" s="16"/>
      <c r="Y107" s="15"/>
      <c r="Z107" s="15"/>
      <c r="AA107" s="15"/>
      <c r="AB107" s="15"/>
      <c r="AC107" s="15"/>
      <c r="AD107" s="15"/>
      <c r="AE107" s="15"/>
      <c r="AF107" s="15"/>
      <c r="AG107" s="16"/>
      <c r="AX107" s="2">
        <f t="shared" si="12"/>
        <v>0</v>
      </c>
      <c r="AY107" s="2">
        <f t="shared" si="7"/>
        <v>0</v>
      </c>
      <c r="AZ107" s="2">
        <f t="shared" si="8"/>
        <v>0</v>
      </c>
    </row>
    <row r="108" spans="1:52" ht="15.75" thickBot="1" x14ac:dyDescent="0.3">
      <c r="A108" s="17"/>
      <c r="B108" s="51">
        <f t="shared" si="9"/>
        <v>35</v>
      </c>
      <c r="C108" s="44"/>
      <c r="D108" s="138" t="str">
        <f>IF(AND(C108&gt;="A",C108&lt;="E"),VLOOKUP(B108,Key!$B$63:$C$127,2,FALSE),"")</f>
        <v/>
      </c>
      <c r="E108" s="84"/>
      <c r="F108" s="112"/>
      <c r="G108" s="82"/>
      <c r="H108" s="73"/>
      <c r="I108" s="54"/>
      <c r="J108" s="51">
        <f t="shared" si="10"/>
        <v>24</v>
      </c>
      <c r="K108" s="44"/>
      <c r="L108" s="138" t="str">
        <f>IF(AND(K108&gt;="A",K108&lt;="E"),VLOOKUP(J108,Key!$E$74:$F$141,2,FALSE),"")</f>
        <v/>
      </c>
      <c r="M108" s="79"/>
      <c r="N108" s="103"/>
      <c r="O108" s="96"/>
      <c r="P108" s="68"/>
      <c r="Q108" s="45"/>
      <c r="R108" s="52">
        <f t="shared" si="11"/>
        <v>96</v>
      </c>
      <c r="S108" s="44"/>
      <c r="T108" s="138" t="str">
        <f>IF(AND(S108&gt;="A",S108&lt;="E"),VLOOKUP(R108,Key!$H$2:$I$278,2,FALSE),"")</f>
        <v/>
      </c>
      <c r="U108" s="79"/>
      <c r="V108" s="103"/>
      <c r="W108" s="120"/>
      <c r="X108" s="16"/>
      <c r="Y108" s="15"/>
      <c r="Z108" s="15"/>
      <c r="AA108" s="15"/>
      <c r="AB108" s="15"/>
      <c r="AC108" s="15"/>
      <c r="AD108" s="15"/>
      <c r="AE108" s="15"/>
      <c r="AF108" s="15"/>
      <c r="AG108" s="16"/>
      <c r="AX108" s="2">
        <f t="shared" si="12"/>
        <v>0</v>
      </c>
      <c r="AY108" s="2">
        <f t="shared" si="7"/>
        <v>0</v>
      </c>
      <c r="AZ108" s="2">
        <f t="shared" si="8"/>
        <v>0</v>
      </c>
    </row>
    <row r="109" spans="1:52" ht="15.75" thickBot="1" x14ac:dyDescent="0.3">
      <c r="A109" s="17"/>
      <c r="B109" s="51">
        <f t="shared" si="9"/>
        <v>36</v>
      </c>
      <c r="C109" s="44"/>
      <c r="D109" s="138" t="str">
        <f>IF(AND(C109&gt;="A",C109&lt;="E"),VLOOKUP(B109,Key!$B$63:$C$127,2,FALSE),"")</f>
        <v/>
      </c>
      <c r="E109" s="84"/>
      <c r="F109" s="112"/>
      <c r="G109" s="82"/>
      <c r="H109" s="73"/>
      <c r="I109" s="54"/>
      <c r="J109" s="51">
        <f t="shared" si="10"/>
        <v>25</v>
      </c>
      <c r="K109" s="44"/>
      <c r="L109" s="138" t="str">
        <f>IF(AND(K109&gt;="A",K109&lt;="E"),VLOOKUP(J109,Key!$E$74:$F$141,2,FALSE),"")</f>
        <v/>
      </c>
      <c r="M109" s="79"/>
      <c r="N109" s="103"/>
      <c r="O109" s="96"/>
      <c r="P109" s="68"/>
      <c r="Q109" s="45"/>
      <c r="R109" s="52">
        <f t="shared" si="11"/>
        <v>97</v>
      </c>
      <c r="S109" s="44"/>
      <c r="T109" s="138" t="str">
        <f>IF(AND(S109&gt;="A",S109&lt;="E"),VLOOKUP(R109,Key!$H$2:$I$278,2,FALSE),"")</f>
        <v/>
      </c>
      <c r="U109" s="79"/>
      <c r="V109" s="103"/>
      <c r="W109" s="120"/>
      <c r="X109" s="16"/>
      <c r="Y109" s="15"/>
      <c r="Z109" s="15"/>
      <c r="AA109" s="15"/>
      <c r="AB109" s="15"/>
      <c r="AC109" s="15"/>
      <c r="AD109" s="15"/>
      <c r="AE109" s="15"/>
      <c r="AF109" s="15"/>
      <c r="AG109" s="16"/>
      <c r="AX109" s="2">
        <f t="shared" si="12"/>
        <v>0</v>
      </c>
      <c r="AY109" s="2">
        <f t="shared" si="7"/>
        <v>0</v>
      </c>
      <c r="AZ109" s="2">
        <f t="shared" si="8"/>
        <v>0</v>
      </c>
    </row>
    <row r="110" spans="1:52" ht="15.75" thickBot="1" x14ac:dyDescent="0.3">
      <c r="A110" s="17"/>
      <c r="B110" s="51">
        <f t="shared" si="9"/>
        <v>37</v>
      </c>
      <c r="C110" s="44"/>
      <c r="D110" s="138" t="str">
        <f>IF(AND(C110&gt;="A",C110&lt;="E"),VLOOKUP(B110,Key!$B$63:$C$127,2,FALSE),"")</f>
        <v/>
      </c>
      <c r="E110" s="84"/>
      <c r="F110" s="112"/>
      <c r="G110" s="82"/>
      <c r="H110" s="73"/>
      <c r="I110" s="54"/>
      <c r="J110" s="51">
        <f t="shared" si="10"/>
        <v>26</v>
      </c>
      <c r="K110" s="44"/>
      <c r="L110" s="138" t="str">
        <f>IF(AND(K110&gt;="A",K110&lt;="E"),VLOOKUP(J110,Key!$E$74:$F$141,2,FALSE),"")</f>
        <v/>
      </c>
      <c r="M110" s="79"/>
      <c r="N110" s="103"/>
      <c r="O110" s="96"/>
      <c r="P110" s="68"/>
      <c r="Q110" s="45"/>
      <c r="R110" s="52">
        <f t="shared" si="11"/>
        <v>98</v>
      </c>
      <c r="S110" s="44"/>
      <c r="T110" s="138" t="str">
        <f>IF(AND(S110&gt;="A",S110&lt;="E"),VLOOKUP(R110,Key!$H$2:$I$278,2,FALSE),"")</f>
        <v/>
      </c>
      <c r="U110" s="79"/>
      <c r="V110" s="103"/>
      <c r="W110" s="120"/>
      <c r="X110" s="16"/>
      <c r="Y110" s="15"/>
      <c r="Z110" s="15"/>
      <c r="AA110" s="15"/>
      <c r="AB110" s="15"/>
      <c r="AC110" s="15"/>
      <c r="AD110" s="15"/>
      <c r="AE110" s="15"/>
      <c r="AF110" s="15"/>
      <c r="AG110" s="16"/>
      <c r="AX110" s="2">
        <f t="shared" si="12"/>
        <v>0</v>
      </c>
      <c r="AY110" s="2">
        <f t="shared" si="7"/>
        <v>0</v>
      </c>
      <c r="AZ110" s="2">
        <f t="shared" si="8"/>
        <v>0</v>
      </c>
    </row>
    <row r="111" spans="1:52" ht="15.75" thickBot="1" x14ac:dyDescent="0.3">
      <c r="A111" s="17"/>
      <c r="B111" s="51">
        <f t="shared" si="9"/>
        <v>38</v>
      </c>
      <c r="C111" s="44"/>
      <c r="D111" s="138" t="str">
        <f>IF(AND(C111&gt;="A",C111&lt;="E"),VLOOKUP(B111,Key!$B$63:$C$127,2,FALSE),"")</f>
        <v/>
      </c>
      <c r="E111" s="84"/>
      <c r="F111" s="112"/>
      <c r="G111" s="82"/>
      <c r="H111" s="73"/>
      <c r="I111" s="54"/>
      <c r="J111" s="51">
        <f t="shared" si="10"/>
        <v>27</v>
      </c>
      <c r="K111" s="44"/>
      <c r="L111" s="138" t="str">
        <f>IF(AND(K111&gt;="A",K111&lt;="E"),VLOOKUP(J111,Key!$E$74:$F$141,2,FALSE),"")</f>
        <v/>
      </c>
      <c r="M111" s="79"/>
      <c r="N111" s="103"/>
      <c r="O111" s="96"/>
      <c r="P111" s="68"/>
      <c r="Q111" s="45"/>
      <c r="R111" s="52">
        <f t="shared" si="11"/>
        <v>99</v>
      </c>
      <c r="S111" s="44"/>
      <c r="T111" s="138" t="str">
        <f>IF(AND(S111&gt;="A",S111&lt;="E"),VLOOKUP(R111,Key!$H$2:$I$278,2,FALSE),"")</f>
        <v/>
      </c>
      <c r="U111" s="79"/>
      <c r="V111" s="103"/>
      <c r="W111" s="120"/>
      <c r="X111" s="16"/>
      <c r="Y111" s="15"/>
      <c r="Z111" s="15"/>
      <c r="AA111" s="15"/>
      <c r="AB111" s="15"/>
      <c r="AC111" s="15"/>
      <c r="AD111" s="15"/>
      <c r="AE111" s="15"/>
      <c r="AF111" s="15"/>
      <c r="AG111" s="16"/>
      <c r="AX111" s="2">
        <f t="shared" si="12"/>
        <v>0</v>
      </c>
      <c r="AY111" s="2">
        <f t="shared" si="7"/>
        <v>0</v>
      </c>
      <c r="AZ111" s="2">
        <f t="shared" si="8"/>
        <v>0</v>
      </c>
    </row>
    <row r="112" spans="1:52" ht="15.75" thickBot="1" x14ac:dyDescent="0.3">
      <c r="A112" s="17"/>
      <c r="B112" s="51">
        <f t="shared" si="9"/>
        <v>39</v>
      </c>
      <c r="C112" s="44"/>
      <c r="D112" s="138" t="str">
        <f>IF(AND(C112&gt;="A",C112&lt;="E"),VLOOKUP(B112,Key!$B$63:$C$127,2,FALSE),"")</f>
        <v/>
      </c>
      <c r="E112" s="84"/>
      <c r="F112" s="112"/>
      <c r="G112" s="82"/>
      <c r="H112" s="73"/>
      <c r="I112" s="54"/>
      <c r="J112" s="51">
        <f t="shared" si="10"/>
        <v>28</v>
      </c>
      <c r="K112" s="44"/>
      <c r="L112" s="138" t="str">
        <f>IF(AND(K112&gt;="A",K112&lt;="E"),VLOOKUP(J112,Key!$E$74:$F$141,2,FALSE),"")</f>
        <v/>
      </c>
      <c r="M112" s="79"/>
      <c r="N112" s="103"/>
      <c r="O112" s="96"/>
      <c r="P112" s="68"/>
      <c r="Q112" s="45"/>
      <c r="R112" s="52">
        <f t="shared" si="11"/>
        <v>100</v>
      </c>
      <c r="S112" s="44"/>
      <c r="T112" s="138" t="str">
        <f>IF(AND(S112&gt;="A",S112&lt;="E"),VLOOKUP(R112,Key!$H$2:$I$278,2,FALSE),"")</f>
        <v/>
      </c>
      <c r="U112" s="79"/>
      <c r="V112" s="103"/>
      <c r="W112" s="120"/>
      <c r="X112" s="16"/>
      <c r="Y112" s="15"/>
      <c r="Z112" s="15"/>
      <c r="AA112" s="15"/>
      <c r="AB112" s="15"/>
      <c r="AC112" s="15"/>
      <c r="AD112" s="15"/>
      <c r="AE112" s="15"/>
      <c r="AF112" s="15"/>
      <c r="AG112" s="16"/>
      <c r="AX112" s="2">
        <f t="shared" si="12"/>
        <v>0</v>
      </c>
      <c r="AY112" s="2">
        <f t="shared" si="7"/>
        <v>0</v>
      </c>
      <c r="AZ112" s="2">
        <f t="shared" si="8"/>
        <v>0</v>
      </c>
    </row>
    <row r="113" spans="1:52" ht="15.75" thickBot="1" x14ac:dyDescent="0.3">
      <c r="A113" s="17"/>
      <c r="B113" s="51">
        <f t="shared" si="9"/>
        <v>40</v>
      </c>
      <c r="C113" s="44"/>
      <c r="D113" s="138" t="str">
        <f>IF(AND(C113&gt;="A",C113&lt;="E"),VLOOKUP(B113,Key!$B$63:$C$127,2,FALSE),"")</f>
        <v/>
      </c>
      <c r="E113" s="84"/>
      <c r="F113" s="112"/>
      <c r="G113" s="82"/>
      <c r="H113" s="73"/>
      <c r="I113" s="54"/>
      <c r="J113" s="51">
        <f t="shared" si="10"/>
        <v>29</v>
      </c>
      <c r="K113" s="44"/>
      <c r="L113" s="138" t="str">
        <f>IF(AND(K113&gt;="A",K113&lt;="E"),VLOOKUP(J113,Key!$E$74:$F$141,2,FALSE),"")</f>
        <v/>
      </c>
      <c r="M113" s="79"/>
      <c r="N113" s="103"/>
      <c r="O113" s="96"/>
      <c r="P113" s="68"/>
      <c r="Q113" s="45"/>
      <c r="R113" s="52">
        <f t="shared" si="11"/>
        <v>101</v>
      </c>
      <c r="S113" s="44"/>
      <c r="T113" s="138" t="str">
        <f>IF(AND(S113&gt;="A",S113&lt;="E"),VLOOKUP(R113,Key!$H$2:$I$278,2,FALSE),"")</f>
        <v/>
      </c>
      <c r="U113" s="79"/>
      <c r="V113" s="103"/>
      <c r="W113" s="120"/>
      <c r="X113" s="16"/>
      <c r="Y113" s="15"/>
      <c r="Z113" s="15"/>
      <c r="AA113" s="15"/>
      <c r="AB113" s="15"/>
      <c r="AC113" s="15"/>
      <c r="AD113" s="15"/>
      <c r="AE113" s="15"/>
      <c r="AF113" s="15"/>
      <c r="AG113" s="16"/>
      <c r="AX113" s="2">
        <f t="shared" si="12"/>
        <v>0</v>
      </c>
      <c r="AY113" s="2">
        <f t="shared" si="7"/>
        <v>0</v>
      </c>
      <c r="AZ113" s="2">
        <f t="shared" si="8"/>
        <v>0</v>
      </c>
    </row>
    <row r="114" spans="1:52" ht="15.75" thickBot="1" x14ac:dyDescent="0.3">
      <c r="A114" s="17"/>
      <c r="B114" s="51">
        <f t="shared" si="9"/>
        <v>41</v>
      </c>
      <c r="C114" s="44"/>
      <c r="D114" s="138" t="str">
        <f>IF(AND(C114&gt;="A",C114&lt;="E"),VLOOKUP(B114,Key!$B$63:$C$127,2,FALSE),"")</f>
        <v/>
      </c>
      <c r="E114" s="84"/>
      <c r="F114" s="112"/>
      <c r="G114" s="82"/>
      <c r="H114" s="73"/>
      <c r="I114" s="54"/>
      <c r="J114" s="51">
        <f t="shared" si="10"/>
        <v>30</v>
      </c>
      <c r="K114" s="44"/>
      <c r="L114" s="138" t="str">
        <f>IF(AND(K114&gt;="A",K114&lt;="E"),VLOOKUP(J114,Key!$E$74:$F$141,2,FALSE),"")</f>
        <v/>
      </c>
      <c r="M114" s="79"/>
      <c r="N114" s="103"/>
      <c r="O114" s="96"/>
      <c r="P114" s="68"/>
      <c r="Q114" s="45"/>
      <c r="R114" s="52">
        <f t="shared" si="11"/>
        <v>102</v>
      </c>
      <c r="S114" s="44"/>
      <c r="T114" s="138" t="str">
        <f>IF(AND(S114&gt;="A",S114&lt;="E"),VLOOKUP(R114,Key!$H$2:$I$278,2,FALSE),"")</f>
        <v/>
      </c>
      <c r="U114" s="79"/>
      <c r="V114" s="103"/>
      <c r="W114" s="120"/>
      <c r="X114" s="16"/>
      <c r="Y114" s="15"/>
      <c r="Z114" s="15"/>
      <c r="AA114" s="15"/>
      <c r="AB114" s="15"/>
      <c r="AC114" s="15"/>
      <c r="AD114" s="15"/>
      <c r="AE114" s="15"/>
      <c r="AF114" s="15"/>
      <c r="AG114" s="16"/>
      <c r="AX114" s="2">
        <f t="shared" si="12"/>
        <v>0</v>
      </c>
      <c r="AY114" s="2">
        <f t="shared" si="7"/>
        <v>0</v>
      </c>
      <c r="AZ114" s="2">
        <f t="shared" si="8"/>
        <v>0</v>
      </c>
    </row>
    <row r="115" spans="1:52" ht="15.75" thickBot="1" x14ac:dyDescent="0.3">
      <c r="A115" s="17"/>
      <c r="B115" s="51">
        <f t="shared" si="9"/>
        <v>42</v>
      </c>
      <c r="C115" s="44"/>
      <c r="D115" s="138" t="str">
        <f>IF(AND(C115&gt;="A",C115&lt;="E"),VLOOKUP(B115,Key!$B$63:$C$127,2,FALSE),"")</f>
        <v/>
      </c>
      <c r="E115" s="84"/>
      <c r="F115" s="112"/>
      <c r="G115" s="82"/>
      <c r="H115" s="73"/>
      <c r="I115" s="54"/>
      <c r="J115" s="51">
        <f t="shared" si="10"/>
        <v>31</v>
      </c>
      <c r="K115" s="44"/>
      <c r="L115" s="138" t="str">
        <f>IF(AND(K115&gt;="A",K115&lt;="E"),VLOOKUP(J115,Key!$E$74:$F$141,2,FALSE),"")</f>
        <v/>
      </c>
      <c r="M115" s="79"/>
      <c r="N115" s="103"/>
      <c r="O115" s="96"/>
      <c r="P115" s="68"/>
      <c r="Q115" s="45"/>
      <c r="R115" s="52">
        <f t="shared" si="11"/>
        <v>103</v>
      </c>
      <c r="S115" s="44"/>
      <c r="T115" s="138" t="str">
        <f>IF(AND(S115&gt;="A",S115&lt;="E"),VLOOKUP(R115,Key!$H$2:$I$278,2,FALSE),"")</f>
        <v/>
      </c>
      <c r="U115" s="79"/>
      <c r="V115" s="103"/>
      <c r="W115" s="120"/>
      <c r="X115" s="16"/>
      <c r="Y115" s="15"/>
      <c r="Z115" s="15"/>
      <c r="AA115" s="15"/>
      <c r="AB115" s="15"/>
      <c r="AC115" s="15"/>
      <c r="AD115" s="15"/>
      <c r="AE115" s="15"/>
      <c r="AF115" s="15"/>
      <c r="AG115" s="16"/>
      <c r="AX115" s="2">
        <f t="shared" si="12"/>
        <v>0</v>
      </c>
      <c r="AY115" s="2">
        <f t="shared" si="7"/>
        <v>0</v>
      </c>
      <c r="AZ115" s="2">
        <f t="shared" si="8"/>
        <v>0</v>
      </c>
    </row>
    <row r="116" spans="1:52" ht="15.75" thickBot="1" x14ac:dyDescent="0.3">
      <c r="A116" s="17"/>
      <c r="B116" s="51">
        <f t="shared" si="9"/>
        <v>43</v>
      </c>
      <c r="C116" s="44"/>
      <c r="D116" s="138" t="str">
        <f>IF(AND(C116&gt;="A",C116&lt;="E"),VLOOKUP(B116,Key!$B$63:$C$127,2,FALSE),"")</f>
        <v/>
      </c>
      <c r="E116" s="84"/>
      <c r="F116" s="112"/>
      <c r="G116" s="82"/>
      <c r="H116" s="73"/>
      <c r="I116" s="54"/>
      <c r="J116" s="51">
        <f t="shared" si="10"/>
        <v>32</v>
      </c>
      <c r="K116" s="44"/>
      <c r="L116" s="138" t="str">
        <f>IF(AND(K116&gt;="A",K116&lt;="E"),VLOOKUP(J116,Key!$E$74:$F$141,2,FALSE),"")</f>
        <v/>
      </c>
      <c r="M116" s="79"/>
      <c r="N116" s="103"/>
      <c r="O116" s="96"/>
      <c r="P116" s="68"/>
      <c r="Q116" s="45"/>
      <c r="R116" s="52">
        <f t="shared" si="11"/>
        <v>104</v>
      </c>
      <c r="S116" s="44"/>
      <c r="T116" s="138" t="str">
        <f>IF(AND(S116&gt;="A",S116&lt;="E"),VLOOKUP(R116,Key!$H$2:$I$278,2,FALSE),"")</f>
        <v/>
      </c>
      <c r="U116" s="79"/>
      <c r="V116" s="103"/>
      <c r="W116" s="120"/>
      <c r="X116" s="16"/>
      <c r="Y116" s="15"/>
      <c r="Z116" s="15"/>
      <c r="AA116" s="15"/>
      <c r="AB116" s="15"/>
      <c r="AC116" s="15"/>
      <c r="AD116" s="15"/>
      <c r="AE116" s="15"/>
      <c r="AF116" s="15"/>
      <c r="AG116" s="16"/>
      <c r="AX116" s="2">
        <f t="shared" si="12"/>
        <v>0</v>
      </c>
      <c r="AY116" s="2">
        <f t="shared" si="7"/>
        <v>0</v>
      </c>
      <c r="AZ116" s="2">
        <f t="shared" si="8"/>
        <v>0</v>
      </c>
    </row>
    <row r="117" spans="1:52" ht="15.75" thickBot="1" x14ac:dyDescent="0.3">
      <c r="A117" s="17"/>
      <c r="B117" s="51">
        <f t="shared" si="9"/>
        <v>44</v>
      </c>
      <c r="C117" s="44"/>
      <c r="D117" s="138" t="str">
        <f>IF(AND(C117&gt;="A",C117&lt;="E"),VLOOKUP(B117,Key!$B$63:$C$127,2,FALSE),"")</f>
        <v/>
      </c>
      <c r="E117" s="84"/>
      <c r="F117" s="112"/>
      <c r="G117" s="82"/>
      <c r="H117" s="73"/>
      <c r="I117" s="54"/>
      <c r="J117" s="51">
        <f t="shared" si="10"/>
        <v>33</v>
      </c>
      <c r="K117" s="44"/>
      <c r="L117" s="138" t="str">
        <f>IF(AND(K117&gt;="A",K117&lt;="E"),VLOOKUP(J117,Key!$E$74:$F$141,2,FALSE),"")</f>
        <v/>
      </c>
      <c r="M117" s="79"/>
      <c r="N117" s="103"/>
      <c r="O117" s="96"/>
      <c r="P117" s="68"/>
      <c r="Q117" s="45"/>
      <c r="R117" s="52">
        <f t="shared" si="11"/>
        <v>105</v>
      </c>
      <c r="S117" s="44"/>
      <c r="T117" s="138" t="str">
        <f>IF(AND(S117&gt;="A",S117&lt;="E"),VLOOKUP(R117,Key!$H$2:$I$278,2,FALSE),"")</f>
        <v/>
      </c>
      <c r="U117" s="79"/>
      <c r="V117" s="103"/>
      <c r="W117" s="120"/>
      <c r="X117" s="16"/>
      <c r="Y117" s="15"/>
      <c r="Z117" s="15"/>
      <c r="AA117" s="15"/>
      <c r="AB117" s="15"/>
      <c r="AC117" s="15"/>
      <c r="AD117" s="15"/>
      <c r="AE117" s="15"/>
      <c r="AF117" s="15"/>
      <c r="AG117" s="16"/>
      <c r="AX117" s="2">
        <f t="shared" si="12"/>
        <v>0</v>
      </c>
      <c r="AY117" s="2">
        <f t="shared" si="7"/>
        <v>0</v>
      </c>
      <c r="AZ117" s="2">
        <f t="shared" si="8"/>
        <v>0</v>
      </c>
    </row>
    <row r="118" spans="1:52" ht="15.75" thickBot="1" x14ac:dyDescent="0.3">
      <c r="A118" s="17"/>
      <c r="B118" s="51">
        <f t="shared" si="9"/>
        <v>45</v>
      </c>
      <c r="C118" s="44"/>
      <c r="D118" s="138" t="str">
        <f>IF(AND(C118&gt;="A",C118&lt;="E"),VLOOKUP(B118,Key!$B$63:$C$127,2,FALSE),"")</f>
        <v/>
      </c>
      <c r="E118" s="84"/>
      <c r="F118" s="112"/>
      <c r="G118" s="82"/>
      <c r="H118" s="73"/>
      <c r="I118" s="54"/>
      <c r="J118" s="51">
        <f t="shared" si="10"/>
        <v>34</v>
      </c>
      <c r="K118" s="44"/>
      <c r="L118" s="138" t="str">
        <f>IF(AND(K118&gt;="A",K118&lt;="E"),VLOOKUP(J118,Key!$E$74:$F$141,2,FALSE),"")</f>
        <v/>
      </c>
      <c r="M118" s="79"/>
      <c r="N118" s="103"/>
      <c r="O118" s="96"/>
      <c r="P118" s="68"/>
      <c r="Q118" s="45"/>
      <c r="R118" s="52">
        <f t="shared" si="11"/>
        <v>106</v>
      </c>
      <c r="S118" s="44"/>
      <c r="T118" s="138" t="str">
        <f>IF(AND(S118&gt;="A",S118&lt;="E"),VLOOKUP(R118,Key!$H$2:$I$278,2,FALSE),"")</f>
        <v/>
      </c>
      <c r="U118" s="79"/>
      <c r="V118" s="103"/>
      <c r="W118" s="120"/>
      <c r="X118" s="16"/>
      <c r="Y118" s="15"/>
      <c r="Z118" s="15"/>
      <c r="AA118" s="15"/>
      <c r="AB118" s="15"/>
      <c r="AC118" s="15"/>
      <c r="AD118" s="15"/>
      <c r="AE118" s="15"/>
      <c r="AF118" s="15"/>
      <c r="AG118" s="16"/>
      <c r="AX118" s="2">
        <f t="shared" si="12"/>
        <v>0</v>
      </c>
      <c r="AY118" s="2">
        <f t="shared" si="7"/>
        <v>0</v>
      </c>
      <c r="AZ118" s="2">
        <f t="shared" si="8"/>
        <v>0</v>
      </c>
    </row>
    <row r="119" spans="1:52" ht="15.75" thickBot="1" x14ac:dyDescent="0.3">
      <c r="A119" s="17"/>
      <c r="B119" s="51">
        <f t="shared" si="9"/>
        <v>46</v>
      </c>
      <c r="C119" s="44"/>
      <c r="D119" s="138" t="str">
        <f>IF(AND(C119&gt;="A",C119&lt;="E"),VLOOKUP(B119,Key!$B$63:$C$127,2,FALSE),"")</f>
        <v/>
      </c>
      <c r="E119" s="84"/>
      <c r="F119" s="112"/>
      <c r="G119" s="82"/>
      <c r="H119" s="73"/>
      <c r="I119" s="54"/>
      <c r="J119" s="51">
        <f t="shared" si="10"/>
        <v>35</v>
      </c>
      <c r="K119" s="44"/>
      <c r="L119" s="138" t="str">
        <f>IF(AND(K119&gt;="A",K119&lt;="E"),VLOOKUP(J119,Key!$E$74:$F$141,2,FALSE),"")</f>
        <v/>
      </c>
      <c r="M119" s="79"/>
      <c r="N119" s="103"/>
      <c r="O119" s="96"/>
      <c r="P119" s="68"/>
      <c r="Q119" s="45"/>
      <c r="R119" s="52">
        <f t="shared" si="11"/>
        <v>107</v>
      </c>
      <c r="S119" s="44"/>
      <c r="T119" s="138" t="str">
        <f>IF(AND(S119&gt;="A",S119&lt;="E"),VLOOKUP(R119,Key!$H$2:$I$278,2,FALSE),"")</f>
        <v/>
      </c>
      <c r="U119" s="79"/>
      <c r="V119" s="103"/>
      <c r="W119" s="120"/>
      <c r="X119" s="16"/>
      <c r="Y119" s="15"/>
      <c r="Z119" s="15"/>
      <c r="AA119" s="15"/>
      <c r="AB119" s="15"/>
      <c r="AC119" s="15"/>
      <c r="AD119" s="15"/>
      <c r="AE119" s="15"/>
      <c r="AF119" s="15"/>
      <c r="AG119" s="16"/>
      <c r="AX119" s="2">
        <f t="shared" si="12"/>
        <v>0</v>
      </c>
      <c r="AY119" s="2">
        <f t="shared" si="7"/>
        <v>0</v>
      </c>
      <c r="AZ119" s="2">
        <f t="shared" si="8"/>
        <v>0</v>
      </c>
    </row>
    <row r="120" spans="1:52" ht="15.75" thickBot="1" x14ac:dyDescent="0.3">
      <c r="A120" s="17"/>
      <c r="B120" s="51">
        <f t="shared" si="9"/>
        <v>47</v>
      </c>
      <c r="C120" s="44"/>
      <c r="D120" s="138" t="str">
        <f>IF(AND(C120&gt;="A",C120&lt;="E"),VLOOKUP(B120,Key!$B$63:$C$127,2,FALSE),"")</f>
        <v/>
      </c>
      <c r="E120" s="84"/>
      <c r="F120" s="112"/>
      <c r="G120" s="82"/>
      <c r="H120" s="73"/>
      <c r="I120" s="54"/>
      <c r="J120" s="51">
        <f t="shared" si="10"/>
        <v>36</v>
      </c>
      <c r="K120" s="44"/>
      <c r="L120" s="138" t="str">
        <f>IF(AND(K120&gt;="A",K120&lt;="E"),VLOOKUP(J120,Key!$E$74:$F$141,2,FALSE),"")</f>
        <v/>
      </c>
      <c r="M120" s="79"/>
      <c r="N120" s="103"/>
      <c r="O120" s="96"/>
      <c r="P120" s="68"/>
      <c r="Q120" s="45"/>
      <c r="R120" s="52">
        <f t="shared" si="11"/>
        <v>108</v>
      </c>
      <c r="S120" s="44"/>
      <c r="T120" s="138" t="str">
        <f>IF(AND(S120&gt;="A",S120&lt;="E"),VLOOKUP(R120,Key!$H$2:$I$278,2,FALSE),"")</f>
        <v/>
      </c>
      <c r="U120" s="79"/>
      <c r="V120" s="103"/>
      <c r="W120" s="114"/>
      <c r="X120" s="16"/>
      <c r="Y120" s="15"/>
      <c r="Z120" s="15"/>
      <c r="AA120" s="15"/>
      <c r="AB120" s="15"/>
      <c r="AC120" s="15"/>
      <c r="AD120" s="15"/>
      <c r="AE120" s="15"/>
      <c r="AF120" s="15"/>
      <c r="AG120" s="16"/>
      <c r="AX120" s="2">
        <f t="shared" si="12"/>
        <v>0</v>
      </c>
      <c r="AY120" s="2">
        <f t="shared" si="7"/>
        <v>0</v>
      </c>
      <c r="AZ120" s="2">
        <f t="shared" si="8"/>
        <v>0</v>
      </c>
    </row>
    <row r="121" spans="1:52" ht="15.75" thickBot="1" x14ac:dyDescent="0.3">
      <c r="A121" s="17"/>
      <c r="B121" s="51">
        <f t="shared" si="9"/>
        <v>48</v>
      </c>
      <c r="C121" s="44"/>
      <c r="D121" s="138" t="str">
        <f>IF(AND(C121&gt;="A",C121&lt;="E"),VLOOKUP(B121,Key!$B$63:$C$127,2,FALSE),"")</f>
        <v/>
      </c>
      <c r="E121" s="84"/>
      <c r="F121" s="112"/>
      <c r="G121" s="82"/>
      <c r="H121" s="73"/>
      <c r="I121" s="54"/>
      <c r="J121" s="51">
        <f t="shared" si="10"/>
        <v>37</v>
      </c>
      <c r="K121" s="44"/>
      <c r="L121" s="138" t="str">
        <f>IF(AND(K121&gt;="A",K121&lt;="E"),VLOOKUP(J121,Key!$E$74:$F$141,2,FALSE),"")</f>
        <v/>
      </c>
      <c r="M121" s="79"/>
      <c r="N121" s="103"/>
      <c r="O121" s="96"/>
      <c r="P121" s="68"/>
      <c r="Q121" s="45"/>
      <c r="R121" s="52">
        <f t="shared" si="11"/>
        <v>109</v>
      </c>
      <c r="S121" s="44"/>
      <c r="T121" s="138" t="str">
        <f>IF(AND(S121&gt;="A",S121&lt;="E"),VLOOKUP(R121,Key!$H$2:$I$278,2,FALSE),"")</f>
        <v/>
      </c>
      <c r="U121" s="79"/>
      <c r="V121" s="103"/>
      <c r="W121" s="120"/>
      <c r="X121" s="16"/>
      <c r="Y121" s="15"/>
      <c r="Z121" s="15"/>
      <c r="AA121" s="15"/>
      <c r="AB121" s="15"/>
      <c r="AC121" s="15"/>
      <c r="AD121" s="15"/>
      <c r="AE121" s="15"/>
      <c r="AF121" s="15"/>
      <c r="AG121" s="16"/>
      <c r="AX121" s="2">
        <f t="shared" si="12"/>
        <v>0</v>
      </c>
      <c r="AY121" s="2">
        <f t="shared" si="7"/>
        <v>0</v>
      </c>
      <c r="AZ121" s="2">
        <f t="shared" si="8"/>
        <v>0</v>
      </c>
    </row>
    <row r="122" spans="1:52" ht="15.75" thickBot="1" x14ac:dyDescent="0.3">
      <c r="A122" s="17"/>
      <c r="B122" s="51">
        <f t="shared" si="9"/>
        <v>49</v>
      </c>
      <c r="C122" s="44"/>
      <c r="D122" s="138" t="str">
        <f>IF(AND(C122&gt;="A",C122&lt;="E"),VLOOKUP(B122,Key!$B$63:$C$127,2,FALSE),"")</f>
        <v/>
      </c>
      <c r="E122" s="84"/>
      <c r="F122" s="112"/>
      <c r="G122" s="82"/>
      <c r="H122" s="73"/>
      <c r="I122" s="54"/>
      <c r="J122" s="51">
        <f t="shared" si="10"/>
        <v>38</v>
      </c>
      <c r="K122" s="44"/>
      <c r="L122" s="138" t="str">
        <f>IF(AND(K122&gt;="A",K122&lt;="E"),VLOOKUP(J122,Key!$E$74:$F$141,2,FALSE),"")</f>
        <v/>
      </c>
      <c r="M122" s="79"/>
      <c r="N122" s="103"/>
      <c r="O122" s="96"/>
      <c r="P122" s="68"/>
      <c r="Q122" s="45"/>
      <c r="R122" s="52">
        <f t="shared" si="11"/>
        <v>110</v>
      </c>
      <c r="S122" s="44"/>
      <c r="T122" s="138" t="str">
        <f>IF(AND(S122&gt;="A",S122&lt;="E"),VLOOKUP(R122,Key!$H$2:$I$278,2,FALSE),"")</f>
        <v/>
      </c>
      <c r="U122" s="79"/>
      <c r="V122" s="103"/>
      <c r="W122" s="120"/>
      <c r="X122" s="16"/>
      <c r="Y122" s="15"/>
      <c r="Z122" s="15"/>
      <c r="AA122" s="15"/>
      <c r="AB122" s="15"/>
      <c r="AC122" s="15"/>
      <c r="AD122" s="15"/>
      <c r="AE122" s="15"/>
      <c r="AF122" s="15"/>
      <c r="AG122" s="16"/>
      <c r="AX122" s="2">
        <f t="shared" si="12"/>
        <v>0</v>
      </c>
      <c r="AY122" s="2">
        <f t="shared" si="7"/>
        <v>0</v>
      </c>
      <c r="AZ122" s="2">
        <f t="shared" si="8"/>
        <v>0</v>
      </c>
    </row>
    <row r="123" spans="1:52" ht="15.75" thickBot="1" x14ac:dyDescent="0.3">
      <c r="A123" s="17"/>
      <c r="B123" s="51">
        <f t="shared" si="9"/>
        <v>50</v>
      </c>
      <c r="C123" s="44"/>
      <c r="D123" s="138" t="str">
        <f>IF(AND(C123&gt;="A",C123&lt;="E"),VLOOKUP(B123,Key!$B$63:$C$127,2,FALSE),"")</f>
        <v/>
      </c>
      <c r="E123" s="84"/>
      <c r="F123" s="112"/>
      <c r="G123" s="82"/>
      <c r="H123" s="73"/>
      <c r="I123" s="54"/>
      <c r="J123" s="51">
        <f t="shared" si="10"/>
        <v>39</v>
      </c>
      <c r="K123" s="44"/>
      <c r="L123" s="138" t="str">
        <f>IF(AND(K123&gt;="A",K123&lt;="E"),VLOOKUP(J123,Key!$E$74:$F$141,2,FALSE),"")</f>
        <v/>
      </c>
      <c r="M123" s="79"/>
      <c r="N123" s="103"/>
      <c r="O123" s="96"/>
      <c r="P123" s="68"/>
      <c r="Q123" s="45"/>
      <c r="R123" s="52">
        <f t="shared" si="11"/>
        <v>111</v>
      </c>
      <c r="S123" s="44"/>
      <c r="T123" s="138" t="str">
        <f>IF(AND(S123&gt;="A",S123&lt;="E"),VLOOKUP(R123,Key!$H$2:$I$278,2,FALSE),"")</f>
        <v/>
      </c>
      <c r="U123" s="79"/>
      <c r="V123" s="103"/>
      <c r="W123" s="120"/>
      <c r="X123" s="16"/>
      <c r="Y123" s="15"/>
      <c r="Z123" s="15"/>
      <c r="AA123" s="15"/>
      <c r="AB123" s="15"/>
      <c r="AC123" s="15"/>
      <c r="AD123" s="15"/>
      <c r="AE123" s="15"/>
      <c r="AF123" s="15"/>
      <c r="AG123" s="16"/>
      <c r="AX123" s="2">
        <f t="shared" si="12"/>
        <v>0</v>
      </c>
      <c r="AY123" s="2">
        <f t="shared" si="7"/>
        <v>0</v>
      </c>
      <c r="AZ123" s="2">
        <f t="shared" si="8"/>
        <v>0</v>
      </c>
    </row>
    <row r="124" spans="1:52" ht="15.75" thickBot="1" x14ac:dyDescent="0.3">
      <c r="A124" s="17"/>
      <c r="B124" s="51">
        <f t="shared" si="9"/>
        <v>51</v>
      </c>
      <c r="C124" s="44"/>
      <c r="D124" s="138" t="str">
        <f>IF(AND(C124&gt;="A",C124&lt;="E"),VLOOKUP(B124,Key!$B$63:$C$127,2,FALSE),"")</f>
        <v/>
      </c>
      <c r="E124" s="84"/>
      <c r="F124" s="112"/>
      <c r="G124" s="82"/>
      <c r="H124" s="73"/>
      <c r="I124" s="54"/>
      <c r="J124" s="51">
        <f t="shared" si="10"/>
        <v>40</v>
      </c>
      <c r="K124" s="44"/>
      <c r="L124" s="138" t="str">
        <f>IF(AND(K124&gt;="A",K124&lt;="E"),VLOOKUP(J124,Key!$E$74:$F$141,2,FALSE),"")</f>
        <v/>
      </c>
      <c r="M124" s="79"/>
      <c r="N124" s="103"/>
      <c r="O124" s="96"/>
      <c r="P124" s="68"/>
      <c r="Q124" s="45"/>
      <c r="R124" s="52">
        <f t="shared" si="11"/>
        <v>112</v>
      </c>
      <c r="S124" s="44"/>
      <c r="T124" s="138" t="str">
        <f>IF(AND(S124&gt;="A",S124&lt;="E"),VLOOKUP(R124,Key!$H$2:$I$278,2,FALSE),"")</f>
        <v/>
      </c>
      <c r="U124" s="79"/>
      <c r="V124" s="103"/>
      <c r="W124" s="120"/>
      <c r="X124" s="16"/>
      <c r="Y124" s="15"/>
      <c r="Z124" s="15"/>
      <c r="AA124" s="15"/>
      <c r="AB124" s="15"/>
      <c r="AC124" s="15"/>
      <c r="AD124" s="15"/>
      <c r="AE124" s="15"/>
      <c r="AF124" s="15"/>
      <c r="AG124" s="16"/>
      <c r="AX124" s="2">
        <f t="shared" si="12"/>
        <v>0</v>
      </c>
      <c r="AY124" s="2">
        <f t="shared" si="7"/>
        <v>0</v>
      </c>
      <c r="AZ124" s="2">
        <f t="shared" si="8"/>
        <v>0</v>
      </c>
    </row>
    <row r="125" spans="1:52" ht="15.75" thickBot="1" x14ac:dyDescent="0.3">
      <c r="A125" s="17"/>
      <c r="B125" s="51">
        <f t="shared" si="9"/>
        <v>52</v>
      </c>
      <c r="C125" s="44"/>
      <c r="D125" s="138" t="str">
        <f>IF(AND(C125&gt;="A",C125&lt;="E"),VLOOKUP(B125,Key!$B$63:$C$127,2,FALSE),"")</f>
        <v/>
      </c>
      <c r="E125" s="84"/>
      <c r="F125" s="112"/>
      <c r="G125" s="82"/>
      <c r="H125" s="73"/>
      <c r="I125" s="54"/>
      <c r="J125" s="51">
        <f t="shared" si="10"/>
        <v>41</v>
      </c>
      <c r="K125" s="44"/>
      <c r="L125" s="138" t="str">
        <f>IF(AND(K125&gt;="A",K125&lt;="E"),VLOOKUP(J125,Key!$E$74:$F$141,2,FALSE),"")</f>
        <v/>
      </c>
      <c r="M125" s="79"/>
      <c r="N125" s="103"/>
      <c r="O125" s="96"/>
      <c r="P125" s="68"/>
      <c r="Q125" s="45"/>
      <c r="R125" s="52">
        <f t="shared" si="11"/>
        <v>113</v>
      </c>
      <c r="S125" s="44"/>
      <c r="T125" s="138" t="str">
        <f>IF(AND(S125&gt;="A",S125&lt;="E"),VLOOKUP(R125,Key!$H$2:$I$278,2,FALSE),"")</f>
        <v/>
      </c>
      <c r="U125" s="79"/>
      <c r="V125" s="103"/>
      <c r="W125" s="120"/>
      <c r="X125" s="16"/>
      <c r="Y125" s="15"/>
      <c r="Z125" s="15"/>
      <c r="AA125" s="15"/>
      <c r="AB125" s="15"/>
      <c r="AC125" s="15"/>
      <c r="AD125" s="15"/>
      <c r="AE125" s="15"/>
      <c r="AF125" s="15"/>
      <c r="AG125" s="16"/>
      <c r="AX125" s="2">
        <f t="shared" si="12"/>
        <v>0</v>
      </c>
      <c r="AY125" s="2">
        <f t="shared" si="7"/>
        <v>0</v>
      </c>
      <c r="AZ125" s="2">
        <f t="shared" si="8"/>
        <v>0</v>
      </c>
    </row>
    <row r="126" spans="1:52" ht="15.75" thickBot="1" x14ac:dyDescent="0.3">
      <c r="A126" s="17"/>
      <c r="B126" s="51">
        <f t="shared" si="9"/>
        <v>53</v>
      </c>
      <c r="C126" s="44"/>
      <c r="D126" s="138" t="str">
        <f>IF(AND(C126&gt;="A",C126&lt;="E"),VLOOKUP(B126,Key!$B$63:$C$127,2,FALSE),"")</f>
        <v/>
      </c>
      <c r="E126" s="84"/>
      <c r="F126" s="112"/>
      <c r="G126" s="82"/>
      <c r="H126" s="73"/>
      <c r="I126" s="54"/>
      <c r="J126" s="51">
        <f t="shared" si="10"/>
        <v>42</v>
      </c>
      <c r="K126" s="44"/>
      <c r="L126" s="138" t="str">
        <f>IF(AND(K126&gt;="A",K126&lt;="E"),VLOOKUP(J126,Key!$E$74:$F$141,2,FALSE),"")</f>
        <v/>
      </c>
      <c r="M126" s="79"/>
      <c r="N126" s="103"/>
      <c r="O126" s="114"/>
      <c r="P126" s="68"/>
      <c r="Q126" s="45"/>
      <c r="R126" s="52">
        <f t="shared" si="11"/>
        <v>114</v>
      </c>
      <c r="S126" s="44"/>
      <c r="T126" s="138" t="str">
        <f>IF(AND(S126&gt;="A",S126&lt;="E"),VLOOKUP(R126,Key!$H$2:$I$278,2,FALSE),"")</f>
        <v/>
      </c>
      <c r="U126" s="79"/>
      <c r="V126" s="103"/>
      <c r="W126" s="120"/>
      <c r="X126" s="16"/>
      <c r="Y126" s="15"/>
      <c r="Z126" s="15"/>
      <c r="AA126" s="15"/>
      <c r="AB126" s="15"/>
      <c r="AC126" s="15"/>
      <c r="AD126" s="15"/>
      <c r="AE126" s="15"/>
      <c r="AF126" s="15"/>
      <c r="AG126" s="16"/>
      <c r="AX126" s="2">
        <f t="shared" si="12"/>
        <v>0</v>
      </c>
      <c r="AY126" s="2">
        <f t="shared" si="7"/>
        <v>0</v>
      </c>
      <c r="AZ126" s="2">
        <f t="shared" si="8"/>
        <v>0</v>
      </c>
    </row>
    <row r="127" spans="1:52" ht="15.75" thickBot="1" x14ac:dyDescent="0.3">
      <c r="A127" s="17"/>
      <c r="B127" s="51">
        <f t="shared" si="9"/>
        <v>54</v>
      </c>
      <c r="C127" s="44"/>
      <c r="D127" s="138" t="str">
        <f>IF(AND(C127&gt;="A",C127&lt;="E"),VLOOKUP(B127,Key!$B$63:$C$127,2,FALSE),"")</f>
        <v/>
      </c>
      <c r="E127" s="84"/>
      <c r="F127" s="112"/>
      <c r="G127" s="82"/>
      <c r="H127" s="73"/>
      <c r="I127" s="54"/>
      <c r="J127" s="51">
        <f t="shared" si="10"/>
        <v>43</v>
      </c>
      <c r="K127" s="44"/>
      <c r="L127" s="138" t="str">
        <f>IF(AND(K127&gt;="A",K127&lt;="E"),VLOOKUP(J127,Key!$E$74:$F$141,2,FALSE),"")</f>
        <v/>
      </c>
      <c r="M127" s="79"/>
      <c r="N127" s="103"/>
      <c r="O127" s="96"/>
      <c r="P127" s="68"/>
      <c r="Q127" s="45"/>
      <c r="R127" s="52">
        <f t="shared" si="11"/>
        <v>115</v>
      </c>
      <c r="S127" s="44"/>
      <c r="T127" s="138" t="str">
        <f>IF(AND(S127&gt;="A",S127&lt;="E"),VLOOKUP(R127,Key!$H$2:$I$278,2,FALSE),"")</f>
        <v/>
      </c>
      <c r="U127" s="79"/>
      <c r="V127" s="103"/>
      <c r="W127" s="120"/>
      <c r="X127" s="16"/>
      <c r="Y127" s="15"/>
      <c r="Z127" s="15"/>
      <c r="AA127" s="15"/>
      <c r="AB127" s="15"/>
      <c r="AC127" s="15"/>
      <c r="AD127" s="15"/>
      <c r="AE127" s="15"/>
      <c r="AF127" s="15"/>
      <c r="AG127" s="16"/>
      <c r="AX127" s="2">
        <f t="shared" si="12"/>
        <v>0</v>
      </c>
      <c r="AY127" s="2">
        <f t="shared" si="7"/>
        <v>0</v>
      </c>
      <c r="AZ127" s="2">
        <f t="shared" si="8"/>
        <v>0</v>
      </c>
    </row>
    <row r="128" spans="1:52" ht="15.75" thickBot="1" x14ac:dyDescent="0.3">
      <c r="A128" s="17"/>
      <c r="B128" s="51">
        <f t="shared" si="9"/>
        <v>55</v>
      </c>
      <c r="C128" s="44"/>
      <c r="D128" s="138" t="str">
        <f>IF(AND(C128&gt;="A",C128&lt;="E"),VLOOKUP(B128,Key!$B$63:$C$127,2,FALSE),"")</f>
        <v/>
      </c>
      <c r="E128" s="84"/>
      <c r="F128" s="112"/>
      <c r="G128" s="82"/>
      <c r="H128" s="73"/>
      <c r="I128" s="54"/>
      <c r="J128" s="51">
        <f t="shared" si="10"/>
        <v>44</v>
      </c>
      <c r="K128" s="44"/>
      <c r="L128" s="138" t="str">
        <f>IF(AND(K128&gt;="A",K128&lt;="E"),VLOOKUP(J128,Key!$E$74:$F$141,2,FALSE),"")</f>
        <v/>
      </c>
      <c r="M128" s="79"/>
      <c r="N128" s="103"/>
      <c r="O128" s="96"/>
      <c r="P128" s="68"/>
      <c r="Q128" s="45"/>
      <c r="R128" s="52">
        <f t="shared" si="11"/>
        <v>116</v>
      </c>
      <c r="S128" s="44"/>
      <c r="T128" s="138" t="str">
        <f>IF(AND(S128&gt;="A",S128&lt;="E"),VLOOKUP(R128,Key!$H$2:$I$278,2,FALSE),"")</f>
        <v/>
      </c>
      <c r="U128" s="79"/>
      <c r="V128" s="103"/>
      <c r="W128" s="114"/>
      <c r="X128" s="16"/>
      <c r="Y128" s="15"/>
      <c r="Z128" s="15"/>
      <c r="AA128" s="15"/>
      <c r="AB128" s="15"/>
      <c r="AC128" s="15"/>
      <c r="AD128" s="15"/>
      <c r="AE128" s="15"/>
      <c r="AF128" s="15"/>
      <c r="AG128" s="16"/>
      <c r="AX128" s="2">
        <f t="shared" si="12"/>
        <v>0</v>
      </c>
      <c r="AY128" s="2">
        <f t="shared" si="7"/>
        <v>0</v>
      </c>
      <c r="AZ128" s="2">
        <f t="shared" si="8"/>
        <v>0</v>
      </c>
    </row>
    <row r="129" spans="1:52" ht="15.75" thickBot="1" x14ac:dyDescent="0.3">
      <c r="A129" s="17"/>
      <c r="B129" s="51">
        <f t="shared" si="9"/>
        <v>56</v>
      </c>
      <c r="C129" s="44"/>
      <c r="D129" s="138" t="str">
        <f>IF(AND(C129&gt;="A",C129&lt;="E"),VLOOKUP(B129,Key!$B$63:$C$127,2,FALSE),"")</f>
        <v/>
      </c>
      <c r="E129" s="84"/>
      <c r="F129" s="112"/>
      <c r="G129" s="82"/>
      <c r="H129" s="73"/>
      <c r="I129" s="54"/>
      <c r="J129" s="51">
        <f t="shared" si="10"/>
        <v>45</v>
      </c>
      <c r="K129" s="44"/>
      <c r="L129" s="138" t="str">
        <f>IF(AND(K129&gt;="A",K129&lt;="E"),VLOOKUP(J129,Key!$E$74:$F$141,2,FALSE),"")</f>
        <v/>
      </c>
      <c r="M129" s="79"/>
      <c r="N129" s="103"/>
      <c r="O129" s="114"/>
      <c r="P129" s="68"/>
      <c r="Q129" s="45"/>
      <c r="R129" s="52">
        <f t="shared" si="11"/>
        <v>117</v>
      </c>
      <c r="S129" s="44"/>
      <c r="T129" s="138" t="str">
        <f>IF(AND(S129&gt;="A",S129&lt;="E"),VLOOKUP(R129,Key!$H$2:$I$278,2,FALSE),"")</f>
        <v/>
      </c>
      <c r="U129" s="79"/>
      <c r="V129" s="103"/>
      <c r="W129" s="120"/>
      <c r="X129" s="16"/>
      <c r="Y129" s="15"/>
      <c r="Z129" s="15"/>
      <c r="AA129" s="15"/>
      <c r="AB129" s="15"/>
      <c r="AC129" s="15"/>
      <c r="AD129" s="15"/>
      <c r="AE129" s="15"/>
      <c r="AF129" s="15"/>
      <c r="AG129" s="16"/>
      <c r="AX129" s="2">
        <f t="shared" si="12"/>
        <v>0</v>
      </c>
      <c r="AY129" s="2">
        <f t="shared" si="7"/>
        <v>0</v>
      </c>
      <c r="AZ129" s="2">
        <f t="shared" si="8"/>
        <v>0</v>
      </c>
    </row>
    <row r="130" spans="1:52" ht="15.75" thickBot="1" x14ac:dyDescent="0.3">
      <c r="A130" s="17"/>
      <c r="B130" s="51">
        <f t="shared" si="9"/>
        <v>57</v>
      </c>
      <c r="C130" s="44"/>
      <c r="D130" s="138" t="str">
        <f>IF(AND(C130&gt;="A",C130&lt;="E"),VLOOKUP(B130,Key!$B$63:$C$127,2,FALSE),"")</f>
        <v/>
      </c>
      <c r="E130" s="84"/>
      <c r="F130" s="112"/>
      <c r="G130" s="82"/>
      <c r="H130" s="73"/>
      <c r="I130" s="54"/>
      <c r="J130" s="51">
        <f t="shared" si="10"/>
        <v>46</v>
      </c>
      <c r="K130" s="44"/>
      <c r="L130" s="138" t="str">
        <f>IF(AND(K130&gt;="A",K130&lt;="E"),VLOOKUP(J130,Key!$E$74:$F$141,2,FALSE),"")</f>
        <v/>
      </c>
      <c r="M130" s="79"/>
      <c r="N130" s="103"/>
      <c r="O130" s="114"/>
      <c r="P130" s="68"/>
      <c r="Q130" s="45"/>
      <c r="R130" s="52">
        <f t="shared" si="11"/>
        <v>118</v>
      </c>
      <c r="S130" s="44"/>
      <c r="T130" s="138" t="str">
        <f>IF(AND(S130&gt;="A",S130&lt;="E"),VLOOKUP(R130,Key!$H$2:$I$278,2,FALSE),"")</f>
        <v/>
      </c>
      <c r="U130" s="79"/>
      <c r="V130" s="103"/>
      <c r="W130" s="120"/>
      <c r="X130" s="16"/>
      <c r="Y130" s="15"/>
      <c r="Z130" s="15"/>
      <c r="AA130" s="15"/>
      <c r="AB130" s="15"/>
      <c r="AC130" s="15"/>
      <c r="AD130" s="15"/>
      <c r="AE130" s="15"/>
      <c r="AF130" s="15"/>
      <c r="AG130" s="16"/>
      <c r="AX130" s="2">
        <f t="shared" si="12"/>
        <v>0</v>
      </c>
      <c r="AY130" s="2">
        <f t="shared" si="7"/>
        <v>0</v>
      </c>
      <c r="AZ130" s="2">
        <f t="shared" si="8"/>
        <v>0</v>
      </c>
    </row>
    <row r="131" spans="1:52" ht="15.75" thickBot="1" x14ac:dyDescent="0.3">
      <c r="A131" s="17"/>
      <c r="B131" s="51">
        <f t="shared" si="9"/>
        <v>58</v>
      </c>
      <c r="C131" s="44"/>
      <c r="D131" s="138" t="str">
        <f>IF(AND(C131&gt;="A",C131&lt;="E"),VLOOKUP(B131,Key!$B$63:$C$127,2,FALSE),"")</f>
        <v/>
      </c>
      <c r="E131" s="84"/>
      <c r="F131" s="112"/>
      <c r="G131" s="82"/>
      <c r="H131" s="73"/>
      <c r="I131" s="54"/>
      <c r="J131" s="51">
        <f t="shared" si="10"/>
        <v>47</v>
      </c>
      <c r="K131" s="44"/>
      <c r="L131" s="138" t="str">
        <f>IF(AND(K131&gt;="A",K131&lt;="E"),VLOOKUP(J131,Key!$E$74:$F$141,2,FALSE),"")</f>
        <v/>
      </c>
      <c r="M131" s="79"/>
      <c r="N131" s="103"/>
      <c r="O131" s="96"/>
      <c r="P131" s="68"/>
      <c r="Q131" s="45"/>
      <c r="R131" s="52">
        <f t="shared" si="11"/>
        <v>119</v>
      </c>
      <c r="S131" s="44"/>
      <c r="T131" s="138" t="str">
        <f>IF(AND(S131&gt;="A",S131&lt;="E"),VLOOKUP(R131,Key!$H$2:$I$278,2,FALSE),"")</f>
        <v/>
      </c>
      <c r="U131" s="79"/>
      <c r="V131" s="103"/>
      <c r="W131" s="120"/>
      <c r="X131" s="16"/>
      <c r="Y131" s="15"/>
      <c r="Z131" s="15"/>
      <c r="AA131" s="15"/>
      <c r="AB131" s="15"/>
      <c r="AC131" s="15"/>
      <c r="AD131" s="15"/>
      <c r="AE131" s="15"/>
      <c r="AF131" s="15"/>
      <c r="AG131" s="16"/>
      <c r="AX131" s="2">
        <f t="shared" si="12"/>
        <v>0</v>
      </c>
      <c r="AY131" s="2">
        <f t="shared" si="7"/>
        <v>0</v>
      </c>
      <c r="AZ131" s="2">
        <f t="shared" si="8"/>
        <v>0</v>
      </c>
    </row>
    <row r="132" spans="1:52" ht="15.75" thickBot="1" x14ac:dyDescent="0.3">
      <c r="A132" s="17"/>
      <c r="B132" s="51">
        <f t="shared" si="9"/>
        <v>59</v>
      </c>
      <c r="C132" s="44"/>
      <c r="D132" s="138" t="str">
        <f>IF(AND(C132&gt;="A",C132&lt;="E"),VLOOKUP(B132,Key!$B$63:$C$127,2,FALSE),"")</f>
        <v/>
      </c>
      <c r="E132" s="84"/>
      <c r="F132" s="112"/>
      <c r="G132" s="82"/>
      <c r="H132" s="73"/>
      <c r="I132" s="54"/>
      <c r="J132" s="51">
        <f t="shared" si="10"/>
        <v>48</v>
      </c>
      <c r="K132" s="44"/>
      <c r="L132" s="138" t="str">
        <f>IF(AND(K132&gt;="A",K132&lt;="E"),VLOOKUP(J132,Key!$E$74:$F$141,2,FALSE),"")</f>
        <v/>
      </c>
      <c r="M132" s="79"/>
      <c r="N132" s="103"/>
      <c r="O132" s="96"/>
      <c r="P132" s="68"/>
      <c r="Q132" s="45"/>
      <c r="R132" s="52">
        <f t="shared" si="11"/>
        <v>120</v>
      </c>
      <c r="S132" s="44"/>
      <c r="T132" s="138" t="str">
        <f>IF(AND(S132&gt;="A",S132&lt;="E"),VLOOKUP(R132,Key!$H$2:$I$278,2,FALSE),"")</f>
        <v/>
      </c>
      <c r="U132" s="79"/>
      <c r="V132" s="103"/>
      <c r="W132" s="120"/>
      <c r="X132" s="16"/>
      <c r="Y132" s="15"/>
      <c r="Z132" s="15"/>
      <c r="AA132" s="15"/>
      <c r="AB132" s="15"/>
      <c r="AC132" s="15"/>
      <c r="AD132" s="15"/>
      <c r="AE132" s="15"/>
      <c r="AF132" s="15"/>
      <c r="AG132" s="16"/>
      <c r="AX132" s="2">
        <f t="shared" si="12"/>
        <v>0</v>
      </c>
      <c r="AY132" s="2">
        <f t="shared" si="7"/>
        <v>0</v>
      </c>
      <c r="AZ132" s="2">
        <f t="shared" si="8"/>
        <v>0</v>
      </c>
    </row>
    <row r="133" spans="1:52" ht="15.75" thickBot="1" x14ac:dyDescent="0.3">
      <c r="A133" s="17"/>
      <c r="B133" s="51">
        <f t="shared" si="9"/>
        <v>60</v>
      </c>
      <c r="C133" s="44"/>
      <c r="D133" s="138" t="str">
        <f>IF(AND(C133&gt;="A",C133&lt;="E"),VLOOKUP(B133,Key!$B$63:$C$127,2,FALSE),"")</f>
        <v/>
      </c>
      <c r="E133" s="84"/>
      <c r="F133" s="112"/>
      <c r="G133" s="82"/>
      <c r="H133" s="73"/>
      <c r="I133" s="54"/>
      <c r="J133" s="51">
        <f t="shared" si="10"/>
        <v>49</v>
      </c>
      <c r="K133" s="44"/>
      <c r="L133" s="138" t="str">
        <f>IF(AND(K133&gt;="A",K133&lt;="E"),VLOOKUP(J133,Key!$E$74:$F$141,2,FALSE),"")</f>
        <v/>
      </c>
      <c r="M133" s="79"/>
      <c r="N133" s="103"/>
      <c r="O133" s="96"/>
      <c r="P133" s="68"/>
      <c r="Q133" s="45"/>
      <c r="R133" s="52">
        <f t="shared" si="11"/>
        <v>121</v>
      </c>
      <c r="S133" s="44"/>
      <c r="T133" s="138" t="str">
        <f>IF(AND(S133&gt;="A",S133&lt;="E"),VLOOKUP(R133,Key!$H$2:$I$278,2,FALSE),"")</f>
        <v/>
      </c>
      <c r="U133" s="79"/>
      <c r="V133" s="103"/>
      <c r="W133" s="114"/>
      <c r="X133" s="16"/>
      <c r="Y133" s="15"/>
      <c r="Z133" s="15"/>
      <c r="AA133" s="15"/>
      <c r="AB133" s="15"/>
      <c r="AC133" s="15"/>
      <c r="AD133" s="15"/>
      <c r="AE133" s="15"/>
      <c r="AF133" s="15"/>
      <c r="AG133" s="16"/>
      <c r="AX133" s="2">
        <f t="shared" si="12"/>
        <v>0</v>
      </c>
      <c r="AY133" s="2">
        <f t="shared" si="7"/>
        <v>0</v>
      </c>
      <c r="AZ133" s="2">
        <f t="shared" si="8"/>
        <v>0</v>
      </c>
    </row>
    <row r="134" spans="1:52" ht="15.75" thickBot="1" x14ac:dyDescent="0.3">
      <c r="A134" s="17"/>
      <c r="B134" s="51">
        <f t="shared" si="9"/>
        <v>61</v>
      </c>
      <c r="C134" s="44"/>
      <c r="D134" s="138" t="str">
        <f>IF(AND(C134&gt;="A",C134&lt;="E"),VLOOKUP(B134,Key!$B$63:$C$127,2,FALSE),"")</f>
        <v/>
      </c>
      <c r="E134" s="84"/>
      <c r="F134" s="112"/>
      <c r="G134" s="82"/>
      <c r="H134" s="73"/>
      <c r="I134" s="54"/>
      <c r="J134" s="51">
        <f t="shared" si="10"/>
        <v>50</v>
      </c>
      <c r="K134" s="44"/>
      <c r="L134" s="138" t="str">
        <f>IF(AND(K134&gt;="A",K134&lt;="E"),VLOOKUP(J134,Key!$E$74:$F$141,2,FALSE),"")</f>
        <v/>
      </c>
      <c r="M134" s="79"/>
      <c r="N134" s="103"/>
      <c r="O134" s="96"/>
      <c r="P134" s="68"/>
      <c r="Q134" s="45"/>
      <c r="R134" s="52">
        <f t="shared" si="11"/>
        <v>122</v>
      </c>
      <c r="S134" s="44"/>
      <c r="T134" s="138" t="str">
        <f>IF(AND(S134&gt;="A",S134&lt;="E"),VLOOKUP(R134,Key!$H$2:$I$278,2,FALSE),"")</f>
        <v/>
      </c>
      <c r="U134" s="79"/>
      <c r="V134" s="103"/>
      <c r="W134" s="120"/>
      <c r="X134" s="16"/>
      <c r="Y134" s="15"/>
      <c r="Z134" s="15"/>
      <c r="AA134" s="15"/>
      <c r="AB134" s="15"/>
      <c r="AC134" s="15"/>
      <c r="AD134" s="15"/>
      <c r="AE134" s="15"/>
      <c r="AF134" s="15"/>
      <c r="AG134" s="16"/>
      <c r="AX134" s="2">
        <f t="shared" si="12"/>
        <v>0</v>
      </c>
      <c r="AY134" s="2">
        <f t="shared" si="7"/>
        <v>0</v>
      </c>
      <c r="AZ134" s="2">
        <f t="shared" si="8"/>
        <v>0</v>
      </c>
    </row>
    <row r="135" spans="1:52" ht="15.75" thickBot="1" x14ac:dyDescent="0.3">
      <c r="A135" s="17"/>
      <c r="B135" s="51">
        <f t="shared" si="9"/>
        <v>62</v>
      </c>
      <c r="C135" s="44"/>
      <c r="D135" s="138" t="str">
        <f>IF(AND(C135&gt;="A",C135&lt;="E"),VLOOKUP(B135,Key!$B$63:$C$127,2,FALSE),"")</f>
        <v/>
      </c>
      <c r="E135" s="84"/>
      <c r="F135" s="112"/>
      <c r="G135" s="82"/>
      <c r="H135" s="73"/>
      <c r="I135" s="54"/>
      <c r="J135" s="51">
        <f t="shared" si="10"/>
        <v>51</v>
      </c>
      <c r="K135" s="44"/>
      <c r="L135" s="138" t="str">
        <f>IF(AND(K135&gt;="A",K135&lt;="E"),VLOOKUP(J135,Key!$E$74:$F$141,2,FALSE),"")</f>
        <v/>
      </c>
      <c r="M135" s="79"/>
      <c r="N135" s="103"/>
      <c r="O135" s="124"/>
      <c r="P135" s="68"/>
      <c r="Q135" s="45"/>
      <c r="R135" s="52">
        <f>R134+1</f>
        <v>123</v>
      </c>
      <c r="S135" s="44"/>
      <c r="T135" s="138" t="str">
        <f>IF(AND(S135&gt;="A",S135&lt;="E"),VLOOKUP(R135,Key!$H$2:$I$278,2,FALSE),"")</f>
        <v/>
      </c>
      <c r="U135" s="79"/>
      <c r="V135" s="103"/>
      <c r="W135" s="114"/>
      <c r="X135" s="16"/>
      <c r="Y135" s="15"/>
      <c r="Z135" s="15"/>
      <c r="AA135" s="15"/>
      <c r="AB135" s="15"/>
      <c r="AC135" s="15"/>
      <c r="AD135" s="15"/>
      <c r="AE135" s="15"/>
      <c r="AF135" s="15"/>
      <c r="AG135" s="16"/>
      <c r="AX135" s="2">
        <f t="shared" si="12"/>
        <v>0</v>
      </c>
      <c r="AY135" s="2">
        <f t="shared" si="7"/>
        <v>0</v>
      </c>
      <c r="AZ135" s="2">
        <f t="shared" si="8"/>
        <v>0</v>
      </c>
    </row>
    <row r="136" spans="1:52" ht="15.75" thickBot="1" x14ac:dyDescent="0.3">
      <c r="A136" s="17"/>
      <c r="B136" s="51">
        <f t="shared" si="9"/>
        <v>63</v>
      </c>
      <c r="C136" s="44"/>
      <c r="D136" s="138" t="str">
        <f>IF(AND(C136&gt;="A",C136&lt;="E"),VLOOKUP(B136,Key!$B$63:$C$127,2,FALSE),"")</f>
        <v/>
      </c>
      <c r="E136" s="84"/>
      <c r="F136" s="112"/>
      <c r="G136" s="82"/>
      <c r="H136" s="73"/>
      <c r="I136" s="54"/>
      <c r="J136" s="51">
        <f t="shared" si="10"/>
        <v>52</v>
      </c>
      <c r="K136" s="44"/>
      <c r="L136" s="138" t="str">
        <f>IF(AND(K136&gt;="A",K136&lt;="E"),VLOOKUP(J136,Key!$E$74:$F$141,2,FALSE),"")</f>
        <v/>
      </c>
      <c r="M136" s="79"/>
      <c r="N136" s="103"/>
      <c r="O136" s="96"/>
      <c r="P136" s="68"/>
      <c r="Q136" s="45"/>
      <c r="R136" s="52">
        <f t="shared" si="11"/>
        <v>124</v>
      </c>
      <c r="S136" s="44"/>
      <c r="T136" s="138" t="str">
        <f>IF(AND(S136&gt;="A",S136&lt;="E"),VLOOKUP(R136,Key!$H$2:$I$278,2,FALSE),"")</f>
        <v/>
      </c>
      <c r="U136" s="79"/>
      <c r="V136" s="103"/>
      <c r="W136" s="120"/>
      <c r="X136" s="16"/>
      <c r="Y136" s="15"/>
      <c r="Z136" s="15"/>
      <c r="AA136" s="15"/>
      <c r="AB136" s="15"/>
      <c r="AC136" s="15"/>
      <c r="AD136" s="15"/>
      <c r="AE136" s="15"/>
      <c r="AF136" s="15"/>
      <c r="AG136" s="16"/>
      <c r="AX136" s="2">
        <f t="shared" si="12"/>
        <v>0</v>
      </c>
      <c r="AY136" s="2">
        <f t="shared" si="7"/>
        <v>0</v>
      </c>
      <c r="AZ136" s="2">
        <f t="shared" si="8"/>
        <v>0</v>
      </c>
    </row>
    <row r="137" spans="1:52" ht="15.75" thickBot="1" x14ac:dyDescent="0.3">
      <c r="A137" s="17"/>
      <c r="B137" s="51">
        <f t="shared" si="9"/>
        <v>64</v>
      </c>
      <c r="C137" s="44"/>
      <c r="D137" s="138" t="str">
        <f>IF(AND(C137&gt;="A",C137&lt;="E"),VLOOKUP(B137,Key!$B$63:$C$127,2,FALSE),"")</f>
        <v/>
      </c>
      <c r="E137" s="84"/>
      <c r="F137" s="112"/>
      <c r="G137" s="82"/>
      <c r="H137" s="73"/>
      <c r="I137" s="54"/>
      <c r="J137" s="51">
        <f t="shared" si="10"/>
        <v>53</v>
      </c>
      <c r="K137" s="44"/>
      <c r="L137" s="138" t="str">
        <f>IF(AND(K137&gt;="A",K137&lt;="E"),VLOOKUP(J137,Key!$E$74:$F$141,2,FALSE),"")</f>
        <v/>
      </c>
      <c r="M137" s="79"/>
      <c r="N137" s="103"/>
      <c r="O137" s="96"/>
      <c r="P137" s="68"/>
      <c r="Q137" s="45"/>
      <c r="R137" s="52">
        <f t="shared" si="11"/>
        <v>125</v>
      </c>
      <c r="S137" s="44"/>
      <c r="T137" s="138" t="str">
        <f>IF(AND(S137&gt;="A",S137&lt;="E"),VLOOKUP(R137,Key!$H$2:$I$278,2,FALSE),"")</f>
        <v/>
      </c>
      <c r="U137" s="79"/>
      <c r="V137" s="103"/>
      <c r="W137" s="120"/>
      <c r="X137" s="16"/>
      <c r="Y137" s="15"/>
      <c r="Z137" s="15"/>
      <c r="AA137" s="15"/>
      <c r="AB137" s="15"/>
      <c r="AC137" s="15"/>
      <c r="AD137" s="15"/>
      <c r="AE137" s="15"/>
      <c r="AF137" s="15"/>
      <c r="AG137" s="16"/>
      <c r="AX137" s="2">
        <f t="shared" si="12"/>
        <v>0</v>
      </c>
      <c r="AY137" s="2">
        <f t="shared" si="7"/>
        <v>0</v>
      </c>
      <c r="AZ137" s="2">
        <f t="shared" si="8"/>
        <v>0</v>
      </c>
    </row>
    <row r="138" spans="1:52" ht="15.75" thickBot="1" x14ac:dyDescent="0.3">
      <c r="A138" s="17"/>
      <c r="B138" s="51">
        <f t="shared" si="9"/>
        <v>65</v>
      </c>
      <c r="C138" s="44"/>
      <c r="D138" s="138" t="str">
        <f>IF(AND(C138&gt;="A",C138&lt;="E"),VLOOKUP(B138,Key!$B$63:$C$127,2,FALSE),"")</f>
        <v/>
      </c>
      <c r="E138" s="84"/>
      <c r="F138" s="112"/>
      <c r="G138" s="82"/>
      <c r="H138" s="73"/>
      <c r="I138" s="54"/>
      <c r="J138" s="51">
        <f t="shared" si="10"/>
        <v>54</v>
      </c>
      <c r="K138" s="44"/>
      <c r="L138" s="138" t="str">
        <f>IF(AND(K138&gt;="A",K138&lt;="E"),VLOOKUP(J138,Key!$E$74:$F$141,2,FALSE),"")</f>
        <v/>
      </c>
      <c r="M138" s="79"/>
      <c r="N138" s="103"/>
      <c r="O138" s="96"/>
      <c r="P138" s="68"/>
      <c r="Q138" s="45"/>
      <c r="R138" s="52">
        <f t="shared" si="11"/>
        <v>126</v>
      </c>
      <c r="S138" s="44"/>
      <c r="T138" s="138" t="str">
        <f>IF(AND(S138&gt;="A",S138&lt;="E"),VLOOKUP(R138,Key!$H$2:$I$278,2,FALSE),"")</f>
        <v/>
      </c>
      <c r="U138" s="79"/>
      <c r="V138" s="103"/>
      <c r="W138" s="120"/>
      <c r="X138" s="16"/>
      <c r="Y138" s="15"/>
      <c r="Z138" s="15"/>
      <c r="AA138" s="15"/>
      <c r="AB138" s="15"/>
      <c r="AC138" s="15"/>
      <c r="AD138" s="15"/>
      <c r="AE138" s="15"/>
      <c r="AF138" s="15"/>
      <c r="AG138" s="16"/>
      <c r="AX138" s="2">
        <f t="shared" si="12"/>
        <v>0</v>
      </c>
      <c r="AY138" s="2">
        <f t="shared" si="7"/>
        <v>0</v>
      </c>
      <c r="AZ138" s="2">
        <f t="shared" si="8"/>
        <v>0</v>
      </c>
    </row>
    <row r="139" spans="1:52" ht="15.75" thickBot="1" x14ac:dyDescent="0.3">
      <c r="A139" s="17" t="s">
        <v>20</v>
      </c>
      <c r="B139" s="51">
        <v>1</v>
      </c>
      <c r="C139" s="44"/>
      <c r="D139" s="138" t="str">
        <f>IF(AND(C139&gt;="A",C139&lt;="E"),VLOOKUP(B139,Key!$B$128:$C$402,2,FALSE),"")</f>
        <v/>
      </c>
      <c r="E139" s="84"/>
      <c r="F139" s="112"/>
      <c r="G139" s="82"/>
      <c r="H139" s="73"/>
      <c r="I139" s="54"/>
      <c r="J139" s="51">
        <f t="shared" si="10"/>
        <v>55</v>
      </c>
      <c r="K139" s="44"/>
      <c r="L139" s="138" t="str">
        <f>IF(AND(K139&gt;="A",K139&lt;="E"),VLOOKUP(J139,Key!$E$74:$F$141,2,FALSE),"")</f>
        <v/>
      </c>
      <c r="M139" s="79"/>
      <c r="N139" s="103"/>
      <c r="O139" s="96"/>
      <c r="P139" s="68"/>
      <c r="Q139" s="45"/>
      <c r="R139" s="52">
        <f t="shared" si="11"/>
        <v>127</v>
      </c>
      <c r="S139" s="44"/>
      <c r="T139" s="138" t="str">
        <f>IF(AND(S139&gt;="A",S139&lt;="E"),VLOOKUP(R139,Key!$H$2:$I$278,2,FALSE),"")</f>
        <v/>
      </c>
      <c r="U139" s="79"/>
      <c r="V139" s="103"/>
      <c r="W139" s="120"/>
      <c r="X139" s="16"/>
      <c r="Y139" s="15"/>
      <c r="Z139" s="15"/>
      <c r="AA139" s="15"/>
      <c r="AB139" s="15"/>
      <c r="AC139" s="15"/>
      <c r="AD139" s="15"/>
      <c r="AE139" s="15"/>
      <c r="AF139" s="15"/>
      <c r="AG139" s="16"/>
      <c r="AX139" s="2">
        <f t="shared" si="12"/>
        <v>0</v>
      </c>
      <c r="AY139" s="2">
        <f t="shared" si="7"/>
        <v>0</v>
      </c>
      <c r="AZ139" s="2">
        <f t="shared" si="8"/>
        <v>0</v>
      </c>
    </row>
    <row r="140" spans="1:52" ht="15.75" thickBot="1" x14ac:dyDescent="0.3">
      <c r="A140" s="17"/>
      <c r="B140" s="51">
        <f t="shared" si="9"/>
        <v>2</v>
      </c>
      <c r="C140" s="44"/>
      <c r="D140" s="138" t="str">
        <f>IF(AND(C140&gt;="A",C140&lt;="E"),VLOOKUP(B140,Key!$B$128:$C$402,2,FALSE),"")</f>
        <v/>
      </c>
      <c r="E140" s="84"/>
      <c r="F140" s="112"/>
      <c r="G140" s="82"/>
      <c r="H140" s="73"/>
      <c r="I140" s="54"/>
      <c r="J140" s="51">
        <f t="shared" si="10"/>
        <v>56</v>
      </c>
      <c r="K140" s="44"/>
      <c r="L140" s="138" t="str">
        <f>IF(AND(K140&gt;="A",K140&lt;="E"),VLOOKUP(J140,Key!$E$74:$F$141,2,FALSE),"")</f>
        <v/>
      </c>
      <c r="M140" s="79"/>
      <c r="N140" s="103"/>
      <c r="O140" s="96"/>
      <c r="P140" s="68"/>
      <c r="Q140" s="45"/>
      <c r="R140" s="52">
        <f t="shared" si="11"/>
        <v>128</v>
      </c>
      <c r="S140" s="44"/>
      <c r="T140" s="138" t="str">
        <f>IF(AND(S140&gt;="A",S140&lt;="E"),VLOOKUP(R140,Key!$H$2:$I$278,2,FALSE),"")</f>
        <v/>
      </c>
      <c r="U140" s="79"/>
      <c r="V140" s="103"/>
      <c r="W140" s="120"/>
      <c r="X140" s="16"/>
      <c r="Y140" s="15"/>
      <c r="Z140" s="15"/>
      <c r="AA140" s="15"/>
      <c r="AB140" s="15"/>
      <c r="AC140" s="15"/>
      <c r="AD140" s="15"/>
      <c r="AE140" s="15"/>
      <c r="AF140" s="15"/>
      <c r="AG140" s="16"/>
      <c r="AX140" s="2">
        <f t="shared" si="12"/>
        <v>0</v>
      </c>
      <c r="AY140" s="2">
        <f t="shared" si="7"/>
        <v>0</v>
      </c>
      <c r="AZ140" s="2">
        <f t="shared" si="8"/>
        <v>0</v>
      </c>
    </row>
    <row r="141" spans="1:52" ht="15.75" thickBot="1" x14ac:dyDescent="0.3">
      <c r="A141" s="17"/>
      <c r="B141" s="51">
        <f t="shared" si="9"/>
        <v>3</v>
      </c>
      <c r="C141" s="44"/>
      <c r="D141" s="138" t="str">
        <f>IF(AND(C141&gt;="A",C141&lt;="E"),VLOOKUP(B141,Key!$B$128:$C$402,2,FALSE),"")</f>
        <v/>
      </c>
      <c r="E141" s="84"/>
      <c r="F141" s="112"/>
      <c r="G141" s="82"/>
      <c r="H141" s="73"/>
      <c r="I141" s="54"/>
      <c r="J141" s="51">
        <f t="shared" si="10"/>
        <v>57</v>
      </c>
      <c r="K141" s="44"/>
      <c r="L141" s="138" t="str">
        <f>IF(AND(K141&gt;="A",K141&lt;="E"),VLOOKUP(J141,Key!$E$74:$F$141,2,FALSE),"")</f>
        <v/>
      </c>
      <c r="M141" s="79"/>
      <c r="N141" s="103"/>
      <c r="O141" s="96"/>
      <c r="P141" s="68"/>
      <c r="Q141" s="45"/>
      <c r="R141" s="52">
        <f t="shared" si="11"/>
        <v>129</v>
      </c>
      <c r="S141" s="44"/>
      <c r="T141" s="138" t="str">
        <f>IF(AND(S141&gt;="A",S141&lt;="E"),VLOOKUP(R141,Key!$H$2:$I$278,2,FALSE),"")</f>
        <v/>
      </c>
      <c r="U141" s="79"/>
      <c r="V141" s="103"/>
      <c r="W141" s="120"/>
      <c r="X141" s="16"/>
      <c r="Y141" s="15"/>
      <c r="Z141" s="15"/>
      <c r="AA141" s="15"/>
      <c r="AB141" s="15"/>
      <c r="AC141" s="15"/>
      <c r="AD141" s="15"/>
      <c r="AE141" s="15"/>
      <c r="AF141" s="15"/>
      <c r="AG141" s="16"/>
      <c r="AX141" s="2">
        <f t="shared" si="12"/>
        <v>0</v>
      </c>
      <c r="AY141" s="2">
        <f t="shared" si="7"/>
        <v>0</v>
      </c>
      <c r="AZ141" s="2">
        <f t="shared" si="8"/>
        <v>0</v>
      </c>
    </row>
    <row r="142" spans="1:52" ht="15.75" thickBot="1" x14ac:dyDescent="0.3">
      <c r="A142" s="17"/>
      <c r="B142" s="51">
        <f t="shared" si="9"/>
        <v>4</v>
      </c>
      <c r="C142" s="44"/>
      <c r="D142" s="138" t="str">
        <f>IF(AND(C142&gt;="A",C142&lt;="E"),VLOOKUP(B142,Key!$B$128:$C$402,2,FALSE),"")</f>
        <v/>
      </c>
      <c r="E142" s="84"/>
      <c r="F142" s="112"/>
      <c r="G142" s="82"/>
      <c r="H142" s="73"/>
      <c r="I142" s="54"/>
      <c r="J142" s="51">
        <f t="shared" si="10"/>
        <v>58</v>
      </c>
      <c r="K142" s="44"/>
      <c r="L142" s="138" t="str">
        <f>IF(AND(K142&gt;="A",K142&lt;="E"),VLOOKUP(J142,Key!$E$74:$F$141,2,FALSE),"")</f>
        <v/>
      </c>
      <c r="M142" s="79"/>
      <c r="N142" s="103"/>
      <c r="O142" s="96"/>
      <c r="P142" s="68"/>
      <c r="Q142" s="45"/>
      <c r="R142" s="52">
        <f t="shared" si="11"/>
        <v>130</v>
      </c>
      <c r="S142" s="44"/>
      <c r="T142" s="138" t="str">
        <f>IF(AND(S142&gt;="A",S142&lt;="E"),VLOOKUP(R142,Key!$H$2:$I$278,2,FALSE),"")</f>
        <v/>
      </c>
      <c r="U142" s="79"/>
      <c r="V142" s="103"/>
      <c r="W142" s="114"/>
      <c r="X142" s="16"/>
      <c r="Y142" s="15"/>
      <c r="Z142" s="15"/>
      <c r="AA142" s="15"/>
      <c r="AB142" s="15"/>
      <c r="AC142" s="15"/>
      <c r="AD142" s="15"/>
      <c r="AE142" s="15"/>
      <c r="AF142" s="15"/>
      <c r="AG142" s="16"/>
      <c r="AX142" s="2">
        <f t="shared" si="12"/>
        <v>0</v>
      </c>
      <c r="AY142" s="2">
        <f t="shared" ref="AY142:AY205" si="13">IF(AND(K142&gt;"",K142=L142),1,0)</f>
        <v>0</v>
      </c>
      <c r="AZ142" s="2">
        <f t="shared" ref="AZ142:AZ205" si="14">IF(AND(S142&gt;"",S142=T142),1,0)</f>
        <v>0</v>
      </c>
    </row>
    <row r="143" spans="1:52" ht="15.75" thickBot="1" x14ac:dyDescent="0.3">
      <c r="A143" s="17"/>
      <c r="B143" s="51">
        <f t="shared" ref="B143:B206" si="15">B142+1</f>
        <v>5</v>
      </c>
      <c r="C143" s="44"/>
      <c r="D143" s="138" t="str">
        <f>IF(AND(C143&gt;="A",C143&lt;="E"),VLOOKUP(B143,Key!$B$128:$C$402,2,FALSE),"")</f>
        <v/>
      </c>
      <c r="E143" s="84"/>
      <c r="F143" s="112"/>
      <c r="G143" s="82"/>
      <c r="H143" s="73"/>
      <c r="I143" s="54"/>
      <c r="J143" s="51">
        <f t="shared" si="10"/>
        <v>59</v>
      </c>
      <c r="K143" s="44"/>
      <c r="L143" s="138" t="str">
        <f>IF(AND(K143&gt;="A",K143&lt;="E"),VLOOKUP(J143,Key!$E$74:$F$141,2,FALSE),"")</f>
        <v/>
      </c>
      <c r="M143" s="79"/>
      <c r="N143" s="103"/>
      <c r="O143" s="96"/>
      <c r="P143" s="68"/>
      <c r="Q143" s="45"/>
      <c r="R143" s="52">
        <f t="shared" ref="R143:R206" si="16">R142+1</f>
        <v>131</v>
      </c>
      <c r="S143" s="44"/>
      <c r="T143" s="138" t="str">
        <f>IF(AND(S143&gt;="A",S143&lt;="E"),VLOOKUP(R143,Key!$H$2:$I$278,2,FALSE),"")</f>
        <v/>
      </c>
      <c r="U143" s="79"/>
      <c r="V143" s="103"/>
      <c r="W143" s="120"/>
      <c r="X143" s="16"/>
      <c r="Y143" s="15"/>
      <c r="Z143" s="15"/>
      <c r="AA143" s="15"/>
      <c r="AB143" s="15"/>
      <c r="AC143" s="15"/>
      <c r="AD143" s="15"/>
      <c r="AE143" s="15"/>
      <c r="AF143" s="15"/>
      <c r="AG143" s="16"/>
      <c r="AX143" s="2">
        <f t="shared" si="12"/>
        <v>0</v>
      </c>
      <c r="AY143" s="2">
        <f t="shared" si="13"/>
        <v>0</v>
      </c>
      <c r="AZ143" s="2">
        <f t="shared" si="14"/>
        <v>0</v>
      </c>
    </row>
    <row r="144" spans="1:52" ht="15.75" thickBot="1" x14ac:dyDescent="0.3">
      <c r="A144" s="17"/>
      <c r="B144" s="51">
        <f t="shared" si="15"/>
        <v>6</v>
      </c>
      <c r="C144" s="44"/>
      <c r="D144" s="138" t="str">
        <f>IF(AND(C144&gt;="A",C144&lt;="E"),VLOOKUP(B144,Key!$B$128:$C$402,2,FALSE),"")</f>
        <v/>
      </c>
      <c r="E144" s="84"/>
      <c r="F144" s="112"/>
      <c r="G144" s="82"/>
      <c r="H144" s="73"/>
      <c r="I144" s="54"/>
      <c r="J144" s="51">
        <f t="shared" si="10"/>
        <v>60</v>
      </c>
      <c r="K144" s="44"/>
      <c r="L144" s="138" t="str">
        <f>IF(AND(K144&gt;="A",K144&lt;="E"),VLOOKUP(J144,Key!$E$74:$F$141,2,FALSE),"")</f>
        <v/>
      </c>
      <c r="M144" s="79"/>
      <c r="N144" s="103"/>
      <c r="O144" s="96"/>
      <c r="P144" s="68"/>
      <c r="Q144" s="45"/>
      <c r="R144" s="52">
        <f t="shared" si="16"/>
        <v>132</v>
      </c>
      <c r="S144" s="44"/>
      <c r="T144" s="138" t="str">
        <f>IF(AND(S144&gt;="A",S144&lt;="E"),VLOOKUP(R144,Key!$H$2:$I$278,2,FALSE),"")</f>
        <v/>
      </c>
      <c r="U144" s="79"/>
      <c r="V144" s="103"/>
      <c r="W144" s="114"/>
      <c r="X144" s="16"/>
      <c r="Y144" s="15"/>
      <c r="Z144" s="15"/>
      <c r="AA144" s="15"/>
      <c r="AB144" s="15"/>
      <c r="AC144" s="15"/>
      <c r="AD144" s="15"/>
      <c r="AE144" s="15"/>
      <c r="AF144" s="15"/>
      <c r="AG144" s="16"/>
      <c r="AX144" s="2">
        <f t="shared" si="12"/>
        <v>0</v>
      </c>
      <c r="AY144" s="2">
        <f t="shared" si="13"/>
        <v>0</v>
      </c>
      <c r="AZ144" s="2">
        <f t="shared" si="14"/>
        <v>0</v>
      </c>
    </row>
    <row r="145" spans="1:52" ht="15.75" thickBot="1" x14ac:dyDescent="0.3">
      <c r="A145" s="17"/>
      <c r="B145" s="51">
        <f t="shared" si="15"/>
        <v>7</v>
      </c>
      <c r="C145" s="44"/>
      <c r="D145" s="138" t="str">
        <f>IF(AND(C145&gt;="A",C145&lt;="E"),VLOOKUP(B145,Key!$B$128:$C$402,2,FALSE),"")</f>
        <v/>
      </c>
      <c r="E145" s="84"/>
      <c r="F145" s="112"/>
      <c r="G145" s="82"/>
      <c r="H145" s="73"/>
      <c r="I145" s="54"/>
      <c r="J145" s="51">
        <f t="shared" si="10"/>
        <v>61</v>
      </c>
      <c r="K145" s="44"/>
      <c r="L145" s="138" t="str">
        <f>IF(AND(K145&gt;="A",K145&lt;="E"),VLOOKUP(J145,Key!$E$74:$F$141,2,FALSE),"")</f>
        <v/>
      </c>
      <c r="M145" s="79"/>
      <c r="N145" s="103"/>
      <c r="O145" s="96"/>
      <c r="P145" s="68"/>
      <c r="Q145" s="45"/>
      <c r="R145" s="52">
        <f t="shared" si="16"/>
        <v>133</v>
      </c>
      <c r="S145" s="44"/>
      <c r="T145" s="138" t="str">
        <f>IF(AND(S145&gt;="A",S145&lt;="E"),VLOOKUP(R145,Key!$H$2:$I$278,2,FALSE),"")</f>
        <v/>
      </c>
      <c r="U145" s="79"/>
      <c r="V145" s="103"/>
      <c r="W145" s="120"/>
      <c r="X145" s="16"/>
      <c r="Y145" s="15"/>
      <c r="Z145" s="15"/>
      <c r="AA145" s="15"/>
      <c r="AB145" s="15"/>
      <c r="AC145" s="15"/>
      <c r="AD145" s="15"/>
      <c r="AE145" s="15"/>
      <c r="AF145" s="15"/>
      <c r="AG145" s="16"/>
      <c r="AX145" s="2">
        <f t="shared" si="12"/>
        <v>0</v>
      </c>
      <c r="AY145" s="2">
        <f t="shared" si="13"/>
        <v>0</v>
      </c>
      <c r="AZ145" s="2">
        <f t="shared" si="14"/>
        <v>0</v>
      </c>
    </row>
    <row r="146" spans="1:52" ht="15.75" thickBot="1" x14ac:dyDescent="0.3">
      <c r="A146" s="17"/>
      <c r="B146" s="51">
        <f t="shared" si="15"/>
        <v>8</v>
      </c>
      <c r="C146" s="44"/>
      <c r="D146" s="138" t="str">
        <f>IF(AND(C146&gt;="A",C146&lt;="E"),VLOOKUP(B146,Key!$B$128:$C$402,2,FALSE),"")</f>
        <v/>
      </c>
      <c r="E146" s="84"/>
      <c r="F146" s="112"/>
      <c r="G146" s="82"/>
      <c r="H146" s="73"/>
      <c r="I146" s="54"/>
      <c r="J146" s="51">
        <f t="shared" si="10"/>
        <v>62</v>
      </c>
      <c r="K146" s="44"/>
      <c r="L146" s="138" t="str">
        <f>IF(AND(K146&gt;="A",K146&lt;="E"),VLOOKUP(J146,Key!$E$74:$F$141,2,FALSE),"")</f>
        <v/>
      </c>
      <c r="M146" s="79"/>
      <c r="N146" s="103"/>
      <c r="O146" s="96"/>
      <c r="P146" s="68"/>
      <c r="Q146" s="45"/>
      <c r="R146" s="52">
        <f t="shared" si="16"/>
        <v>134</v>
      </c>
      <c r="S146" s="44"/>
      <c r="T146" s="138" t="str">
        <f>IF(AND(S146&gt;="A",S146&lt;="E"),VLOOKUP(R146,Key!$H$2:$I$278,2,FALSE),"")</f>
        <v/>
      </c>
      <c r="U146" s="79"/>
      <c r="V146" s="103"/>
      <c r="W146" s="120"/>
      <c r="X146" s="16"/>
      <c r="Y146" s="15"/>
      <c r="Z146" s="15"/>
      <c r="AA146" s="15"/>
      <c r="AB146" s="15"/>
      <c r="AC146" s="15"/>
      <c r="AD146" s="15"/>
      <c r="AE146" s="15"/>
      <c r="AF146" s="15"/>
      <c r="AG146" s="16"/>
      <c r="AX146" s="2">
        <f t="shared" si="12"/>
        <v>0</v>
      </c>
      <c r="AY146" s="2">
        <f t="shared" si="13"/>
        <v>0</v>
      </c>
      <c r="AZ146" s="2">
        <f t="shared" si="14"/>
        <v>0</v>
      </c>
    </row>
    <row r="147" spans="1:52" ht="15.75" thickBot="1" x14ac:dyDescent="0.3">
      <c r="A147" s="17"/>
      <c r="B147" s="51">
        <f t="shared" si="15"/>
        <v>9</v>
      </c>
      <c r="C147" s="44"/>
      <c r="D147" s="138" t="str">
        <f>IF(AND(C147&gt;="A",C147&lt;="E"),VLOOKUP(B147,Key!$B$128:$C$402,2,FALSE),"")</f>
        <v/>
      </c>
      <c r="E147" s="84"/>
      <c r="F147" s="112"/>
      <c r="G147" s="82"/>
      <c r="H147" s="73"/>
      <c r="I147" s="54"/>
      <c r="J147" s="51">
        <f t="shared" si="10"/>
        <v>63</v>
      </c>
      <c r="K147" s="44"/>
      <c r="L147" s="138" t="str">
        <f>IF(AND(K147&gt;="A",K147&lt;="E"),VLOOKUP(J147,Key!$E$74:$F$141,2,FALSE),"")</f>
        <v/>
      </c>
      <c r="M147" s="79"/>
      <c r="N147" s="103"/>
      <c r="O147" s="96"/>
      <c r="P147" s="68"/>
      <c r="Q147" s="45"/>
      <c r="R147" s="52">
        <f t="shared" si="16"/>
        <v>135</v>
      </c>
      <c r="S147" s="44"/>
      <c r="T147" s="138" t="str">
        <f>IF(AND(S147&gt;="A",S147&lt;="E"),VLOOKUP(R147,Key!$H$2:$I$278,2,FALSE),"")</f>
        <v/>
      </c>
      <c r="U147" s="79"/>
      <c r="V147" s="103"/>
      <c r="W147" s="120"/>
      <c r="X147" s="16"/>
      <c r="Y147" s="15"/>
      <c r="Z147" s="15"/>
      <c r="AA147" s="15"/>
      <c r="AB147" s="15"/>
      <c r="AC147" s="15"/>
      <c r="AD147" s="15"/>
      <c r="AE147" s="15"/>
      <c r="AF147" s="15"/>
      <c r="AG147" s="16"/>
      <c r="AX147" s="2">
        <f t="shared" si="12"/>
        <v>0</v>
      </c>
      <c r="AY147" s="2">
        <f t="shared" si="13"/>
        <v>0</v>
      </c>
      <c r="AZ147" s="2">
        <f t="shared" si="14"/>
        <v>0</v>
      </c>
    </row>
    <row r="148" spans="1:52" ht="15.75" thickBot="1" x14ac:dyDescent="0.3">
      <c r="A148" s="17"/>
      <c r="B148" s="51">
        <f t="shared" si="15"/>
        <v>10</v>
      </c>
      <c r="C148" s="44"/>
      <c r="D148" s="138" t="str">
        <f>IF(AND(C148&gt;="A",C148&lt;="E"),VLOOKUP(B148,Key!$B$128:$C$402,2,FALSE),"")</f>
        <v/>
      </c>
      <c r="E148" s="84"/>
      <c r="F148" s="112"/>
      <c r="G148" s="82"/>
      <c r="H148" s="73"/>
      <c r="I148" s="54"/>
      <c r="J148" s="51">
        <f t="shared" si="10"/>
        <v>64</v>
      </c>
      <c r="K148" s="44"/>
      <c r="L148" s="138" t="str">
        <f>IF(AND(K148&gt;="A",K148&lt;="E"),VLOOKUP(J148,Key!$E$74:$F$141,2,FALSE),"")</f>
        <v/>
      </c>
      <c r="M148" s="79"/>
      <c r="N148" s="103"/>
      <c r="O148" s="114"/>
      <c r="P148" s="68"/>
      <c r="Q148" s="45"/>
      <c r="R148" s="52">
        <f t="shared" si="16"/>
        <v>136</v>
      </c>
      <c r="S148" s="44"/>
      <c r="T148" s="138" t="str">
        <f>IF(AND(S148&gt;="A",S148&lt;="E"),VLOOKUP(R148,Key!$H$2:$I$278,2,FALSE),"")</f>
        <v/>
      </c>
      <c r="U148" s="79"/>
      <c r="V148" s="103"/>
      <c r="W148" s="120"/>
      <c r="X148" s="16"/>
      <c r="Y148" s="15"/>
      <c r="Z148" s="15"/>
      <c r="AA148" s="15"/>
      <c r="AB148" s="15"/>
      <c r="AC148" s="15"/>
      <c r="AD148" s="15"/>
      <c r="AE148" s="15"/>
      <c r="AF148" s="15"/>
      <c r="AG148" s="16"/>
      <c r="AX148" s="2">
        <f t="shared" si="12"/>
        <v>0</v>
      </c>
      <c r="AY148" s="2">
        <f t="shared" si="13"/>
        <v>0</v>
      </c>
      <c r="AZ148" s="2">
        <f t="shared" si="14"/>
        <v>0</v>
      </c>
    </row>
    <row r="149" spans="1:52" ht="15.75" thickBot="1" x14ac:dyDescent="0.3">
      <c r="A149" s="17"/>
      <c r="B149" s="51">
        <f t="shared" si="15"/>
        <v>11</v>
      </c>
      <c r="C149" s="44"/>
      <c r="D149" s="138" t="str">
        <f>IF(AND(C149&gt;="A",C149&lt;="E"),VLOOKUP(B149,Key!$B$128:$C$402,2,FALSE),"")</f>
        <v/>
      </c>
      <c r="E149" s="84"/>
      <c r="F149" s="112"/>
      <c r="G149" s="82"/>
      <c r="H149" s="73"/>
      <c r="I149" s="54"/>
      <c r="J149" s="51">
        <f t="shared" si="10"/>
        <v>65</v>
      </c>
      <c r="K149" s="44"/>
      <c r="L149" s="138" t="str">
        <f>IF(AND(K149&gt;="A",K149&lt;="E"),VLOOKUP(J149,Key!$E$74:$F$141,2,FALSE),"")</f>
        <v/>
      </c>
      <c r="M149" s="79"/>
      <c r="N149" s="103"/>
      <c r="O149" s="114"/>
      <c r="P149" s="68"/>
      <c r="Q149" s="45"/>
      <c r="R149" s="52">
        <f t="shared" si="16"/>
        <v>137</v>
      </c>
      <c r="S149" s="44"/>
      <c r="T149" s="138" t="str">
        <f>IF(AND(S149&gt;="A",S149&lt;="E"),VLOOKUP(R149,Key!$H$2:$I$278,2,FALSE),"")</f>
        <v/>
      </c>
      <c r="U149" s="79"/>
      <c r="V149" s="103"/>
      <c r="W149" s="120"/>
      <c r="X149" s="16"/>
      <c r="Y149" s="15"/>
      <c r="Z149" s="15"/>
      <c r="AA149" s="15"/>
      <c r="AB149" s="15"/>
      <c r="AC149" s="15"/>
      <c r="AD149" s="15"/>
      <c r="AE149" s="15"/>
      <c r="AF149" s="15"/>
      <c r="AG149" s="16"/>
      <c r="AX149" s="2">
        <f t="shared" si="12"/>
        <v>0</v>
      </c>
      <c r="AY149" s="2">
        <f t="shared" si="13"/>
        <v>0</v>
      </c>
      <c r="AZ149" s="2">
        <f t="shared" si="14"/>
        <v>0</v>
      </c>
    </row>
    <row r="150" spans="1:52" ht="15.75" thickBot="1" x14ac:dyDescent="0.3">
      <c r="A150" s="17"/>
      <c r="B150" s="51">
        <f t="shared" si="15"/>
        <v>12</v>
      </c>
      <c r="C150" s="44"/>
      <c r="D150" s="138" t="str">
        <f>IF(AND(C150&gt;="A",C150&lt;="E"),VLOOKUP(B150,Key!$B$128:$C$402,2,FALSE),"")</f>
        <v/>
      </c>
      <c r="E150" s="84"/>
      <c r="F150" s="112"/>
      <c r="G150" s="82"/>
      <c r="H150" s="73"/>
      <c r="I150" s="54"/>
      <c r="J150" s="51">
        <f t="shared" si="10"/>
        <v>66</v>
      </c>
      <c r="K150" s="44"/>
      <c r="L150" s="138" t="str">
        <f>IF(AND(K150&gt;="A",K150&lt;="E"),VLOOKUP(J150,Key!$E$74:$F$141,2,FALSE),"")</f>
        <v/>
      </c>
      <c r="M150" s="79"/>
      <c r="N150" s="103"/>
      <c r="O150" s="96"/>
      <c r="P150" s="68"/>
      <c r="Q150" s="45"/>
      <c r="R150" s="52">
        <f t="shared" si="16"/>
        <v>138</v>
      </c>
      <c r="S150" s="44"/>
      <c r="T150" s="138" t="str">
        <f>IF(AND(S150&gt;="A",S150&lt;="E"),VLOOKUP(R150,Key!$H$2:$I$278,2,FALSE),"")</f>
        <v/>
      </c>
      <c r="U150" s="79"/>
      <c r="V150" s="103"/>
      <c r="W150" s="120"/>
      <c r="X150" s="16"/>
      <c r="Y150" s="15"/>
      <c r="Z150" s="15"/>
      <c r="AA150" s="15"/>
      <c r="AB150" s="15"/>
      <c r="AC150" s="15"/>
      <c r="AD150" s="15"/>
      <c r="AE150" s="15"/>
      <c r="AF150" s="15"/>
      <c r="AG150" s="16"/>
      <c r="AX150" s="2">
        <f t="shared" si="12"/>
        <v>0</v>
      </c>
      <c r="AY150" s="2">
        <f t="shared" si="13"/>
        <v>0</v>
      </c>
      <c r="AZ150" s="2">
        <f t="shared" si="14"/>
        <v>0</v>
      </c>
    </row>
    <row r="151" spans="1:52" ht="15.75" thickBot="1" x14ac:dyDescent="0.3">
      <c r="A151" s="17"/>
      <c r="B151" s="51">
        <f t="shared" si="15"/>
        <v>13</v>
      </c>
      <c r="C151" s="44"/>
      <c r="D151" s="139" t="str">
        <f>IF(AND(C151&gt;="A",C151&lt;="E"),VLOOKUP(B151,Key!$B$128:$C$402,2,FALSE),"")</f>
        <v/>
      </c>
      <c r="E151" s="84"/>
      <c r="F151" s="112"/>
      <c r="G151" s="82"/>
      <c r="H151" s="73"/>
      <c r="I151" s="54"/>
      <c r="J151" s="51">
        <f t="shared" si="10"/>
        <v>67</v>
      </c>
      <c r="K151" s="44"/>
      <c r="L151" s="138" t="str">
        <f>IF(AND(K151&gt;="A",K151&lt;="E"),VLOOKUP(J151,Key!$E$74:$F$141,2,FALSE),"")</f>
        <v/>
      </c>
      <c r="M151" s="79"/>
      <c r="N151" s="103"/>
      <c r="O151" s="96"/>
      <c r="P151" s="68"/>
      <c r="Q151" s="45"/>
      <c r="R151" s="52">
        <f t="shared" si="16"/>
        <v>139</v>
      </c>
      <c r="S151" s="44"/>
      <c r="T151" s="138" t="str">
        <f>IF(AND(S151&gt;="A",S151&lt;="E"),VLOOKUP(R151,Key!$H$2:$I$278,2,FALSE),"")</f>
        <v/>
      </c>
      <c r="U151" s="79"/>
      <c r="V151" s="103"/>
      <c r="W151" s="120"/>
      <c r="X151" s="16"/>
      <c r="Y151" s="15"/>
      <c r="Z151" s="15"/>
      <c r="AA151" s="15"/>
      <c r="AB151" s="15"/>
      <c r="AC151" s="15"/>
      <c r="AD151" s="15"/>
      <c r="AE151" s="15"/>
      <c r="AF151" s="15"/>
      <c r="AG151" s="16"/>
      <c r="AX151" s="2">
        <f t="shared" si="12"/>
        <v>0</v>
      </c>
      <c r="AY151" s="2">
        <f t="shared" si="13"/>
        <v>0</v>
      </c>
      <c r="AZ151" s="2">
        <f t="shared" si="14"/>
        <v>0</v>
      </c>
    </row>
    <row r="152" spans="1:52" ht="15.75" thickBot="1" x14ac:dyDescent="0.3">
      <c r="A152" s="17"/>
      <c r="B152" s="51">
        <f t="shared" si="15"/>
        <v>14</v>
      </c>
      <c r="C152" s="44"/>
      <c r="D152" s="139" t="str">
        <f>IF(AND(C152&gt;="A",C152&lt;="E"),VLOOKUP(B152,Key!$B$128:$C$402,2,FALSE),"")</f>
        <v/>
      </c>
      <c r="E152" s="84"/>
      <c r="F152" s="112"/>
      <c r="G152" s="82"/>
      <c r="H152" s="73"/>
      <c r="I152" s="54"/>
      <c r="J152" s="51">
        <f t="shared" si="10"/>
        <v>68</v>
      </c>
      <c r="K152" s="44"/>
      <c r="L152" s="138" t="str">
        <f>IF(AND(K152&gt;="A",K152&lt;="E"),VLOOKUP(J152,Key!$E$74:$F$141,2,FALSE),"")</f>
        <v/>
      </c>
      <c r="M152" s="79"/>
      <c r="N152" s="103"/>
      <c r="O152" s="96"/>
      <c r="P152" s="68"/>
      <c r="Q152" s="45"/>
      <c r="R152" s="52">
        <f t="shared" si="16"/>
        <v>140</v>
      </c>
      <c r="S152" s="44"/>
      <c r="T152" s="138" t="str">
        <f>IF(AND(S152&gt;="A",S152&lt;="E"),VLOOKUP(R152,Key!$H$2:$I$278,2,FALSE),"")</f>
        <v/>
      </c>
      <c r="U152" s="79"/>
      <c r="V152" s="103"/>
      <c r="W152" s="120"/>
      <c r="X152" s="16"/>
      <c r="Y152" s="15"/>
      <c r="Z152" s="15"/>
      <c r="AA152" s="15"/>
      <c r="AB152" s="15"/>
      <c r="AC152" s="15"/>
      <c r="AD152" s="15"/>
      <c r="AE152" s="15"/>
      <c r="AF152" s="15"/>
      <c r="AG152" s="16"/>
      <c r="AX152" s="2">
        <f t="shared" si="12"/>
        <v>0</v>
      </c>
      <c r="AY152" s="2">
        <f t="shared" si="13"/>
        <v>0</v>
      </c>
      <c r="AZ152" s="2">
        <f t="shared" si="14"/>
        <v>0</v>
      </c>
    </row>
    <row r="153" spans="1:52" ht="15.75" thickBot="1" x14ac:dyDescent="0.3">
      <c r="A153" s="17"/>
      <c r="B153" s="51">
        <f t="shared" si="15"/>
        <v>15</v>
      </c>
      <c r="C153" s="44"/>
      <c r="D153" s="139" t="str">
        <f>IF(AND(C153&gt;="A",C153&lt;="E"),VLOOKUP(B153,Key!$B$128:$C$402,2,FALSE),"")</f>
        <v/>
      </c>
      <c r="E153" s="84"/>
      <c r="F153" s="112"/>
      <c r="G153" s="82"/>
      <c r="H153" s="73"/>
      <c r="I153" s="54" t="s">
        <v>20</v>
      </c>
      <c r="J153" s="51">
        <v>1</v>
      </c>
      <c r="K153" s="44"/>
      <c r="L153" s="138" t="str">
        <f>IF(AND(K153&gt;="A",K153&lt;="E"),VLOOKUP(J153,Key!$E$142:$F$269,2,FALSE),"")</f>
        <v/>
      </c>
      <c r="M153" s="79"/>
      <c r="N153" s="103"/>
      <c r="O153" s="96"/>
      <c r="P153" s="68"/>
      <c r="Q153" s="54"/>
      <c r="R153" s="52">
        <f t="shared" si="16"/>
        <v>141</v>
      </c>
      <c r="S153" s="44"/>
      <c r="T153" s="138" t="str">
        <f>IF(AND(S153&gt;="A",S153&lt;="E"),VLOOKUP(R153,Key!$H$2:$I$278,2,FALSE),"")</f>
        <v/>
      </c>
      <c r="U153" s="79"/>
      <c r="V153" s="103"/>
      <c r="W153" s="114"/>
      <c r="X153" s="16"/>
      <c r="Y153" s="15"/>
      <c r="Z153" s="15"/>
      <c r="AA153" s="15"/>
      <c r="AB153" s="15"/>
      <c r="AC153" s="15"/>
      <c r="AD153" s="15"/>
      <c r="AE153" s="15"/>
      <c r="AF153" s="15"/>
      <c r="AG153" s="16"/>
      <c r="AX153" s="2">
        <f t="shared" si="12"/>
        <v>0</v>
      </c>
      <c r="AY153" s="2">
        <f t="shared" si="13"/>
        <v>0</v>
      </c>
      <c r="AZ153" s="2">
        <f t="shared" si="14"/>
        <v>0</v>
      </c>
    </row>
    <row r="154" spans="1:52" ht="15.75" thickBot="1" x14ac:dyDescent="0.3">
      <c r="A154" s="17"/>
      <c r="B154" s="51">
        <f t="shared" si="15"/>
        <v>16</v>
      </c>
      <c r="C154" s="44"/>
      <c r="D154" s="139" t="str">
        <f>IF(AND(C154&gt;="A",C154&lt;="E"),VLOOKUP(B154,Key!$B$128:$C$402,2,FALSE),"")</f>
        <v/>
      </c>
      <c r="E154" s="84"/>
      <c r="F154" s="112"/>
      <c r="G154" s="82"/>
      <c r="H154" s="73"/>
      <c r="I154" s="54"/>
      <c r="J154" s="51">
        <f>J153+1</f>
        <v>2</v>
      </c>
      <c r="K154" s="44"/>
      <c r="L154" s="138" t="str">
        <f>IF(AND(K154&gt;="A",K154&lt;="E"),VLOOKUP(J154,Key!$E$142:$F$269,2,FALSE),"")</f>
        <v/>
      </c>
      <c r="M154" s="79"/>
      <c r="N154" s="103"/>
      <c r="O154" s="96"/>
      <c r="P154" s="68"/>
      <c r="Q154" s="54"/>
      <c r="R154" s="52">
        <f t="shared" si="16"/>
        <v>142</v>
      </c>
      <c r="S154" s="44"/>
      <c r="T154" s="138" t="str">
        <f>IF(AND(S154&gt;="A",S154&lt;="E"),VLOOKUP(R154,Key!$H$2:$I$278,2,FALSE),"")</f>
        <v/>
      </c>
      <c r="U154" s="79"/>
      <c r="V154" s="103"/>
      <c r="W154" s="114"/>
      <c r="X154" s="16"/>
      <c r="Y154" s="15"/>
      <c r="Z154" s="15"/>
      <c r="AA154" s="15"/>
      <c r="AB154" s="15"/>
      <c r="AC154" s="15"/>
      <c r="AD154" s="15"/>
      <c r="AE154" s="15"/>
      <c r="AF154" s="15"/>
      <c r="AG154" s="16"/>
      <c r="AX154" s="2">
        <f t="shared" si="12"/>
        <v>0</v>
      </c>
      <c r="AY154" s="2">
        <f t="shared" si="13"/>
        <v>0</v>
      </c>
      <c r="AZ154" s="2">
        <f t="shared" si="14"/>
        <v>0</v>
      </c>
    </row>
    <row r="155" spans="1:52" ht="15.75" thickBot="1" x14ac:dyDescent="0.3">
      <c r="A155" s="17"/>
      <c r="B155" s="51">
        <f t="shared" si="15"/>
        <v>17</v>
      </c>
      <c r="C155" s="44"/>
      <c r="D155" s="139" t="str">
        <f>IF(AND(C155&gt;="A",C155&lt;="E"),VLOOKUP(B155,Key!$B$128:$C$402,2,FALSE),"")</f>
        <v/>
      </c>
      <c r="E155" s="84"/>
      <c r="F155" s="112"/>
      <c r="G155" s="82"/>
      <c r="H155" s="73"/>
      <c r="I155" s="54"/>
      <c r="J155" s="51">
        <f t="shared" ref="J155:J218" si="17">J154+1</f>
        <v>3</v>
      </c>
      <c r="K155" s="44"/>
      <c r="L155" s="138" t="str">
        <f>IF(AND(K155&gt;="A",K155&lt;="E"),VLOOKUP(J155,Key!$E$142:$F$269,2,FALSE),"")</f>
        <v/>
      </c>
      <c r="M155" s="79"/>
      <c r="N155" s="103"/>
      <c r="O155" s="96"/>
      <c r="P155" s="68"/>
      <c r="Q155" s="54"/>
      <c r="R155" s="52">
        <f t="shared" si="16"/>
        <v>143</v>
      </c>
      <c r="S155" s="44"/>
      <c r="T155" s="138" t="str">
        <f>IF(AND(S155&gt;="A",S155&lt;="E"),VLOOKUP(R155,Key!$H$2:$I$278,2,FALSE),"")</f>
        <v/>
      </c>
      <c r="U155" s="79"/>
      <c r="V155" s="103"/>
      <c r="W155" s="120"/>
      <c r="X155" s="16"/>
      <c r="Y155" s="15"/>
      <c r="Z155" s="15"/>
      <c r="AA155" s="15"/>
      <c r="AB155" s="15"/>
      <c r="AC155" s="15"/>
      <c r="AD155" s="15"/>
      <c r="AE155" s="15"/>
      <c r="AF155" s="15"/>
      <c r="AG155" s="16"/>
      <c r="AX155" s="2">
        <f t="shared" si="12"/>
        <v>0</v>
      </c>
      <c r="AY155" s="2">
        <f t="shared" si="13"/>
        <v>0</v>
      </c>
      <c r="AZ155" s="2">
        <f t="shared" si="14"/>
        <v>0</v>
      </c>
    </row>
    <row r="156" spans="1:52" ht="15.75" thickBot="1" x14ac:dyDescent="0.3">
      <c r="A156" s="17"/>
      <c r="B156" s="51">
        <f t="shared" si="15"/>
        <v>18</v>
      </c>
      <c r="C156" s="44"/>
      <c r="D156" s="139" t="str">
        <f>IF(AND(C156&gt;="A",C156&lt;="E"),VLOOKUP(B156,Key!$B$128:$C$402,2,FALSE),"")</f>
        <v/>
      </c>
      <c r="E156" s="84"/>
      <c r="F156" s="112"/>
      <c r="G156" s="82"/>
      <c r="H156" s="73"/>
      <c r="I156" s="54"/>
      <c r="J156" s="51">
        <f t="shared" si="17"/>
        <v>4</v>
      </c>
      <c r="K156" s="44"/>
      <c r="L156" s="138" t="str">
        <f>IF(AND(K156&gt;="A",K156&lt;="E"),VLOOKUP(J156,Key!$E$142:$F$269,2,FALSE),"")</f>
        <v/>
      </c>
      <c r="M156" s="79"/>
      <c r="N156" s="103"/>
      <c r="O156" s="96"/>
      <c r="P156" s="68"/>
      <c r="Q156" s="54"/>
      <c r="R156" s="52">
        <f t="shared" si="16"/>
        <v>144</v>
      </c>
      <c r="S156" s="44"/>
      <c r="T156" s="138" t="str">
        <f>IF(AND(S156&gt;="A",S156&lt;="E"),VLOOKUP(R156,Key!$H$2:$I$278,2,FALSE),"")</f>
        <v/>
      </c>
      <c r="U156" s="79"/>
      <c r="V156" s="103"/>
      <c r="W156" s="120"/>
      <c r="X156" s="16"/>
      <c r="Y156" s="15"/>
      <c r="Z156" s="15"/>
      <c r="AA156" s="15"/>
      <c r="AB156" s="15"/>
      <c r="AC156" s="15"/>
      <c r="AD156" s="15"/>
      <c r="AE156" s="15"/>
      <c r="AF156" s="15"/>
      <c r="AG156" s="16"/>
      <c r="AX156" s="2">
        <f t="shared" si="12"/>
        <v>0</v>
      </c>
      <c r="AY156" s="2">
        <f t="shared" si="13"/>
        <v>0</v>
      </c>
      <c r="AZ156" s="2">
        <f t="shared" si="14"/>
        <v>0</v>
      </c>
    </row>
    <row r="157" spans="1:52" ht="15.75" thickBot="1" x14ac:dyDescent="0.3">
      <c r="A157" s="17"/>
      <c r="B157" s="51">
        <f t="shared" si="15"/>
        <v>19</v>
      </c>
      <c r="C157" s="44"/>
      <c r="D157" s="139" t="str">
        <f>IF(AND(C157&gt;="A",C157&lt;="E"),VLOOKUP(B157,Key!$B$128:$C$402,2,FALSE),"")</f>
        <v/>
      </c>
      <c r="E157" s="84"/>
      <c r="F157" s="112"/>
      <c r="G157" s="82"/>
      <c r="H157" s="73"/>
      <c r="I157" s="54"/>
      <c r="J157" s="51">
        <f t="shared" si="17"/>
        <v>5</v>
      </c>
      <c r="K157" s="44"/>
      <c r="L157" s="138" t="str">
        <f>IF(AND(K157&gt;="A",K157&lt;="E"),VLOOKUP(J157,Key!$E$142:$F$269,2,FALSE),"")</f>
        <v/>
      </c>
      <c r="M157" s="79"/>
      <c r="N157" s="103"/>
      <c r="O157" s="125"/>
      <c r="P157" s="68"/>
      <c r="Q157" s="54"/>
      <c r="R157" s="52">
        <f t="shared" si="16"/>
        <v>145</v>
      </c>
      <c r="S157" s="44"/>
      <c r="T157" s="138" t="str">
        <f>IF(AND(S157&gt;="A",S157&lt;="E"),VLOOKUP(R157,Key!$H$2:$I$278,2,FALSE),"")</f>
        <v/>
      </c>
      <c r="U157" s="79"/>
      <c r="V157" s="103"/>
      <c r="W157" s="120"/>
      <c r="X157" s="16"/>
      <c r="Y157" s="15"/>
      <c r="Z157" s="15"/>
      <c r="AA157" s="15"/>
      <c r="AB157" s="15"/>
      <c r="AC157" s="15"/>
      <c r="AD157" s="15"/>
      <c r="AE157" s="15"/>
      <c r="AF157" s="15"/>
      <c r="AG157" s="16"/>
      <c r="AX157" s="2">
        <f t="shared" si="12"/>
        <v>0</v>
      </c>
      <c r="AY157" s="2">
        <f t="shared" si="13"/>
        <v>0</v>
      </c>
      <c r="AZ157" s="2">
        <f t="shared" si="14"/>
        <v>0</v>
      </c>
    </row>
    <row r="158" spans="1:52" ht="15.75" thickBot="1" x14ac:dyDescent="0.3">
      <c r="B158" s="51">
        <f t="shared" si="15"/>
        <v>20</v>
      </c>
      <c r="C158" s="44"/>
      <c r="D158" s="139" t="str">
        <f>IF(AND(C158&gt;="A",C158&lt;="E"),VLOOKUP(B158,Key!$B$128:$C$402,2,FALSE),"")</f>
        <v/>
      </c>
      <c r="E158" s="84"/>
      <c r="F158" s="112"/>
      <c r="G158" s="82"/>
      <c r="H158" s="73"/>
      <c r="J158" s="51">
        <f t="shared" si="17"/>
        <v>6</v>
      </c>
      <c r="K158" s="44"/>
      <c r="L158" s="138" t="str">
        <f>IF(AND(K158&gt;="A",K158&lt;="E"),VLOOKUP(J158,Key!$E$142:$F$269,2,FALSE),"")</f>
        <v/>
      </c>
      <c r="M158" s="79"/>
      <c r="N158" s="103"/>
      <c r="O158" s="96"/>
      <c r="P158" s="68"/>
      <c r="R158" s="52">
        <f t="shared" si="16"/>
        <v>146</v>
      </c>
      <c r="S158" s="44"/>
      <c r="T158" s="138" t="str">
        <f>IF(AND(S158&gt;="A",S158&lt;="E"),VLOOKUP(R158,Key!$H$2:$I$278,2,FALSE),"")</f>
        <v/>
      </c>
      <c r="U158" s="79"/>
      <c r="V158" s="103"/>
      <c r="W158" s="120"/>
      <c r="AX158" s="2">
        <f t="shared" si="12"/>
        <v>0</v>
      </c>
      <c r="AY158" s="2">
        <f t="shared" si="13"/>
        <v>0</v>
      </c>
      <c r="AZ158" s="2">
        <f t="shared" si="14"/>
        <v>0</v>
      </c>
    </row>
    <row r="159" spans="1:52" ht="15.75" thickBot="1" x14ac:dyDescent="0.3">
      <c r="B159" s="51">
        <f t="shared" si="15"/>
        <v>21</v>
      </c>
      <c r="C159" s="44"/>
      <c r="D159" s="139" t="str">
        <f>IF(AND(C159&gt;="A",C159&lt;="E"),VLOOKUP(B159,Key!$B$128:$C$402,2,FALSE),"")</f>
        <v/>
      </c>
      <c r="E159" s="84"/>
      <c r="F159" s="112"/>
      <c r="G159" s="82"/>
      <c r="H159" s="73"/>
      <c r="J159" s="51">
        <f t="shared" si="17"/>
        <v>7</v>
      </c>
      <c r="K159" s="44"/>
      <c r="L159" s="138" t="str">
        <f>IF(AND(K159&gt;="A",K159&lt;="E"),VLOOKUP(J159,Key!$E$142:$F$269,2,FALSE),"")</f>
        <v/>
      </c>
      <c r="M159" s="79"/>
      <c r="N159" s="103"/>
      <c r="O159" s="96"/>
      <c r="P159" s="68"/>
      <c r="R159" s="52">
        <f t="shared" si="16"/>
        <v>147</v>
      </c>
      <c r="S159" s="44"/>
      <c r="T159" s="138" t="str">
        <f>IF(AND(S159&gt;="A",S159&lt;="E"),VLOOKUP(R159,Key!$H$2:$I$278,2,FALSE),"")</f>
        <v/>
      </c>
      <c r="U159" s="79"/>
      <c r="V159" s="103"/>
      <c r="W159" s="120"/>
      <c r="AX159" s="2">
        <f t="shared" si="12"/>
        <v>0</v>
      </c>
      <c r="AY159" s="2">
        <f t="shared" si="13"/>
        <v>0</v>
      </c>
      <c r="AZ159" s="2">
        <f t="shared" si="14"/>
        <v>0</v>
      </c>
    </row>
    <row r="160" spans="1:52" ht="15.75" thickBot="1" x14ac:dyDescent="0.3">
      <c r="B160" s="51">
        <f t="shared" si="15"/>
        <v>22</v>
      </c>
      <c r="C160" s="44"/>
      <c r="D160" s="139" t="str">
        <f>IF(AND(C160&gt;="A",C160&lt;="E"),VLOOKUP(B160,Key!$B$128:$C$402,2,FALSE),"")</f>
        <v/>
      </c>
      <c r="E160" s="84"/>
      <c r="F160" s="112"/>
      <c r="G160" s="82"/>
      <c r="H160" s="73"/>
      <c r="J160" s="51">
        <f t="shared" si="17"/>
        <v>8</v>
      </c>
      <c r="K160" s="44"/>
      <c r="L160" s="138" t="str">
        <f>IF(AND(K160&gt;="A",K160&lt;="E"),VLOOKUP(J160,Key!$E$142:$F$269,2,FALSE),"")</f>
        <v/>
      </c>
      <c r="M160" s="79"/>
      <c r="N160" s="103"/>
      <c r="O160" s="96"/>
      <c r="P160" s="68"/>
      <c r="R160" s="52">
        <f t="shared" si="16"/>
        <v>148</v>
      </c>
      <c r="S160" s="44"/>
      <c r="T160" s="138" t="str">
        <f>IF(AND(S160&gt;="A",S160&lt;="E"),VLOOKUP(R160,Key!$H$2:$I$278,2,FALSE),"")</f>
        <v/>
      </c>
      <c r="U160" s="79"/>
      <c r="V160" s="103"/>
      <c r="W160" s="114"/>
      <c r="AX160" s="2">
        <f t="shared" si="12"/>
        <v>0</v>
      </c>
      <c r="AY160" s="2">
        <f t="shared" si="13"/>
        <v>0</v>
      </c>
      <c r="AZ160" s="2">
        <f t="shared" si="14"/>
        <v>0</v>
      </c>
    </row>
    <row r="161" spans="2:52" ht="15.75" thickBot="1" x14ac:dyDescent="0.3">
      <c r="B161" s="51">
        <f t="shared" si="15"/>
        <v>23</v>
      </c>
      <c r="C161" s="44"/>
      <c r="D161" s="139" t="str">
        <f>IF(AND(C161&gt;="A",C161&lt;="E"),VLOOKUP(B161,Key!$B$128:$C$402,2,FALSE),"")</f>
        <v/>
      </c>
      <c r="E161" s="84"/>
      <c r="F161" s="112"/>
      <c r="G161" s="82"/>
      <c r="H161" s="73"/>
      <c r="J161" s="51">
        <f t="shared" si="17"/>
        <v>9</v>
      </c>
      <c r="K161" s="44"/>
      <c r="L161" s="138" t="str">
        <f>IF(AND(K161&gt;="A",K161&lt;="E"),VLOOKUP(J161,Key!$E$142:$F$269,2,FALSE),"")</f>
        <v/>
      </c>
      <c r="M161" s="79"/>
      <c r="N161" s="103"/>
      <c r="O161" s="96"/>
      <c r="P161" s="68"/>
      <c r="R161" s="52">
        <f t="shared" si="16"/>
        <v>149</v>
      </c>
      <c r="S161" s="44"/>
      <c r="T161" s="138" t="str">
        <f>IF(AND(S161&gt;="A",S161&lt;="E"),VLOOKUP(R161,Key!$H$2:$I$278,2,FALSE),"")</f>
        <v/>
      </c>
      <c r="U161" s="79"/>
      <c r="V161" s="103"/>
      <c r="W161" s="120"/>
      <c r="AX161" s="2">
        <f t="shared" si="12"/>
        <v>0</v>
      </c>
      <c r="AY161" s="2">
        <f t="shared" si="13"/>
        <v>0</v>
      </c>
      <c r="AZ161" s="2">
        <f t="shared" si="14"/>
        <v>0</v>
      </c>
    </row>
    <row r="162" spans="2:52" ht="15.75" thickBot="1" x14ac:dyDescent="0.3">
      <c r="B162" s="51">
        <f t="shared" si="15"/>
        <v>24</v>
      </c>
      <c r="C162" s="44"/>
      <c r="D162" s="139" t="str">
        <f>IF(AND(C162&gt;="A",C162&lt;="E"),VLOOKUP(B162,Key!$B$128:$C$402,2,FALSE),"")</f>
        <v/>
      </c>
      <c r="E162" s="84"/>
      <c r="F162" s="112"/>
      <c r="G162" s="82"/>
      <c r="H162" s="73"/>
      <c r="J162" s="51">
        <f t="shared" si="17"/>
        <v>10</v>
      </c>
      <c r="K162" s="44"/>
      <c r="L162" s="138" t="str">
        <f>IF(AND(K162&gt;="A",K162&lt;="E"),VLOOKUP(J162,Key!$E$142:$F$269,2,FALSE),"")</f>
        <v/>
      </c>
      <c r="M162" s="79"/>
      <c r="N162" s="103"/>
      <c r="O162" s="96"/>
      <c r="P162" s="68"/>
      <c r="R162" s="52">
        <f t="shared" si="16"/>
        <v>150</v>
      </c>
      <c r="S162" s="44"/>
      <c r="T162" s="138" t="str">
        <f>IF(AND(S162&gt;="A",S162&lt;="E"),VLOOKUP(R162,Key!$H$2:$I$278,2,FALSE),"")</f>
        <v/>
      </c>
      <c r="U162" s="79"/>
      <c r="V162" s="103"/>
      <c r="W162" s="120"/>
      <c r="AX162" s="2">
        <f t="shared" si="12"/>
        <v>0</v>
      </c>
      <c r="AY162" s="2">
        <f t="shared" si="13"/>
        <v>0</v>
      </c>
      <c r="AZ162" s="2">
        <f t="shared" si="14"/>
        <v>0</v>
      </c>
    </row>
    <row r="163" spans="2:52" ht="15.75" thickBot="1" x14ac:dyDescent="0.3">
      <c r="B163" s="51">
        <f t="shared" si="15"/>
        <v>25</v>
      </c>
      <c r="C163" s="44"/>
      <c r="D163" s="139" t="str">
        <f>IF(AND(C163&gt;="A",C163&lt;="E"),VLOOKUP(B163,Key!$B$128:$C$402,2,FALSE),"")</f>
        <v/>
      </c>
      <c r="E163" s="84"/>
      <c r="F163" s="112"/>
      <c r="G163" s="82"/>
      <c r="H163" s="73"/>
      <c r="J163" s="51">
        <f t="shared" si="17"/>
        <v>11</v>
      </c>
      <c r="K163" s="44"/>
      <c r="L163" s="138" t="str">
        <f>IF(AND(K163&gt;="A",K163&lt;="E"),VLOOKUP(J163,Key!$E$142:$F$269,2,FALSE),"")</f>
        <v/>
      </c>
      <c r="M163" s="79"/>
      <c r="N163" s="103"/>
      <c r="O163" s="96"/>
      <c r="P163" s="68"/>
      <c r="R163" s="52">
        <f t="shared" si="16"/>
        <v>151</v>
      </c>
      <c r="S163" s="44"/>
      <c r="T163" s="138" t="str">
        <f>IF(AND(S163&gt;="A",S163&lt;="E"),VLOOKUP(R163,Key!$H$2:$I$278,2,FALSE),"")</f>
        <v/>
      </c>
      <c r="U163" s="79"/>
      <c r="V163" s="103"/>
      <c r="W163" s="120"/>
      <c r="AX163" s="2">
        <f t="shared" si="12"/>
        <v>0</v>
      </c>
      <c r="AY163" s="2">
        <f t="shared" si="13"/>
        <v>0</v>
      </c>
      <c r="AZ163" s="2">
        <f t="shared" si="14"/>
        <v>0</v>
      </c>
    </row>
    <row r="164" spans="2:52" ht="15.75" thickBot="1" x14ac:dyDescent="0.3">
      <c r="B164" s="51">
        <f t="shared" si="15"/>
        <v>26</v>
      </c>
      <c r="C164" s="44"/>
      <c r="D164" s="139" t="str">
        <f>IF(AND(C164&gt;="A",C164&lt;="E"),VLOOKUP(B164,Key!$B$128:$C$402,2,FALSE),"")</f>
        <v/>
      </c>
      <c r="E164" s="84"/>
      <c r="F164" s="112"/>
      <c r="G164" s="82"/>
      <c r="H164" s="73"/>
      <c r="J164" s="51">
        <f t="shared" si="17"/>
        <v>12</v>
      </c>
      <c r="K164" s="44"/>
      <c r="L164" s="138" t="str">
        <f>IF(AND(K164&gt;="A",K164&lt;="E"),VLOOKUP(J164,Key!$E$142:$F$269,2,FALSE),"")</f>
        <v/>
      </c>
      <c r="M164" s="79"/>
      <c r="N164" s="103"/>
      <c r="O164" s="96"/>
      <c r="P164" s="68"/>
      <c r="R164" s="52">
        <f t="shared" si="16"/>
        <v>152</v>
      </c>
      <c r="S164" s="44"/>
      <c r="T164" s="138" t="str">
        <f>IF(AND(S164&gt;="A",S164&lt;="E"),VLOOKUP(R164,Key!$H$2:$I$278,2,FALSE),"")</f>
        <v/>
      </c>
      <c r="U164" s="79"/>
      <c r="V164" s="103"/>
      <c r="W164" s="120"/>
      <c r="AX164" s="2">
        <f t="shared" si="12"/>
        <v>0</v>
      </c>
      <c r="AY164" s="2">
        <f t="shared" si="13"/>
        <v>0</v>
      </c>
      <c r="AZ164" s="2">
        <f t="shared" si="14"/>
        <v>0</v>
      </c>
    </row>
    <row r="165" spans="2:52" ht="15.75" thickBot="1" x14ac:dyDescent="0.3">
      <c r="B165" s="51">
        <f t="shared" si="15"/>
        <v>27</v>
      </c>
      <c r="C165" s="44"/>
      <c r="D165" s="139" t="str">
        <f>IF(AND(C165&gt;="A",C165&lt;="E"),VLOOKUP(B165,Key!$B$128:$C$402,2,FALSE),"")</f>
        <v/>
      </c>
      <c r="E165" s="84"/>
      <c r="F165" s="112"/>
      <c r="G165" s="82"/>
      <c r="H165" s="73"/>
      <c r="J165" s="51">
        <f t="shared" si="17"/>
        <v>13</v>
      </c>
      <c r="K165" s="44"/>
      <c r="L165" s="138" t="str">
        <f>IF(AND(K165&gt;="A",K165&lt;="E"),VLOOKUP(J165,Key!$E$142:$F$269,2,FALSE),"")</f>
        <v/>
      </c>
      <c r="M165" s="79"/>
      <c r="N165" s="103"/>
      <c r="O165" s="96"/>
      <c r="P165" s="68"/>
      <c r="R165" s="52">
        <f t="shared" si="16"/>
        <v>153</v>
      </c>
      <c r="S165" s="44"/>
      <c r="T165" s="138" t="str">
        <f>IF(AND(S165&gt;="A",S165&lt;="E"),VLOOKUP(R165,Key!$H$2:$I$278,2,FALSE),"")</f>
        <v/>
      </c>
      <c r="U165" s="79"/>
      <c r="V165" s="103"/>
      <c r="W165" s="120"/>
      <c r="AX165" s="2">
        <f t="shared" si="12"/>
        <v>0</v>
      </c>
      <c r="AY165" s="2">
        <f t="shared" si="13"/>
        <v>0</v>
      </c>
      <c r="AZ165" s="2">
        <f t="shared" si="14"/>
        <v>0</v>
      </c>
    </row>
    <row r="166" spans="2:52" ht="15.75" thickBot="1" x14ac:dyDescent="0.3">
      <c r="B166" s="51">
        <f t="shared" si="15"/>
        <v>28</v>
      </c>
      <c r="C166" s="44"/>
      <c r="D166" s="139" t="str">
        <f>IF(AND(C166&gt;="A",C166&lt;="E"),VLOOKUP(B166,Key!$B$128:$C$402,2,FALSE),"")</f>
        <v/>
      </c>
      <c r="E166" s="84"/>
      <c r="F166" s="112"/>
      <c r="G166" s="82"/>
      <c r="H166" s="73"/>
      <c r="J166" s="51">
        <f t="shared" si="17"/>
        <v>14</v>
      </c>
      <c r="K166" s="44"/>
      <c r="L166" s="138" t="str">
        <f>IF(AND(K166&gt;="A",K166&lt;="E"),VLOOKUP(J166,Key!$E$142:$F$269,2,FALSE),"")</f>
        <v/>
      </c>
      <c r="M166" s="79"/>
      <c r="N166" s="103"/>
      <c r="O166" s="96"/>
      <c r="P166" s="68"/>
      <c r="R166" s="52">
        <f t="shared" si="16"/>
        <v>154</v>
      </c>
      <c r="S166" s="44"/>
      <c r="T166" s="138" t="str">
        <f>IF(AND(S166&gt;="A",S166&lt;="E"),VLOOKUP(R166,Key!$H$2:$I$278,2,FALSE),"")</f>
        <v/>
      </c>
      <c r="U166" s="79"/>
      <c r="V166" s="103"/>
      <c r="W166" s="120"/>
      <c r="AX166" s="2">
        <f t="shared" si="12"/>
        <v>0</v>
      </c>
      <c r="AY166" s="2">
        <f t="shared" si="13"/>
        <v>0</v>
      </c>
      <c r="AZ166" s="2">
        <f t="shared" si="14"/>
        <v>0</v>
      </c>
    </row>
    <row r="167" spans="2:52" ht="15.75" thickBot="1" x14ac:dyDescent="0.3">
      <c r="B167" s="51">
        <f t="shared" si="15"/>
        <v>29</v>
      </c>
      <c r="C167" s="44"/>
      <c r="D167" s="139" t="str">
        <f>IF(AND(C167&gt;="A",C167&lt;="E"),VLOOKUP(B167,Key!$B$128:$C$402,2,FALSE),"")</f>
        <v/>
      </c>
      <c r="E167" s="84"/>
      <c r="F167" s="112"/>
      <c r="G167" s="82"/>
      <c r="H167" s="73"/>
      <c r="J167" s="51">
        <f t="shared" si="17"/>
        <v>15</v>
      </c>
      <c r="K167" s="44"/>
      <c r="L167" s="138" t="str">
        <f>IF(AND(K167&gt;="A",K167&lt;="E"),VLOOKUP(J167,Key!$E$142:$F$269,2,FALSE),"")</f>
        <v/>
      </c>
      <c r="M167" s="79"/>
      <c r="N167" s="103"/>
      <c r="O167" s="96"/>
      <c r="P167" s="68"/>
      <c r="R167" s="52">
        <f t="shared" si="16"/>
        <v>155</v>
      </c>
      <c r="S167" s="44"/>
      <c r="T167" s="138" t="str">
        <f>IF(AND(S167&gt;="A",S167&lt;="E"),VLOOKUP(R167,Key!$H$2:$I$278,2,FALSE),"")</f>
        <v/>
      </c>
      <c r="U167" s="79"/>
      <c r="V167" s="103"/>
      <c r="W167" s="120"/>
      <c r="AX167" s="2">
        <f t="shared" si="12"/>
        <v>0</v>
      </c>
      <c r="AY167" s="2">
        <f t="shared" si="13"/>
        <v>0</v>
      </c>
      <c r="AZ167" s="2">
        <f t="shared" si="14"/>
        <v>0</v>
      </c>
    </row>
    <row r="168" spans="2:52" ht="15.75" thickBot="1" x14ac:dyDescent="0.3">
      <c r="B168" s="51">
        <f t="shared" si="15"/>
        <v>30</v>
      </c>
      <c r="C168" s="44"/>
      <c r="D168" s="139" t="str">
        <f>IF(AND(C168&gt;="A",C168&lt;="E"),VLOOKUP(B168,Key!$B$128:$C$402,2,FALSE),"")</f>
        <v/>
      </c>
      <c r="E168" s="84"/>
      <c r="F168" s="112"/>
      <c r="G168" s="82"/>
      <c r="H168" s="73"/>
      <c r="J168" s="51">
        <f t="shared" si="17"/>
        <v>16</v>
      </c>
      <c r="K168" s="44"/>
      <c r="L168" s="138" t="str">
        <f>IF(AND(K168&gt;="A",K168&lt;="E"),VLOOKUP(J168,Key!$E$142:$F$269,2,FALSE),"")</f>
        <v/>
      </c>
      <c r="M168" s="79"/>
      <c r="N168" s="103"/>
      <c r="O168" s="96"/>
      <c r="P168" s="68"/>
      <c r="R168" s="52">
        <f t="shared" si="16"/>
        <v>156</v>
      </c>
      <c r="S168" s="44"/>
      <c r="T168" s="138" t="str">
        <f>IF(AND(S168&gt;="A",S168&lt;="E"),VLOOKUP(R168,Key!$H$2:$I$278,2,FALSE),"")</f>
        <v/>
      </c>
      <c r="U168" s="79"/>
      <c r="V168" s="103"/>
      <c r="W168" s="120"/>
      <c r="AX168" s="2">
        <f t="shared" si="12"/>
        <v>0</v>
      </c>
      <c r="AY168" s="2">
        <f t="shared" si="13"/>
        <v>0</v>
      </c>
      <c r="AZ168" s="2">
        <f t="shared" si="14"/>
        <v>0</v>
      </c>
    </row>
    <row r="169" spans="2:52" ht="15.75" thickBot="1" x14ac:dyDescent="0.3">
      <c r="B169" s="51">
        <f t="shared" si="15"/>
        <v>31</v>
      </c>
      <c r="C169" s="44"/>
      <c r="D169" s="139" t="str">
        <f>IF(AND(C169&gt;="A",C169&lt;="E"),VLOOKUP(B169,Key!$B$128:$C$402,2,FALSE),"")</f>
        <v/>
      </c>
      <c r="E169" s="84"/>
      <c r="F169" s="112"/>
      <c r="G169" s="82"/>
      <c r="H169" s="73"/>
      <c r="J169" s="51">
        <f t="shared" si="17"/>
        <v>17</v>
      </c>
      <c r="K169" s="44"/>
      <c r="L169" s="138" t="str">
        <f>IF(AND(K169&gt;="A",K169&lt;="E"),VLOOKUP(J169,Key!$E$142:$F$269,2,FALSE),"")</f>
        <v/>
      </c>
      <c r="M169" s="79"/>
      <c r="N169" s="103"/>
      <c r="O169" s="96"/>
      <c r="P169" s="68"/>
      <c r="R169" s="52">
        <f t="shared" si="16"/>
        <v>157</v>
      </c>
      <c r="S169" s="44"/>
      <c r="T169" s="138" t="str">
        <f>IF(AND(S169&gt;="A",S169&lt;="E"),VLOOKUP(R169,Key!$H$2:$I$278,2,FALSE),"")</f>
        <v/>
      </c>
      <c r="U169" s="79"/>
      <c r="V169" s="103"/>
      <c r="W169" s="120"/>
      <c r="AX169" s="2">
        <f t="shared" si="12"/>
        <v>0</v>
      </c>
      <c r="AY169" s="2">
        <f t="shared" si="13"/>
        <v>0</v>
      </c>
      <c r="AZ169" s="2">
        <f t="shared" si="14"/>
        <v>0</v>
      </c>
    </row>
    <row r="170" spans="2:52" ht="15.75" thickBot="1" x14ac:dyDescent="0.3">
      <c r="B170" s="51">
        <f t="shared" si="15"/>
        <v>32</v>
      </c>
      <c r="C170" s="44"/>
      <c r="D170" s="139" t="str">
        <f>IF(AND(C170&gt;="A",C170&lt;="E"),VLOOKUP(B170,Key!$B$128:$C$402,2,FALSE),"")</f>
        <v/>
      </c>
      <c r="E170" s="84"/>
      <c r="F170" s="112"/>
      <c r="G170" s="82"/>
      <c r="H170" s="73"/>
      <c r="J170" s="51">
        <f t="shared" si="17"/>
        <v>18</v>
      </c>
      <c r="K170" s="44"/>
      <c r="L170" s="138" t="str">
        <f>IF(AND(K170&gt;="A",K170&lt;="E"),VLOOKUP(J170,Key!$E$142:$F$269,2,FALSE),"")</f>
        <v/>
      </c>
      <c r="M170" s="79"/>
      <c r="N170" s="103"/>
      <c r="O170" s="96"/>
      <c r="P170" s="68"/>
      <c r="R170" s="52">
        <f t="shared" si="16"/>
        <v>158</v>
      </c>
      <c r="S170" s="44"/>
      <c r="T170" s="138" t="str">
        <f>IF(AND(S170&gt;="A",S170&lt;="E"),VLOOKUP(R170,Key!$H$2:$I$278,2,FALSE),"")</f>
        <v/>
      </c>
      <c r="U170" s="79"/>
      <c r="V170" s="103"/>
      <c r="W170" s="120"/>
      <c r="AX170" s="2">
        <f t="shared" ref="AX170:AX233" si="18">IF(AND(C170&gt;"",C170=D170),1,0)</f>
        <v>0</v>
      </c>
      <c r="AY170" s="2">
        <f t="shared" si="13"/>
        <v>0</v>
      </c>
      <c r="AZ170" s="2">
        <f t="shared" si="14"/>
        <v>0</v>
      </c>
    </row>
    <row r="171" spans="2:52" ht="15.75" thickBot="1" x14ac:dyDescent="0.3">
      <c r="B171" s="51">
        <f t="shared" si="15"/>
        <v>33</v>
      </c>
      <c r="C171" s="44"/>
      <c r="D171" s="139" t="str">
        <f>IF(AND(C171&gt;="A",C171&lt;="E"),VLOOKUP(B171,Key!$B$128:$C$402,2,FALSE),"")</f>
        <v/>
      </c>
      <c r="E171" s="84"/>
      <c r="F171" s="112"/>
      <c r="G171" s="82"/>
      <c r="H171" s="73"/>
      <c r="J171" s="51">
        <f t="shared" si="17"/>
        <v>19</v>
      </c>
      <c r="K171" s="44"/>
      <c r="L171" s="138" t="str">
        <f>IF(AND(K171&gt;="A",K171&lt;="E"),VLOOKUP(J171,Key!$E$142:$F$269,2,FALSE),"")</f>
        <v/>
      </c>
      <c r="M171" s="79"/>
      <c r="N171" s="103"/>
      <c r="O171" s="96"/>
      <c r="P171" s="68"/>
      <c r="R171" s="52">
        <f t="shared" si="16"/>
        <v>159</v>
      </c>
      <c r="S171" s="44"/>
      <c r="T171" s="138" t="str">
        <f>IF(AND(S171&gt;="A",S171&lt;="E"),VLOOKUP(R171,Key!$H$2:$I$278,2,FALSE),"")</f>
        <v/>
      </c>
      <c r="U171" s="79"/>
      <c r="V171" s="103"/>
      <c r="W171" s="120"/>
      <c r="AX171" s="2">
        <f t="shared" si="18"/>
        <v>0</v>
      </c>
      <c r="AY171" s="2">
        <f t="shared" si="13"/>
        <v>0</v>
      </c>
      <c r="AZ171" s="2">
        <f t="shared" si="14"/>
        <v>0</v>
      </c>
    </row>
    <row r="172" spans="2:52" ht="15.75" thickBot="1" x14ac:dyDescent="0.3">
      <c r="B172" s="51">
        <f t="shared" si="15"/>
        <v>34</v>
      </c>
      <c r="C172" s="44"/>
      <c r="D172" s="139" t="str">
        <f>IF(AND(C172&gt;="A",C172&lt;="E"),VLOOKUP(B172,Key!$B$128:$C$402,2,FALSE),"")</f>
        <v/>
      </c>
      <c r="E172" s="84"/>
      <c r="F172" s="112"/>
      <c r="G172" s="82"/>
      <c r="H172" s="73"/>
      <c r="J172" s="51">
        <f t="shared" si="17"/>
        <v>20</v>
      </c>
      <c r="K172" s="44"/>
      <c r="L172" s="138" t="str">
        <f>IF(AND(K172&gt;="A",K172&lt;="E"),VLOOKUP(J172,Key!$E$142:$F$269,2,FALSE),"")</f>
        <v/>
      </c>
      <c r="M172" s="79"/>
      <c r="N172" s="103"/>
      <c r="O172" s="96"/>
      <c r="P172" s="68"/>
      <c r="R172" s="52">
        <f t="shared" si="16"/>
        <v>160</v>
      </c>
      <c r="S172" s="44"/>
      <c r="T172" s="138" t="str">
        <f>IF(AND(S172&gt;="A",S172&lt;="E"),VLOOKUP(R172,Key!$H$2:$I$278,2,FALSE),"")</f>
        <v/>
      </c>
      <c r="U172" s="79"/>
      <c r="V172" s="103"/>
      <c r="W172" s="120"/>
      <c r="AX172" s="2">
        <f t="shared" si="18"/>
        <v>0</v>
      </c>
      <c r="AY172" s="2">
        <f t="shared" si="13"/>
        <v>0</v>
      </c>
      <c r="AZ172" s="2">
        <f t="shared" si="14"/>
        <v>0</v>
      </c>
    </row>
    <row r="173" spans="2:52" ht="15.75" thickBot="1" x14ac:dyDescent="0.3">
      <c r="B173" s="51">
        <f t="shared" si="15"/>
        <v>35</v>
      </c>
      <c r="C173" s="44"/>
      <c r="D173" s="139" t="str">
        <f>IF(AND(C173&gt;="A",C173&lt;="E"),VLOOKUP(B173,Key!$B$128:$C$402,2,FALSE),"")</f>
        <v/>
      </c>
      <c r="E173" s="84"/>
      <c r="F173" s="112"/>
      <c r="G173" s="82"/>
      <c r="H173" s="73"/>
      <c r="J173" s="51">
        <f t="shared" si="17"/>
        <v>21</v>
      </c>
      <c r="K173" s="44"/>
      <c r="L173" s="138" t="str">
        <f>IF(AND(K173&gt;="A",K173&lt;="E"),VLOOKUP(J173,Key!$E$142:$F$269,2,FALSE),"")</f>
        <v/>
      </c>
      <c r="M173" s="79"/>
      <c r="N173" s="103"/>
      <c r="O173" s="96"/>
      <c r="P173" s="68"/>
      <c r="R173" s="52">
        <f t="shared" si="16"/>
        <v>161</v>
      </c>
      <c r="S173" s="44"/>
      <c r="T173" s="138" t="str">
        <f>IF(AND(S173&gt;="A",S173&lt;="E"),VLOOKUP(R173,Key!$H$2:$I$278,2,FALSE),"")</f>
        <v/>
      </c>
      <c r="U173" s="79"/>
      <c r="V173" s="103"/>
      <c r="W173" s="114"/>
      <c r="AX173" s="2">
        <f t="shared" si="18"/>
        <v>0</v>
      </c>
      <c r="AY173" s="2">
        <f t="shared" si="13"/>
        <v>0</v>
      </c>
      <c r="AZ173" s="2">
        <f t="shared" si="14"/>
        <v>0</v>
      </c>
    </row>
    <row r="174" spans="2:52" ht="15.75" thickBot="1" x14ac:dyDescent="0.3">
      <c r="B174" s="51">
        <f t="shared" si="15"/>
        <v>36</v>
      </c>
      <c r="C174" s="44"/>
      <c r="D174" s="139" t="str">
        <f>IF(AND(C174&gt;="A",C174&lt;="E"),VLOOKUP(B174,Key!$B$128:$C$402,2,FALSE),"")</f>
        <v/>
      </c>
      <c r="E174" s="84"/>
      <c r="F174" s="112"/>
      <c r="G174" s="82"/>
      <c r="H174" s="73"/>
      <c r="J174" s="51">
        <f t="shared" si="17"/>
        <v>22</v>
      </c>
      <c r="K174" s="44"/>
      <c r="L174" s="138" t="str">
        <f>IF(AND(K174&gt;="A",K174&lt;="E"),VLOOKUP(J174,Key!$E$142:$F$269,2,FALSE),"")</f>
        <v/>
      </c>
      <c r="M174" s="79"/>
      <c r="N174" s="103"/>
      <c r="O174" s="96"/>
      <c r="P174" s="68"/>
      <c r="R174" s="52">
        <f t="shared" si="16"/>
        <v>162</v>
      </c>
      <c r="S174" s="44"/>
      <c r="T174" s="138" t="str">
        <f>IF(AND(S174&gt;="A",S174&lt;="E"),VLOOKUP(R174,Key!$H$2:$I$278,2,FALSE),"")</f>
        <v/>
      </c>
      <c r="U174" s="79"/>
      <c r="V174" s="103"/>
      <c r="W174" s="120"/>
      <c r="AX174" s="2">
        <f t="shared" si="18"/>
        <v>0</v>
      </c>
      <c r="AY174" s="2">
        <f t="shared" si="13"/>
        <v>0</v>
      </c>
      <c r="AZ174" s="2">
        <f t="shared" si="14"/>
        <v>0</v>
      </c>
    </row>
    <row r="175" spans="2:52" ht="15.75" thickBot="1" x14ac:dyDescent="0.3">
      <c r="B175" s="51">
        <f t="shared" si="15"/>
        <v>37</v>
      </c>
      <c r="C175" s="44"/>
      <c r="D175" s="139" t="str">
        <f>IF(AND(C175&gt;="A",C175&lt;="E"),VLOOKUP(B175,Key!$B$128:$C$402,2,FALSE),"")</f>
        <v/>
      </c>
      <c r="E175" s="84"/>
      <c r="F175" s="112"/>
      <c r="G175" s="82"/>
      <c r="H175" s="73"/>
      <c r="J175" s="51">
        <f t="shared" si="17"/>
        <v>23</v>
      </c>
      <c r="K175" s="44"/>
      <c r="L175" s="138" t="str">
        <f>IF(AND(K175&gt;="A",K175&lt;="E"),VLOOKUP(J175,Key!$E$142:$F$269,2,FALSE),"")</f>
        <v/>
      </c>
      <c r="M175" s="79"/>
      <c r="N175" s="103"/>
      <c r="O175" s="96"/>
      <c r="P175" s="68"/>
      <c r="R175" s="52">
        <f t="shared" si="16"/>
        <v>163</v>
      </c>
      <c r="S175" s="44"/>
      <c r="T175" s="138" t="str">
        <f>IF(AND(S175&gt;="A",S175&lt;="E"),VLOOKUP(R175,Key!$H$2:$I$278,2,FALSE),"")</f>
        <v/>
      </c>
      <c r="U175" s="79"/>
      <c r="V175" s="103"/>
      <c r="W175" s="120"/>
      <c r="AX175" s="2">
        <f t="shared" si="18"/>
        <v>0</v>
      </c>
      <c r="AY175" s="2">
        <f t="shared" si="13"/>
        <v>0</v>
      </c>
      <c r="AZ175" s="2">
        <f t="shared" si="14"/>
        <v>0</v>
      </c>
    </row>
    <row r="176" spans="2:52" ht="15.75" thickBot="1" x14ac:dyDescent="0.3">
      <c r="B176" s="51">
        <f t="shared" si="15"/>
        <v>38</v>
      </c>
      <c r="C176" s="44"/>
      <c r="D176" s="139" t="str">
        <f>IF(AND(C176&gt;="A",C176&lt;="E"),VLOOKUP(B176,Key!$B$128:$C$402,2,FALSE),"")</f>
        <v/>
      </c>
      <c r="E176" s="84"/>
      <c r="F176" s="112"/>
      <c r="G176" s="82"/>
      <c r="H176" s="73"/>
      <c r="J176" s="51">
        <f t="shared" si="17"/>
        <v>24</v>
      </c>
      <c r="K176" s="44"/>
      <c r="L176" s="138" t="str">
        <f>IF(AND(K176&gt;="A",K176&lt;="E"),VLOOKUP(J176,Key!$E$142:$F$269,2,FALSE),"")</f>
        <v/>
      </c>
      <c r="M176" s="79"/>
      <c r="N176" s="103"/>
      <c r="O176" s="96"/>
      <c r="P176" s="68"/>
      <c r="R176" s="52">
        <f t="shared" si="16"/>
        <v>164</v>
      </c>
      <c r="S176" s="44"/>
      <c r="T176" s="138" t="str">
        <f>IF(AND(S176&gt;="A",S176&lt;="E"),VLOOKUP(R176,Key!$H$2:$I$278,2,FALSE),"")</f>
        <v/>
      </c>
      <c r="U176" s="79"/>
      <c r="V176" s="103"/>
      <c r="W176" s="120"/>
      <c r="AX176" s="2">
        <f t="shared" si="18"/>
        <v>0</v>
      </c>
      <c r="AY176" s="2">
        <f t="shared" si="13"/>
        <v>0</v>
      </c>
      <c r="AZ176" s="2">
        <f t="shared" si="14"/>
        <v>0</v>
      </c>
    </row>
    <row r="177" spans="2:52" ht="15.75" thickBot="1" x14ac:dyDescent="0.3">
      <c r="B177" s="51">
        <f t="shared" si="15"/>
        <v>39</v>
      </c>
      <c r="C177" s="44"/>
      <c r="D177" s="139" t="str">
        <f>IF(AND(C177&gt;="A",C177&lt;="E"),VLOOKUP(B177,Key!$B$128:$C$402,2,FALSE),"")</f>
        <v/>
      </c>
      <c r="E177" s="84"/>
      <c r="F177" s="112"/>
      <c r="G177" s="82"/>
      <c r="H177" s="73"/>
      <c r="J177" s="51">
        <f t="shared" si="17"/>
        <v>25</v>
      </c>
      <c r="K177" s="44"/>
      <c r="L177" s="138" t="str">
        <f>IF(AND(K177&gt;="A",K177&lt;="E"),VLOOKUP(J177,Key!$E$142:$F$269,2,FALSE),"")</f>
        <v/>
      </c>
      <c r="M177" s="79"/>
      <c r="N177" s="103"/>
      <c r="O177" s="96"/>
      <c r="P177" s="68"/>
      <c r="R177" s="52">
        <f t="shared" si="16"/>
        <v>165</v>
      </c>
      <c r="S177" s="44"/>
      <c r="T177" s="138" t="str">
        <f>IF(AND(S177&gt;="A",S177&lt;="E"),VLOOKUP(R177,Key!$H$2:$I$278,2,FALSE),"")</f>
        <v/>
      </c>
      <c r="U177" s="79"/>
      <c r="V177" s="103"/>
      <c r="W177" s="120"/>
      <c r="AX177" s="2">
        <f t="shared" si="18"/>
        <v>0</v>
      </c>
      <c r="AY177" s="2">
        <f t="shared" si="13"/>
        <v>0</v>
      </c>
      <c r="AZ177" s="2">
        <f t="shared" si="14"/>
        <v>0</v>
      </c>
    </row>
    <row r="178" spans="2:52" ht="15.75" thickBot="1" x14ac:dyDescent="0.3">
      <c r="B178" s="51">
        <f t="shared" si="15"/>
        <v>40</v>
      </c>
      <c r="C178" s="44"/>
      <c r="D178" s="139" t="str">
        <f>IF(AND(C178&gt;="A",C178&lt;="E"),VLOOKUP(B178,Key!$B$128:$C$402,2,FALSE),"")</f>
        <v/>
      </c>
      <c r="E178" s="84"/>
      <c r="F178" s="112"/>
      <c r="G178" s="82"/>
      <c r="H178" s="73"/>
      <c r="J178" s="51">
        <f t="shared" si="17"/>
        <v>26</v>
      </c>
      <c r="K178" s="44"/>
      <c r="L178" s="138" t="str">
        <f>IF(AND(K178&gt;="A",K178&lt;="E"),VLOOKUP(J178,Key!$E$142:$F$269,2,FALSE),"")</f>
        <v/>
      </c>
      <c r="M178" s="79"/>
      <c r="N178" s="103"/>
      <c r="O178" s="96"/>
      <c r="P178" s="68"/>
      <c r="R178" s="52">
        <f t="shared" si="16"/>
        <v>166</v>
      </c>
      <c r="S178" s="44"/>
      <c r="T178" s="138" t="str">
        <f>IF(AND(S178&gt;="A",S178&lt;="E"),VLOOKUP(R178,Key!$H$2:$I$278,2,FALSE),"")</f>
        <v/>
      </c>
      <c r="U178" s="79"/>
      <c r="V178" s="103"/>
      <c r="W178" s="120"/>
      <c r="AX178" s="2">
        <f t="shared" si="18"/>
        <v>0</v>
      </c>
      <c r="AY178" s="2">
        <f t="shared" si="13"/>
        <v>0</v>
      </c>
      <c r="AZ178" s="2">
        <f t="shared" si="14"/>
        <v>0</v>
      </c>
    </row>
    <row r="179" spans="2:52" ht="15.75" thickBot="1" x14ac:dyDescent="0.3">
      <c r="B179" s="51">
        <f t="shared" si="15"/>
        <v>41</v>
      </c>
      <c r="C179" s="44"/>
      <c r="D179" s="139" t="str">
        <f>IF(AND(C179&gt;="A",C179&lt;="E"),VLOOKUP(B179,Key!$B$128:$C$402,2,FALSE),"")</f>
        <v/>
      </c>
      <c r="E179" s="84"/>
      <c r="F179" s="112"/>
      <c r="G179" s="82"/>
      <c r="H179" s="73"/>
      <c r="J179" s="51">
        <f t="shared" si="17"/>
        <v>27</v>
      </c>
      <c r="K179" s="44"/>
      <c r="L179" s="138" t="str">
        <f>IF(AND(K179&gt;="A",K179&lt;="E"),VLOOKUP(J179,Key!$E$142:$F$269,2,FALSE),"")</f>
        <v/>
      </c>
      <c r="M179" s="79"/>
      <c r="N179" s="103"/>
      <c r="O179" s="96"/>
      <c r="P179" s="68"/>
      <c r="R179" s="52">
        <f t="shared" si="16"/>
        <v>167</v>
      </c>
      <c r="S179" s="44"/>
      <c r="T179" s="138" t="str">
        <f>IF(AND(S179&gt;="A",S179&lt;="E"),VLOOKUP(R179,Key!$H$2:$I$278,2,FALSE),"")</f>
        <v/>
      </c>
      <c r="U179" s="79"/>
      <c r="V179" s="103"/>
      <c r="W179" s="120"/>
      <c r="AX179" s="2">
        <f t="shared" si="18"/>
        <v>0</v>
      </c>
      <c r="AY179" s="2">
        <f t="shared" si="13"/>
        <v>0</v>
      </c>
      <c r="AZ179" s="2">
        <f t="shared" si="14"/>
        <v>0</v>
      </c>
    </row>
    <row r="180" spans="2:52" ht="15.75" thickBot="1" x14ac:dyDescent="0.3">
      <c r="B180" s="51">
        <f t="shared" si="15"/>
        <v>42</v>
      </c>
      <c r="C180" s="44"/>
      <c r="D180" s="139" t="str">
        <f>IF(AND(C180&gt;="A",C180&lt;="E"),VLOOKUP(B180,Key!$B$128:$C$402,2,FALSE),"")</f>
        <v/>
      </c>
      <c r="E180" s="84"/>
      <c r="F180" s="112"/>
      <c r="G180" s="82"/>
      <c r="H180" s="73"/>
      <c r="J180" s="51">
        <f t="shared" si="17"/>
        <v>28</v>
      </c>
      <c r="K180" s="44"/>
      <c r="L180" s="138" t="str">
        <f>IF(AND(K180&gt;="A",K180&lt;="E"),VLOOKUP(J180,Key!$E$142:$F$269,2,FALSE),"")</f>
        <v/>
      </c>
      <c r="M180" s="79"/>
      <c r="N180" s="103"/>
      <c r="O180" s="96"/>
      <c r="P180" s="68"/>
      <c r="R180" s="52">
        <f t="shared" si="16"/>
        <v>168</v>
      </c>
      <c r="S180" s="44"/>
      <c r="T180" s="138" t="str">
        <f>IF(AND(S180&gt;="A",S180&lt;="E"),VLOOKUP(R180,Key!$H$2:$I$278,2,FALSE),"")</f>
        <v/>
      </c>
      <c r="U180" s="79"/>
      <c r="V180" s="103"/>
      <c r="W180" s="120"/>
      <c r="AX180" s="2">
        <f t="shared" si="18"/>
        <v>0</v>
      </c>
      <c r="AY180" s="2">
        <f t="shared" si="13"/>
        <v>0</v>
      </c>
      <c r="AZ180" s="2">
        <f t="shared" si="14"/>
        <v>0</v>
      </c>
    </row>
    <row r="181" spans="2:52" ht="15.75" thickBot="1" x14ac:dyDescent="0.3">
      <c r="B181" s="51">
        <f t="shared" si="15"/>
        <v>43</v>
      </c>
      <c r="C181" s="44"/>
      <c r="D181" s="139" t="str">
        <f>IF(AND(C181&gt;="A",C181&lt;="E"),VLOOKUP(B181,Key!$B$128:$C$402,2,FALSE),"")</f>
        <v/>
      </c>
      <c r="E181" s="84"/>
      <c r="F181" s="112"/>
      <c r="G181" s="82"/>
      <c r="H181" s="73"/>
      <c r="J181" s="51">
        <f t="shared" si="17"/>
        <v>29</v>
      </c>
      <c r="K181" s="44"/>
      <c r="L181" s="138" t="str">
        <f>IF(AND(K181&gt;="A",K181&lt;="E"),VLOOKUP(J181,Key!$E$142:$F$269,2,FALSE),"")</f>
        <v/>
      </c>
      <c r="M181" s="79"/>
      <c r="N181" s="103"/>
      <c r="O181" s="96"/>
      <c r="P181" s="68"/>
      <c r="R181" s="52">
        <f t="shared" si="16"/>
        <v>169</v>
      </c>
      <c r="S181" s="44"/>
      <c r="T181" s="138" t="str">
        <f>IF(AND(S181&gt;="A",S181&lt;="E"),VLOOKUP(R181,Key!$H$2:$I$278,2,FALSE),"")</f>
        <v/>
      </c>
      <c r="U181" s="79"/>
      <c r="V181" s="103"/>
      <c r="W181" s="120"/>
      <c r="AX181" s="2">
        <f t="shared" si="18"/>
        <v>0</v>
      </c>
      <c r="AY181" s="2">
        <f t="shared" si="13"/>
        <v>0</v>
      </c>
      <c r="AZ181" s="2">
        <f t="shared" si="14"/>
        <v>0</v>
      </c>
    </row>
    <row r="182" spans="2:52" ht="15.75" thickBot="1" x14ac:dyDescent="0.3">
      <c r="B182" s="51">
        <f t="shared" si="15"/>
        <v>44</v>
      </c>
      <c r="C182" s="44"/>
      <c r="D182" s="139" t="str">
        <f>IF(AND(C182&gt;="A",C182&lt;="E"),VLOOKUP(B182,Key!$B$128:$C$402,2,FALSE),"")</f>
        <v/>
      </c>
      <c r="E182" s="84"/>
      <c r="F182" s="112"/>
      <c r="G182" s="82"/>
      <c r="H182" s="73"/>
      <c r="J182" s="51">
        <f t="shared" si="17"/>
        <v>30</v>
      </c>
      <c r="K182" s="44"/>
      <c r="L182" s="138" t="str">
        <f>IF(AND(K182&gt;="A",K182&lt;="E"),VLOOKUP(J182,Key!$E$142:$F$269,2,FALSE),"")</f>
        <v/>
      </c>
      <c r="M182" s="79"/>
      <c r="N182" s="103"/>
      <c r="O182" s="96"/>
      <c r="P182" s="68"/>
      <c r="R182" s="52">
        <f t="shared" si="16"/>
        <v>170</v>
      </c>
      <c r="S182" s="44"/>
      <c r="T182" s="138" t="str">
        <f>IF(AND(S182&gt;="A",S182&lt;="E"),VLOOKUP(R182,Key!$H$2:$I$278,2,FALSE),"")</f>
        <v/>
      </c>
      <c r="U182" s="79"/>
      <c r="V182" s="103"/>
      <c r="W182" s="120"/>
      <c r="AX182" s="2">
        <f t="shared" si="18"/>
        <v>0</v>
      </c>
      <c r="AY182" s="2">
        <f t="shared" si="13"/>
        <v>0</v>
      </c>
      <c r="AZ182" s="2">
        <f t="shared" si="14"/>
        <v>0</v>
      </c>
    </row>
    <row r="183" spans="2:52" ht="15.75" thickBot="1" x14ac:dyDescent="0.3">
      <c r="B183" s="51">
        <f t="shared" si="15"/>
        <v>45</v>
      </c>
      <c r="C183" s="44"/>
      <c r="D183" s="139" t="str">
        <f>IF(AND(C183&gt;="A",C183&lt;="E"),VLOOKUP(B183,Key!$B$128:$C$402,2,FALSE),"")</f>
        <v/>
      </c>
      <c r="E183" s="84"/>
      <c r="F183" s="112"/>
      <c r="G183" s="82"/>
      <c r="H183" s="73"/>
      <c r="J183" s="51">
        <f t="shared" si="17"/>
        <v>31</v>
      </c>
      <c r="K183" s="44"/>
      <c r="L183" s="138" t="str">
        <f>IF(AND(K183&gt;="A",K183&lt;="E"),VLOOKUP(J183,Key!$E$142:$F$269,2,FALSE),"")</f>
        <v/>
      </c>
      <c r="M183" s="79"/>
      <c r="N183" s="103"/>
      <c r="O183" s="96"/>
      <c r="P183" s="68"/>
      <c r="R183" s="52">
        <f t="shared" si="16"/>
        <v>171</v>
      </c>
      <c r="S183" s="44"/>
      <c r="T183" s="138" t="str">
        <f>IF(AND(S183&gt;="A",S183&lt;="E"),VLOOKUP(R183,Key!$H$2:$I$278,2,FALSE),"")</f>
        <v/>
      </c>
      <c r="U183" s="79"/>
      <c r="V183" s="103"/>
      <c r="W183" s="120"/>
      <c r="AX183" s="2">
        <f t="shared" si="18"/>
        <v>0</v>
      </c>
      <c r="AY183" s="2">
        <f t="shared" si="13"/>
        <v>0</v>
      </c>
      <c r="AZ183" s="2">
        <f t="shared" si="14"/>
        <v>0</v>
      </c>
    </row>
    <row r="184" spans="2:52" ht="15.75" thickBot="1" x14ac:dyDescent="0.3">
      <c r="B184" s="51">
        <f t="shared" si="15"/>
        <v>46</v>
      </c>
      <c r="C184" s="44"/>
      <c r="D184" s="139" t="str">
        <f>IF(AND(C184&gt;="A",C184&lt;="E"),VLOOKUP(B184,Key!$B$128:$C$402,2,FALSE),"")</f>
        <v/>
      </c>
      <c r="E184" s="84"/>
      <c r="F184" s="112"/>
      <c r="G184" s="82"/>
      <c r="H184" s="73"/>
      <c r="J184" s="51">
        <f t="shared" si="17"/>
        <v>32</v>
      </c>
      <c r="K184" s="44"/>
      <c r="L184" s="138" t="str">
        <f>IF(AND(K184&gt;="A",K184&lt;="E"),VLOOKUP(J184,Key!$E$142:$F$269,2,FALSE),"")</f>
        <v/>
      </c>
      <c r="M184" s="79"/>
      <c r="N184" s="103"/>
      <c r="O184" s="96"/>
      <c r="P184" s="68"/>
      <c r="R184" s="52">
        <f t="shared" si="16"/>
        <v>172</v>
      </c>
      <c r="S184" s="44"/>
      <c r="T184" s="138" t="str">
        <f>IF(AND(S184&gt;="A",S184&lt;="E"),VLOOKUP(R184,Key!$H$2:$I$278,2,FALSE),"")</f>
        <v/>
      </c>
      <c r="U184" s="79"/>
      <c r="V184" s="103"/>
      <c r="W184" s="120"/>
      <c r="AX184" s="2">
        <f t="shared" si="18"/>
        <v>0</v>
      </c>
      <c r="AY184" s="2">
        <f t="shared" si="13"/>
        <v>0</v>
      </c>
      <c r="AZ184" s="2">
        <f t="shared" si="14"/>
        <v>0</v>
      </c>
    </row>
    <row r="185" spans="2:52" ht="15.75" thickBot="1" x14ac:dyDescent="0.3">
      <c r="B185" s="51">
        <f t="shared" si="15"/>
        <v>47</v>
      </c>
      <c r="C185" s="44"/>
      <c r="D185" s="139" t="str">
        <f>IF(AND(C185&gt;="A",C185&lt;="E"),VLOOKUP(B185,Key!$B$128:$C$402,2,FALSE),"")</f>
        <v/>
      </c>
      <c r="E185" s="84"/>
      <c r="F185" s="112"/>
      <c r="G185" s="82"/>
      <c r="H185" s="73"/>
      <c r="J185" s="51">
        <f t="shared" si="17"/>
        <v>33</v>
      </c>
      <c r="K185" s="44"/>
      <c r="L185" s="138" t="str">
        <f>IF(AND(K185&gt;="A",K185&lt;="E"),VLOOKUP(J185,Key!$E$142:$F$269,2,FALSE),"")</f>
        <v/>
      </c>
      <c r="M185" s="79"/>
      <c r="N185" s="103"/>
      <c r="O185" s="96"/>
      <c r="P185" s="68"/>
      <c r="R185" s="52">
        <f t="shared" si="16"/>
        <v>173</v>
      </c>
      <c r="S185" s="44"/>
      <c r="T185" s="138" t="str">
        <f>IF(AND(S185&gt;="A",S185&lt;="E"),VLOOKUP(R185,Key!$H$2:$I$278,2,FALSE),"")</f>
        <v/>
      </c>
      <c r="U185" s="79"/>
      <c r="V185" s="103"/>
      <c r="W185" s="120"/>
      <c r="AX185" s="2">
        <f t="shared" si="18"/>
        <v>0</v>
      </c>
      <c r="AY185" s="2">
        <f t="shared" si="13"/>
        <v>0</v>
      </c>
      <c r="AZ185" s="2">
        <f t="shared" si="14"/>
        <v>0</v>
      </c>
    </row>
    <row r="186" spans="2:52" ht="15.75" thickBot="1" x14ac:dyDescent="0.3">
      <c r="B186" s="51">
        <f t="shared" si="15"/>
        <v>48</v>
      </c>
      <c r="C186" s="44"/>
      <c r="D186" s="139" t="str">
        <f>IF(AND(C186&gt;="A",C186&lt;="E"),VLOOKUP(B186,Key!$B$128:$C$402,2,FALSE),"")</f>
        <v/>
      </c>
      <c r="E186" s="84"/>
      <c r="F186" s="112"/>
      <c r="G186" s="82"/>
      <c r="H186" s="73"/>
      <c r="J186" s="51">
        <f t="shared" si="17"/>
        <v>34</v>
      </c>
      <c r="K186" s="44"/>
      <c r="L186" s="138" t="str">
        <f>IF(AND(K186&gt;="A",K186&lt;="E"),VLOOKUP(J186,Key!$E$142:$F$269,2,FALSE),"")</f>
        <v/>
      </c>
      <c r="M186" s="79"/>
      <c r="N186" s="103"/>
      <c r="O186" s="96"/>
      <c r="P186" s="68"/>
      <c r="R186" s="52">
        <f t="shared" si="16"/>
        <v>174</v>
      </c>
      <c r="S186" s="44"/>
      <c r="T186" s="138" t="str">
        <f>IF(AND(S186&gt;="A",S186&lt;="E"),VLOOKUP(R186,Key!$H$2:$I$278,2,FALSE),"")</f>
        <v/>
      </c>
      <c r="U186" s="79"/>
      <c r="V186" s="103"/>
      <c r="W186" s="120"/>
      <c r="AX186" s="2">
        <f t="shared" si="18"/>
        <v>0</v>
      </c>
      <c r="AY186" s="2">
        <f t="shared" si="13"/>
        <v>0</v>
      </c>
      <c r="AZ186" s="2">
        <f t="shared" si="14"/>
        <v>0</v>
      </c>
    </row>
    <row r="187" spans="2:52" ht="15.75" thickBot="1" x14ac:dyDescent="0.3">
      <c r="B187" s="51">
        <f t="shared" si="15"/>
        <v>49</v>
      </c>
      <c r="C187" s="44"/>
      <c r="D187" s="139" t="str">
        <f>IF(AND(C187&gt;="A",C187&lt;="E"),VLOOKUP(B187,Key!$B$128:$C$402,2,FALSE),"")</f>
        <v/>
      </c>
      <c r="E187" s="84"/>
      <c r="F187" s="112"/>
      <c r="G187" s="82"/>
      <c r="H187" s="73"/>
      <c r="J187" s="51">
        <f t="shared" si="17"/>
        <v>35</v>
      </c>
      <c r="K187" s="44"/>
      <c r="L187" s="138" t="str">
        <f>IF(AND(K187&gt;="A",K187&lt;="E"),VLOOKUP(J187,Key!$E$142:$F$269,2,FALSE),"")</f>
        <v/>
      </c>
      <c r="M187" s="79"/>
      <c r="N187" s="103"/>
      <c r="O187" s="96"/>
      <c r="P187" s="68"/>
      <c r="R187" s="52">
        <f t="shared" si="16"/>
        <v>175</v>
      </c>
      <c r="S187" s="44"/>
      <c r="T187" s="138" t="str">
        <f>IF(AND(S187&gt;="A",S187&lt;="E"),VLOOKUP(R187,Key!$H$2:$I$278,2,FALSE),"")</f>
        <v/>
      </c>
      <c r="U187" s="79"/>
      <c r="V187" s="103"/>
      <c r="W187" s="120"/>
      <c r="AX187" s="2">
        <f t="shared" si="18"/>
        <v>0</v>
      </c>
      <c r="AY187" s="2">
        <f t="shared" si="13"/>
        <v>0</v>
      </c>
      <c r="AZ187" s="2">
        <f t="shared" si="14"/>
        <v>0</v>
      </c>
    </row>
    <row r="188" spans="2:52" ht="15.75" thickBot="1" x14ac:dyDescent="0.3">
      <c r="B188" s="51">
        <f t="shared" si="15"/>
        <v>50</v>
      </c>
      <c r="C188" s="44"/>
      <c r="D188" s="139" t="str">
        <f>IF(AND(C188&gt;="A",C188&lt;="E"),VLOOKUP(B188,Key!$B$128:$C$402,2,FALSE),"")</f>
        <v/>
      </c>
      <c r="E188" s="84"/>
      <c r="F188" s="112"/>
      <c r="G188" s="82"/>
      <c r="H188" s="73"/>
      <c r="J188" s="51">
        <f t="shared" si="17"/>
        <v>36</v>
      </c>
      <c r="K188" s="44"/>
      <c r="L188" s="138" t="str">
        <f>IF(AND(K188&gt;="A",K188&lt;="E"),VLOOKUP(J188,Key!$E$142:$F$269,2,FALSE),"")</f>
        <v/>
      </c>
      <c r="M188" s="79"/>
      <c r="N188" s="103"/>
      <c r="O188" s="96"/>
      <c r="P188" s="68"/>
      <c r="R188" s="52">
        <f t="shared" si="16"/>
        <v>176</v>
      </c>
      <c r="S188" s="44"/>
      <c r="T188" s="138" t="str">
        <f>IF(AND(S188&gt;="A",S188&lt;="E"),VLOOKUP(R188,Key!$H$2:$I$278,2,FALSE),"")</f>
        <v/>
      </c>
      <c r="U188" s="79"/>
      <c r="V188" s="103"/>
      <c r="W188" s="120"/>
      <c r="AX188" s="2">
        <f t="shared" si="18"/>
        <v>0</v>
      </c>
      <c r="AY188" s="2">
        <f t="shared" si="13"/>
        <v>0</v>
      </c>
      <c r="AZ188" s="2">
        <f t="shared" si="14"/>
        <v>0</v>
      </c>
    </row>
    <row r="189" spans="2:52" ht="15.75" thickBot="1" x14ac:dyDescent="0.3">
      <c r="B189" s="51">
        <f t="shared" si="15"/>
        <v>51</v>
      </c>
      <c r="C189" s="44"/>
      <c r="D189" s="139" t="str">
        <f>IF(AND(C189&gt;="A",C189&lt;="E"),VLOOKUP(B189,Key!$B$128:$C$402,2,FALSE),"")</f>
        <v/>
      </c>
      <c r="E189" s="84"/>
      <c r="F189" s="112"/>
      <c r="G189" s="82"/>
      <c r="H189" s="73"/>
      <c r="J189" s="51">
        <f t="shared" si="17"/>
        <v>37</v>
      </c>
      <c r="K189" s="44"/>
      <c r="L189" s="138" t="str">
        <f>IF(AND(K189&gt;="A",K189&lt;="E"),VLOOKUP(J189,Key!$E$142:$F$269,2,FALSE),"")</f>
        <v/>
      </c>
      <c r="M189" s="79"/>
      <c r="N189" s="103"/>
      <c r="O189" s="96"/>
      <c r="P189" s="68"/>
      <c r="R189" s="52">
        <f t="shared" si="16"/>
        <v>177</v>
      </c>
      <c r="S189" s="44"/>
      <c r="T189" s="138" t="str">
        <f>IF(AND(S189&gt;="A",S189&lt;="E"),VLOOKUP(R189,Key!$H$2:$I$278,2,FALSE),"")</f>
        <v/>
      </c>
      <c r="U189" s="79"/>
      <c r="V189" s="103"/>
      <c r="W189" s="120"/>
      <c r="AX189" s="2">
        <f t="shared" si="18"/>
        <v>0</v>
      </c>
      <c r="AY189" s="2">
        <f t="shared" si="13"/>
        <v>0</v>
      </c>
      <c r="AZ189" s="2">
        <f t="shared" si="14"/>
        <v>0</v>
      </c>
    </row>
    <row r="190" spans="2:52" ht="15.75" thickBot="1" x14ac:dyDescent="0.3">
      <c r="B190" s="51">
        <f t="shared" si="15"/>
        <v>52</v>
      </c>
      <c r="C190" s="44"/>
      <c r="D190" s="139" t="str">
        <f>IF(AND(C190&gt;="A",C190&lt;="E"),VLOOKUP(B190,Key!$B$128:$C$402,2,FALSE),"")</f>
        <v/>
      </c>
      <c r="E190" s="84"/>
      <c r="F190" s="112"/>
      <c r="G190" s="82"/>
      <c r="H190" s="73"/>
      <c r="J190" s="51">
        <f t="shared" si="17"/>
        <v>38</v>
      </c>
      <c r="K190" s="44"/>
      <c r="L190" s="138" t="str">
        <f>IF(AND(K190&gt;="A",K190&lt;="E"),VLOOKUP(J190,Key!$E$142:$F$269,2,FALSE),"")</f>
        <v/>
      </c>
      <c r="M190" s="79"/>
      <c r="N190" s="103"/>
      <c r="O190" s="96"/>
      <c r="P190" s="68"/>
      <c r="R190" s="52">
        <f t="shared" si="16"/>
        <v>178</v>
      </c>
      <c r="S190" s="44"/>
      <c r="T190" s="138" t="str">
        <f>IF(AND(S190&gt;="A",S190&lt;="E"),VLOOKUP(R190,Key!$H$2:$I$278,2,FALSE),"")</f>
        <v/>
      </c>
      <c r="U190" s="79"/>
      <c r="V190" s="103"/>
      <c r="W190" s="120"/>
      <c r="AX190" s="2">
        <f t="shared" si="18"/>
        <v>0</v>
      </c>
      <c r="AY190" s="2">
        <f t="shared" si="13"/>
        <v>0</v>
      </c>
      <c r="AZ190" s="2">
        <f t="shared" si="14"/>
        <v>0</v>
      </c>
    </row>
    <row r="191" spans="2:52" ht="15.75" thickBot="1" x14ac:dyDescent="0.3">
      <c r="B191" s="51">
        <f t="shared" si="15"/>
        <v>53</v>
      </c>
      <c r="C191" s="44"/>
      <c r="D191" s="139" t="str">
        <f>IF(AND(C191&gt;="A",C191&lt;="E"),VLOOKUP(B191,Key!$B$128:$C$402,2,FALSE),"")</f>
        <v/>
      </c>
      <c r="E191" s="84"/>
      <c r="F191" s="112"/>
      <c r="G191" s="82"/>
      <c r="H191" s="73"/>
      <c r="J191" s="51">
        <f t="shared" si="17"/>
        <v>39</v>
      </c>
      <c r="K191" s="44"/>
      <c r="L191" s="138" t="str">
        <f>IF(AND(K191&gt;="A",K191&lt;="E"),VLOOKUP(J191,Key!$E$142:$F$269,2,FALSE),"")</f>
        <v/>
      </c>
      <c r="M191" s="79"/>
      <c r="N191" s="103"/>
      <c r="O191" s="96"/>
      <c r="P191" s="68"/>
      <c r="R191" s="52">
        <f t="shared" si="16"/>
        <v>179</v>
      </c>
      <c r="S191" s="44"/>
      <c r="T191" s="138" t="str">
        <f>IF(AND(S191&gt;="A",S191&lt;="E"),VLOOKUP(R191,Key!$H$2:$I$278,2,FALSE),"")</f>
        <v/>
      </c>
      <c r="U191" s="79"/>
      <c r="V191" s="103"/>
      <c r="W191" s="120"/>
      <c r="AX191" s="2">
        <f t="shared" si="18"/>
        <v>0</v>
      </c>
      <c r="AY191" s="2">
        <f t="shared" si="13"/>
        <v>0</v>
      </c>
      <c r="AZ191" s="2">
        <f t="shared" si="14"/>
        <v>0</v>
      </c>
    </row>
    <row r="192" spans="2:52" ht="15.75" thickBot="1" x14ac:dyDescent="0.3">
      <c r="B192" s="51">
        <f t="shared" si="15"/>
        <v>54</v>
      </c>
      <c r="C192" s="44"/>
      <c r="D192" s="139" t="str">
        <f>IF(AND(C192&gt;="A",C192&lt;="E"),VLOOKUP(B192,Key!$B$128:$C$402,2,FALSE),"")</f>
        <v/>
      </c>
      <c r="E192" s="84"/>
      <c r="F192" s="112"/>
      <c r="G192" s="82"/>
      <c r="H192" s="73"/>
      <c r="J192" s="51">
        <f t="shared" si="17"/>
        <v>40</v>
      </c>
      <c r="K192" s="44"/>
      <c r="L192" s="138" t="str">
        <f>IF(AND(K192&gt;="A",K192&lt;="E"),VLOOKUP(J192,Key!$E$142:$F$269,2,FALSE),"")</f>
        <v/>
      </c>
      <c r="M192" s="79"/>
      <c r="N192" s="103"/>
      <c r="O192" s="96"/>
      <c r="P192" s="68"/>
      <c r="R192" s="52">
        <f t="shared" si="16"/>
        <v>180</v>
      </c>
      <c r="S192" s="44"/>
      <c r="T192" s="138" t="str">
        <f>IF(AND(S192&gt;="A",S192&lt;="E"),VLOOKUP(R192,Key!$H$2:$I$278,2,FALSE),"")</f>
        <v/>
      </c>
      <c r="U192" s="79"/>
      <c r="V192" s="103"/>
      <c r="W192" s="120"/>
      <c r="AX192" s="2">
        <f t="shared" si="18"/>
        <v>0</v>
      </c>
      <c r="AY192" s="2">
        <f t="shared" si="13"/>
        <v>0</v>
      </c>
      <c r="AZ192" s="2">
        <f t="shared" si="14"/>
        <v>0</v>
      </c>
    </row>
    <row r="193" spans="2:52" ht="15.75" thickBot="1" x14ac:dyDescent="0.3">
      <c r="B193" s="51">
        <f t="shared" si="15"/>
        <v>55</v>
      </c>
      <c r="C193" s="44"/>
      <c r="D193" s="139" t="str">
        <f>IF(AND(C193&gt;="A",C193&lt;="E"),VLOOKUP(B193,Key!$B$128:$C$402,2,FALSE),"")</f>
        <v/>
      </c>
      <c r="E193" s="84"/>
      <c r="F193" s="112"/>
      <c r="G193" s="82"/>
      <c r="H193" s="73"/>
      <c r="J193" s="51">
        <f t="shared" si="17"/>
        <v>41</v>
      </c>
      <c r="K193" s="44"/>
      <c r="L193" s="138" t="str">
        <f>IF(AND(K193&gt;="A",K193&lt;="E"),VLOOKUP(J193,Key!$E$142:$F$269,2,FALSE),"")</f>
        <v/>
      </c>
      <c r="M193" s="79"/>
      <c r="N193" s="103"/>
      <c r="O193" s="96"/>
      <c r="P193" s="68"/>
      <c r="R193" s="52">
        <f t="shared" si="16"/>
        <v>181</v>
      </c>
      <c r="S193" s="44"/>
      <c r="T193" s="138" t="str">
        <f>IF(AND(S193&gt;="A",S193&lt;="E"),VLOOKUP(R193,Key!$H$2:$I$278,2,FALSE),"")</f>
        <v/>
      </c>
      <c r="U193" s="79"/>
      <c r="V193" s="103"/>
      <c r="W193" s="120"/>
      <c r="AX193" s="2">
        <f t="shared" si="18"/>
        <v>0</v>
      </c>
      <c r="AY193" s="2">
        <f t="shared" si="13"/>
        <v>0</v>
      </c>
      <c r="AZ193" s="2">
        <f t="shared" si="14"/>
        <v>0</v>
      </c>
    </row>
    <row r="194" spans="2:52" ht="15.75" thickBot="1" x14ac:dyDescent="0.3">
      <c r="B194" s="51">
        <f t="shared" si="15"/>
        <v>56</v>
      </c>
      <c r="C194" s="44"/>
      <c r="D194" s="139" t="str">
        <f>IF(AND(C194&gt;="A",C194&lt;="E"),VLOOKUP(B194,Key!$B$128:$C$402,2,FALSE),"")</f>
        <v/>
      </c>
      <c r="E194" s="84"/>
      <c r="F194" s="112"/>
      <c r="G194" s="82"/>
      <c r="H194" s="73"/>
      <c r="J194" s="51">
        <f t="shared" si="17"/>
        <v>42</v>
      </c>
      <c r="K194" s="44"/>
      <c r="L194" s="138" t="str">
        <f>IF(AND(K194&gt;="A",K194&lt;="E"),VLOOKUP(J194,Key!$E$142:$F$269,2,FALSE),"")</f>
        <v/>
      </c>
      <c r="M194" s="79"/>
      <c r="N194" s="103"/>
      <c r="O194" s="96"/>
      <c r="P194" s="68"/>
      <c r="R194" s="52">
        <f t="shared" si="16"/>
        <v>182</v>
      </c>
      <c r="S194" s="44"/>
      <c r="T194" s="138" t="str">
        <f>IF(AND(S194&gt;="A",S194&lt;="E"),VLOOKUP(R194,Key!$H$2:$I$278,2,FALSE),"")</f>
        <v/>
      </c>
      <c r="U194" s="79"/>
      <c r="V194" s="103"/>
      <c r="W194" s="120"/>
      <c r="AX194" s="2">
        <f t="shared" si="18"/>
        <v>0</v>
      </c>
      <c r="AY194" s="2">
        <f t="shared" si="13"/>
        <v>0</v>
      </c>
      <c r="AZ194" s="2">
        <f t="shared" si="14"/>
        <v>0</v>
      </c>
    </row>
    <row r="195" spans="2:52" ht="15.75" thickBot="1" x14ac:dyDescent="0.3">
      <c r="B195" s="51">
        <f t="shared" si="15"/>
        <v>57</v>
      </c>
      <c r="C195" s="44"/>
      <c r="D195" s="139" t="str">
        <f>IF(AND(C195&gt;="A",C195&lt;="E"),VLOOKUP(B195,Key!$B$128:$C$402,2,FALSE),"")</f>
        <v/>
      </c>
      <c r="E195" s="84"/>
      <c r="F195" s="112"/>
      <c r="G195" s="82"/>
      <c r="H195" s="73"/>
      <c r="J195" s="51">
        <f t="shared" si="17"/>
        <v>43</v>
      </c>
      <c r="K195" s="44"/>
      <c r="L195" s="138" t="str">
        <f>IF(AND(K195&gt;="A",K195&lt;="E"),VLOOKUP(J195,Key!$E$142:$F$269,2,FALSE),"")</f>
        <v/>
      </c>
      <c r="M195" s="79"/>
      <c r="N195" s="103"/>
      <c r="O195" s="96"/>
      <c r="P195" s="68"/>
      <c r="R195" s="52">
        <f t="shared" si="16"/>
        <v>183</v>
      </c>
      <c r="S195" s="44"/>
      <c r="T195" s="138" t="str">
        <f>IF(AND(S195&gt;="A",S195&lt;="E"),VLOOKUP(R195,Key!$H$2:$I$278,2,FALSE),"")</f>
        <v/>
      </c>
      <c r="U195" s="79"/>
      <c r="V195" s="103"/>
      <c r="W195" s="120"/>
      <c r="AX195" s="2">
        <f t="shared" si="18"/>
        <v>0</v>
      </c>
      <c r="AY195" s="2">
        <f t="shared" si="13"/>
        <v>0</v>
      </c>
      <c r="AZ195" s="2">
        <f t="shared" si="14"/>
        <v>0</v>
      </c>
    </row>
    <row r="196" spans="2:52" ht="15.75" thickBot="1" x14ac:dyDescent="0.3">
      <c r="B196" s="51">
        <f t="shared" si="15"/>
        <v>58</v>
      </c>
      <c r="C196" s="44"/>
      <c r="D196" s="139" t="str">
        <f>IF(AND(C196&gt;="A",C196&lt;="E"),VLOOKUP(B196,Key!$B$128:$C$402,2,FALSE),"")</f>
        <v/>
      </c>
      <c r="E196" s="84"/>
      <c r="F196" s="112"/>
      <c r="G196" s="82"/>
      <c r="H196" s="73"/>
      <c r="J196" s="51">
        <f t="shared" si="17"/>
        <v>44</v>
      </c>
      <c r="K196" s="44"/>
      <c r="L196" s="138" t="str">
        <f>IF(AND(K196&gt;="A",K196&lt;="E"),VLOOKUP(J196,Key!$E$142:$F$269,2,FALSE),"")</f>
        <v/>
      </c>
      <c r="M196" s="79"/>
      <c r="N196" s="103"/>
      <c r="O196" s="114"/>
      <c r="P196" s="68"/>
      <c r="R196" s="52">
        <f t="shared" si="16"/>
        <v>184</v>
      </c>
      <c r="S196" s="44"/>
      <c r="T196" s="138" t="str">
        <f>IF(AND(S196&gt;="A",S196&lt;="E"),VLOOKUP(R196,Key!$H$2:$I$278,2,FALSE),"")</f>
        <v/>
      </c>
      <c r="U196" s="79"/>
      <c r="V196" s="103"/>
      <c r="W196" s="120"/>
      <c r="AX196" s="2">
        <f t="shared" si="18"/>
        <v>0</v>
      </c>
      <c r="AY196" s="2">
        <f t="shared" si="13"/>
        <v>0</v>
      </c>
      <c r="AZ196" s="2">
        <f t="shared" si="14"/>
        <v>0</v>
      </c>
    </row>
    <row r="197" spans="2:52" ht="15.75" thickBot="1" x14ac:dyDescent="0.3">
      <c r="B197" s="51">
        <f t="shared" si="15"/>
        <v>59</v>
      </c>
      <c r="C197" s="44"/>
      <c r="D197" s="139" t="str">
        <f>IF(AND(C197&gt;="A",C197&lt;="E"),VLOOKUP(B197,Key!$B$128:$C$402,2,FALSE),"")</f>
        <v/>
      </c>
      <c r="E197" s="84"/>
      <c r="F197" s="112"/>
      <c r="G197" s="82"/>
      <c r="H197" s="73"/>
      <c r="J197" s="51">
        <f t="shared" si="17"/>
        <v>45</v>
      </c>
      <c r="K197" s="44"/>
      <c r="L197" s="138" t="str">
        <f>IF(AND(K197&gt;="A",K197&lt;="E"),VLOOKUP(J197,Key!$E$142:$F$269,2,FALSE),"")</f>
        <v/>
      </c>
      <c r="M197" s="79"/>
      <c r="N197" s="103"/>
      <c r="O197" s="96"/>
      <c r="P197" s="68"/>
      <c r="R197" s="52">
        <f t="shared" si="16"/>
        <v>185</v>
      </c>
      <c r="S197" s="44"/>
      <c r="T197" s="138" t="str">
        <f>IF(AND(S197&gt;="A",S197&lt;="E"),VLOOKUP(R197,Key!$H$2:$I$278,2,FALSE),"")</f>
        <v/>
      </c>
      <c r="U197" s="79"/>
      <c r="V197" s="103"/>
      <c r="W197" s="120"/>
      <c r="AX197" s="2">
        <f t="shared" si="18"/>
        <v>0</v>
      </c>
      <c r="AY197" s="2">
        <f t="shared" si="13"/>
        <v>0</v>
      </c>
      <c r="AZ197" s="2">
        <f t="shared" si="14"/>
        <v>0</v>
      </c>
    </row>
    <row r="198" spans="2:52" ht="15.75" thickBot="1" x14ac:dyDescent="0.3">
      <c r="B198" s="51">
        <f t="shared" si="15"/>
        <v>60</v>
      </c>
      <c r="C198" s="44"/>
      <c r="D198" s="139" t="str">
        <f>IF(AND(C198&gt;="A",C198&lt;="E"),VLOOKUP(B198,Key!$B$128:$C$402,2,FALSE),"")</f>
        <v/>
      </c>
      <c r="E198" s="84"/>
      <c r="F198" s="112"/>
      <c r="G198" s="82"/>
      <c r="H198" s="73"/>
      <c r="J198" s="51">
        <f t="shared" si="17"/>
        <v>46</v>
      </c>
      <c r="K198" s="44"/>
      <c r="L198" s="138" t="str">
        <f>IF(AND(K198&gt;="A",K198&lt;="E"),VLOOKUP(J198,Key!$E$142:$F$269,2,FALSE),"")</f>
        <v/>
      </c>
      <c r="M198" s="79"/>
      <c r="N198" s="103"/>
      <c r="O198" s="96"/>
      <c r="P198" s="68"/>
      <c r="R198" s="52">
        <f t="shared" si="16"/>
        <v>186</v>
      </c>
      <c r="S198" s="44"/>
      <c r="T198" s="138" t="str">
        <f>IF(AND(S198&gt;="A",S198&lt;="E"),VLOOKUP(R198,Key!$H$2:$I$278,2,FALSE),"")</f>
        <v/>
      </c>
      <c r="U198" s="79"/>
      <c r="V198" s="103"/>
      <c r="W198" s="120"/>
      <c r="AX198" s="2">
        <f t="shared" si="18"/>
        <v>0</v>
      </c>
      <c r="AY198" s="2">
        <f t="shared" si="13"/>
        <v>0</v>
      </c>
      <c r="AZ198" s="2">
        <f t="shared" si="14"/>
        <v>0</v>
      </c>
    </row>
    <row r="199" spans="2:52" ht="15.75" thickBot="1" x14ac:dyDescent="0.3">
      <c r="B199" s="51">
        <f t="shared" si="15"/>
        <v>61</v>
      </c>
      <c r="C199" s="44"/>
      <c r="D199" s="139" t="str">
        <f>IF(AND(C199&gt;="A",C199&lt;="E"),VLOOKUP(B199,Key!$B$128:$C$402,2,FALSE),"")</f>
        <v/>
      </c>
      <c r="E199" s="84"/>
      <c r="F199" s="112"/>
      <c r="G199" s="82"/>
      <c r="H199" s="73"/>
      <c r="J199" s="51">
        <f t="shared" si="17"/>
        <v>47</v>
      </c>
      <c r="K199" s="44"/>
      <c r="L199" s="138" t="str">
        <f>IF(AND(K199&gt;="A",K199&lt;="E"),VLOOKUP(J199,Key!$E$142:$F$269,2,FALSE),"")</f>
        <v/>
      </c>
      <c r="M199" s="79"/>
      <c r="N199" s="103"/>
      <c r="O199" s="96"/>
      <c r="P199" s="68"/>
      <c r="R199" s="52">
        <f t="shared" si="16"/>
        <v>187</v>
      </c>
      <c r="S199" s="44"/>
      <c r="T199" s="138" t="str">
        <f>IF(AND(S199&gt;="A",S199&lt;="E"),VLOOKUP(R199,Key!$H$2:$I$278,2,FALSE),"")</f>
        <v/>
      </c>
      <c r="U199" s="79"/>
      <c r="V199" s="103"/>
      <c r="W199" s="120"/>
      <c r="AX199" s="2">
        <f t="shared" si="18"/>
        <v>0</v>
      </c>
      <c r="AY199" s="2">
        <f t="shared" si="13"/>
        <v>0</v>
      </c>
      <c r="AZ199" s="2">
        <f t="shared" si="14"/>
        <v>0</v>
      </c>
    </row>
    <row r="200" spans="2:52" ht="15.75" thickBot="1" x14ac:dyDescent="0.3">
      <c r="B200" s="51">
        <f t="shared" si="15"/>
        <v>62</v>
      </c>
      <c r="C200" s="44"/>
      <c r="D200" s="139" t="str">
        <f>IF(AND(C200&gt;="A",C200&lt;="E"),VLOOKUP(B200,Key!$B$128:$C$402,2,FALSE),"")</f>
        <v/>
      </c>
      <c r="E200" s="84"/>
      <c r="F200" s="112"/>
      <c r="G200" s="82"/>
      <c r="H200" s="73"/>
      <c r="J200" s="51">
        <f t="shared" si="17"/>
        <v>48</v>
      </c>
      <c r="K200" s="44"/>
      <c r="L200" s="138" t="str">
        <f>IF(AND(K200&gt;="A",K200&lt;="E"),VLOOKUP(J200,Key!$E$142:$F$269,2,FALSE),"")</f>
        <v/>
      </c>
      <c r="M200" s="79"/>
      <c r="N200" s="103"/>
      <c r="O200" s="96"/>
      <c r="P200" s="68"/>
      <c r="R200" s="52">
        <f t="shared" si="16"/>
        <v>188</v>
      </c>
      <c r="S200" s="44"/>
      <c r="T200" s="138" t="str">
        <f>IF(AND(S200&gt;="A",S200&lt;="E"),VLOOKUP(R200,Key!$H$2:$I$278,2,FALSE),"")</f>
        <v/>
      </c>
      <c r="U200" s="79"/>
      <c r="V200" s="103"/>
      <c r="W200" s="120"/>
      <c r="AX200" s="2">
        <f t="shared" si="18"/>
        <v>0</v>
      </c>
      <c r="AY200" s="2">
        <f t="shared" si="13"/>
        <v>0</v>
      </c>
      <c r="AZ200" s="2">
        <f t="shared" si="14"/>
        <v>0</v>
      </c>
    </row>
    <row r="201" spans="2:52" ht="15.75" thickBot="1" x14ac:dyDescent="0.3">
      <c r="B201" s="51">
        <f t="shared" si="15"/>
        <v>63</v>
      </c>
      <c r="C201" s="44"/>
      <c r="D201" s="139" t="str">
        <f>IF(AND(C201&gt;="A",C201&lt;="E"),VLOOKUP(B201,Key!$B$128:$C$402,2,FALSE),"")</f>
        <v/>
      </c>
      <c r="E201" s="84"/>
      <c r="F201" s="112"/>
      <c r="G201" s="82"/>
      <c r="H201" s="73"/>
      <c r="J201" s="51">
        <f t="shared" si="17"/>
        <v>49</v>
      </c>
      <c r="K201" s="44"/>
      <c r="L201" s="138" t="str">
        <f>IF(AND(K201&gt;="A",K201&lt;="E"),VLOOKUP(J201,Key!$E$142:$F$269,2,FALSE),"")</f>
        <v/>
      </c>
      <c r="M201" s="79"/>
      <c r="N201" s="103"/>
      <c r="O201" s="96"/>
      <c r="P201" s="68"/>
      <c r="R201" s="52">
        <f t="shared" si="16"/>
        <v>189</v>
      </c>
      <c r="S201" s="44"/>
      <c r="T201" s="138" t="str">
        <f>IF(AND(S201&gt;="A",S201&lt;="E"),VLOOKUP(R201,Key!$H$2:$I$278,2,FALSE),"")</f>
        <v/>
      </c>
      <c r="U201" s="79"/>
      <c r="V201" s="103"/>
      <c r="W201" s="120"/>
      <c r="AX201" s="2">
        <f t="shared" si="18"/>
        <v>0</v>
      </c>
      <c r="AY201" s="2">
        <f t="shared" si="13"/>
        <v>0</v>
      </c>
      <c r="AZ201" s="2">
        <f t="shared" si="14"/>
        <v>0</v>
      </c>
    </row>
    <row r="202" spans="2:52" ht="15.75" thickBot="1" x14ac:dyDescent="0.3">
      <c r="B202" s="51">
        <f t="shared" si="15"/>
        <v>64</v>
      </c>
      <c r="C202" s="44"/>
      <c r="D202" s="139" t="str">
        <f>IF(AND(C202&gt;="A",C202&lt;="E"),VLOOKUP(B202,Key!$B$128:$C$402,2,FALSE),"")</f>
        <v/>
      </c>
      <c r="E202" s="84"/>
      <c r="F202" s="112"/>
      <c r="G202" s="82"/>
      <c r="H202" s="73"/>
      <c r="J202" s="51">
        <f t="shared" si="17"/>
        <v>50</v>
      </c>
      <c r="K202" s="44"/>
      <c r="L202" s="138" t="str">
        <f>IF(AND(K202&gt;="A",K202&lt;="E"),VLOOKUP(J202,Key!$E$142:$F$269,2,FALSE),"")</f>
        <v/>
      </c>
      <c r="M202" s="79"/>
      <c r="N202" s="103"/>
      <c r="O202" s="96"/>
      <c r="P202" s="68"/>
      <c r="R202" s="52">
        <f t="shared" si="16"/>
        <v>190</v>
      </c>
      <c r="S202" s="44"/>
      <c r="T202" s="138" t="str">
        <f>IF(AND(S202&gt;="A",S202&lt;="E"),VLOOKUP(R202,Key!$H$2:$I$278,2,FALSE),"")</f>
        <v/>
      </c>
      <c r="U202" s="79"/>
      <c r="V202" s="103"/>
      <c r="W202" s="114"/>
      <c r="AX202" s="2">
        <f t="shared" si="18"/>
        <v>0</v>
      </c>
      <c r="AY202" s="2">
        <f t="shared" si="13"/>
        <v>0</v>
      </c>
      <c r="AZ202" s="2">
        <f t="shared" si="14"/>
        <v>0</v>
      </c>
    </row>
    <row r="203" spans="2:52" ht="15.75" thickBot="1" x14ac:dyDescent="0.3">
      <c r="B203" s="51">
        <f t="shared" si="15"/>
        <v>65</v>
      </c>
      <c r="C203" s="44"/>
      <c r="D203" s="139" t="str">
        <f>IF(AND(C203&gt;="A",C203&lt;="E"),VLOOKUP(B203,Key!$B$128:$C$402,2,FALSE),"")</f>
        <v/>
      </c>
      <c r="E203" s="84"/>
      <c r="F203" s="112"/>
      <c r="G203" s="82"/>
      <c r="H203" s="73"/>
      <c r="J203" s="51">
        <f t="shared" si="17"/>
        <v>51</v>
      </c>
      <c r="K203" s="44"/>
      <c r="L203" s="138" t="str">
        <f>IF(AND(K203&gt;="A",K203&lt;="E"),VLOOKUP(J203,Key!$E$142:$F$269,2,FALSE),"")</f>
        <v/>
      </c>
      <c r="M203" s="79"/>
      <c r="N203" s="103"/>
      <c r="O203" s="96"/>
      <c r="P203" s="68"/>
      <c r="R203" s="52">
        <f t="shared" si="16"/>
        <v>191</v>
      </c>
      <c r="S203" s="44"/>
      <c r="T203" s="138" t="str">
        <f>IF(AND(S203&gt;="A",S203&lt;="E"),VLOOKUP(R203,Key!$H$2:$I$278,2,FALSE),"")</f>
        <v/>
      </c>
      <c r="U203" s="79"/>
      <c r="V203" s="103"/>
      <c r="W203" s="120"/>
      <c r="AX203" s="2">
        <f t="shared" si="18"/>
        <v>0</v>
      </c>
      <c r="AY203" s="2">
        <f t="shared" si="13"/>
        <v>0</v>
      </c>
      <c r="AZ203" s="2">
        <f t="shared" si="14"/>
        <v>0</v>
      </c>
    </row>
    <row r="204" spans="2:52" ht="15.75" thickBot="1" x14ac:dyDescent="0.3">
      <c r="B204" s="51">
        <f t="shared" si="15"/>
        <v>66</v>
      </c>
      <c r="C204" s="44"/>
      <c r="D204" s="139" t="str">
        <f>IF(AND(C204&gt;="A",C204&lt;="E"),VLOOKUP(B204,Key!$B$128:$C$402,2,FALSE),"")</f>
        <v/>
      </c>
      <c r="E204" s="84"/>
      <c r="F204" s="112"/>
      <c r="G204" s="82"/>
      <c r="H204" s="73"/>
      <c r="J204" s="51">
        <f t="shared" si="17"/>
        <v>52</v>
      </c>
      <c r="K204" s="44"/>
      <c r="L204" s="138" t="str">
        <f>IF(AND(K204&gt;="A",K204&lt;="E"),VLOOKUP(J204,Key!$E$142:$F$269,2,FALSE),"")</f>
        <v/>
      </c>
      <c r="M204" s="79"/>
      <c r="N204" s="103"/>
      <c r="O204" s="96"/>
      <c r="P204" s="68"/>
      <c r="R204" s="52">
        <f t="shared" si="16"/>
        <v>192</v>
      </c>
      <c r="S204" s="44"/>
      <c r="T204" s="138" t="str">
        <f>IF(AND(S204&gt;="A",S204&lt;="E"),VLOOKUP(R204,Key!$H$2:$I$278,2,FALSE),"")</f>
        <v/>
      </c>
      <c r="U204" s="79"/>
      <c r="V204" s="103"/>
      <c r="W204" s="120"/>
      <c r="AX204" s="2">
        <f t="shared" si="18"/>
        <v>0</v>
      </c>
      <c r="AY204" s="2">
        <f t="shared" si="13"/>
        <v>0</v>
      </c>
      <c r="AZ204" s="2">
        <f t="shared" si="14"/>
        <v>0</v>
      </c>
    </row>
    <row r="205" spans="2:52" ht="15.75" thickBot="1" x14ac:dyDescent="0.3">
      <c r="B205" s="51">
        <f t="shared" si="15"/>
        <v>67</v>
      </c>
      <c r="C205" s="44"/>
      <c r="D205" s="139" t="str">
        <f>IF(AND(C205&gt;="A",C205&lt;="E"),VLOOKUP(B205,Key!$B$128:$C$402,2,FALSE),"")</f>
        <v/>
      </c>
      <c r="E205" s="84"/>
      <c r="F205" s="112"/>
      <c r="G205" s="82"/>
      <c r="H205" s="73"/>
      <c r="J205" s="51">
        <f t="shared" si="17"/>
        <v>53</v>
      </c>
      <c r="K205" s="44"/>
      <c r="L205" s="138" t="str">
        <f>IF(AND(K205&gt;="A",K205&lt;="E"),VLOOKUP(J205,Key!$E$142:$F$269,2,FALSE),"")</f>
        <v/>
      </c>
      <c r="M205" s="79"/>
      <c r="N205" s="103"/>
      <c r="O205" s="96"/>
      <c r="P205" s="68"/>
      <c r="R205" s="52">
        <f t="shared" si="16"/>
        <v>193</v>
      </c>
      <c r="S205" s="44"/>
      <c r="T205" s="138" t="str">
        <f>IF(AND(S205&gt;="A",S205&lt;="E"),VLOOKUP(R205,Key!$H$2:$I$278,2,FALSE),"")</f>
        <v/>
      </c>
      <c r="U205" s="79"/>
      <c r="V205" s="103"/>
      <c r="W205" s="120"/>
      <c r="AX205" s="2">
        <f t="shared" si="18"/>
        <v>0</v>
      </c>
      <c r="AY205" s="2">
        <f t="shared" si="13"/>
        <v>0</v>
      </c>
      <c r="AZ205" s="2">
        <f t="shared" si="14"/>
        <v>0</v>
      </c>
    </row>
    <row r="206" spans="2:52" ht="15.75" thickBot="1" x14ac:dyDescent="0.3">
      <c r="B206" s="51">
        <f t="shared" si="15"/>
        <v>68</v>
      </c>
      <c r="C206" s="44"/>
      <c r="D206" s="139" t="str">
        <f>IF(AND(C206&gt;="A",C206&lt;="E"),VLOOKUP(B206,Key!$B$128:$C$402,2,FALSE),"")</f>
        <v/>
      </c>
      <c r="E206" s="84"/>
      <c r="F206" s="112"/>
      <c r="G206" s="82"/>
      <c r="H206" s="73"/>
      <c r="J206" s="51">
        <f t="shared" si="17"/>
        <v>54</v>
      </c>
      <c r="K206" s="44"/>
      <c r="L206" s="138" t="str">
        <f>IF(AND(K206&gt;="A",K206&lt;="E"),VLOOKUP(J206,Key!$E$142:$F$269,2,FALSE),"")</f>
        <v/>
      </c>
      <c r="M206" s="79"/>
      <c r="N206" s="103"/>
      <c r="O206" s="96"/>
      <c r="P206" s="68"/>
      <c r="R206" s="52">
        <f t="shared" si="16"/>
        <v>194</v>
      </c>
      <c r="S206" s="44"/>
      <c r="T206" s="138" t="str">
        <f>IF(AND(S206&gt;="A",S206&lt;="E"),VLOOKUP(R206,Key!$H$2:$I$278,2,FALSE),"")</f>
        <v/>
      </c>
      <c r="U206" s="79"/>
      <c r="V206" s="103"/>
      <c r="W206" s="120"/>
      <c r="AX206" s="2">
        <f t="shared" si="18"/>
        <v>0</v>
      </c>
      <c r="AY206" s="2">
        <f t="shared" ref="AY206:AY269" si="19">IF(AND(K206&gt;"",K206=L206),1,0)</f>
        <v>0</v>
      </c>
      <c r="AZ206" s="2">
        <f t="shared" ref="AZ206:AZ269" si="20">IF(AND(S206&gt;"",S206=T206),1,0)</f>
        <v>0</v>
      </c>
    </row>
    <row r="207" spans="2:52" ht="15.75" thickBot="1" x14ac:dyDescent="0.3">
      <c r="B207" s="51">
        <f t="shared" ref="B207:B270" si="21">B206+1</f>
        <v>69</v>
      </c>
      <c r="C207" s="44"/>
      <c r="D207" s="139" t="str">
        <f>IF(AND(C207&gt;="A",C207&lt;="E"),VLOOKUP(B207,Key!$B$128:$C$402,2,FALSE),"")</f>
        <v/>
      </c>
      <c r="E207" s="84"/>
      <c r="F207" s="112"/>
      <c r="G207" s="82"/>
      <c r="H207" s="73"/>
      <c r="J207" s="51">
        <f t="shared" si="17"/>
        <v>55</v>
      </c>
      <c r="K207" s="44"/>
      <c r="L207" s="138" t="str">
        <f>IF(AND(K207&gt;="A",K207&lt;="E"),VLOOKUP(J207,Key!$E$142:$F$269,2,FALSE),"")</f>
        <v/>
      </c>
      <c r="M207" s="79"/>
      <c r="N207" s="103"/>
      <c r="O207" s="96"/>
      <c r="P207" s="68"/>
      <c r="R207" s="52">
        <f t="shared" ref="R207:R270" si="22">R206+1</f>
        <v>195</v>
      </c>
      <c r="S207" s="44"/>
      <c r="T207" s="138" t="str">
        <f>IF(AND(S207&gt;="A",S207&lt;="E"),VLOOKUP(R207,Key!$H$2:$I$278,2,FALSE),"")</f>
        <v/>
      </c>
      <c r="U207" s="79"/>
      <c r="V207" s="103"/>
      <c r="W207" s="120"/>
      <c r="AX207" s="2">
        <f t="shared" si="18"/>
        <v>0</v>
      </c>
      <c r="AY207" s="2">
        <f t="shared" si="19"/>
        <v>0</v>
      </c>
      <c r="AZ207" s="2">
        <f t="shared" si="20"/>
        <v>0</v>
      </c>
    </row>
    <row r="208" spans="2:52" ht="15.75" thickBot="1" x14ac:dyDescent="0.3">
      <c r="B208" s="51">
        <f t="shared" si="21"/>
        <v>70</v>
      </c>
      <c r="C208" s="44"/>
      <c r="D208" s="139" t="str">
        <f>IF(AND(C208&gt;="A",C208&lt;="E"),VLOOKUP(B208,Key!$B$128:$C$402,2,FALSE),"")</f>
        <v/>
      </c>
      <c r="E208" s="84"/>
      <c r="F208" s="112"/>
      <c r="G208" s="82"/>
      <c r="H208" s="73"/>
      <c r="J208" s="51">
        <f t="shared" si="17"/>
        <v>56</v>
      </c>
      <c r="K208" s="44"/>
      <c r="L208" s="138" t="str">
        <f>IF(AND(K208&gt;="A",K208&lt;="E"),VLOOKUP(J208,Key!$E$142:$F$269,2,FALSE),"")</f>
        <v/>
      </c>
      <c r="M208" s="79"/>
      <c r="N208" s="103"/>
      <c r="O208" s="96"/>
      <c r="P208" s="68"/>
      <c r="R208" s="52">
        <f t="shared" si="22"/>
        <v>196</v>
      </c>
      <c r="S208" s="44"/>
      <c r="T208" s="138" t="str">
        <f>IF(AND(S208&gt;="A",S208&lt;="E"),VLOOKUP(R208,Key!$H$2:$I$278,2,FALSE),"")</f>
        <v/>
      </c>
      <c r="U208" s="79"/>
      <c r="V208" s="103"/>
      <c r="W208" s="120"/>
      <c r="AX208" s="2">
        <f t="shared" si="18"/>
        <v>0</v>
      </c>
      <c r="AY208" s="2">
        <f t="shared" si="19"/>
        <v>0</v>
      </c>
      <c r="AZ208" s="2">
        <f t="shared" si="20"/>
        <v>0</v>
      </c>
    </row>
    <row r="209" spans="2:52" ht="15.75" thickBot="1" x14ac:dyDescent="0.3">
      <c r="B209" s="51">
        <f t="shared" si="21"/>
        <v>71</v>
      </c>
      <c r="C209" s="44"/>
      <c r="D209" s="139" t="str">
        <f>IF(AND(C209&gt;="A",C209&lt;="E"),VLOOKUP(B209,Key!$B$128:$C$402,2,FALSE),"")</f>
        <v/>
      </c>
      <c r="E209" s="84"/>
      <c r="F209" s="112"/>
      <c r="G209" s="82"/>
      <c r="H209" s="73"/>
      <c r="J209" s="51">
        <f t="shared" si="17"/>
        <v>57</v>
      </c>
      <c r="K209" s="44"/>
      <c r="L209" s="138" t="str">
        <f>IF(AND(K209&gt;="A",K209&lt;="E"),VLOOKUP(J209,Key!$E$142:$F$269,2,FALSE),"")</f>
        <v/>
      </c>
      <c r="M209" s="79"/>
      <c r="N209" s="103"/>
      <c r="O209" s="96"/>
      <c r="P209" s="68"/>
      <c r="R209" s="52">
        <f t="shared" si="22"/>
        <v>197</v>
      </c>
      <c r="S209" s="44"/>
      <c r="T209" s="138" t="str">
        <f>IF(AND(S209&gt;="A",S209&lt;="E"),VLOOKUP(R209,Key!$H$2:$I$278,2,FALSE),"")</f>
        <v/>
      </c>
      <c r="U209" s="79"/>
      <c r="V209" s="103"/>
      <c r="W209" s="114"/>
      <c r="AX209" s="2">
        <f t="shared" si="18"/>
        <v>0</v>
      </c>
      <c r="AY209" s="2">
        <f t="shared" si="19"/>
        <v>0</v>
      </c>
      <c r="AZ209" s="2">
        <f t="shared" si="20"/>
        <v>0</v>
      </c>
    </row>
    <row r="210" spans="2:52" ht="15.75" thickBot="1" x14ac:dyDescent="0.3">
      <c r="B210" s="51">
        <f t="shared" si="21"/>
        <v>72</v>
      </c>
      <c r="C210" s="44"/>
      <c r="D210" s="139" t="str">
        <f>IF(AND(C210&gt;="A",C210&lt;="E"),VLOOKUP(B210,Key!$B$128:$C$402,2,FALSE),"")</f>
        <v/>
      </c>
      <c r="E210" s="84"/>
      <c r="F210" s="112"/>
      <c r="G210" s="82"/>
      <c r="H210" s="73"/>
      <c r="J210" s="51">
        <f t="shared" si="17"/>
        <v>58</v>
      </c>
      <c r="K210" s="44"/>
      <c r="L210" s="138" t="str">
        <f>IF(AND(K210&gt;="A",K210&lt;="E"),VLOOKUP(J210,Key!$E$142:$F$269,2,FALSE),"")</f>
        <v/>
      </c>
      <c r="M210" s="79"/>
      <c r="N210" s="103"/>
      <c r="O210" s="96"/>
      <c r="P210" s="68"/>
      <c r="R210" s="52">
        <f t="shared" si="22"/>
        <v>198</v>
      </c>
      <c r="S210" s="44"/>
      <c r="T210" s="138" t="str">
        <f>IF(AND(S210&gt;="A",S210&lt;="E"),VLOOKUP(R210,Key!$H$2:$I$278,2,FALSE),"")</f>
        <v/>
      </c>
      <c r="U210" s="79"/>
      <c r="V210" s="103"/>
      <c r="W210" s="120"/>
      <c r="AX210" s="2">
        <f t="shared" si="18"/>
        <v>0</v>
      </c>
      <c r="AY210" s="2">
        <f t="shared" si="19"/>
        <v>0</v>
      </c>
      <c r="AZ210" s="2">
        <f t="shared" si="20"/>
        <v>0</v>
      </c>
    </row>
    <row r="211" spans="2:52" ht="15.75" thickBot="1" x14ac:dyDescent="0.3">
      <c r="B211" s="51">
        <f t="shared" si="21"/>
        <v>73</v>
      </c>
      <c r="C211" s="44"/>
      <c r="D211" s="139" t="str">
        <f>IF(AND(C211&gt;="A",C211&lt;="E"),VLOOKUP(B211,Key!$B$128:$C$402,2,FALSE),"")</f>
        <v/>
      </c>
      <c r="E211" s="84"/>
      <c r="F211" s="112"/>
      <c r="G211" s="82"/>
      <c r="H211" s="73"/>
      <c r="J211" s="51">
        <f t="shared" si="17"/>
        <v>59</v>
      </c>
      <c r="K211" s="44"/>
      <c r="L211" s="138" t="str">
        <f>IF(AND(K211&gt;="A",K211&lt;="E"),VLOOKUP(J211,Key!$E$142:$F$269,2,FALSE),"")</f>
        <v/>
      </c>
      <c r="M211" s="79"/>
      <c r="N211" s="103"/>
      <c r="O211" s="96"/>
      <c r="P211" s="68"/>
      <c r="R211" s="52">
        <f t="shared" si="22"/>
        <v>199</v>
      </c>
      <c r="S211" s="44"/>
      <c r="T211" s="138" t="str">
        <f>IF(AND(S211&gt;="A",S211&lt;="E"),VLOOKUP(R211,Key!$H$2:$I$278,2,FALSE),"")</f>
        <v/>
      </c>
      <c r="U211" s="79"/>
      <c r="V211" s="103"/>
      <c r="W211" s="120"/>
      <c r="AX211" s="2">
        <f t="shared" si="18"/>
        <v>0</v>
      </c>
      <c r="AY211" s="2">
        <f t="shared" si="19"/>
        <v>0</v>
      </c>
      <c r="AZ211" s="2">
        <f t="shared" si="20"/>
        <v>0</v>
      </c>
    </row>
    <row r="212" spans="2:52" ht="15.75" thickBot="1" x14ac:dyDescent="0.3">
      <c r="B212" s="51">
        <f t="shared" si="21"/>
        <v>74</v>
      </c>
      <c r="C212" s="44"/>
      <c r="D212" s="139" t="str">
        <f>IF(AND(C212&gt;="A",C212&lt;="E"),VLOOKUP(B212,Key!$B$128:$C$402,2,FALSE),"")</f>
        <v/>
      </c>
      <c r="E212" s="84"/>
      <c r="F212" s="112"/>
      <c r="G212" s="82"/>
      <c r="H212" s="73"/>
      <c r="J212" s="51">
        <f t="shared" si="17"/>
        <v>60</v>
      </c>
      <c r="K212" s="44"/>
      <c r="L212" s="138" t="str">
        <f>IF(AND(K212&gt;="A",K212&lt;="E"),VLOOKUP(J212,Key!$E$142:$F$269,2,FALSE),"")</f>
        <v/>
      </c>
      <c r="M212" s="79"/>
      <c r="N212" s="103"/>
      <c r="O212" s="114"/>
      <c r="P212" s="68"/>
      <c r="R212" s="52">
        <f t="shared" si="22"/>
        <v>200</v>
      </c>
      <c r="S212" s="44"/>
      <c r="T212" s="138" t="str">
        <f>IF(AND(S212&gt;="A",S212&lt;="E"),VLOOKUP(R212,Key!$H$2:$I$278,2,FALSE),"")</f>
        <v/>
      </c>
      <c r="U212" s="79"/>
      <c r="V212" s="103"/>
      <c r="W212" s="114"/>
      <c r="AX212" s="2">
        <f t="shared" si="18"/>
        <v>0</v>
      </c>
      <c r="AY212" s="2">
        <f t="shared" si="19"/>
        <v>0</v>
      </c>
      <c r="AZ212" s="2">
        <f t="shared" si="20"/>
        <v>0</v>
      </c>
    </row>
    <row r="213" spans="2:52" ht="15.75" thickBot="1" x14ac:dyDescent="0.3">
      <c r="B213" s="51">
        <f t="shared" si="21"/>
        <v>75</v>
      </c>
      <c r="C213" s="44"/>
      <c r="D213" s="139" t="str">
        <f>IF(AND(C213&gt;="A",C213&lt;="E"),VLOOKUP(B213,Key!$B$128:$C$402,2,FALSE),"")</f>
        <v/>
      </c>
      <c r="E213" s="84"/>
      <c r="F213" s="112"/>
      <c r="G213" s="82"/>
      <c r="H213" s="73"/>
      <c r="J213" s="51">
        <f t="shared" si="17"/>
        <v>61</v>
      </c>
      <c r="K213" s="44"/>
      <c r="L213" s="138" t="str">
        <f>IF(AND(K213&gt;="A",K213&lt;="E"),VLOOKUP(J213,Key!$E$142:$F$269,2,FALSE),"")</f>
        <v/>
      </c>
      <c r="M213" s="79"/>
      <c r="N213" s="103"/>
      <c r="O213" s="96"/>
      <c r="P213" s="68"/>
      <c r="R213" s="52">
        <f t="shared" si="22"/>
        <v>201</v>
      </c>
      <c r="S213" s="44"/>
      <c r="T213" s="138" t="str">
        <f>IF(AND(S213&gt;="A",S213&lt;="E"),VLOOKUP(R213,Key!$H$2:$I$278,2,FALSE),"")</f>
        <v/>
      </c>
      <c r="U213" s="79"/>
      <c r="V213" s="103"/>
      <c r="W213" s="120"/>
      <c r="AX213" s="2">
        <f t="shared" si="18"/>
        <v>0</v>
      </c>
      <c r="AY213" s="2">
        <f t="shared" si="19"/>
        <v>0</v>
      </c>
      <c r="AZ213" s="2">
        <f t="shared" si="20"/>
        <v>0</v>
      </c>
    </row>
    <row r="214" spans="2:52" ht="15.75" thickBot="1" x14ac:dyDescent="0.3">
      <c r="B214" s="51">
        <f t="shared" si="21"/>
        <v>76</v>
      </c>
      <c r="C214" s="44"/>
      <c r="D214" s="139" t="str">
        <f>IF(AND(C214&gt;="A",C214&lt;="E"),VLOOKUP(B214,Key!$B$128:$C$402,2,FALSE),"")</f>
        <v/>
      </c>
      <c r="E214" s="84"/>
      <c r="F214" s="112"/>
      <c r="G214" s="82"/>
      <c r="H214" s="73"/>
      <c r="J214" s="51">
        <f t="shared" si="17"/>
        <v>62</v>
      </c>
      <c r="K214" s="44"/>
      <c r="L214" s="138" t="str">
        <f>IF(AND(K214&gt;="A",K214&lt;="E"),VLOOKUP(J214,Key!$E$142:$F$269,2,FALSE),"")</f>
        <v/>
      </c>
      <c r="M214" s="79"/>
      <c r="N214" s="103"/>
      <c r="O214" s="96"/>
      <c r="P214" s="68"/>
      <c r="R214" s="52">
        <f t="shared" si="22"/>
        <v>202</v>
      </c>
      <c r="S214" s="44"/>
      <c r="T214" s="138" t="str">
        <f>IF(AND(S214&gt;="A",S214&lt;="E"),VLOOKUP(R214,Key!$H$2:$I$278,2,FALSE),"")</f>
        <v/>
      </c>
      <c r="U214" s="79"/>
      <c r="V214" s="103"/>
      <c r="W214" s="120"/>
      <c r="AX214" s="2">
        <f t="shared" si="18"/>
        <v>0</v>
      </c>
      <c r="AY214" s="2">
        <f t="shared" si="19"/>
        <v>0</v>
      </c>
      <c r="AZ214" s="2">
        <f t="shared" si="20"/>
        <v>0</v>
      </c>
    </row>
    <row r="215" spans="2:52" ht="15.75" thickBot="1" x14ac:dyDescent="0.3">
      <c r="B215" s="51">
        <f t="shared" si="21"/>
        <v>77</v>
      </c>
      <c r="C215" s="44"/>
      <c r="D215" s="139" t="str">
        <f>IF(AND(C215&gt;="A",C215&lt;="E"),VLOOKUP(B215,Key!$B$128:$C$402,2,FALSE),"")</f>
        <v/>
      </c>
      <c r="E215" s="84"/>
      <c r="F215" s="112"/>
      <c r="G215" s="82"/>
      <c r="H215" s="73"/>
      <c r="J215" s="51">
        <f t="shared" si="17"/>
        <v>63</v>
      </c>
      <c r="K215" s="44"/>
      <c r="L215" s="138" t="str">
        <f>IF(AND(K215&gt;="A",K215&lt;="E"),VLOOKUP(J215,Key!$E$142:$F$269,2,FALSE),"")</f>
        <v/>
      </c>
      <c r="M215" s="79"/>
      <c r="N215" s="103"/>
      <c r="O215" s="96"/>
      <c r="P215" s="68"/>
      <c r="R215" s="52">
        <f t="shared" si="22"/>
        <v>203</v>
      </c>
      <c r="S215" s="44"/>
      <c r="T215" s="138" t="str">
        <f>IF(AND(S215&gt;="A",S215&lt;="E"),VLOOKUP(R215,Key!$H$2:$I$278,2,FALSE),"")</f>
        <v/>
      </c>
      <c r="U215" s="79"/>
      <c r="V215" s="103"/>
      <c r="W215" s="120"/>
      <c r="AX215" s="2">
        <f t="shared" si="18"/>
        <v>0</v>
      </c>
      <c r="AY215" s="2">
        <f t="shared" si="19"/>
        <v>0</v>
      </c>
      <c r="AZ215" s="2">
        <f t="shared" si="20"/>
        <v>0</v>
      </c>
    </row>
    <row r="216" spans="2:52" ht="15.75" thickBot="1" x14ac:dyDescent="0.3">
      <c r="B216" s="51">
        <f t="shared" si="21"/>
        <v>78</v>
      </c>
      <c r="C216" s="44"/>
      <c r="D216" s="139" t="str">
        <f>IF(AND(C216&gt;="A",C216&lt;="E"),VLOOKUP(B216,Key!$B$128:$C$402,2,FALSE),"")</f>
        <v/>
      </c>
      <c r="E216" s="84"/>
      <c r="F216" s="112"/>
      <c r="G216" s="82"/>
      <c r="H216" s="73"/>
      <c r="J216" s="51">
        <f t="shared" si="17"/>
        <v>64</v>
      </c>
      <c r="K216" s="44"/>
      <c r="L216" s="138" t="str">
        <f>IF(AND(K216&gt;="A",K216&lt;="E"),VLOOKUP(J216,Key!$E$142:$F$269,2,FALSE),"")</f>
        <v/>
      </c>
      <c r="M216" s="79"/>
      <c r="N216" s="103"/>
      <c r="O216" s="96"/>
      <c r="P216" s="68"/>
      <c r="R216" s="52">
        <f t="shared" si="22"/>
        <v>204</v>
      </c>
      <c r="S216" s="44"/>
      <c r="T216" s="138" t="str">
        <f>IF(AND(S216&gt;="A",S216&lt;="E"),VLOOKUP(R216,Key!$H$2:$I$278,2,FALSE),"")</f>
        <v/>
      </c>
      <c r="U216" s="79"/>
      <c r="V216" s="103"/>
      <c r="W216" s="120"/>
      <c r="AX216" s="2">
        <f t="shared" si="18"/>
        <v>0</v>
      </c>
      <c r="AY216" s="2">
        <f t="shared" si="19"/>
        <v>0</v>
      </c>
      <c r="AZ216" s="2">
        <f t="shared" si="20"/>
        <v>0</v>
      </c>
    </row>
    <row r="217" spans="2:52" ht="15.75" thickBot="1" x14ac:dyDescent="0.3">
      <c r="B217" s="51">
        <f t="shared" si="21"/>
        <v>79</v>
      </c>
      <c r="C217" s="44"/>
      <c r="D217" s="139" t="str">
        <f>IF(AND(C217&gt;="A",C217&lt;="E"),VLOOKUP(B217,Key!$B$128:$C$402,2,FALSE),"")</f>
        <v/>
      </c>
      <c r="E217" s="84"/>
      <c r="F217" s="112"/>
      <c r="G217" s="82"/>
      <c r="H217" s="73"/>
      <c r="J217" s="51">
        <f t="shared" si="17"/>
        <v>65</v>
      </c>
      <c r="K217" s="44"/>
      <c r="L217" s="138" t="str">
        <f>IF(AND(K217&gt;="A",K217&lt;="E"),VLOOKUP(J217,Key!$E$142:$F$269,2,FALSE),"")</f>
        <v/>
      </c>
      <c r="M217" s="79"/>
      <c r="N217" s="103"/>
      <c r="O217" s="96"/>
      <c r="P217" s="68"/>
      <c r="R217" s="52">
        <f t="shared" si="22"/>
        <v>205</v>
      </c>
      <c r="S217" s="44"/>
      <c r="T217" s="138" t="str">
        <f>IF(AND(S217&gt;="A",S217&lt;="E"),VLOOKUP(R217,Key!$H$2:$I$278,2,FALSE),"")</f>
        <v/>
      </c>
      <c r="U217" s="79"/>
      <c r="V217" s="103"/>
      <c r="W217" s="114"/>
      <c r="AX217" s="2">
        <f t="shared" si="18"/>
        <v>0</v>
      </c>
      <c r="AY217" s="2">
        <f t="shared" si="19"/>
        <v>0</v>
      </c>
      <c r="AZ217" s="2">
        <f t="shared" si="20"/>
        <v>0</v>
      </c>
    </row>
    <row r="218" spans="2:52" ht="15.75" thickBot="1" x14ac:dyDescent="0.3">
      <c r="B218" s="51">
        <f t="shared" si="21"/>
        <v>80</v>
      </c>
      <c r="C218" s="44"/>
      <c r="D218" s="139" t="str">
        <f>IF(AND(C218&gt;="A",C218&lt;="E"),VLOOKUP(B218,Key!$B$128:$C$402,2,FALSE),"")</f>
        <v/>
      </c>
      <c r="E218" s="84"/>
      <c r="F218" s="112"/>
      <c r="G218" s="82"/>
      <c r="H218" s="73"/>
      <c r="J218" s="51">
        <f t="shared" si="17"/>
        <v>66</v>
      </c>
      <c r="K218" s="44"/>
      <c r="L218" s="138" t="str">
        <f>IF(AND(K218&gt;="A",K218&lt;="E"),VLOOKUP(J218,Key!$E$142:$F$269,2,FALSE),"")</f>
        <v/>
      </c>
      <c r="M218" s="79"/>
      <c r="N218" s="103"/>
      <c r="O218" s="96"/>
      <c r="P218" s="68"/>
      <c r="R218" s="52">
        <f t="shared" si="22"/>
        <v>206</v>
      </c>
      <c r="S218" s="44"/>
      <c r="T218" s="138" t="str">
        <f>IF(AND(S218&gt;="A",S218&lt;="E"),VLOOKUP(R218,Key!$H$2:$I$278,2,FALSE),"")</f>
        <v/>
      </c>
      <c r="U218" s="79"/>
      <c r="V218" s="103"/>
      <c r="W218" s="120"/>
      <c r="AX218" s="2">
        <f t="shared" si="18"/>
        <v>0</v>
      </c>
      <c r="AY218" s="2">
        <f t="shared" si="19"/>
        <v>0</v>
      </c>
      <c r="AZ218" s="2">
        <f t="shared" si="20"/>
        <v>0</v>
      </c>
    </row>
    <row r="219" spans="2:52" ht="15.75" thickBot="1" x14ac:dyDescent="0.3">
      <c r="B219" s="51">
        <f t="shared" si="21"/>
        <v>81</v>
      </c>
      <c r="C219" s="44"/>
      <c r="D219" s="139" t="str">
        <f>IF(AND(C219&gt;="A",C219&lt;="E"),VLOOKUP(B219,Key!$B$128:$C$402,2,FALSE),"")</f>
        <v/>
      </c>
      <c r="E219" s="84"/>
      <c r="F219" s="112"/>
      <c r="G219" s="82"/>
      <c r="H219" s="73"/>
      <c r="J219" s="51">
        <f t="shared" ref="J219:J280" si="23">J218+1</f>
        <v>67</v>
      </c>
      <c r="K219" s="44"/>
      <c r="L219" s="138" t="str">
        <f>IF(AND(K219&gt;="A",K219&lt;="E"),VLOOKUP(J219,Key!$E$142:$F$269,2,FALSE),"")</f>
        <v/>
      </c>
      <c r="M219" s="79"/>
      <c r="N219" s="103"/>
      <c r="O219" s="96"/>
      <c r="P219" s="68"/>
      <c r="R219" s="52">
        <f t="shared" si="22"/>
        <v>207</v>
      </c>
      <c r="S219" s="44"/>
      <c r="T219" s="138" t="str">
        <f>IF(AND(S219&gt;="A",S219&lt;="E"),VLOOKUP(R219,Key!$H$2:$I$278,2,FALSE),"")</f>
        <v/>
      </c>
      <c r="U219" s="79"/>
      <c r="V219" s="103"/>
      <c r="W219" s="120"/>
      <c r="AX219" s="2">
        <f t="shared" si="18"/>
        <v>0</v>
      </c>
      <c r="AY219" s="2">
        <f t="shared" si="19"/>
        <v>0</v>
      </c>
      <c r="AZ219" s="2">
        <f t="shared" si="20"/>
        <v>0</v>
      </c>
    </row>
    <row r="220" spans="2:52" ht="15.75" thickBot="1" x14ac:dyDescent="0.3">
      <c r="B220" s="51">
        <f t="shared" si="21"/>
        <v>82</v>
      </c>
      <c r="C220" s="44"/>
      <c r="D220" s="139" t="str">
        <f>IF(AND(C220&gt;="A",C220&lt;="E"),VLOOKUP(B220,Key!$B$128:$C$402,2,FALSE),"")</f>
        <v/>
      </c>
      <c r="E220" s="84"/>
      <c r="F220" s="112"/>
      <c r="G220" s="82"/>
      <c r="H220" s="73"/>
      <c r="J220" s="51">
        <f t="shared" si="23"/>
        <v>68</v>
      </c>
      <c r="K220" s="44"/>
      <c r="L220" s="138" t="str">
        <f>IF(AND(K220&gt;="A",K220&lt;="E"),VLOOKUP(J220,Key!$E$142:$F$269,2,FALSE),"")</f>
        <v/>
      </c>
      <c r="M220" s="79"/>
      <c r="N220" s="103"/>
      <c r="O220" s="96"/>
      <c r="P220" s="68"/>
      <c r="R220" s="52">
        <f t="shared" si="22"/>
        <v>208</v>
      </c>
      <c r="S220" s="44"/>
      <c r="T220" s="138" t="str">
        <f>IF(AND(S220&gt;="A",S220&lt;="E"),VLOOKUP(R220,Key!$H$2:$I$278,2,FALSE),"")</f>
        <v/>
      </c>
      <c r="U220" s="79"/>
      <c r="V220" s="103"/>
      <c r="W220" s="120"/>
      <c r="AX220" s="2">
        <f t="shared" si="18"/>
        <v>0</v>
      </c>
      <c r="AY220" s="2">
        <f t="shared" si="19"/>
        <v>0</v>
      </c>
      <c r="AZ220" s="2">
        <f t="shared" si="20"/>
        <v>0</v>
      </c>
    </row>
    <row r="221" spans="2:52" ht="15.75" thickBot="1" x14ac:dyDescent="0.3">
      <c r="B221" s="51">
        <f t="shared" si="21"/>
        <v>83</v>
      </c>
      <c r="C221" s="44"/>
      <c r="D221" s="139" t="str">
        <f>IF(AND(C221&gt;="A",C221&lt;="E"),VLOOKUP(B221,Key!$B$128:$C$402,2,FALSE),"")</f>
        <v/>
      </c>
      <c r="E221" s="84"/>
      <c r="F221" s="112"/>
      <c r="G221" s="82"/>
      <c r="H221" s="73"/>
      <c r="J221" s="51">
        <f t="shared" si="23"/>
        <v>69</v>
      </c>
      <c r="K221" s="44"/>
      <c r="L221" s="138" t="str">
        <f>IF(AND(K221&gt;="A",K221&lt;="E"),VLOOKUP(J221,Key!$E$142:$F$269,2,FALSE),"")</f>
        <v/>
      </c>
      <c r="M221" s="79"/>
      <c r="N221" s="103"/>
      <c r="O221" s="96"/>
      <c r="P221" s="68"/>
      <c r="R221" s="52">
        <f t="shared" si="22"/>
        <v>209</v>
      </c>
      <c r="S221" s="44"/>
      <c r="T221" s="138" t="str">
        <f>IF(AND(S221&gt;="A",S221&lt;="E"),VLOOKUP(R221,Key!$H$2:$I$278,2,FALSE),"")</f>
        <v/>
      </c>
      <c r="U221" s="79"/>
      <c r="V221" s="103"/>
      <c r="W221" s="120"/>
      <c r="AX221" s="2">
        <f t="shared" si="18"/>
        <v>0</v>
      </c>
      <c r="AY221" s="2">
        <f t="shared" si="19"/>
        <v>0</v>
      </c>
      <c r="AZ221" s="2">
        <f t="shared" si="20"/>
        <v>0</v>
      </c>
    </row>
    <row r="222" spans="2:52" ht="15.75" thickBot="1" x14ac:dyDescent="0.3">
      <c r="B222" s="51">
        <f t="shared" si="21"/>
        <v>84</v>
      </c>
      <c r="C222" s="44"/>
      <c r="D222" s="139" t="str">
        <f>IF(AND(C222&gt;="A",C222&lt;="E"),VLOOKUP(B222,Key!$B$128:$C$402,2,FALSE),"")</f>
        <v/>
      </c>
      <c r="E222" s="84"/>
      <c r="F222" s="112"/>
      <c r="G222" s="82"/>
      <c r="H222" s="73"/>
      <c r="J222" s="51">
        <f t="shared" si="23"/>
        <v>70</v>
      </c>
      <c r="K222" s="44"/>
      <c r="L222" s="138" t="str">
        <f>IF(AND(K222&gt;="A",K222&lt;="E"),VLOOKUP(J222,Key!$E$142:$F$269,2,FALSE),"")</f>
        <v/>
      </c>
      <c r="M222" s="79"/>
      <c r="N222" s="103"/>
      <c r="O222" s="96"/>
      <c r="P222" s="68"/>
      <c r="R222" s="52">
        <f t="shared" si="22"/>
        <v>210</v>
      </c>
      <c r="S222" s="44"/>
      <c r="T222" s="138" t="str">
        <f>IF(AND(S222&gt;="A",S222&lt;="E"),VLOOKUP(R222,Key!$H$2:$I$278,2,FALSE),"")</f>
        <v/>
      </c>
      <c r="U222" s="79"/>
      <c r="V222" s="103"/>
      <c r="W222" s="114"/>
      <c r="AX222" s="2">
        <f t="shared" si="18"/>
        <v>0</v>
      </c>
      <c r="AY222" s="2">
        <f t="shared" si="19"/>
        <v>0</v>
      </c>
      <c r="AZ222" s="2">
        <f t="shared" si="20"/>
        <v>0</v>
      </c>
    </row>
    <row r="223" spans="2:52" ht="15.75" thickBot="1" x14ac:dyDescent="0.3">
      <c r="B223" s="51">
        <f t="shared" si="21"/>
        <v>85</v>
      </c>
      <c r="C223" s="44"/>
      <c r="D223" s="139" t="str">
        <f>IF(AND(C223&gt;="A",C223&lt;="E"),VLOOKUP(B223,Key!$B$128:$C$402,2,FALSE),"")</f>
        <v/>
      </c>
      <c r="E223" s="84"/>
      <c r="F223" s="112"/>
      <c r="G223" s="82"/>
      <c r="H223" s="73"/>
      <c r="J223" s="51">
        <f t="shared" si="23"/>
        <v>71</v>
      </c>
      <c r="K223" s="44"/>
      <c r="L223" s="138" t="str">
        <f>IF(AND(K223&gt;="A",K223&lt;="E"),VLOOKUP(J223,Key!$E$142:$F$269,2,FALSE),"")</f>
        <v/>
      </c>
      <c r="M223" s="79"/>
      <c r="N223" s="103"/>
      <c r="O223" s="96"/>
      <c r="P223" s="68"/>
      <c r="R223" s="52">
        <f t="shared" si="22"/>
        <v>211</v>
      </c>
      <c r="S223" s="44"/>
      <c r="T223" s="138" t="str">
        <f>IF(AND(S223&gt;="A",S223&lt;="E"),VLOOKUP(R223,Key!$H$2:$I$278,2,FALSE),"")</f>
        <v/>
      </c>
      <c r="U223" s="79"/>
      <c r="V223" s="103"/>
      <c r="W223" s="120"/>
      <c r="AX223" s="2">
        <f t="shared" si="18"/>
        <v>0</v>
      </c>
      <c r="AY223" s="2">
        <f t="shared" si="19"/>
        <v>0</v>
      </c>
      <c r="AZ223" s="2">
        <f t="shared" si="20"/>
        <v>0</v>
      </c>
    </row>
    <row r="224" spans="2:52" ht="15.75" thickBot="1" x14ac:dyDescent="0.3">
      <c r="B224" s="51">
        <f t="shared" si="21"/>
        <v>86</v>
      </c>
      <c r="C224" s="44"/>
      <c r="D224" s="139" t="str">
        <f>IF(AND(C224&gt;="A",C224&lt;="E"),VLOOKUP(B224,Key!$B$128:$C$402,2,FALSE),"")</f>
        <v/>
      </c>
      <c r="E224" s="84"/>
      <c r="F224" s="112"/>
      <c r="G224" s="82"/>
      <c r="H224" s="73"/>
      <c r="J224" s="51">
        <f t="shared" si="23"/>
        <v>72</v>
      </c>
      <c r="K224" s="44"/>
      <c r="L224" s="138" t="str">
        <f>IF(AND(K224&gt;="A",K224&lt;="E"),VLOOKUP(J224,Key!$E$142:$F$269,2,FALSE),"")</f>
        <v/>
      </c>
      <c r="M224" s="79"/>
      <c r="N224" s="103"/>
      <c r="O224" s="96"/>
      <c r="P224" s="68"/>
      <c r="R224" s="52">
        <f t="shared" si="22"/>
        <v>212</v>
      </c>
      <c r="S224" s="44"/>
      <c r="T224" s="138" t="str">
        <f>IF(AND(S224&gt;="A",S224&lt;="E"),VLOOKUP(R224,Key!$H$2:$I$278,2,FALSE),"")</f>
        <v/>
      </c>
      <c r="U224" s="79"/>
      <c r="V224" s="103"/>
      <c r="W224" s="114"/>
      <c r="AX224" s="2">
        <f t="shared" si="18"/>
        <v>0</v>
      </c>
      <c r="AY224" s="2">
        <f t="shared" si="19"/>
        <v>0</v>
      </c>
      <c r="AZ224" s="2">
        <f t="shared" si="20"/>
        <v>0</v>
      </c>
    </row>
    <row r="225" spans="2:52" ht="15.75" thickBot="1" x14ac:dyDescent="0.3">
      <c r="B225" s="51">
        <f t="shared" si="21"/>
        <v>87</v>
      </c>
      <c r="C225" s="44"/>
      <c r="D225" s="139" t="str">
        <f>IF(AND(C225&gt;="A",C225&lt;="E"),VLOOKUP(B225,Key!$B$128:$C$402,2,FALSE),"")</f>
        <v/>
      </c>
      <c r="E225" s="84"/>
      <c r="F225" s="112"/>
      <c r="G225" s="82"/>
      <c r="H225" s="73"/>
      <c r="J225" s="51">
        <f t="shared" si="23"/>
        <v>73</v>
      </c>
      <c r="K225" s="44"/>
      <c r="L225" s="138" t="str">
        <f>IF(AND(K225&gt;="A",K225&lt;="E"),VLOOKUP(J225,Key!$E$142:$F$269,2,FALSE),"")</f>
        <v/>
      </c>
      <c r="M225" s="79"/>
      <c r="N225" s="103"/>
      <c r="O225" s="96"/>
      <c r="P225" s="68"/>
      <c r="R225" s="52">
        <f t="shared" si="22"/>
        <v>213</v>
      </c>
      <c r="S225" s="44"/>
      <c r="T225" s="138" t="str">
        <f>IF(AND(S225&gt;="A",S225&lt;="E"),VLOOKUP(R225,Key!$H$2:$I$278,2,FALSE),"")</f>
        <v/>
      </c>
      <c r="U225" s="79"/>
      <c r="V225" s="103"/>
      <c r="W225" s="114"/>
      <c r="AX225" s="2">
        <f t="shared" si="18"/>
        <v>0</v>
      </c>
      <c r="AY225" s="2">
        <f t="shared" si="19"/>
        <v>0</v>
      </c>
      <c r="AZ225" s="2">
        <f t="shared" si="20"/>
        <v>0</v>
      </c>
    </row>
    <row r="226" spans="2:52" ht="15.75" thickBot="1" x14ac:dyDescent="0.3">
      <c r="B226" s="51">
        <f t="shared" si="21"/>
        <v>88</v>
      </c>
      <c r="C226" s="44"/>
      <c r="D226" s="139" t="str">
        <f>IF(AND(C226&gt;="A",C226&lt;="E"),VLOOKUP(B226,Key!$B$128:$C$402,2,FALSE),"")</f>
        <v/>
      </c>
      <c r="E226" s="84"/>
      <c r="F226" s="112"/>
      <c r="G226" s="82"/>
      <c r="H226" s="73"/>
      <c r="J226" s="51">
        <f t="shared" si="23"/>
        <v>74</v>
      </c>
      <c r="K226" s="44"/>
      <c r="L226" s="138" t="str">
        <f>IF(AND(K226&gt;="A",K226&lt;="E"),VLOOKUP(J226,Key!$E$142:$F$269,2,FALSE),"")</f>
        <v/>
      </c>
      <c r="M226" s="79"/>
      <c r="N226" s="103"/>
      <c r="O226" s="96"/>
      <c r="P226" s="68"/>
      <c r="R226" s="52">
        <f t="shared" si="22"/>
        <v>214</v>
      </c>
      <c r="S226" s="44"/>
      <c r="T226" s="138" t="str">
        <f>IF(AND(S226&gt;="A",S226&lt;="E"),VLOOKUP(R226,Key!$H$2:$I$278,2,FALSE),"")</f>
        <v/>
      </c>
      <c r="U226" s="79"/>
      <c r="V226" s="103"/>
      <c r="W226" s="120"/>
      <c r="AX226" s="2">
        <f t="shared" si="18"/>
        <v>0</v>
      </c>
      <c r="AY226" s="2">
        <f t="shared" si="19"/>
        <v>0</v>
      </c>
      <c r="AZ226" s="2">
        <f t="shared" si="20"/>
        <v>0</v>
      </c>
    </row>
    <row r="227" spans="2:52" ht="15.75" thickBot="1" x14ac:dyDescent="0.3">
      <c r="B227" s="51">
        <f t="shared" si="21"/>
        <v>89</v>
      </c>
      <c r="C227" s="44"/>
      <c r="D227" s="139" t="str">
        <f>IF(AND(C227&gt;="A",C227&lt;="E"),VLOOKUP(B227,Key!$B$128:$C$402,2,FALSE),"")</f>
        <v/>
      </c>
      <c r="E227" s="84"/>
      <c r="F227" s="112"/>
      <c r="G227" s="82"/>
      <c r="H227" s="73"/>
      <c r="J227" s="51">
        <f t="shared" si="23"/>
        <v>75</v>
      </c>
      <c r="K227" s="44"/>
      <c r="L227" s="138" t="str">
        <f>IF(AND(K227&gt;="A",K227&lt;="E"),VLOOKUP(J227,Key!$E$142:$F$269,2,FALSE),"")</f>
        <v/>
      </c>
      <c r="M227" s="79"/>
      <c r="N227" s="103"/>
      <c r="O227" s="96"/>
      <c r="P227" s="68"/>
      <c r="R227" s="52">
        <f t="shared" si="22"/>
        <v>215</v>
      </c>
      <c r="S227" s="44"/>
      <c r="T227" s="138" t="str">
        <f>IF(AND(S227&gt;="A",S227&lt;="E"),VLOOKUP(R227,Key!$H$2:$I$278,2,FALSE),"")</f>
        <v/>
      </c>
      <c r="U227" s="79"/>
      <c r="V227" s="103"/>
      <c r="W227" s="114"/>
      <c r="AX227" s="2">
        <f t="shared" si="18"/>
        <v>0</v>
      </c>
      <c r="AY227" s="2">
        <f t="shared" si="19"/>
        <v>0</v>
      </c>
      <c r="AZ227" s="2">
        <f t="shared" si="20"/>
        <v>0</v>
      </c>
    </row>
    <row r="228" spans="2:52" ht="15.75" thickBot="1" x14ac:dyDescent="0.3">
      <c r="B228" s="51">
        <f t="shared" si="21"/>
        <v>90</v>
      </c>
      <c r="C228" s="44"/>
      <c r="D228" s="139" t="str">
        <f>IF(AND(C228&gt;="A",C228&lt;="E"),VLOOKUP(B228,Key!$B$128:$C$402,2,FALSE),"")</f>
        <v/>
      </c>
      <c r="E228" s="84"/>
      <c r="F228" s="112"/>
      <c r="G228" s="82"/>
      <c r="H228" s="73"/>
      <c r="J228" s="51">
        <f t="shared" si="23"/>
        <v>76</v>
      </c>
      <c r="K228" s="44"/>
      <c r="L228" s="138" t="str">
        <f>IF(AND(K228&gt;="A",K228&lt;="E"),VLOOKUP(J228,Key!$E$142:$F$269,2,FALSE),"")</f>
        <v/>
      </c>
      <c r="M228" s="79"/>
      <c r="N228" s="103"/>
      <c r="O228" s="114"/>
      <c r="P228" s="68"/>
      <c r="R228" s="52">
        <f t="shared" si="22"/>
        <v>216</v>
      </c>
      <c r="S228" s="44"/>
      <c r="T228" s="138" t="str">
        <f>IF(AND(S228&gt;="A",S228&lt;="E"),VLOOKUP(R228,Key!$H$2:$I$278,2,FALSE),"")</f>
        <v/>
      </c>
      <c r="U228" s="79"/>
      <c r="V228" s="103"/>
      <c r="W228" s="120"/>
      <c r="AX228" s="2">
        <f t="shared" si="18"/>
        <v>0</v>
      </c>
      <c r="AY228" s="2">
        <f t="shared" si="19"/>
        <v>0</v>
      </c>
      <c r="AZ228" s="2">
        <f t="shared" si="20"/>
        <v>0</v>
      </c>
    </row>
    <row r="229" spans="2:52" ht="15.75" thickBot="1" x14ac:dyDescent="0.3">
      <c r="B229" s="51">
        <f t="shared" si="21"/>
        <v>91</v>
      </c>
      <c r="C229" s="44"/>
      <c r="D229" s="139" t="str">
        <f>IF(AND(C229&gt;="A",C229&lt;="E"),VLOOKUP(B229,Key!$B$128:$C$402,2,FALSE),"")</f>
        <v/>
      </c>
      <c r="E229" s="84"/>
      <c r="F229" s="112"/>
      <c r="G229" s="82"/>
      <c r="H229" s="73"/>
      <c r="J229" s="51">
        <f t="shared" si="23"/>
        <v>77</v>
      </c>
      <c r="K229" s="44"/>
      <c r="L229" s="138" t="str">
        <f>IF(AND(K229&gt;="A",K229&lt;="E"),VLOOKUP(J229,Key!$E$142:$F$269,2,FALSE),"")</f>
        <v/>
      </c>
      <c r="M229" s="79"/>
      <c r="N229" s="103"/>
      <c r="O229" s="96"/>
      <c r="P229" s="68"/>
      <c r="R229" s="52">
        <f t="shared" si="22"/>
        <v>217</v>
      </c>
      <c r="S229" s="44"/>
      <c r="T229" s="138" t="str">
        <f>IF(AND(S229&gt;="A",S229&lt;="E"),VLOOKUP(R229,Key!$H$2:$I$278,2,FALSE),"")</f>
        <v/>
      </c>
      <c r="U229" s="79"/>
      <c r="V229" s="103"/>
      <c r="W229" s="120"/>
      <c r="AX229" s="2">
        <f t="shared" si="18"/>
        <v>0</v>
      </c>
      <c r="AY229" s="2">
        <f t="shared" si="19"/>
        <v>0</v>
      </c>
      <c r="AZ229" s="2">
        <f t="shared" si="20"/>
        <v>0</v>
      </c>
    </row>
    <row r="230" spans="2:52" ht="15.75" thickBot="1" x14ac:dyDescent="0.3">
      <c r="B230" s="51">
        <f t="shared" si="21"/>
        <v>92</v>
      </c>
      <c r="C230" s="44"/>
      <c r="D230" s="139" t="str">
        <f>IF(AND(C230&gt;="A",C230&lt;="E"),VLOOKUP(B230,Key!$B$128:$C$402,2,FALSE),"")</f>
        <v/>
      </c>
      <c r="E230" s="84"/>
      <c r="F230" s="112"/>
      <c r="G230" s="82"/>
      <c r="H230" s="73"/>
      <c r="J230" s="51">
        <f t="shared" si="23"/>
        <v>78</v>
      </c>
      <c r="K230" s="44"/>
      <c r="L230" s="138" t="str">
        <f>IF(AND(K230&gt;="A",K230&lt;="E"),VLOOKUP(J230,Key!$E$142:$F$269,2,FALSE),"")</f>
        <v/>
      </c>
      <c r="M230" s="79"/>
      <c r="N230" s="103"/>
      <c r="O230" s="96"/>
      <c r="P230" s="68"/>
      <c r="R230" s="52">
        <f t="shared" si="22"/>
        <v>218</v>
      </c>
      <c r="S230" s="44"/>
      <c r="T230" s="138" t="str">
        <f>IF(AND(S230&gt;="A",S230&lt;="E"),VLOOKUP(R230,Key!$H$2:$I$278,2,FALSE),"")</f>
        <v/>
      </c>
      <c r="U230" s="79"/>
      <c r="V230" s="103"/>
      <c r="W230" s="120"/>
      <c r="AX230" s="2">
        <f t="shared" si="18"/>
        <v>0</v>
      </c>
      <c r="AY230" s="2">
        <f t="shared" si="19"/>
        <v>0</v>
      </c>
      <c r="AZ230" s="2">
        <f t="shared" si="20"/>
        <v>0</v>
      </c>
    </row>
    <row r="231" spans="2:52" ht="15.75" thickBot="1" x14ac:dyDescent="0.3">
      <c r="B231" s="51">
        <f t="shared" si="21"/>
        <v>93</v>
      </c>
      <c r="C231" s="44"/>
      <c r="D231" s="139" t="str">
        <f>IF(AND(C231&gt;="A",C231&lt;="E"),VLOOKUP(B231,Key!$B$128:$C$402,2,FALSE),"")</f>
        <v/>
      </c>
      <c r="E231" s="84"/>
      <c r="F231" s="112"/>
      <c r="G231" s="82"/>
      <c r="H231" s="73"/>
      <c r="J231" s="51">
        <f t="shared" si="23"/>
        <v>79</v>
      </c>
      <c r="K231" s="44"/>
      <c r="L231" s="138" t="str">
        <f>IF(AND(K231&gt;="A",K231&lt;="E"),VLOOKUP(J231,Key!$E$142:$F$269,2,FALSE),"")</f>
        <v/>
      </c>
      <c r="M231" s="79"/>
      <c r="N231" s="103"/>
      <c r="O231" s="120"/>
      <c r="P231" s="68"/>
      <c r="R231" s="52">
        <f t="shared" si="22"/>
        <v>219</v>
      </c>
      <c r="S231" s="44"/>
      <c r="T231" s="138" t="str">
        <f>IF(AND(S231&gt;="A",S231&lt;="E"),VLOOKUP(R231,Key!$H$2:$I$278,2,FALSE),"")</f>
        <v/>
      </c>
      <c r="U231" s="79"/>
      <c r="V231" s="103"/>
      <c r="W231" s="120"/>
      <c r="AX231" s="2">
        <f t="shared" si="18"/>
        <v>0</v>
      </c>
      <c r="AY231" s="2">
        <f t="shared" si="19"/>
        <v>0</v>
      </c>
      <c r="AZ231" s="2">
        <f t="shared" si="20"/>
        <v>0</v>
      </c>
    </row>
    <row r="232" spans="2:52" ht="15.75" thickBot="1" x14ac:dyDescent="0.3">
      <c r="B232" s="51">
        <f t="shared" si="21"/>
        <v>94</v>
      </c>
      <c r="C232" s="44"/>
      <c r="D232" s="139" t="str">
        <f>IF(AND(C232&gt;="A",C232&lt;="E"),VLOOKUP(B232,Key!$B$128:$C$402,2,FALSE),"")</f>
        <v/>
      </c>
      <c r="E232" s="84"/>
      <c r="F232" s="112"/>
      <c r="G232" s="82"/>
      <c r="H232" s="73"/>
      <c r="J232" s="51">
        <f t="shared" si="23"/>
        <v>80</v>
      </c>
      <c r="K232" s="44"/>
      <c r="L232" s="138" t="str">
        <f>IF(AND(K232&gt;="A",K232&lt;="E"),VLOOKUP(J232,Key!$E$142:$F$269,2,FALSE),"")</f>
        <v/>
      </c>
      <c r="M232" s="79"/>
      <c r="N232" s="103"/>
      <c r="O232" s="96"/>
      <c r="P232" s="68"/>
      <c r="R232" s="52">
        <f t="shared" si="22"/>
        <v>220</v>
      </c>
      <c r="S232" s="44"/>
      <c r="T232" s="138" t="str">
        <f>IF(AND(S232&gt;="A",S232&lt;="E"),VLOOKUP(R232,Key!$H$2:$I$278,2,FALSE),"")</f>
        <v/>
      </c>
      <c r="U232" s="79"/>
      <c r="V232" s="103"/>
      <c r="W232" s="120"/>
      <c r="AX232" s="2">
        <f t="shared" si="18"/>
        <v>0</v>
      </c>
      <c r="AY232" s="2">
        <f t="shared" si="19"/>
        <v>0</v>
      </c>
      <c r="AZ232" s="2">
        <f t="shared" si="20"/>
        <v>0</v>
      </c>
    </row>
    <row r="233" spans="2:52" ht="15.75" thickBot="1" x14ac:dyDescent="0.3">
      <c r="B233" s="51">
        <f t="shared" si="21"/>
        <v>95</v>
      </c>
      <c r="C233" s="44"/>
      <c r="D233" s="139" t="str">
        <f>IF(AND(C233&gt;="A",C233&lt;="E"),VLOOKUP(B233,Key!$B$128:$C$402,2,FALSE),"")</f>
        <v/>
      </c>
      <c r="E233" s="84"/>
      <c r="F233" s="112"/>
      <c r="G233" s="82"/>
      <c r="H233" s="73"/>
      <c r="J233" s="51">
        <f t="shared" si="23"/>
        <v>81</v>
      </c>
      <c r="K233" s="44"/>
      <c r="L233" s="138" t="str">
        <f>IF(AND(K233&gt;="A",K233&lt;="E"),VLOOKUP(J233,Key!$E$142:$F$269,2,FALSE),"")</f>
        <v/>
      </c>
      <c r="M233" s="79"/>
      <c r="N233" s="103"/>
      <c r="O233" s="96"/>
      <c r="P233" s="68"/>
      <c r="R233" s="52">
        <f t="shared" si="22"/>
        <v>221</v>
      </c>
      <c r="S233" s="44"/>
      <c r="T233" s="138" t="str">
        <f>IF(AND(S233&gt;="A",S233&lt;="E"),VLOOKUP(R233,Key!$H$2:$I$278,2,FALSE),"")</f>
        <v/>
      </c>
      <c r="U233" s="79"/>
      <c r="V233" s="103"/>
      <c r="W233" s="120"/>
      <c r="AX233" s="2">
        <f t="shared" si="18"/>
        <v>0</v>
      </c>
      <c r="AY233" s="2">
        <f t="shared" si="19"/>
        <v>0</v>
      </c>
      <c r="AZ233" s="2">
        <f t="shared" si="20"/>
        <v>0</v>
      </c>
    </row>
    <row r="234" spans="2:52" ht="15.75" thickBot="1" x14ac:dyDescent="0.3">
      <c r="B234" s="51">
        <f t="shared" si="21"/>
        <v>96</v>
      </c>
      <c r="C234" s="44"/>
      <c r="D234" s="139" t="str">
        <f>IF(AND(C234&gt;="A",C234&lt;="E"),VLOOKUP(B234,Key!$B$128:$C$402,2,FALSE),"")</f>
        <v/>
      </c>
      <c r="E234" s="84"/>
      <c r="F234" s="112"/>
      <c r="G234" s="82"/>
      <c r="H234" s="73"/>
      <c r="J234" s="51">
        <f t="shared" si="23"/>
        <v>82</v>
      </c>
      <c r="K234" s="44"/>
      <c r="L234" s="138" t="str">
        <f>IF(AND(K234&gt;="A",K234&lt;="E"),VLOOKUP(J234,Key!$E$142:$F$269,2,FALSE),"")</f>
        <v/>
      </c>
      <c r="M234" s="79"/>
      <c r="N234" s="103"/>
      <c r="O234" s="96"/>
      <c r="P234" s="68"/>
      <c r="R234" s="52">
        <f t="shared" si="22"/>
        <v>222</v>
      </c>
      <c r="S234" s="44"/>
      <c r="T234" s="138" t="str">
        <f>IF(AND(S234&gt;="A",S234&lt;="E"),VLOOKUP(R234,Key!$H$2:$I$278,2,FALSE),"")</f>
        <v/>
      </c>
      <c r="U234" s="79"/>
      <c r="V234" s="103"/>
      <c r="W234" s="120"/>
      <c r="AX234" s="2">
        <f t="shared" ref="AX234:AX297" si="24">IF(AND(C234&gt;"",C234=D234),1,0)</f>
        <v>0</v>
      </c>
      <c r="AY234" s="2">
        <f t="shared" si="19"/>
        <v>0</v>
      </c>
      <c r="AZ234" s="2">
        <f t="shared" si="20"/>
        <v>0</v>
      </c>
    </row>
    <row r="235" spans="2:52" ht="15.75" thickBot="1" x14ac:dyDescent="0.3">
      <c r="B235" s="51">
        <f t="shared" si="21"/>
        <v>97</v>
      </c>
      <c r="C235" s="44"/>
      <c r="D235" s="139" t="str">
        <f>IF(AND(C235&gt;="A",C235&lt;="E"),VLOOKUP(B235,Key!$B$128:$C$402,2,FALSE),"")</f>
        <v/>
      </c>
      <c r="E235" s="84"/>
      <c r="F235" s="112"/>
      <c r="G235" s="82"/>
      <c r="H235" s="73"/>
      <c r="J235" s="51">
        <f t="shared" si="23"/>
        <v>83</v>
      </c>
      <c r="K235" s="44"/>
      <c r="L235" s="138" t="str">
        <f>IF(AND(K235&gt;="A",K235&lt;="E"),VLOOKUP(J235,Key!$E$142:$F$269,2,FALSE),"")</f>
        <v/>
      </c>
      <c r="M235" s="79"/>
      <c r="N235" s="103"/>
      <c r="O235" s="114"/>
      <c r="P235" s="68"/>
      <c r="R235" s="52">
        <f t="shared" si="22"/>
        <v>223</v>
      </c>
      <c r="S235" s="44"/>
      <c r="T235" s="138" t="str">
        <f>IF(AND(S235&gt;="A",S235&lt;="E"),VLOOKUP(R235,Key!$H$2:$I$278,2,FALSE),"")</f>
        <v/>
      </c>
      <c r="U235" s="79"/>
      <c r="V235" s="103"/>
      <c r="W235" s="120"/>
      <c r="AX235" s="2">
        <f t="shared" si="24"/>
        <v>0</v>
      </c>
      <c r="AY235" s="2">
        <f t="shared" si="19"/>
        <v>0</v>
      </c>
      <c r="AZ235" s="2">
        <f t="shared" si="20"/>
        <v>0</v>
      </c>
    </row>
    <row r="236" spans="2:52" ht="15.75" thickBot="1" x14ac:dyDescent="0.3">
      <c r="B236" s="51">
        <f t="shared" si="21"/>
        <v>98</v>
      </c>
      <c r="C236" s="44"/>
      <c r="D236" s="139" t="str">
        <f>IF(AND(C236&gt;="A",C236&lt;="E"),VLOOKUP(B236,Key!$B$128:$C$402,2,FALSE),"")</f>
        <v/>
      </c>
      <c r="E236" s="84"/>
      <c r="F236" s="112"/>
      <c r="G236" s="82"/>
      <c r="H236" s="73"/>
      <c r="J236" s="51">
        <f t="shared" si="23"/>
        <v>84</v>
      </c>
      <c r="K236" s="44"/>
      <c r="L236" s="138" t="str">
        <f>IF(AND(K236&gt;="A",K236&lt;="E"),VLOOKUP(J236,Key!$E$142:$F$269,2,FALSE),"")</f>
        <v/>
      </c>
      <c r="M236" s="79"/>
      <c r="N236" s="103"/>
      <c r="O236" s="114"/>
      <c r="P236" s="68"/>
      <c r="R236" s="52">
        <f t="shared" si="22"/>
        <v>224</v>
      </c>
      <c r="S236" s="44"/>
      <c r="T236" s="138" t="str">
        <f>IF(AND(S236&gt;="A",S236&lt;="E"),VLOOKUP(R236,Key!$H$2:$I$278,2,FALSE),"")</f>
        <v/>
      </c>
      <c r="U236" s="79"/>
      <c r="V236" s="103"/>
      <c r="W236" s="114"/>
      <c r="AX236" s="2">
        <f t="shared" si="24"/>
        <v>0</v>
      </c>
      <c r="AY236" s="2">
        <f t="shared" si="19"/>
        <v>0</v>
      </c>
      <c r="AZ236" s="2">
        <f t="shared" si="20"/>
        <v>0</v>
      </c>
    </row>
    <row r="237" spans="2:52" ht="15.75" thickBot="1" x14ac:dyDescent="0.3">
      <c r="B237" s="51">
        <f t="shared" si="21"/>
        <v>99</v>
      </c>
      <c r="C237" s="44"/>
      <c r="D237" s="139" t="str">
        <f>IF(AND(C237&gt;="A",C237&lt;="E"),VLOOKUP(B237,Key!$B$128:$C$402,2,FALSE),"")</f>
        <v/>
      </c>
      <c r="E237" s="84"/>
      <c r="F237" s="112"/>
      <c r="G237" s="82"/>
      <c r="H237" s="73"/>
      <c r="J237" s="51">
        <f t="shared" si="23"/>
        <v>85</v>
      </c>
      <c r="K237" s="44"/>
      <c r="L237" s="138" t="str">
        <f>IF(AND(K237&gt;="A",K237&lt;="E"),VLOOKUP(J237,Key!$E$142:$F$269,2,FALSE),"")</f>
        <v/>
      </c>
      <c r="M237" s="79"/>
      <c r="N237" s="103"/>
      <c r="O237" s="96"/>
      <c r="P237" s="68"/>
      <c r="R237" s="52">
        <f t="shared" si="22"/>
        <v>225</v>
      </c>
      <c r="S237" s="44"/>
      <c r="T237" s="138" t="str">
        <f>IF(AND(S237&gt;="A",S237&lt;="E"),VLOOKUP(R237,Key!$H$2:$I$278,2,FALSE),"")</f>
        <v/>
      </c>
      <c r="U237" s="79"/>
      <c r="V237" s="103"/>
      <c r="W237" s="120"/>
      <c r="AX237" s="2">
        <f t="shared" si="24"/>
        <v>0</v>
      </c>
      <c r="AY237" s="2">
        <f t="shared" si="19"/>
        <v>0</v>
      </c>
      <c r="AZ237" s="2">
        <f t="shared" si="20"/>
        <v>0</v>
      </c>
    </row>
    <row r="238" spans="2:52" ht="15.75" thickBot="1" x14ac:dyDescent="0.3">
      <c r="B238" s="51">
        <f t="shared" si="21"/>
        <v>100</v>
      </c>
      <c r="C238" s="44"/>
      <c r="D238" s="139" t="str">
        <f>IF(AND(C238&gt;="A",C238&lt;="E"),VLOOKUP(B238,Key!$B$128:$C$402,2,FALSE),"")</f>
        <v/>
      </c>
      <c r="E238" s="84"/>
      <c r="F238" s="112"/>
      <c r="G238" s="82"/>
      <c r="H238" s="73"/>
      <c r="J238" s="51">
        <f t="shared" si="23"/>
        <v>86</v>
      </c>
      <c r="K238" s="44"/>
      <c r="L238" s="138" t="str">
        <f>IF(AND(K238&gt;="A",K238&lt;="E"),VLOOKUP(J238,Key!$E$142:$F$269,2,FALSE),"")</f>
        <v/>
      </c>
      <c r="M238" s="79"/>
      <c r="N238" s="103"/>
      <c r="O238" s="96"/>
      <c r="P238" s="68"/>
      <c r="R238" s="52">
        <f t="shared" si="22"/>
        <v>226</v>
      </c>
      <c r="S238" s="44"/>
      <c r="T238" s="138" t="str">
        <f>IF(AND(S238&gt;="A",S238&lt;="E"),VLOOKUP(R238,Key!$H$2:$I$278,2,FALSE),"")</f>
        <v/>
      </c>
      <c r="U238" s="79"/>
      <c r="V238" s="103"/>
      <c r="W238" s="120"/>
      <c r="AX238" s="2">
        <f t="shared" si="24"/>
        <v>0</v>
      </c>
      <c r="AY238" s="2">
        <f t="shared" si="19"/>
        <v>0</v>
      </c>
      <c r="AZ238" s="2">
        <f t="shared" si="20"/>
        <v>0</v>
      </c>
    </row>
    <row r="239" spans="2:52" ht="15.75" thickBot="1" x14ac:dyDescent="0.3">
      <c r="B239" s="51">
        <f t="shared" si="21"/>
        <v>101</v>
      </c>
      <c r="C239" s="44"/>
      <c r="D239" s="139" t="str">
        <f>IF(AND(C239&gt;="A",C239&lt;="E"),VLOOKUP(B239,Key!$B$128:$C$402,2,FALSE),"")</f>
        <v/>
      </c>
      <c r="E239" s="84"/>
      <c r="F239" s="112"/>
      <c r="G239" s="82"/>
      <c r="H239" s="73"/>
      <c r="J239" s="51">
        <f t="shared" si="23"/>
        <v>87</v>
      </c>
      <c r="K239" s="44"/>
      <c r="L239" s="138" t="str">
        <f>IF(AND(K239&gt;="A",K239&lt;="E"),VLOOKUP(J239,Key!$E$142:$F$269,2,FALSE),"")</f>
        <v/>
      </c>
      <c r="M239" s="79"/>
      <c r="N239" s="103"/>
      <c r="O239" s="96"/>
      <c r="P239" s="68"/>
      <c r="R239" s="52">
        <f t="shared" si="22"/>
        <v>227</v>
      </c>
      <c r="S239" s="44"/>
      <c r="T239" s="138" t="str">
        <f>IF(AND(S239&gt;="A",S239&lt;="E"),VLOOKUP(R239,Key!$H$2:$I$278,2,FALSE),"")</f>
        <v/>
      </c>
      <c r="U239" s="79"/>
      <c r="V239" s="103"/>
      <c r="W239" s="120"/>
      <c r="AX239" s="2">
        <f t="shared" si="24"/>
        <v>0</v>
      </c>
      <c r="AY239" s="2">
        <f t="shared" si="19"/>
        <v>0</v>
      </c>
      <c r="AZ239" s="2">
        <f t="shared" si="20"/>
        <v>0</v>
      </c>
    </row>
    <row r="240" spans="2:52" ht="15.75" thickBot="1" x14ac:dyDescent="0.3">
      <c r="B240" s="51">
        <f t="shared" si="21"/>
        <v>102</v>
      </c>
      <c r="C240" s="44"/>
      <c r="D240" s="139" t="str">
        <f>IF(AND(C240&gt;="A",C240&lt;="E"),VLOOKUP(B240,Key!$B$128:$C$402,2,FALSE),"")</f>
        <v/>
      </c>
      <c r="E240" s="84"/>
      <c r="F240" s="112"/>
      <c r="G240" s="82"/>
      <c r="H240" s="73"/>
      <c r="J240" s="51">
        <f t="shared" si="23"/>
        <v>88</v>
      </c>
      <c r="K240" s="44"/>
      <c r="L240" s="138" t="str">
        <f>IF(AND(K240&gt;="A",K240&lt;="E"),VLOOKUP(J240,Key!$E$142:$F$269,2,FALSE),"")</f>
        <v/>
      </c>
      <c r="M240" s="79"/>
      <c r="N240" s="103"/>
      <c r="O240" s="96"/>
      <c r="P240" s="68"/>
      <c r="R240" s="52">
        <f t="shared" si="22"/>
        <v>228</v>
      </c>
      <c r="S240" s="44"/>
      <c r="T240" s="138" t="str">
        <f>IF(AND(S240&gt;="A",S240&lt;="E"),VLOOKUP(R240,Key!$H$2:$I$278,2,FALSE),"")</f>
        <v/>
      </c>
      <c r="U240" s="79"/>
      <c r="V240" s="103"/>
      <c r="W240" s="120"/>
      <c r="AX240" s="2">
        <f t="shared" si="24"/>
        <v>0</v>
      </c>
      <c r="AY240" s="2">
        <f t="shared" si="19"/>
        <v>0</v>
      </c>
      <c r="AZ240" s="2">
        <f t="shared" si="20"/>
        <v>0</v>
      </c>
    </row>
    <row r="241" spans="2:52" ht="15.75" thickBot="1" x14ac:dyDescent="0.3">
      <c r="B241" s="51">
        <f t="shared" si="21"/>
        <v>103</v>
      </c>
      <c r="C241" s="44"/>
      <c r="D241" s="139" t="str">
        <f>IF(AND(C241&gt;="A",C241&lt;="E"),VLOOKUP(B241,Key!$B$128:$C$402,2,FALSE),"")</f>
        <v/>
      </c>
      <c r="E241" s="84"/>
      <c r="F241" s="112"/>
      <c r="G241" s="82"/>
      <c r="H241" s="73"/>
      <c r="J241" s="51">
        <f t="shared" si="23"/>
        <v>89</v>
      </c>
      <c r="K241" s="44"/>
      <c r="L241" s="138" t="str">
        <f>IF(AND(K241&gt;="A",K241&lt;="E"),VLOOKUP(J241,Key!$E$142:$F$269,2,FALSE),"")</f>
        <v/>
      </c>
      <c r="M241" s="79"/>
      <c r="N241" s="103"/>
      <c r="O241" s="96"/>
      <c r="P241" s="68"/>
      <c r="R241" s="52">
        <f t="shared" si="22"/>
        <v>229</v>
      </c>
      <c r="S241" s="44"/>
      <c r="T241" s="138" t="str">
        <f>IF(AND(S241&gt;="A",S241&lt;="E"),VLOOKUP(R241,Key!$H$2:$I$278,2,FALSE),"")</f>
        <v/>
      </c>
      <c r="U241" s="79"/>
      <c r="V241" s="103"/>
      <c r="W241" s="120"/>
      <c r="AX241" s="2">
        <f t="shared" si="24"/>
        <v>0</v>
      </c>
      <c r="AY241" s="2">
        <f t="shared" si="19"/>
        <v>0</v>
      </c>
      <c r="AZ241" s="2">
        <f t="shared" si="20"/>
        <v>0</v>
      </c>
    </row>
    <row r="242" spans="2:52" ht="15.75" thickBot="1" x14ac:dyDescent="0.3">
      <c r="B242" s="51">
        <f t="shared" si="21"/>
        <v>104</v>
      </c>
      <c r="C242" s="44"/>
      <c r="D242" s="139" t="str">
        <f>IF(AND(C242&gt;="A",C242&lt;="E"),VLOOKUP(B242,Key!$B$128:$C$402,2,FALSE),"")</f>
        <v/>
      </c>
      <c r="E242" s="84"/>
      <c r="F242" s="112"/>
      <c r="G242" s="82"/>
      <c r="H242" s="73"/>
      <c r="J242" s="51">
        <f t="shared" si="23"/>
        <v>90</v>
      </c>
      <c r="K242" s="44"/>
      <c r="L242" s="138" t="str">
        <f>IF(AND(K242&gt;="A",K242&lt;="E"),VLOOKUP(J242,Key!$E$142:$F$269,2,FALSE),"")</f>
        <v/>
      </c>
      <c r="M242" s="79"/>
      <c r="N242" s="103"/>
      <c r="O242" s="96"/>
      <c r="P242" s="68"/>
      <c r="R242" s="52">
        <f t="shared" si="22"/>
        <v>230</v>
      </c>
      <c r="S242" s="44"/>
      <c r="T242" s="138" t="str">
        <f>IF(AND(S242&gt;="A",S242&lt;="E"),VLOOKUP(R242,Key!$H$2:$I$278,2,FALSE),"")</f>
        <v/>
      </c>
      <c r="U242" s="79"/>
      <c r="V242" s="103"/>
      <c r="W242" s="120"/>
      <c r="AX242" s="2">
        <f t="shared" si="24"/>
        <v>0</v>
      </c>
      <c r="AY242" s="2">
        <f t="shared" si="19"/>
        <v>0</v>
      </c>
      <c r="AZ242" s="2">
        <f t="shared" si="20"/>
        <v>0</v>
      </c>
    </row>
    <row r="243" spans="2:52" ht="15.75" thickBot="1" x14ac:dyDescent="0.3">
      <c r="B243" s="51">
        <f t="shared" si="21"/>
        <v>105</v>
      </c>
      <c r="C243" s="44"/>
      <c r="D243" s="139" t="str">
        <f>IF(AND(C243&gt;="A",C243&lt;="E"),VLOOKUP(B243,Key!$B$128:$C$402,2,FALSE),"")</f>
        <v/>
      </c>
      <c r="E243" s="84"/>
      <c r="F243" s="112"/>
      <c r="G243" s="82"/>
      <c r="H243" s="73"/>
      <c r="J243" s="51">
        <f t="shared" si="23"/>
        <v>91</v>
      </c>
      <c r="K243" s="44"/>
      <c r="L243" s="138" t="str">
        <f>IF(AND(K243&gt;="A",K243&lt;="E"),VLOOKUP(J243,Key!$E$142:$F$269,2,FALSE),"")</f>
        <v/>
      </c>
      <c r="M243" s="79"/>
      <c r="N243" s="103"/>
      <c r="O243" s="96"/>
      <c r="P243" s="68"/>
      <c r="R243" s="52">
        <f t="shared" si="22"/>
        <v>231</v>
      </c>
      <c r="S243" s="44"/>
      <c r="T243" s="138" t="str">
        <f>IF(AND(S243&gt;="A",S243&lt;="E"),VLOOKUP(R243,Key!$H$2:$I$278,2,FALSE),"")</f>
        <v/>
      </c>
      <c r="U243" s="79"/>
      <c r="V243" s="103"/>
      <c r="W243" s="120"/>
      <c r="AX243" s="2">
        <f t="shared" si="24"/>
        <v>0</v>
      </c>
      <c r="AY243" s="2">
        <f t="shared" si="19"/>
        <v>0</v>
      </c>
      <c r="AZ243" s="2">
        <f t="shared" si="20"/>
        <v>0</v>
      </c>
    </row>
    <row r="244" spans="2:52" ht="15.75" thickBot="1" x14ac:dyDescent="0.3">
      <c r="B244" s="51">
        <f t="shared" si="21"/>
        <v>106</v>
      </c>
      <c r="C244" s="44"/>
      <c r="D244" s="139" t="str">
        <f>IF(AND(C244&gt;="A",C244&lt;="E"),VLOOKUP(B244,Key!$B$128:$C$402,2,FALSE),"")</f>
        <v/>
      </c>
      <c r="E244" s="84"/>
      <c r="F244" s="112"/>
      <c r="G244" s="82"/>
      <c r="H244" s="73"/>
      <c r="J244" s="51">
        <f t="shared" si="23"/>
        <v>92</v>
      </c>
      <c r="K244" s="44"/>
      <c r="L244" s="138" t="str">
        <f>IF(AND(K244&gt;="A",K244&lt;="E"),VLOOKUP(J244,Key!$E$142:$F$269,2,FALSE),"")</f>
        <v/>
      </c>
      <c r="M244" s="79"/>
      <c r="N244" s="103"/>
      <c r="O244" s="96"/>
      <c r="P244" s="68"/>
      <c r="R244" s="52">
        <f t="shared" si="22"/>
        <v>232</v>
      </c>
      <c r="S244" s="44"/>
      <c r="T244" s="138" t="str">
        <f>IF(AND(S244&gt;="A",S244&lt;="E"),VLOOKUP(R244,Key!$H$2:$I$278,2,FALSE),"")</f>
        <v/>
      </c>
      <c r="U244" s="79"/>
      <c r="V244" s="103"/>
      <c r="W244" s="120"/>
      <c r="AX244" s="2">
        <f t="shared" si="24"/>
        <v>0</v>
      </c>
      <c r="AY244" s="2">
        <f t="shared" si="19"/>
        <v>0</v>
      </c>
      <c r="AZ244" s="2">
        <f t="shared" si="20"/>
        <v>0</v>
      </c>
    </row>
    <row r="245" spans="2:52" ht="15.75" thickBot="1" x14ac:dyDescent="0.3">
      <c r="B245" s="51">
        <f t="shared" si="21"/>
        <v>107</v>
      </c>
      <c r="C245" s="44"/>
      <c r="D245" s="139" t="str">
        <f>IF(AND(C245&gt;="A",C245&lt;="E"),VLOOKUP(B245,Key!$B$128:$C$402,2,FALSE),"")</f>
        <v/>
      </c>
      <c r="E245" s="84"/>
      <c r="F245" s="112"/>
      <c r="G245" s="82"/>
      <c r="H245" s="73"/>
      <c r="J245" s="51">
        <f t="shared" si="23"/>
        <v>93</v>
      </c>
      <c r="K245" s="44"/>
      <c r="L245" s="138" t="str">
        <f>IF(AND(K245&gt;="A",K245&lt;="E"),VLOOKUP(J245,Key!$E$142:$F$269,2,FALSE),"")</f>
        <v/>
      </c>
      <c r="M245" s="79"/>
      <c r="N245" s="103"/>
      <c r="O245" s="96"/>
      <c r="P245" s="68"/>
      <c r="R245" s="52">
        <f t="shared" si="22"/>
        <v>233</v>
      </c>
      <c r="S245" s="44"/>
      <c r="T245" s="138" t="str">
        <f>IF(AND(S245&gt;="A",S245&lt;="E"),VLOOKUP(R245,Key!$H$2:$I$278,2,FALSE),"")</f>
        <v/>
      </c>
      <c r="U245" s="79"/>
      <c r="V245" s="103"/>
      <c r="W245" s="120"/>
      <c r="AX245" s="2">
        <f t="shared" si="24"/>
        <v>0</v>
      </c>
      <c r="AY245" s="2">
        <f t="shared" si="19"/>
        <v>0</v>
      </c>
      <c r="AZ245" s="2">
        <f t="shared" si="20"/>
        <v>0</v>
      </c>
    </row>
    <row r="246" spans="2:52" ht="15.75" thickBot="1" x14ac:dyDescent="0.3">
      <c r="B246" s="51">
        <f t="shared" si="21"/>
        <v>108</v>
      </c>
      <c r="C246" s="44"/>
      <c r="D246" s="139" t="str">
        <f>IF(AND(C246&gt;="A",C246&lt;="E"),VLOOKUP(B246,Key!$B$128:$C$402,2,FALSE),"")</f>
        <v/>
      </c>
      <c r="E246" s="84"/>
      <c r="F246" s="112"/>
      <c r="G246" s="82"/>
      <c r="H246" s="73"/>
      <c r="J246" s="51">
        <f t="shared" si="23"/>
        <v>94</v>
      </c>
      <c r="K246" s="44"/>
      <c r="L246" s="138" t="str">
        <f>IF(AND(K246&gt;="A",K246&lt;="E"),VLOOKUP(J246,Key!$E$142:$F$269,2,FALSE),"")</f>
        <v/>
      </c>
      <c r="M246" s="79"/>
      <c r="N246" s="103"/>
      <c r="O246" s="96"/>
      <c r="P246" s="68"/>
      <c r="R246" s="52">
        <f t="shared" si="22"/>
        <v>234</v>
      </c>
      <c r="S246" s="44"/>
      <c r="T246" s="138" t="str">
        <f>IF(AND(S246&gt;="A",S246&lt;="E"),VLOOKUP(R246,Key!$H$2:$I$278,2,FALSE),"")</f>
        <v/>
      </c>
      <c r="U246" s="79"/>
      <c r="V246" s="103"/>
      <c r="W246" s="120"/>
      <c r="AX246" s="2">
        <f t="shared" si="24"/>
        <v>0</v>
      </c>
      <c r="AY246" s="2">
        <f t="shared" si="19"/>
        <v>0</v>
      </c>
      <c r="AZ246" s="2">
        <f t="shared" si="20"/>
        <v>0</v>
      </c>
    </row>
    <row r="247" spans="2:52" ht="15.75" thickBot="1" x14ac:dyDescent="0.3">
      <c r="B247" s="51">
        <f t="shared" si="21"/>
        <v>109</v>
      </c>
      <c r="C247" s="44"/>
      <c r="D247" s="139" t="str">
        <f>IF(AND(C247&gt;="A",C247&lt;="E"),VLOOKUP(B247,Key!$B$128:$C$402,2,FALSE),"")</f>
        <v/>
      </c>
      <c r="E247" s="84"/>
      <c r="F247" s="112"/>
      <c r="G247" s="82"/>
      <c r="H247" s="73"/>
      <c r="J247" s="51">
        <f t="shared" si="23"/>
        <v>95</v>
      </c>
      <c r="K247" s="44"/>
      <c r="L247" s="138" t="str">
        <f>IF(AND(K247&gt;="A",K247&lt;="E"),VLOOKUP(J247,Key!$E$142:$F$269,2,FALSE),"")</f>
        <v/>
      </c>
      <c r="M247" s="79"/>
      <c r="N247" s="103"/>
      <c r="O247" s="96"/>
      <c r="P247" s="68"/>
      <c r="R247" s="52">
        <f t="shared" si="22"/>
        <v>235</v>
      </c>
      <c r="S247" s="44"/>
      <c r="T247" s="138" t="str">
        <f>IF(AND(S247&gt;="A",S247&lt;="E"),VLOOKUP(R247,Key!$H$2:$I$278,2,FALSE),"")</f>
        <v/>
      </c>
      <c r="U247" s="79"/>
      <c r="V247" s="103"/>
      <c r="W247" s="120"/>
      <c r="AX247" s="2">
        <f t="shared" si="24"/>
        <v>0</v>
      </c>
      <c r="AY247" s="2">
        <f t="shared" si="19"/>
        <v>0</v>
      </c>
      <c r="AZ247" s="2">
        <f t="shared" si="20"/>
        <v>0</v>
      </c>
    </row>
    <row r="248" spans="2:52" ht="15.75" thickBot="1" x14ac:dyDescent="0.3">
      <c r="B248" s="51">
        <f t="shared" si="21"/>
        <v>110</v>
      </c>
      <c r="C248" s="44"/>
      <c r="D248" s="139" t="str">
        <f>IF(AND(C248&gt;="A",C248&lt;="E"),VLOOKUP(B248,Key!$B$128:$C$402,2,FALSE),"")</f>
        <v/>
      </c>
      <c r="E248" s="84"/>
      <c r="F248" s="112"/>
      <c r="G248" s="82"/>
      <c r="H248" s="73"/>
      <c r="J248" s="51">
        <f t="shared" si="23"/>
        <v>96</v>
      </c>
      <c r="K248" s="44"/>
      <c r="L248" s="138" t="str">
        <f>IF(AND(K248&gt;="A",K248&lt;="E"),VLOOKUP(J248,Key!$E$142:$F$269,2,FALSE),"")</f>
        <v/>
      </c>
      <c r="M248" s="79"/>
      <c r="N248" s="103"/>
      <c r="O248" s="96"/>
      <c r="P248" s="68"/>
      <c r="R248" s="52">
        <f t="shared" si="22"/>
        <v>236</v>
      </c>
      <c r="S248" s="44"/>
      <c r="T248" s="138" t="str">
        <f>IF(AND(S248&gt;="A",S248&lt;="E"),VLOOKUP(R248,Key!$H$2:$I$278,2,FALSE),"")</f>
        <v/>
      </c>
      <c r="U248" s="79"/>
      <c r="V248" s="103"/>
      <c r="W248" s="120"/>
      <c r="AX248" s="2">
        <f t="shared" si="24"/>
        <v>0</v>
      </c>
      <c r="AY248" s="2">
        <f t="shared" si="19"/>
        <v>0</v>
      </c>
      <c r="AZ248" s="2">
        <f t="shared" si="20"/>
        <v>0</v>
      </c>
    </row>
    <row r="249" spans="2:52" ht="15.75" thickBot="1" x14ac:dyDescent="0.3">
      <c r="B249" s="51">
        <f t="shared" si="21"/>
        <v>111</v>
      </c>
      <c r="C249" s="44"/>
      <c r="D249" s="139" t="str">
        <f>IF(AND(C249&gt;="A",C249&lt;="E"),VLOOKUP(B249,Key!$B$128:$C$402,2,FALSE),"")</f>
        <v/>
      </c>
      <c r="E249" s="84"/>
      <c r="F249" s="112"/>
      <c r="G249" s="82"/>
      <c r="H249" s="73"/>
      <c r="J249" s="51">
        <f t="shared" si="23"/>
        <v>97</v>
      </c>
      <c r="K249" s="44"/>
      <c r="L249" s="138" t="str">
        <f>IF(AND(K249&gt;="A",K249&lt;="E"),VLOOKUP(J249,Key!$E$142:$F$269,2,FALSE),"")</f>
        <v/>
      </c>
      <c r="M249" s="79"/>
      <c r="N249" s="103"/>
      <c r="O249" s="96"/>
      <c r="P249" s="68"/>
      <c r="R249" s="52">
        <f t="shared" si="22"/>
        <v>237</v>
      </c>
      <c r="S249" s="44"/>
      <c r="T249" s="138" t="str">
        <f>IF(AND(S249&gt;="A",S249&lt;="E"),VLOOKUP(R249,Key!$H$2:$I$278,2,FALSE),"")</f>
        <v/>
      </c>
      <c r="U249" s="79"/>
      <c r="V249" s="103"/>
      <c r="W249" s="120"/>
      <c r="AX249" s="2">
        <f t="shared" si="24"/>
        <v>0</v>
      </c>
      <c r="AY249" s="2">
        <f t="shared" si="19"/>
        <v>0</v>
      </c>
      <c r="AZ249" s="2">
        <f t="shared" si="20"/>
        <v>0</v>
      </c>
    </row>
    <row r="250" spans="2:52" ht="15.75" thickBot="1" x14ac:dyDescent="0.3">
      <c r="B250" s="51">
        <f t="shared" si="21"/>
        <v>112</v>
      </c>
      <c r="C250" s="44"/>
      <c r="D250" s="139" t="str">
        <f>IF(AND(C250&gt;="A",C250&lt;="E"),VLOOKUP(B250,Key!$B$128:$C$402,2,FALSE),"")</f>
        <v/>
      </c>
      <c r="E250" s="84"/>
      <c r="F250" s="112"/>
      <c r="G250" s="82"/>
      <c r="H250" s="73"/>
      <c r="J250" s="51">
        <f t="shared" si="23"/>
        <v>98</v>
      </c>
      <c r="K250" s="44"/>
      <c r="L250" s="138" t="str">
        <f>IF(AND(K250&gt;="A",K250&lt;="E"),VLOOKUP(J250,Key!$E$142:$F$269,2,FALSE),"")</f>
        <v/>
      </c>
      <c r="M250" s="79"/>
      <c r="N250" s="103"/>
      <c r="O250" s="96"/>
      <c r="P250" s="68"/>
      <c r="R250" s="52">
        <f t="shared" si="22"/>
        <v>238</v>
      </c>
      <c r="S250" s="44"/>
      <c r="T250" s="138" t="str">
        <f>IF(AND(S250&gt;="A",S250&lt;="E"),VLOOKUP(R250,Key!$H$2:$I$278,2,FALSE),"")</f>
        <v/>
      </c>
      <c r="U250" s="79"/>
      <c r="V250" s="103"/>
      <c r="W250" s="120"/>
      <c r="AX250" s="2">
        <f t="shared" si="24"/>
        <v>0</v>
      </c>
      <c r="AY250" s="2">
        <f t="shared" si="19"/>
        <v>0</v>
      </c>
      <c r="AZ250" s="2">
        <f t="shared" si="20"/>
        <v>0</v>
      </c>
    </row>
    <row r="251" spans="2:52" ht="15.75" thickBot="1" x14ac:dyDescent="0.3">
      <c r="B251" s="51">
        <f t="shared" si="21"/>
        <v>113</v>
      </c>
      <c r="C251" s="44"/>
      <c r="D251" s="139" t="str">
        <f>IF(AND(C251&gt;="A",C251&lt;="E"),VLOOKUP(B251,Key!$B$128:$C$402,2,FALSE),"")</f>
        <v/>
      </c>
      <c r="E251" s="84"/>
      <c r="F251" s="112"/>
      <c r="G251" s="82"/>
      <c r="H251" s="73"/>
      <c r="J251" s="51">
        <f t="shared" si="23"/>
        <v>99</v>
      </c>
      <c r="K251" s="44"/>
      <c r="L251" s="138" t="str">
        <f>IF(AND(K251&gt;="A",K251&lt;="E"),VLOOKUP(J251,Key!$E$142:$F$269,2,FALSE),"")</f>
        <v/>
      </c>
      <c r="M251" s="79"/>
      <c r="N251" s="103"/>
      <c r="O251" s="96"/>
      <c r="P251" s="68"/>
      <c r="R251" s="52">
        <f t="shared" si="22"/>
        <v>239</v>
      </c>
      <c r="S251" s="44"/>
      <c r="T251" s="138" t="str">
        <f>IF(AND(S251&gt;="A",S251&lt;="E"),VLOOKUP(R251,Key!$H$2:$I$278,2,FALSE),"")</f>
        <v/>
      </c>
      <c r="U251" s="79"/>
      <c r="V251" s="103"/>
      <c r="W251" s="120"/>
      <c r="AX251" s="2">
        <f t="shared" si="24"/>
        <v>0</v>
      </c>
      <c r="AY251" s="2">
        <f t="shared" si="19"/>
        <v>0</v>
      </c>
      <c r="AZ251" s="2">
        <f t="shared" si="20"/>
        <v>0</v>
      </c>
    </row>
    <row r="252" spans="2:52" ht="15.75" thickBot="1" x14ac:dyDescent="0.3">
      <c r="B252" s="51">
        <f t="shared" si="21"/>
        <v>114</v>
      </c>
      <c r="C252" s="44"/>
      <c r="D252" s="139" t="str">
        <f>IF(AND(C252&gt;="A",C252&lt;="E"),VLOOKUP(B252,Key!$B$128:$C$402,2,FALSE),"")</f>
        <v/>
      </c>
      <c r="E252" s="84"/>
      <c r="F252" s="112"/>
      <c r="G252" s="82"/>
      <c r="H252" s="73"/>
      <c r="J252" s="51">
        <f t="shared" si="23"/>
        <v>100</v>
      </c>
      <c r="K252" s="44"/>
      <c r="L252" s="138" t="str">
        <f>IF(AND(K252&gt;="A",K252&lt;="E"),VLOOKUP(J252,Key!$E$142:$F$269,2,FALSE),"")</f>
        <v/>
      </c>
      <c r="M252" s="79"/>
      <c r="N252" s="103"/>
      <c r="O252" s="114"/>
      <c r="P252" s="68"/>
      <c r="R252" s="52">
        <f t="shared" si="22"/>
        <v>240</v>
      </c>
      <c r="S252" s="44"/>
      <c r="T252" s="138" t="str">
        <f>IF(AND(S252&gt;="A",S252&lt;="E"),VLOOKUP(R252,Key!$H$2:$I$278,2,FALSE),"")</f>
        <v/>
      </c>
      <c r="U252" s="79"/>
      <c r="V252" s="103"/>
      <c r="W252" s="120"/>
      <c r="AX252" s="2">
        <f t="shared" si="24"/>
        <v>0</v>
      </c>
      <c r="AY252" s="2">
        <f t="shared" si="19"/>
        <v>0</v>
      </c>
      <c r="AZ252" s="2">
        <f t="shared" si="20"/>
        <v>0</v>
      </c>
    </row>
    <row r="253" spans="2:52" ht="15.75" thickBot="1" x14ac:dyDescent="0.3">
      <c r="B253" s="51">
        <f t="shared" si="21"/>
        <v>115</v>
      </c>
      <c r="C253" s="44"/>
      <c r="D253" s="139" t="str">
        <f>IF(AND(C253&gt;="A",C253&lt;="E"),VLOOKUP(B253,Key!$B$128:$C$402,2,FALSE),"")</f>
        <v/>
      </c>
      <c r="E253" s="84"/>
      <c r="F253" s="112"/>
      <c r="G253" s="82"/>
      <c r="H253" s="73"/>
      <c r="J253" s="51">
        <f t="shared" si="23"/>
        <v>101</v>
      </c>
      <c r="K253" s="44"/>
      <c r="L253" s="138" t="str">
        <f>IF(AND(K253&gt;="A",K253&lt;="E"),VLOOKUP(J253,Key!$E$142:$F$269,2,FALSE),"")</f>
        <v/>
      </c>
      <c r="M253" s="79"/>
      <c r="N253" s="103"/>
      <c r="O253" s="96"/>
      <c r="P253" s="68"/>
      <c r="R253" s="52">
        <f t="shared" si="22"/>
        <v>241</v>
      </c>
      <c r="S253" s="44"/>
      <c r="T253" s="138" t="str">
        <f>IF(AND(S253&gt;="A",S253&lt;="E"),VLOOKUP(R253,Key!$H$2:$I$278,2,FALSE),"")</f>
        <v/>
      </c>
      <c r="U253" s="79"/>
      <c r="V253" s="103"/>
      <c r="W253" s="120"/>
      <c r="AX253" s="2">
        <f t="shared" si="24"/>
        <v>0</v>
      </c>
      <c r="AY253" s="2">
        <f t="shared" si="19"/>
        <v>0</v>
      </c>
      <c r="AZ253" s="2">
        <f t="shared" si="20"/>
        <v>0</v>
      </c>
    </row>
    <row r="254" spans="2:52" ht="15.75" thickBot="1" x14ac:dyDescent="0.3">
      <c r="B254" s="51">
        <f t="shared" si="21"/>
        <v>116</v>
      </c>
      <c r="C254" s="44"/>
      <c r="D254" s="139" t="str">
        <f>IF(AND(C254&gt;="A",C254&lt;="E"),VLOOKUP(B254,Key!$B$128:$C$402,2,FALSE),"")</f>
        <v/>
      </c>
      <c r="E254" s="84"/>
      <c r="F254" s="112"/>
      <c r="G254" s="82"/>
      <c r="H254" s="73"/>
      <c r="J254" s="51">
        <f t="shared" si="23"/>
        <v>102</v>
      </c>
      <c r="K254" s="44"/>
      <c r="L254" s="138" t="str">
        <f>IF(AND(K254&gt;="A",K254&lt;="E"),VLOOKUP(J254,Key!$E$142:$F$269,2,FALSE),"")</f>
        <v/>
      </c>
      <c r="M254" s="79"/>
      <c r="N254" s="103"/>
      <c r="O254" s="96"/>
      <c r="P254" s="68"/>
      <c r="R254" s="52">
        <f t="shared" si="22"/>
        <v>242</v>
      </c>
      <c r="S254" s="44"/>
      <c r="T254" s="138" t="str">
        <f>IF(AND(S254&gt;="A",S254&lt;="E"),VLOOKUP(R254,Key!$H$2:$I$278,2,FALSE),"")</f>
        <v/>
      </c>
      <c r="U254" s="79"/>
      <c r="V254" s="103"/>
      <c r="W254" s="120"/>
      <c r="AX254" s="2">
        <f t="shared" si="24"/>
        <v>0</v>
      </c>
      <c r="AY254" s="2">
        <f t="shared" si="19"/>
        <v>0</v>
      </c>
      <c r="AZ254" s="2">
        <f t="shared" si="20"/>
        <v>0</v>
      </c>
    </row>
    <row r="255" spans="2:52" ht="15.75" thickBot="1" x14ac:dyDescent="0.3">
      <c r="B255" s="51">
        <f t="shared" si="21"/>
        <v>117</v>
      </c>
      <c r="C255" s="44"/>
      <c r="D255" s="139" t="str">
        <f>IF(AND(C255&gt;="A",C255&lt;="E"),VLOOKUP(B255,Key!$B$128:$C$402,2,FALSE),"")</f>
        <v/>
      </c>
      <c r="E255" s="84"/>
      <c r="F255" s="112"/>
      <c r="G255" s="82"/>
      <c r="H255" s="73"/>
      <c r="J255" s="51">
        <f t="shared" si="23"/>
        <v>103</v>
      </c>
      <c r="K255" s="44"/>
      <c r="L255" s="138" t="str">
        <f>IF(AND(K255&gt;="A",K255&lt;="E"),VLOOKUP(J255,Key!$E$142:$F$269,2,FALSE),"")</f>
        <v/>
      </c>
      <c r="M255" s="79"/>
      <c r="N255" s="103"/>
      <c r="O255" s="96"/>
      <c r="P255" s="68"/>
      <c r="R255" s="52">
        <f t="shared" si="22"/>
        <v>243</v>
      </c>
      <c r="S255" s="44"/>
      <c r="T255" s="138" t="str">
        <f>IF(AND(S255&gt;="A",S255&lt;="E"),VLOOKUP(R255,Key!$H$2:$I$278,2,FALSE),"")</f>
        <v/>
      </c>
      <c r="U255" s="79"/>
      <c r="V255" s="103"/>
      <c r="W255" s="120"/>
      <c r="AX255" s="2">
        <f t="shared" si="24"/>
        <v>0</v>
      </c>
      <c r="AY255" s="2">
        <f t="shared" si="19"/>
        <v>0</v>
      </c>
      <c r="AZ255" s="2">
        <f t="shared" si="20"/>
        <v>0</v>
      </c>
    </row>
    <row r="256" spans="2:52" ht="15.75" thickBot="1" x14ac:dyDescent="0.3">
      <c r="B256" s="51">
        <f t="shared" si="21"/>
        <v>118</v>
      </c>
      <c r="C256" s="44"/>
      <c r="D256" s="139" t="str">
        <f>IF(AND(C256&gt;="A",C256&lt;="E"),VLOOKUP(B256,Key!$B$128:$C$402,2,FALSE),"")</f>
        <v/>
      </c>
      <c r="E256" s="84"/>
      <c r="F256" s="112"/>
      <c r="G256" s="82"/>
      <c r="H256" s="73"/>
      <c r="J256" s="51">
        <f t="shared" si="23"/>
        <v>104</v>
      </c>
      <c r="K256" s="44"/>
      <c r="L256" s="138" t="str">
        <f>IF(AND(K256&gt;="A",K256&lt;="E"),VLOOKUP(J256,Key!$E$142:$F$269,2,FALSE),"")</f>
        <v/>
      </c>
      <c r="M256" s="79"/>
      <c r="N256" s="103"/>
      <c r="O256" s="96"/>
      <c r="P256" s="68"/>
      <c r="R256" s="52">
        <f t="shared" si="22"/>
        <v>244</v>
      </c>
      <c r="S256" s="44"/>
      <c r="T256" s="138" t="str">
        <f>IF(AND(S256&gt;="A",S256&lt;="E"),VLOOKUP(R256,Key!$H$2:$I$278,2,FALSE),"")</f>
        <v/>
      </c>
      <c r="U256" s="79"/>
      <c r="V256" s="103"/>
      <c r="W256" s="120"/>
      <c r="AX256" s="2">
        <f t="shared" si="24"/>
        <v>0</v>
      </c>
      <c r="AY256" s="2">
        <f t="shared" si="19"/>
        <v>0</v>
      </c>
      <c r="AZ256" s="2">
        <f t="shared" si="20"/>
        <v>0</v>
      </c>
    </row>
    <row r="257" spans="2:52" ht="15.75" thickBot="1" x14ac:dyDescent="0.3">
      <c r="B257" s="51">
        <f t="shared" si="21"/>
        <v>119</v>
      </c>
      <c r="C257" s="44"/>
      <c r="D257" s="139" t="str">
        <f>IF(AND(C257&gt;="A",C257&lt;="E"),VLOOKUP(B257,Key!$B$128:$C$402,2,FALSE),"")</f>
        <v/>
      </c>
      <c r="E257" s="84"/>
      <c r="F257" s="112"/>
      <c r="G257" s="82"/>
      <c r="H257" s="73"/>
      <c r="J257" s="51">
        <f t="shared" si="23"/>
        <v>105</v>
      </c>
      <c r="K257" s="44"/>
      <c r="L257" s="138" t="str">
        <f>IF(AND(K257&gt;="A",K257&lt;="E"),VLOOKUP(J257,Key!$E$142:$F$269,2,FALSE),"")</f>
        <v/>
      </c>
      <c r="M257" s="79"/>
      <c r="N257" s="103"/>
      <c r="O257" s="96"/>
      <c r="P257" s="68"/>
      <c r="R257" s="52">
        <f t="shared" si="22"/>
        <v>245</v>
      </c>
      <c r="S257" s="44"/>
      <c r="T257" s="138" t="str">
        <f>IF(AND(S257&gt;="A",S257&lt;="E"),VLOOKUP(R257,Key!$H$2:$I$278,2,FALSE),"")</f>
        <v/>
      </c>
      <c r="U257" s="79"/>
      <c r="V257" s="103"/>
      <c r="W257" s="120"/>
      <c r="AX257" s="2">
        <f t="shared" si="24"/>
        <v>0</v>
      </c>
      <c r="AY257" s="2">
        <f t="shared" si="19"/>
        <v>0</v>
      </c>
      <c r="AZ257" s="2">
        <f t="shared" si="20"/>
        <v>0</v>
      </c>
    </row>
    <row r="258" spans="2:52" ht="15.75" thickBot="1" x14ac:dyDescent="0.3">
      <c r="B258" s="51">
        <f t="shared" si="21"/>
        <v>120</v>
      </c>
      <c r="C258" s="44"/>
      <c r="D258" s="139" t="str">
        <f>IF(AND(C258&gt;="A",C258&lt;="E"),VLOOKUP(B258,Key!$B$128:$C$402,2,FALSE),"")</f>
        <v/>
      </c>
      <c r="E258" s="84"/>
      <c r="F258" s="112"/>
      <c r="G258" s="82"/>
      <c r="H258" s="73"/>
      <c r="J258" s="51">
        <f t="shared" si="23"/>
        <v>106</v>
      </c>
      <c r="K258" s="44"/>
      <c r="L258" s="138" t="str">
        <f>IF(AND(K258&gt;="A",K258&lt;="E"),VLOOKUP(J258,Key!$E$142:$F$269,2,FALSE),"")</f>
        <v/>
      </c>
      <c r="M258" s="79"/>
      <c r="N258" s="103"/>
      <c r="O258" s="96"/>
      <c r="P258" s="68"/>
      <c r="R258" s="52">
        <f t="shared" si="22"/>
        <v>246</v>
      </c>
      <c r="S258" s="44"/>
      <c r="T258" s="138" t="str">
        <f>IF(AND(S258&gt;="A",S258&lt;="E"),VLOOKUP(R258,Key!$H$2:$I$278,2,FALSE),"")</f>
        <v/>
      </c>
      <c r="U258" s="79"/>
      <c r="V258" s="103"/>
      <c r="W258" s="120"/>
      <c r="AX258" s="2">
        <f t="shared" si="24"/>
        <v>0</v>
      </c>
      <c r="AY258" s="2">
        <f t="shared" si="19"/>
        <v>0</v>
      </c>
      <c r="AZ258" s="2">
        <f t="shared" si="20"/>
        <v>0</v>
      </c>
    </row>
    <row r="259" spans="2:52" ht="15.75" thickBot="1" x14ac:dyDescent="0.3">
      <c r="B259" s="51">
        <f t="shared" si="21"/>
        <v>121</v>
      </c>
      <c r="C259" s="44"/>
      <c r="D259" s="139" t="str">
        <f>IF(AND(C259&gt;="A",C259&lt;="E"),VLOOKUP(B259,Key!$B$128:$C$402,2,FALSE),"")</f>
        <v/>
      </c>
      <c r="E259" s="84"/>
      <c r="F259" s="112"/>
      <c r="G259" s="82"/>
      <c r="H259" s="73"/>
      <c r="J259" s="51">
        <f t="shared" si="23"/>
        <v>107</v>
      </c>
      <c r="K259" s="44"/>
      <c r="L259" s="138" t="str">
        <f>IF(AND(K259&gt;="A",K259&lt;="E"),VLOOKUP(J259,Key!$E$142:$F$269,2,FALSE),"")</f>
        <v/>
      </c>
      <c r="M259" s="79"/>
      <c r="N259" s="103"/>
      <c r="O259" s="114"/>
      <c r="P259" s="68"/>
      <c r="R259" s="52">
        <f t="shared" si="22"/>
        <v>247</v>
      </c>
      <c r="S259" s="44"/>
      <c r="T259" s="138" t="str">
        <f>IF(AND(S259&gt;="A",S259&lt;="E"),VLOOKUP(R259,Key!$H$2:$I$278,2,FALSE),"")</f>
        <v/>
      </c>
      <c r="U259" s="79"/>
      <c r="V259" s="103"/>
      <c r="W259" s="120"/>
      <c r="AX259" s="2">
        <f t="shared" si="24"/>
        <v>0</v>
      </c>
      <c r="AY259" s="2">
        <f t="shared" si="19"/>
        <v>0</v>
      </c>
      <c r="AZ259" s="2">
        <f t="shared" si="20"/>
        <v>0</v>
      </c>
    </row>
    <row r="260" spans="2:52" ht="15.75" thickBot="1" x14ac:dyDescent="0.3">
      <c r="B260" s="51">
        <f t="shared" si="21"/>
        <v>122</v>
      </c>
      <c r="C260" s="44"/>
      <c r="D260" s="139" t="str">
        <f>IF(AND(C260&gt;="A",C260&lt;="E"),VLOOKUP(B260,Key!$B$128:$C$402,2,FALSE),"")</f>
        <v/>
      </c>
      <c r="E260" s="84"/>
      <c r="F260" s="112"/>
      <c r="G260" s="82"/>
      <c r="H260" s="73"/>
      <c r="J260" s="51">
        <f t="shared" si="23"/>
        <v>108</v>
      </c>
      <c r="K260" s="44"/>
      <c r="L260" s="138" t="str">
        <f>IF(AND(K260&gt;="A",K260&lt;="E"),VLOOKUP(J260,Key!$E$142:$F$269,2,FALSE),"")</f>
        <v/>
      </c>
      <c r="M260" s="79"/>
      <c r="N260" s="103"/>
      <c r="O260" s="96"/>
      <c r="P260" s="68"/>
      <c r="R260" s="52">
        <f t="shared" si="22"/>
        <v>248</v>
      </c>
      <c r="S260" s="44"/>
      <c r="T260" s="138" t="str">
        <f>IF(AND(S260&gt;="A",S260&lt;="E"),VLOOKUP(R260,Key!$H$2:$I$278,2,FALSE),"")</f>
        <v/>
      </c>
      <c r="U260" s="79"/>
      <c r="V260" s="103"/>
      <c r="W260" s="120"/>
      <c r="AX260" s="2">
        <f t="shared" si="24"/>
        <v>0</v>
      </c>
      <c r="AY260" s="2">
        <f t="shared" si="19"/>
        <v>0</v>
      </c>
      <c r="AZ260" s="2">
        <f t="shared" si="20"/>
        <v>0</v>
      </c>
    </row>
    <row r="261" spans="2:52" ht="15.75" thickBot="1" x14ac:dyDescent="0.3">
      <c r="B261" s="51">
        <f t="shared" si="21"/>
        <v>123</v>
      </c>
      <c r="C261" s="44"/>
      <c r="D261" s="139" t="str">
        <f>IF(AND(C261&gt;="A",C261&lt;="E"),VLOOKUP(B261,Key!$B$128:$C$402,2,FALSE),"")</f>
        <v/>
      </c>
      <c r="E261" s="84"/>
      <c r="F261" s="112"/>
      <c r="G261" s="82"/>
      <c r="H261" s="73"/>
      <c r="J261" s="51">
        <f t="shared" si="23"/>
        <v>109</v>
      </c>
      <c r="K261" s="44"/>
      <c r="L261" s="138" t="str">
        <f>IF(AND(K261&gt;="A",K261&lt;="E"),VLOOKUP(J261,Key!$E$142:$F$269,2,FALSE),"")</f>
        <v/>
      </c>
      <c r="M261" s="79"/>
      <c r="N261" s="103"/>
      <c r="O261" s="114"/>
      <c r="P261" s="68"/>
      <c r="R261" s="52">
        <f t="shared" si="22"/>
        <v>249</v>
      </c>
      <c r="S261" s="44"/>
      <c r="T261" s="138" t="str">
        <f>IF(AND(S261&gt;="A",S261&lt;="E"),VLOOKUP(R261,Key!$H$2:$I$278,2,FALSE),"")</f>
        <v/>
      </c>
      <c r="U261" s="79"/>
      <c r="V261" s="103"/>
      <c r="W261" s="120"/>
      <c r="AX261" s="2">
        <f t="shared" si="24"/>
        <v>0</v>
      </c>
      <c r="AY261" s="2">
        <f t="shared" si="19"/>
        <v>0</v>
      </c>
      <c r="AZ261" s="2">
        <f t="shared" si="20"/>
        <v>0</v>
      </c>
    </row>
    <row r="262" spans="2:52" ht="15.75" thickBot="1" x14ac:dyDescent="0.3">
      <c r="B262" s="51">
        <f t="shared" si="21"/>
        <v>124</v>
      </c>
      <c r="C262" s="44"/>
      <c r="D262" s="139" t="str">
        <f>IF(AND(C262&gt;="A",C262&lt;="E"),VLOOKUP(B262,Key!$B$128:$C$402,2,FALSE),"")</f>
        <v/>
      </c>
      <c r="E262" s="84"/>
      <c r="F262" s="112"/>
      <c r="G262" s="82"/>
      <c r="H262" s="73"/>
      <c r="J262" s="51">
        <f t="shared" si="23"/>
        <v>110</v>
      </c>
      <c r="K262" s="44"/>
      <c r="L262" s="138" t="str">
        <f>IF(AND(K262&gt;="A",K262&lt;="E"),VLOOKUP(J262,Key!$E$142:$F$269,2,FALSE),"")</f>
        <v/>
      </c>
      <c r="M262" s="79"/>
      <c r="N262" s="103"/>
      <c r="O262" s="114"/>
      <c r="P262" s="68"/>
      <c r="R262" s="52">
        <f t="shared" si="22"/>
        <v>250</v>
      </c>
      <c r="S262" s="44"/>
      <c r="T262" s="138" t="str">
        <f>IF(AND(S262&gt;="A",S262&lt;="E"),VLOOKUP(R262,Key!$H$2:$I$278,2,FALSE),"")</f>
        <v/>
      </c>
      <c r="U262" s="79"/>
      <c r="V262" s="103"/>
      <c r="W262" s="120"/>
      <c r="AX262" s="2">
        <f t="shared" si="24"/>
        <v>0</v>
      </c>
      <c r="AY262" s="2">
        <f t="shared" si="19"/>
        <v>0</v>
      </c>
      <c r="AZ262" s="2">
        <f t="shared" si="20"/>
        <v>0</v>
      </c>
    </row>
    <row r="263" spans="2:52" ht="15.75" thickBot="1" x14ac:dyDescent="0.3">
      <c r="B263" s="51">
        <f t="shared" si="21"/>
        <v>125</v>
      </c>
      <c r="C263" s="44"/>
      <c r="D263" s="139" t="str">
        <f>IF(AND(C263&gt;="A",C263&lt;="E"),VLOOKUP(B263,Key!$B$128:$C$402,2,FALSE),"")</f>
        <v/>
      </c>
      <c r="E263" s="84"/>
      <c r="F263" s="112"/>
      <c r="G263" s="82"/>
      <c r="H263" s="73"/>
      <c r="J263" s="51">
        <f t="shared" si="23"/>
        <v>111</v>
      </c>
      <c r="K263" s="44"/>
      <c r="L263" s="138" t="str">
        <f>IF(AND(K263&gt;="A",K263&lt;="E"),VLOOKUP(J263,Key!$E$142:$F$269,2,FALSE),"")</f>
        <v/>
      </c>
      <c r="M263" s="79"/>
      <c r="N263" s="103"/>
      <c r="O263" s="114"/>
      <c r="P263" s="68"/>
      <c r="R263" s="52">
        <f t="shared" si="22"/>
        <v>251</v>
      </c>
      <c r="S263" s="44"/>
      <c r="T263" s="138" t="str">
        <f>IF(AND(S263&gt;="A",S263&lt;="E"),VLOOKUP(R263,Key!$H$2:$I$278,2,FALSE),"")</f>
        <v/>
      </c>
      <c r="U263" s="79"/>
      <c r="V263" s="103"/>
      <c r="W263" s="120"/>
      <c r="AX263" s="2">
        <f t="shared" si="24"/>
        <v>0</v>
      </c>
      <c r="AY263" s="2">
        <f t="shared" si="19"/>
        <v>0</v>
      </c>
      <c r="AZ263" s="2">
        <f t="shared" si="20"/>
        <v>0</v>
      </c>
    </row>
    <row r="264" spans="2:52" ht="15.75" thickBot="1" x14ac:dyDescent="0.3">
      <c r="B264" s="51">
        <f t="shared" si="21"/>
        <v>126</v>
      </c>
      <c r="C264" s="44"/>
      <c r="D264" s="139" t="str">
        <f>IF(AND(C264&gt;="A",C264&lt;="E"),VLOOKUP(B264,Key!$B$128:$C$402,2,FALSE),"")</f>
        <v/>
      </c>
      <c r="E264" s="84"/>
      <c r="F264" s="112"/>
      <c r="G264" s="82"/>
      <c r="H264" s="73"/>
      <c r="J264" s="51">
        <f t="shared" si="23"/>
        <v>112</v>
      </c>
      <c r="K264" s="44"/>
      <c r="L264" s="138" t="str">
        <f>IF(AND(K264&gt;="A",K264&lt;="E"),VLOOKUP(J264,Key!$E$142:$F$269,2,FALSE),"")</f>
        <v/>
      </c>
      <c r="M264" s="79"/>
      <c r="N264" s="103"/>
      <c r="O264" s="96"/>
      <c r="P264" s="68"/>
      <c r="R264" s="52">
        <f t="shared" si="22"/>
        <v>252</v>
      </c>
      <c r="S264" s="44"/>
      <c r="T264" s="138" t="str">
        <f>IF(AND(S264&gt;="A",S264&lt;="E"),VLOOKUP(R264,Key!$H$2:$I$278,2,FALSE),"")</f>
        <v/>
      </c>
      <c r="U264" s="79"/>
      <c r="V264" s="103"/>
      <c r="W264" s="120"/>
      <c r="AX264" s="2">
        <f t="shared" si="24"/>
        <v>0</v>
      </c>
      <c r="AY264" s="2">
        <f t="shared" si="19"/>
        <v>0</v>
      </c>
      <c r="AZ264" s="2">
        <f t="shared" si="20"/>
        <v>0</v>
      </c>
    </row>
    <row r="265" spans="2:52" ht="15.75" thickBot="1" x14ac:dyDescent="0.3">
      <c r="B265" s="51">
        <f t="shared" si="21"/>
        <v>127</v>
      </c>
      <c r="C265" s="44"/>
      <c r="D265" s="139" t="str">
        <f>IF(AND(C265&gt;="A",C265&lt;="E"),VLOOKUP(B265,Key!$B$128:$C$402,2,FALSE),"")</f>
        <v/>
      </c>
      <c r="E265" s="84"/>
      <c r="F265" s="112"/>
      <c r="G265" s="82"/>
      <c r="H265" s="73"/>
      <c r="J265" s="51">
        <f t="shared" si="23"/>
        <v>113</v>
      </c>
      <c r="K265" s="44"/>
      <c r="L265" s="138" t="str">
        <f>IF(AND(K265&gt;="A",K265&lt;="E"),VLOOKUP(J265,Key!$E$142:$F$269,2,FALSE),"")</f>
        <v/>
      </c>
      <c r="M265" s="79"/>
      <c r="N265" s="103"/>
      <c r="O265" s="96"/>
      <c r="P265" s="68"/>
      <c r="R265" s="52">
        <f t="shared" si="22"/>
        <v>253</v>
      </c>
      <c r="S265" s="44"/>
      <c r="T265" s="138" t="str">
        <f>IF(AND(S265&gt;="A",S265&lt;="E"),VLOOKUP(R265,Key!$H$2:$I$278,2,FALSE),"")</f>
        <v/>
      </c>
      <c r="U265" s="79"/>
      <c r="V265" s="103"/>
      <c r="W265" s="114"/>
      <c r="AX265" s="2">
        <f t="shared" si="24"/>
        <v>0</v>
      </c>
      <c r="AY265" s="2">
        <f t="shared" si="19"/>
        <v>0</v>
      </c>
      <c r="AZ265" s="2">
        <f t="shared" si="20"/>
        <v>0</v>
      </c>
    </row>
    <row r="266" spans="2:52" ht="15.75" thickBot="1" x14ac:dyDescent="0.3">
      <c r="B266" s="51">
        <f t="shared" si="21"/>
        <v>128</v>
      </c>
      <c r="C266" s="44"/>
      <c r="D266" s="139" t="str">
        <f>IF(AND(C266&gt;="A",C266&lt;="E"),VLOOKUP(B266,Key!$B$128:$C$402,2,FALSE),"")</f>
        <v/>
      </c>
      <c r="E266" s="84"/>
      <c r="F266" s="112"/>
      <c r="G266" s="82"/>
      <c r="H266" s="73"/>
      <c r="J266" s="51">
        <f t="shared" si="23"/>
        <v>114</v>
      </c>
      <c r="K266" s="44"/>
      <c r="L266" s="138" t="str">
        <f>IF(AND(K266&gt;="A",K266&lt;="E"),VLOOKUP(J266,Key!$E$142:$F$269,2,FALSE),"")</f>
        <v/>
      </c>
      <c r="M266" s="79"/>
      <c r="N266" s="103"/>
      <c r="O266" s="96"/>
      <c r="P266" s="68"/>
      <c r="R266" s="52">
        <f t="shared" si="22"/>
        <v>254</v>
      </c>
      <c r="S266" s="44"/>
      <c r="T266" s="138" t="str">
        <f>IF(AND(S266&gt;="A",S266&lt;="E"),VLOOKUP(R266,Key!$H$2:$I$278,2,FALSE),"")</f>
        <v/>
      </c>
      <c r="U266" s="79"/>
      <c r="V266" s="103"/>
      <c r="W266" s="120"/>
      <c r="AX266" s="2">
        <f t="shared" si="24"/>
        <v>0</v>
      </c>
      <c r="AY266" s="2">
        <f t="shared" si="19"/>
        <v>0</v>
      </c>
      <c r="AZ266" s="2">
        <f t="shared" si="20"/>
        <v>0</v>
      </c>
    </row>
    <row r="267" spans="2:52" ht="15.75" thickBot="1" x14ac:dyDescent="0.3">
      <c r="B267" s="51">
        <f t="shared" si="21"/>
        <v>129</v>
      </c>
      <c r="C267" s="44"/>
      <c r="D267" s="139" t="str">
        <f>IF(AND(C267&gt;="A",C267&lt;="E"),VLOOKUP(B267,Key!$B$128:$C$402,2,FALSE),"")</f>
        <v/>
      </c>
      <c r="E267" s="84"/>
      <c r="F267" s="112"/>
      <c r="G267" s="82"/>
      <c r="H267" s="73"/>
      <c r="J267" s="51">
        <f t="shared" si="23"/>
        <v>115</v>
      </c>
      <c r="K267" s="44"/>
      <c r="L267" s="138" t="str">
        <f>IF(AND(K267&gt;="A",K267&lt;="E"),VLOOKUP(J267,Key!$E$142:$F$269,2,FALSE),"")</f>
        <v/>
      </c>
      <c r="M267" s="79"/>
      <c r="N267" s="103"/>
      <c r="O267" s="96"/>
      <c r="P267" s="68"/>
      <c r="R267" s="52">
        <f t="shared" si="22"/>
        <v>255</v>
      </c>
      <c r="S267" s="44"/>
      <c r="T267" s="138" t="str">
        <f>IF(AND(S267&gt;="A",S267&lt;="E"),VLOOKUP(R267,Key!$H$2:$I$278,2,FALSE),"")</f>
        <v/>
      </c>
      <c r="U267" s="79"/>
      <c r="V267" s="103"/>
      <c r="W267" s="120"/>
      <c r="AX267" s="2">
        <f t="shared" si="24"/>
        <v>0</v>
      </c>
      <c r="AY267" s="2">
        <f t="shared" si="19"/>
        <v>0</v>
      </c>
      <c r="AZ267" s="2">
        <f t="shared" si="20"/>
        <v>0</v>
      </c>
    </row>
    <row r="268" spans="2:52" ht="15.75" thickBot="1" x14ac:dyDescent="0.3">
      <c r="B268" s="51">
        <f t="shared" si="21"/>
        <v>130</v>
      </c>
      <c r="C268" s="44"/>
      <c r="D268" s="139" t="str">
        <f>IF(AND(C268&gt;="A",C268&lt;="E"),VLOOKUP(B268,Key!$B$128:$C$402,2,FALSE),"")</f>
        <v/>
      </c>
      <c r="E268" s="84"/>
      <c r="F268" s="112"/>
      <c r="G268" s="82"/>
      <c r="H268" s="73"/>
      <c r="J268" s="51">
        <f t="shared" si="23"/>
        <v>116</v>
      </c>
      <c r="K268" s="44"/>
      <c r="L268" s="138" t="str">
        <f>IF(AND(K268&gt;="A",K268&lt;="E"),VLOOKUP(J268,Key!$E$142:$F$269,2,FALSE),"")</f>
        <v/>
      </c>
      <c r="M268" s="79"/>
      <c r="N268" s="103"/>
      <c r="O268" s="96"/>
      <c r="P268" s="68"/>
      <c r="R268" s="52">
        <f t="shared" si="22"/>
        <v>256</v>
      </c>
      <c r="S268" s="44"/>
      <c r="T268" s="138" t="str">
        <f>IF(AND(S268&gt;="A",S268&lt;="E"),VLOOKUP(R268,Key!$H$2:$I$278,2,FALSE),"")</f>
        <v/>
      </c>
      <c r="U268" s="79"/>
      <c r="V268" s="103"/>
      <c r="W268" s="120"/>
      <c r="AX268" s="2">
        <f t="shared" si="24"/>
        <v>0</v>
      </c>
      <c r="AY268" s="2">
        <f t="shared" si="19"/>
        <v>0</v>
      </c>
      <c r="AZ268" s="2">
        <f t="shared" si="20"/>
        <v>0</v>
      </c>
    </row>
    <row r="269" spans="2:52" ht="15.75" thickBot="1" x14ac:dyDescent="0.3">
      <c r="B269" s="51">
        <f t="shared" si="21"/>
        <v>131</v>
      </c>
      <c r="C269" s="44"/>
      <c r="D269" s="139" t="str">
        <f>IF(AND(C269&gt;="A",C269&lt;="E"),VLOOKUP(B269,Key!$B$128:$C$402,2,FALSE),"")</f>
        <v/>
      </c>
      <c r="E269" s="84"/>
      <c r="F269" s="112"/>
      <c r="G269" s="82"/>
      <c r="H269" s="73"/>
      <c r="J269" s="51">
        <f t="shared" si="23"/>
        <v>117</v>
      </c>
      <c r="K269" s="44"/>
      <c r="L269" s="138" t="str">
        <f>IF(AND(K269&gt;="A",K269&lt;="E"),VLOOKUP(J269,Key!$E$142:$F$269,2,FALSE),"")</f>
        <v/>
      </c>
      <c r="M269" s="79"/>
      <c r="N269" s="103"/>
      <c r="O269" s="96"/>
      <c r="P269" s="68"/>
      <c r="R269" s="52">
        <f t="shared" si="22"/>
        <v>257</v>
      </c>
      <c r="S269" s="44"/>
      <c r="T269" s="138" t="str">
        <f>IF(AND(S269&gt;="A",S269&lt;="E"),VLOOKUP(R269,Key!$H$2:$I$278,2,FALSE),"")</f>
        <v/>
      </c>
      <c r="U269" s="79"/>
      <c r="V269" s="103"/>
      <c r="W269" s="120"/>
      <c r="AX269" s="2">
        <f t="shared" si="24"/>
        <v>0</v>
      </c>
      <c r="AY269" s="2">
        <f t="shared" si="19"/>
        <v>0</v>
      </c>
      <c r="AZ269" s="2">
        <f t="shared" si="20"/>
        <v>0</v>
      </c>
    </row>
    <row r="270" spans="2:52" ht="15.75" thickBot="1" x14ac:dyDescent="0.3">
      <c r="B270" s="51">
        <f t="shared" si="21"/>
        <v>132</v>
      </c>
      <c r="C270" s="44"/>
      <c r="D270" s="139" t="str">
        <f>IF(AND(C270&gt;="A",C270&lt;="E"),VLOOKUP(B270,Key!$B$128:$C$402,2,FALSE),"")</f>
        <v/>
      </c>
      <c r="E270" s="84"/>
      <c r="F270" s="112"/>
      <c r="G270" s="82"/>
      <c r="H270" s="73"/>
      <c r="J270" s="51">
        <f t="shared" si="23"/>
        <v>118</v>
      </c>
      <c r="K270" s="44"/>
      <c r="L270" s="138" t="str">
        <f>IF(AND(K270&gt;="A",K270&lt;="E"),VLOOKUP(J270,Key!$E$142:$F$269,2,FALSE),"")</f>
        <v/>
      </c>
      <c r="M270" s="79"/>
      <c r="N270" s="103"/>
      <c r="O270" s="96"/>
      <c r="P270" s="68"/>
      <c r="R270" s="52">
        <f t="shared" si="22"/>
        <v>258</v>
      </c>
      <c r="S270" s="44"/>
      <c r="T270" s="138" t="str">
        <f>IF(AND(S270&gt;="A",S270&lt;="E"),VLOOKUP(R270,Key!$H$2:$I$278,2,FALSE),"")</f>
        <v/>
      </c>
      <c r="U270" s="79"/>
      <c r="V270" s="103"/>
      <c r="W270" s="120"/>
      <c r="AX270" s="2">
        <f t="shared" si="24"/>
        <v>0</v>
      </c>
      <c r="AY270" s="2">
        <f t="shared" ref="AY270:AY333" si="25">IF(AND(K270&gt;"",K270=L270),1,0)</f>
        <v>0</v>
      </c>
      <c r="AZ270" s="2">
        <f t="shared" ref="AZ270:AZ333" si="26">IF(AND(S270&gt;"",S270=T270),1,0)</f>
        <v>0</v>
      </c>
    </row>
    <row r="271" spans="2:52" ht="15.75" thickBot="1" x14ac:dyDescent="0.3">
      <c r="B271" s="51">
        <f t="shared" ref="B271:B334" si="27">B270+1</f>
        <v>133</v>
      </c>
      <c r="C271" s="44"/>
      <c r="D271" s="139" t="str">
        <f>IF(AND(C271&gt;="A",C271&lt;="E"),VLOOKUP(B271,Key!$B$128:$C$402,2,FALSE),"")</f>
        <v/>
      </c>
      <c r="E271" s="84"/>
      <c r="F271" s="112"/>
      <c r="G271" s="82"/>
      <c r="H271" s="73"/>
      <c r="J271" s="51">
        <f t="shared" si="23"/>
        <v>119</v>
      </c>
      <c r="K271" s="44"/>
      <c r="L271" s="138" t="str">
        <f>IF(AND(K271&gt;="A",K271&lt;="E"),VLOOKUP(J271,Key!$E$142:$F$269,2,FALSE),"")</f>
        <v/>
      </c>
      <c r="M271" s="79"/>
      <c r="N271" s="103"/>
      <c r="O271" s="114"/>
      <c r="P271" s="68"/>
      <c r="R271" s="52">
        <f t="shared" ref="R271:R289" si="28">R270+1</f>
        <v>259</v>
      </c>
      <c r="S271" s="44"/>
      <c r="T271" s="138" t="str">
        <f>IF(AND(S271&gt;="A",S271&lt;="E"),VLOOKUP(R271,Key!$H$2:$I$278,2,FALSE),"")</f>
        <v/>
      </c>
      <c r="U271" s="79"/>
      <c r="V271" s="103"/>
      <c r="W271" s="120"/>
      <c r="AX271" s="2">
        <f t="shared" si="24"/>
        <v>0</v>
      </c>
      <c r="AY271" s="2">
        <f t="shared" si="25"/>
        <v>0</v>
      </c>
      <c r="AZ271" s="2">
        <f t="shared" si="26"/>
        <v>0</v>
      </c>
    </row>
    <row r="272" spans="2:52" ht="15.75" thickBot="1" x14ac:dyDescent="0.3">
      <c r="B272" s="51">
        <f t="shared" si="27"/>
        <v>134</v>
      </c>
      <c r="C272" s="44"/>
      <c r="D272" s="139" t="str">
        <f>IF(AND(C272&gt;="A",C272&lt;="E"),VLOOKUP(B272,Key!$B$128:$C$402,2,FALSE),"")</f>
        <v/>
      </c>
      <c r="E272" s="84"/>
      <c r="F272" s="112"/>
      <c r="G272" s="82"/>
      <c r="H272" s="73"/>
      <c r="J272" s="51">
        <f t="shared" si="23"/>
        <v>120</v>
      </c>
      <c r="K272" s="44"/>
      <c r="L272" s="138" t="str">
        <f>IF(AND(K272&gt;="A",K272&lt;="E"),VLOOKUP(J272,Key!$E$142:$F$269,2,FALSE),"")</f>
        <v/>
      </c>
      <c r="M272" s="79"/>
      <c r="N272" s="103"/>
      <c r="O272" s="96"/>
      <c r="P272" s="68"/>
      <c r="R272" s="52">
        <f t="shared" si="28"/>
        <v>260</v>
      </c>
      <c r="S272" s="44"/>
      <c r="T272" s="138" t="str">
        <f>IF(AND(S272&gt;="A",S272&lt;="E"),VLOOKUP(R272,Key!$H$2:$I$278,2,FALSE),"")</f>
        <v/>
      </c>
      <c r="U272" s="79"/>
      <c r="V272" s="103"/>
      <c r="W272" s="120"/>
      <c r="AX272" s="2">
        <f t="shared" si="24"/>
        <v>0</v>
      </c>
      <c r="AY272" s="2">
        <f t="shared" si="25"/>
        <v>0</v>
      </c>
      <c r="AZ272" s="2">
        <f t="shared" si="26"/>
        <v>0</v>
      </c>
    </row>
    <row r="273" spans="2:52" ht="15.75" thickBot="1" x14ac:dyDescent="0.3">
      <c r="B273" s="51">
        <f t="shared" si="27"/>
        <v>135</v>
      </c>
      <c r="C273" s="44"/>
      <c r="D273" s="139" t="str">
        <f>IF(AND(C273&gt;="A",C273&lt;="E"),VLOOKUP(B273,Key!$B$128:$C$402,2,FALSE),"")</f>
        <v/>
      </c>
      <c r="E273" s="84"/>
      <c r="F273" s="112"/>
      <c r="G273" s="82"/>
      <c r="H273" s="73"/>
      <c r="J273" s="51">
        <f t="shared" si="23"/>
        <v>121</v>
      </c>
      <c r="K273" s="44"/>
      <c r="L273" s="138" t="str">
        <f>IF(AND(K273&gt;="A",K273&lt;="E"),VLOOKUP(J273,Key!$E$142:$F$269,2,FALSE),"")</f>
        <v/>
      </c>
      <c r="M273" s="79"/>
      <c r="N273" s="103"/>
      <c r="O273" s="96"/>
      <c r="P273" s="68"/>
      <c r="R273" s="52">
        <f t="shared" si="28"/>
        <v>261</v>
      </c>
      <c r="S273" s="44"/>
      <c r="T273" s="138" t="str">
        <f>IF(AND(S273&gt;="A",S273&lt;="E"),VLOOKUP(R273,Key!$H$2:$I$278,2,FALSE),"")</f>
        <v/>
      </c>
      <c r="U273" s="79"/>
      <c r="V273" s="103"/>
      <c r="W273" s="120"/>
      <c r="AX273" s="2">
        <f t="shared" si="24"/>
        <v>0</v>
      </c>
      <c r="AY273" s="2">
        <f t="shared" si="25"/>
        <v>0</v>
      </c>
      <c r="AZ273" s="2">
        <f t="shared" si="26"/>
        <v>0</v>
      </c>
    </row>
    <row r="274" spans="2:52" ht="15.75" thickBot="1" x14ac:dyDescent="0.3">
      <c r="B274" s="51">
        <f t="shared" si="27"/>
        <v>136</v>
      </c>
      <c r="C274" s="44"/>
      <c r="D274" s="139" t="str">
        <f>IF(AND(C274&gt;="A",C274&lt;="E"),VLOOKUP(B274,Key!$B$128:$C$402,2,FALSE),"")</f>
        <v/>
      </c>
      <c r="E274" s="84"/>
      <c r="F274" s="112"/>
      <c r="G274" s="82"/>
      <c r="H274" s="73"/>
      <c r="J274" s="51">
        <f t="shared" si="23"/>
        <v>122</v>
      </c>
      <c r="K274" s="44"/>
      <c r="L274" s="138" t="str">
        <f>IF(AND(K274&gt;="A",K274&lt;="E"),VLOOKUP(J274,Key!$E$142:$F$269,2,FALSE),"")</f>
        <v/>
      </c>
      <c r="M274" s="79"/>
      <c r="N274" s="103"/>
      <c r="O274" s="96"/>
      <c r="P274" s="68"/>
      <c r="R274" s="52">
        <f t="shared" si="28"/>
        <v>262</v>
      </c>
      <c r="S274" s="44"/>
      <c r="T274" s="138" t="str">
        <f>IF(AND(S274&gt;="A",S274&lt;="E"),VLOOKUP(R274,Key!$H$2:$I$278,2,FALSE),"")</f>
        <v/>
      </c>
      <c r="U274" s="79"/>
      <c r="V274" s="103"/>
      <c r="W274" s="120"/>
      <c r="AX274" s="2">
        <f t="shared" si="24"/>
        <v>0</v>
      </c>
      <c r="AY274" s="2">
        <f t="shared" si="25"/>
        <v>0</v>
      </c>
      <c r="AZ274" s="2">
        <f t="shared" si="26"/>
        <v>0</v>
      </c>
    </row>
    <row r="275" spans="2:52" ht="15.75" thickBot="1" x14ac:dyDescent="0.3">
      <c r="B275" s="51">
        <f t="shared" si="27"/>
        <v>137</v>
      </c>
      <c r="C275" s="44"/>
      <c r="D275" s="139" t="str">
        <f>IF(AND(C275&gt;="A",C275&lt;="E"),VLOOKUP(B275,Key!$B$128:$C$402,2,FALSE),"")</f>
        <v/>
      </c>
      <c r="E275" s="84"/>
      <c r="F275" s="112"/>
      <c r="G275" s="82"/>
      <c r="H275" s="73"/>
      <c r="J275" s="51">
        <f t="shared" si="23"/>
        <v>123</v>
      </c>
      <c r="K275" s="44"/>
      <c r="L275" s="138" t="str">
        <f>IF(AND(K275&gt;="A",K275&lt;="E"),VLOOKUP(J275,Key!$E$142:$F$269,2,FALSE),"")</f>
        <v/>
      </c>
      <c r="M275" s="79"/>
      <c r="N275" s="103"/>
      <c r="O275" s="96"/>
      <c r="P275" s="68"/>
      <c r="R275" s="52">
        <f t="shared" si="28"/>
        <v>263</v>
      </c>
      <c r="S275" s="44"/>
      <c r="T275" s="138" t="str">
        <f>IF(AND(S275&gt;="A",S275&lt;="E"),VLOOKUP(R275,Key!$H$2:$I$278,2,FALSE),"")</f>
        <v/>
      </c>
      <c r="U275" s="79"/>
      <c r="V275" s="103"/>
      <c r="W275" s="120"/>
      <c r="AX275" s="2">
        <f t="shared" si="24"/>
        <v>0</v>
      </c>
      <c r="AY275" s="2">
        <f t="shared" si="25"/>
        <v>0</v>
      </c>
      <c r="AZ275" s="2">
        <f t="shared" si="26"/>
        <v>0</v>
      </c>
    </row>
    <row r="276" spans="2:52" ht="15.75" thickBot="1" x14ac:dyDescent="0.3">
      <c r="B276" s="51">
        <f t="shared" si="27"/>
        <v>138</v>
      </c>
      <c r="C276" s="44"/>
      <c r="D276" s="139" t="str">
        <f>IF(AND(C276&gt;="A",C276&lt;="E"),VLOOKUP(B276,Key!$B$128:$C$402,2,FALSE),"")</f>
        <v/>
      </c>
      <c r="E276" s="84"/>
      <c r="F276" s="112"/>
      <c r="G276" s="82"/>
      <c r="H276" s="73"/>
      <c r="J276" s="51">
        <f t="shared" si="23"/>
        <v>124</v>
      </c>
      <c r="K276" s="44"/>
      <c r="L276" s="138" t="str">
        <f>IF(AND(K276&gt;="A",K276&lt;="E"),VLOOKUP(J276,Key!$E$142:$F$269,2,FALSE),"")</f>
        <v/>
      </c>
      <c r="M276" s="79"/>
      <c r="N276" s="103"/>
      <c r="O276" s="114"/>
      <c r="P276" s="68"/>
      <c r="R276" s="52">
        <f t="shared" si="28"/>
        <v>264</v>
      </c>
      <c r="S276" s="44"/>
      <c r="T276" s="138" t="str">
        <f>IF(AND(S276&gt;="A",S276&lt;="E"),VLOOKUP(R276,Key!$H$2:$I$278,2,FALSE),"")</f>
        <v/>
      </c>
      <c r="U276" s="79"/>
      <c r="V276" s="103"/>
      <c r="W276" s="120"/>
      <c r="AX276" s="2">
        <f t="shared" si="24"/>
        <v>0</v>
      </c>
      <c r="AY276" s="2">
        <f t="shared" si="25"/>
        <v>0</v>
      </c>
      <c r="AZ276" s="2">
        <f t="shared" si="26"/>
        <v>0</v>
      </c>
    </row>
    <row r="277" spans="2:52" ht="15.75" thickBot="1" x14ac:dyDescent="0.3">
      <c r="B277" s="51">
        <f t="shared" si="27"/>
        <v>139</v>
      </c>
      <c r="C277" s="44"/>
      <c r="D277" s="139" t="str">
        <f>IF(AND(C277&gt;="A",C277&lt;="E"),VLOOKUP(B277,Key!$B$128:$C$402,2,FALSE),"")</f>
        <v/>
      </c>
      <c r="E277" s="84"/>
      <c r="F277" s="112"/>
      <c r="G277" s="82"/>
      <c r="H277" s="73"/>
      <c r="J277" s="51">
        <f t="shared" si="23"/>
        <v>125</v>
      </c>
      <c r="K277" s="44"/>
      <c r="L277" s="138" t="str">
        <f>IF(AND(K277&gt;="A",K277&lt;="E"),VLOOKUP(J277,Key!$E$142:$F$269,2,FALSE),"")</f>
        <v/>
      </c>
      <c r="M277" s="79"/>
      <c r="N277" s="103"/>
      <c r="O277" s="96"/>
      <c r="P277" s="68"/>
      <c r="R277" s="52">
        <f t="shared" si="28"/>
        <v>265</v>
      </c>
      <c r="S277" s="44"/>
      <c r="T277" s="138" t="str">
        <f>IF(AND(S277&gt;="A",S277&lt;="E"),VLOOKUP(R277,Key!$H$2:$I$278,2,FALSE),"")</f>
        <v/>
      </c>
      <c r="U277" s="79"/>
      <c r="V277" s="103"/>
      <c r="W277" s="120"/>
      <c r="AX277" s="2">
        <f t="shared" si="24"/>
        <v>0</v>
      </c>
      <c r="AY277" s="2">
        <f t="shared" si="25"/>
        <v>0</v>
      </c>
      <c r="AZ277" s="2">
        <f t="shared" si="26"/>
        <v>0</v>
      </c>
    </row>
    <row r="278" spans="2:52" ht="15.75" thickBot="1" x14ac:dyDescent="0.3">
      <c r="B278" s="51">
        <f t="shared" si="27"/>
        <v>140</v>
      </c>
      <c r="C278" s="44"/>
      <c r="D278" s="139" t="str">
        <f>IF(AND(C278&gt;="A",C278&lt;="E"),VLOOKUP(B278,Key!$B$128:$C$402,2,FALSE),"")</f>
        <v/>
      </c>
      <c r="E278" s="84"/>
      <c r="F278" s="112"/>
      <c r="G278" s="82"/>
      <c r="H278" s="73"/>
      <c r="J278" s="51">
        <f t="shared" si="23"/>
        <v>126</v>
      </c>
      <c r="K278" s="44"/>
      <c r="L278" s="138" t="str">
        <f>IF(AND(K278&gt;="A",K278&lt;="E"),VLOOKUP(J278,Key!$E$142:$F$269,2,FALSE),"")</f>
        <v/>
      </c>
      <c r="M278" s="79"/>
      <c r="N278" s="103"/>
      <c r="O278" s="96"/>
      <c r="P278" s="68"/>
      <c r="R278" s="52">
        <f t="shared" si="28"/>
        <v>266</v>
      </c>
      <c r="S278" s="44"/>
      <c r="T278" s="138" t="str">
        <f>IF(AND(S278&gt;="A",S278&lt;="E"),VLOOKUP(R278,Key!$H$2:$I$278,2,FALSE),"")</f>
        <v/>
      </c>
      <c r="U278" s="79"/>
      <c r="V278" s="103"/>
      <c r="W278" s="120"/>
      <c r="AX278" s="2">
        <f t="shared" si="24"/>
        <v>0</v>
      </c>
      <c r="AY278" s="2">
        <f t="shared" si="25"/>
        <v>0</v>
      </c>
      <c r="AZ278" s="2">
        <f t="shared" si="26"/>
        <v>0</v>
      </c>
    </row>
    <row r="279" spans="2:52" ht="15.75" thickBot="1" x14ac:dyDescent="0.3">
      <c r="B279" s="51">
        <f t="shared" si="27"/>
        <v>141</v>
      </c>
      <c r="C279" s="44"/>
      <c r="D279" s="139" t="str">
        <f>IF(AND(C279&gt;="A",C279&lt;="E"),VLOOKUP(B279,Key!$B$128:$C$402,2,FALSE),"")</f>
        <v/>
      </c>
      <c r="E279" s="84"/>
      <c r="F279" s="112"/>
      <c r="G279" s="82"/>
      <c r="H279" s="73"/>
      <c r="J279" s="51">
        <f t="shared" si="23"/>
        <v>127</v>
      </c>
      <c r="K279" s="44"/>
      <c r="L279" s="138" t="str">
        <f>IF(AND(K279&gt;="A",K279&lt;="E"),VLOOKUP(J279,Key!$E$142:$F$269,2,FALSE),"")</f>
        <v/>
      </c>
      <c r="M279" s="79"/>
      <c r="N279" s="103"/>
      <c r="O279" s="96"/>
      <c r="P279" s="68"/>
      <c r="R279" s="52">
        <f t="shared" si="28"/>
        <v>267</v>
      </c>
      <c r="S279" s="44"/>
      <c r="T279" s="138" t="str">
        <f>IF(AND(S279&gt;="A",S279&lt;="E"),VLOOKUP(R279,Key!$H$2:$I$278,2,FALSE),"")</f>
        <v/>
      </c>
      <c r="U279" s="79"/>
      <c r="V279" s="103"/>
      <c r="W279" s="120"/>
      <c r="AX279" s="2">
        <f t="shared" si="24"/>
        <v>0</v>
      </c>
      <c r="AY279" s="2">
        <f t="shared" si="25"/>
        <v>0</v>
      </c>
      <c r="AZ279" s="2">
        <f t="shared" si="26"/>
        <v>0</v>
      </c>
    </row>
    <row r="280" spans="2:52" ht="15.75" thickBot="1" x14ac:dyDescent="0.3">
      <c r="B280" s="51">
        <f t="shared" si="27"/>
        <v>142</v>
      </c>
      <c r="C280" s="44"/>
      <c r="D280" s="139" t="str">
        <f>IF(AND(C280&gt;="A",C280&lt;="E"),VLOOKUP(B280,Key!$B$128:$C$402,2,FALSE),"")</f>
        <v/>
      </c>
      <c r="E280" s="84"/>
      <c r="F280" s="112"/>
      <c r="G280" s="82"/>
      <c r="H280" s="73"/>
      <c r="J280" s="51">
        <f t="shared" si="23"/>
        <v>128</v>
      </c>
      <c r="K280" s="44"/>
      <c r="L280" s="138" t="str">
        <f>IF(AND(K280&gt;="A",K280&lt;="E"),VLOOKUP(J280,Key!$E$142:$F$269,2,FALSE),"")</f>
        <v/>
      </c>
      <c r="M280" s="79"/>
      <c r="N280" s="103"/>
      <c r="O280" s="96"/>
      <c r="P280" s="68"/>
      <c r="R280" s="52">
        <f t="shared" si="28"/>
        <v>268</v>
      </c>
      <c r="S280" s="44"/>
      <c r="T280" s="138" t="str">
        <f>IF(AND(S280&gt;="A",S280&lt;="E"),VLOOKUP(R280,Key!$H$2:$I$278,2,FALSE),"")</f>
        <v/>
      </c>
      <c r="U280" s="79"/>
      <c r="V280" s="103"/>
      <c r="W280" s="120"/>
      <c r="AX280" s="2">
        <f t="shared" si="24"/>
        <v>0</v>
      </c>
      <c r="AY280" s="2">
        <f t="shared" si="25"/>
        <v>0</v>
      </c>
      <c r="AZ280" s="2">
        <f t="shared" si="26"/>
        <v>0</v>
      </c>
    </row>
    <row r="281" spans="2:52" ht="15.75" thickBot="1" x14ac:dyDescent="0.3">
      <c r="B281" s="51">
        <f t="shared" si="27"/>
        <v>143</v>
      </c>
      <c r="C281" s="44"/>
      <c r="D281" s="139" t="str">
        <f>IF(AND(C281&gt;="A",C281&lt;="E"),VLOOKUP(B281,Key!$B$128:$C$402,2,FALSE),"")</f>
        <v/>
      </c>
      <c r="E281" s="84"/>
      <c r="F281" s="112"/>
      <c r="G281" s="82"/>
      <c r="H281" s="73"/>
      <c r="I281" s="2" t="s">
        <v>24</v>
      </c>
      <c r="J281" s="51">
        <v>1</v>
      </c>
      <c r="K281" s="44"/>
      <c r="L281" s="138" t="str">
        <f>IF(AND(K281&gt;="A",K281&lt;="E"),VLOOKUP(J281,Key!$E$270:$F$419,2,FALSE),"")</f>
        <v/>
      </c>
      <c r="M281" s="79"/>
      <c r="N281" s="103"/>
      <c r="O281" s="96"/>
      <c r="P281" s="68"/>
      <c r="R281" s="52">
        <f t="shared" si="28"/>
        <v>269</v>
      </c>
      <c r="S281" s="44"/>
      <c r="T281" s="138" t="str">
        <f>IF(AND(S281&gt;="A",S281&lt;="E"),VLOOKUP(R281,Key!$H$2:$I$278,2,FALSE),"")</f>
        <v/>
      </c>
      <c r="U281" s="79"/>
      <c r="V281" s="103"/>
      <c r="W281" s="120"/>
      <c r="AX281" s="2">
        <f t="shared" si="24"/>
        <v>0</v>
      </c>
      <c r="AY281" s="2">
        <f t="shared" si="25"/>
        <v>0</v>
      </c>
      <c r="AZ281" s="2">
        <f t="shared" si="26"/>
        <v>0</v>
      </c>
    </row>
    <row r="282" spans="2:52" ht="15.75" thickBot="1" x14ac:dyDescent="0.3">
      <c r="B282" s="51">
        <f t="shared" si="27"/>
        <v>144</v>
      </c>
      <c r="C282" s="44"/>
      <c r="D282" s="139" t="str">
        <f>IF(AND(C282&gt;="A",C282&lt;="E"),VLOOKUP(B282,Key!$B$128:$C$402,2,FALSE),"")</f>
        <v/>
      </c>
      <c r="E282" s="84"/>
      <c r="F282" s="112"/>
      <c r="G282" s="82"/>
      <c r="H282" s="73"/>
      <c r="J282" s="51">
        <f>J281+1</f>
        <v>2</v>
      </c>
      <c r="K282" s="44"/>
      <c r="L282" s="138" t="str">
        <f>IF(AND(K282&gt;="A",K282&lt;="E"),VLOOKUP(J282,Key!$E$270:$F$419,2,FALSE),"")</f>
        <v/>
      </c>
      <c r="M282" s="79"/>
      <c r="N282" s="103"/>
      <c r="O282" s="96"/>
      <c r="P282" s="68"/>
      <c r="R282" s="52">
        <f t="shared" si="28"/>
        <v>270</v>
      </c>
      <c r="S282" s="44"/>
      <c r="T282" s="138" t="str">
        <f>IF(AND(S282&gt;="A",S282&lt;="E"),VLOOKUP(R282,Key!$H$2:$I$278,2,FALSE),"")</f>
        <v/>
      </c>
      <c r="U282" s="79"/>
      <c r="V282" s="103"/>
      <c r="W282" s="120"/>
      <c r="AX282" s="2">
        <f t="shared" si="24"/>
        <v>0</v>
      </c>
      <c r="AY282" s="2">
        <f t="shared" si="25"/>
        <v>0</v>
      </c>
      <c r="AZ282" s="2">
        <f t="shared" si="26"/>
        <v>0</v>
      </c>
    </row>
    <row r="283" spans="2:52" ht="15.75" thickBot="1" x14ac:dyDescent="0.3">
      <c r="B283" s="51">
        <f t="shared" si="27"/>
        <v>145</v>
      </c>
      <c r="C283" s="44"/>
      <c r="D283" s="139" t="str">
        <f>IF(AND(C283&gt;="A",C283&lt;="E"),VLOOKUP(B283,Key!$B$128:$C$402,2,FALSE),"")</f>
        <v/>
      </c>
      <c r="E283" s="84"/>
      <c r="F283" s="112"/>
      <c r="G283" s="82"/>
      <c r="H283" s="73"/>
      <c r="J283" s="51">
        <f t="shared" ref="J283:J346" si="29">J282+1</f>
        <v>3</v>
      </c>
      <c r="K283" s="44"/>
      <c r="L283" s="138" t="str">
        <f>IF(AND(K283&gt;="A",K283&lt;="E"),VLOOKUP(J283,Key!$E$270:$F$419,2,FALSE),"")</f>
        <v/>
      </c>
      <c r="M283" s="79"/>
      <c r="N283" s="103"/>
      <c r="O283" s="96"/>
      <c r="P283" s="68"/>
      <c r="R283" s="52">
        <f t="shared" si="28"/>
        <v>271</v>
      </c>
      <c r="S283" s="44"/>
      <c r="T283" s="138" t="str">
        <f>IF(AND(S283&gt;="A",S283&lt;="E"),VLOOKUP(R283,Key!$H$2:$I$278,2,FALSE),"")</f>
        <v/>
      </c>
      <c r="U283" s="79"/>
      <c r="V283" s="103"/>
      <c r="W283" s="120"/>
      <c r="AX283" s="2">
        <f t="shared" si="24"/>
        <v>0</v>
      </c>
      <c r="AY283" s="2">
        <f t="shared" si="25"/>
        <v>0</v>
      </c>
      <c r="AZ283" s="2">
        <f t="shared" si="26"/>
        <v>0</v>
      </c>
    </row>
    <row r="284" spans="2:52" ht="15.75" thickBot="1" x14ac:dyDescent="0.3">
      <c r="B284" s="51">
        <f t="shared" si="27"/>
        <v>146</v>
      </c>
      <c r="C284" s="44"/>
      <c r="D284" s="139" t="str">
        <f>IF(AND(C284&gt;="A",C284&lt;="E"),VLOOKUP(B284,Key!$B$128:$C$402,2,FALSE),"")</f>
        <v/>
      </c>
      <c r="E284" s="84"/>
      <c r="F284" s="112"/>
      <c r="G284" s="82"/>
      <c r="H284" s="73"/>
      <c r="J284" s="51">
        <f t="shared" si="29"/>
        <v>4</v>
      </c>
      <c r="K284" s="44"/>
      <c r="L284" s="138" t="str">
        <f>IF(AND(K284&gt;="A",K284&lt;="E"),VLOOKUP(J284,Key!$E$270:$F$419,2,FALSE),"")</f>
        <v/>
      </c>
      <c r="M284" s="79"/>
      <c r="N284" s="103"/>
      <c r="O284" s="96"/>
      <c r="P284" s="68"/>
      <c r="R284" s="52">
        <f t="shared" si="28"/>
        <v>272</v>
      </c>
      <c r="S284" s="44"/>
      <c r="T284" s="138" t="str">
        <f>IF(AND(S284&gt;="A",S284&lt;="E"),VLOOKUP(R284,Key!$H$2:$I$278,2,FALSE),"")</f>
        <v/>
      </c>
      <c r="U284" s="79"/>
      <c r="V284" s="103"/>
      <c r="W284" s="114"/>
      <c r="AX284" s="2">
        <f t="shared" si="24"/>
        <v>0</v>
      </c>
      <c r="AY284" s="2">
        <f t="shared" si="25"/>
        <v>0</v>
      </c>
      <c r="AZ284" s="2">
        <f t="shared" si="26"/>
        <v>0</v>
      </c>
    </row>
    <row r="285" spans="2:52" ht="15.75" thickBot="1" x14ac:dyDescent="0.3">
      <c r="B285" s="51">
        <f t="shared" si="27"/>
        <v>147</v>
      </c>
      <c r="C285" s="44"/>
      <c r="D285" s="139" t="str">
        <f>IF(AND(C285&gt;="A",C285&lt;="E"),VLOOKUP(B285,Key!$B$128:$C$402,2,FALSE),"")</f>
        <v/>
      </c>
      <c r="E285" s="84"/>
      <c r="F285" s="112"/>
      <c r="G285" s="82"/>
      <c r="H285" s="73"/>
      <c r="J285" s="51">
        <f t="shared" si="29"/>
        <v>5</v>
      </c>
      <c r="K285" s="44"/>
      <c r="L285" s="138" t="str">
        <f>IF(AND(K285&gt;="A",K285&lt;="E"),VLOOKUP(J285,Key!$E$270:$F$419,2,FALSE),"")</f>
        <v/>
      </c>
      <c r="M285" s="79"/>
      <c r="N285" s="103"/>
      <c r="O285" s="96"/>
      <c r="P285" s="68"/>
      <c r="R285" s="52">
        <f t="shared" si="28"/>
        <v>273</v>
      </c>
      <c r="S285" s="44"/>
      <c r="T285" s="138" t="str">
        <f>IF(AND(S285&gt;="A",S285&lt;="E"),VLOOKUP(R285,Key!$H$2:$I$278,2,FALSE),"")</f>
        <v/>
      </c>
      <c r="U285" s="79"/>
      <c r="V285" s="103"/>
      <c r="W285" s="120"/>
      <c r="AX285" s="2">
        <f t="shared" si="24"/>
        <v>0</v>
      </c>
      <c r="AY285" s="2">
        <f t="shared" si="25"/>
        <v>0</v>
      </c>
      <c r="AZ285" s="2">
        <f t="shared" si="26"/>
        <v>0</v>
      </c>
    </row>
    <row r="286" spans="2:52" ht="15.75" thickBot="1" x14ac:dyDescent="0.3">
      <c r="B286" s="51">
        <f t="shared" si="27"/>
        <v>148</v>
      </c>
      <c r="C286" s="44"/>
      <c r="D286" s="139" t="str">
        <f>IF(AND(C286&gt;="A",C286&lt;="E"),VLOOKUP(B286,Key!$B$128:$C$402,2,FALSE),"")</f>
        <v/>
      </c>
      <c r="E286" s="84"/>
      <c r="F286" s="112"/>
      <c r="G286" s="82"/>
      <c r="H286" s="73"/>
      <c r="J286" s="51">
        <f t="shared" si="29"/>
        <v>6</v>
      </c>
      <c r="K286" s="44"/>
      <c r="L286" s="138" t="str">
        <f>IF(AND(K286&gt;="A",K286&lt;="E"),VLOOKUP(J286,Key!$E$270:$F$419,2,FALSE),"")</f>
        <v/>
      </c>
      <c r="M286" s="79"/>
      <c r="N286" s="103"/>
      <c r="O286" s="96"/>
      <c r="P286" s="68"/>
      <c r="R286" s="52">
        <f t="shared" si="28"/>
        <v>274</v>
      </c>
      <c r="S286" s="44"/>
      <c r="T286" s="138" t="str">
        <f>IF(AND(S286&gt;="A",S286&lt;="E"),VLOOKUP(R286,Key!$H$2:$I$278,2,FALSE),"")</f>
        <v/>
      </c>
      <c r="U286" s="79"/>
      <c r="V286" s="103"/>
      <c r="W286" s="120"/>
      <c r="AX286" s="2">
        <f t="shared" si="24"/>
        <v>0</v>
      </c>
      <c r="AY286" s="2">
        <f t="shared" si="25"/>
        <v>0</v>
      </c>
      <c r="AZ286" s="2">
        <f t="shared" si="26"/>
        <v>0</v>
      </c>
    </row>
    <row r="287" spans="2:52" ht="15.75" thickBot="1" x14ac:dyDescent="0.3">
      <c r="B287" s="51">
        <f t="shared" si="27"/>
        <v>149</v>
      </c>
      <c r="C287" s="44"/>
      <c r="D287" s="139" t="str">
        <f>IF(AND(C287&gt;="A",C287&lt;="E"),VLOOKUP(B287,Key!$B$128:$C$402,2,FALSE),"")</f>
        <v/>
      </c>
      <c r="E287" s="84"/>
      <c r="F287" s="112"/>
      <c r="G287" s="82"/>
      <c r="H287" s="73"/>
      <c r="J287" s="51">
        <f t="shared" si="29"/>
        <v>7</v>
      </c>
      <c r="K287" s="44"/>
      <c r="L287" s="138" t="str">
        <f>IF(AND(K287&gt;="A",K287&lt;="E"),VLOOKUP(J287,Key!$E$270:$F$419,2,FALSE),"")</f>
        <v/>
      </c>
      <c r="M287" s="79"/>
      <c r="N287" s="103"/>
      <c r="O287" s="96"/>
      <c r="P287" s="68"/>
      <c r="R287" s="52">
        <f t="shared" si="28"/>
        <v>275</v>
      </c>
      <c r="S287" s="44"/>
      <c r="T287" s="138" t="str">
        <f>IF(AND(S287&gt;="A",S287&lt;="E"),VLOOKUP(R287,Key!$H$2:$I$278,2,FALSE),"")</f>
        <v/>
      </c>
      <c r="U287" s="79"/>
      <c r="V287" s="103"/>
      <c r="W287" s="120"/>
      <c r="AX287" s="2">
        <f t="shared" si="24"/>
        <v>0</v>
      </c>
      <c r="AY287" s="2">
        <f t="shared" si="25"/>
        <v>0</v>
      </c>
      <c r="AZ287" s="2">
        <f t="shared" si="26"/>
        <v>0</v>
      </c>
    </row>
    <row r="288" spans="2:52" ht="15.75" thickBot="1" x14ac:dyDescent="0.3">
      <c r="B288" s="51">
        <f t="shared" si="27"/>
        <v>150</v>
      </c>
      <c r="C288" s="44"/>
      <c r="D288" s="139" t="str">
        <f>IF(AND(C288&gt;="A",C288&lt;="E"),VLOOKUP(B288,Key!$B$128:$C$402,2,FALSE),"")</f>
        <v/>
      </c>
      <c r="E288" s="84"/>
      <c r="F288" s="112"/>
      <c r="G288" s="82"/>
      <c r="H288" s="73"/>
      <c r="J288" s="51">
        <f t="shared" si="29"/>
        <v>8</v>
      </c>
      <c r="K288" s="44"/>
      <c r="L288" s="138" t="str">
        <f>IF(AND(K288&gt;="A",K288&lt;="E"),VLOOKUP(J288,Key!$E$270:$F$419,2,FALSE),"")</f>
        <v/>
      </c>
      <c r="M288" s="79"/>
      <c r="N288" s="103"/>
      <c r="O288" s="96"/>
      <c r="P288" s="68"/>
      <c r="R288" s="52">
        <f t="shared" si="28"/>
        <v>276</v>
      </c>
      <c r="S288" s="44"/>
      <c r="T288" s="138" t="str">
        <f>IF(AND(S288&gt;="A",S288&lt;="E"),VLOOKUP(R288,Key!$H$2:$I$278,2,FALSE),"")</f>
        <v/>
      </c>
      <c r="U288" s="79"/>
      <c r="V288" s="103"/>
      <c r="W288" s="120"/>
      <c r="AX288" s="2">
        <f t="shared" si="24"/>
        <v>0</v>
      </c>
      <c r="AY288" s="2">
        <f t="shared" si="25"/>
        <v>0</v>
      </c>
      <c r="AZ288" s="2">
        <f t="shared" si="26"/>
        <v>0</v>
      </c>
    </row>
    <row r="289" spans="2:52" ht="15.75" thickBot="1" x14ac:dyDescent="0.3">
      <c r="B289" s="51">
        <f t="shared" si="27"/>
        <v>151</v>
      </c>
      <c r="C289" s="44"/>
      <c r="D289" s="139" t="str">
        <f>IF(AND(C289&gt;="A",C289&lt;="E"),VLOOKUP(B289,Key!$B$128:$C$402,2,FALSE),"")</f>
        <v/>
      </c>
      <c r="E289" s="84"/>
      <c r="F289" s="112"/>
      <c r="G289" s="82"/>
      <c r="H289" s="73"/>
      <c r="J289" s="51">
        <f t="shared" si="29"/>
        <v>9</v>
      </c>
      <c r="K289" s="44"/>
      <c r="L289" s="138" t="str">
        <f>IF(AND(K289&gt;="A",K289&lt;="E"),VLOOKUP(J289,Key!$E$270:$F$419,2,FALSE),"")</f>
        <v/>
      </c>
      <c r="M289" s="79"/>
      <c r="N289" s="103"/>
      <c r="O289" s="96"/>
      <c r="P289" s="68"/>
      <c r="R289" s="52">
        <f t="shared" si="28"/>
        <v>277</v>
      </c>
      <c r="S289" s="44"/>
      <c r="T289" s="138" t="str">
        <f>IF(AND(S289&gt;="A",S289&lt;="E"),VLOOKUP(R289,Key!$H$2:$I$278,2,FALSE),"")</f>
        <v/>
      </c>
      <c r="U289" s="79"/>
      <c r="V289" s="103"/>
      <c r="W289" s="120"/>
      <c r="AX289" s="2">
        <f t="shared" si="24"/>
        <v>0</v>
      </c>
      <c r="AY289" s="2">
        <f t="shared" si="25"/>
        <v>0</v>
      </c>
      <c r="AZ289" s="2">
        <f t="shared" si="26"/>
        <v>0</v>
      </c>
    </row>
    <row r="290" spans="2:52" ht="15.75" thickBot="1" x14ac:dyDescent="0.3">
      <c r="B290" s="51">
        <f t="shared" si="27"/>
        <v>152</v>
      </c>
      <c r="C290" s="44"/>
      <c r="D290" s="139" t="str">
        <f>IF(AND(C290&gt;="A",C290&lt;="E"),VLOOKUP(B290,Key!$B$128:$C$402,2,FALSE),"")</f>
        <v/>
      </c>
      <c r="E290" s="84"/>
      <c r="F290" s="112"/>
      <c r="G290" s="82"/>
      <c r="H290" s="73"/>
      <c r="J290" s="51">
        <f t="shared" si="29"/>
        <v>10</v>
      </c>
      <c r="K290" s="44"/>
      <c r="L290" s="138" t="str">
        <f>IF(AND(K290&gt;="A",K290&lt;="E"),VLOOKUP(J290,Key!$E$270:$F$419,2,FALSE),"")</f>
        <v/>
      </c>
      <c r="M290" s="79"/>
      <c r="N290" s="103"/>
      <c r="O290" s="96"/>
      <c r="P290" s="68"/>
      <c r="Q290" s="2" t="s">
        <v>19</v>
      </c>
      <c r="R290" s="52">
        <v>1</v>
      </c>
      <c r="S290" s="44"/>
      <c r="T290" s="138" t="str">
        <f>IF(AND(S290&gt;="A",S290&lt;="E"),VLOOKUP(R290,Key!$H$279:$I$472,2,FALSE),"")</f>
        <v/>
      </c>
      <c r="U290" s="79"/>
      <c r="V290" s="103"/>
      <c r="W290" s="120"/>
      <c r="AX290" s="2">
        <f t="shared" si="24"/>
        <v>0</v>
      </c>
      <c r="AY290" s="2">
        <f t="shared" si="25"/>
        <v>0</v>
      </c>
      <c r="AZ290" s="2">
        <f t="shared" si="26"/>
        <v>0</v>
      </c>
    </row>
    <row r="291" spans="2:52" ht="15.75" thickBot="1" x14ac:dyDescent="0.3">
      <c r="B291" s="51">
        <f t="shared" si="27"/>
        <v>153</v>
      </c>
      <c r="C291" s="44"/>
      <c r="D291" s="139" t="str">
        <f>IF(AND(C291&gt;="A",C291&lt;="E"),VLOOKUP(B291,Key!$B$128:$C$402,2,FALSE),"")</f>
        <v/>
      </c>
      <c r="E291" s="84"/>
      <c r="F291" s="112"/>
      <c r="G291" s="82"/>
      <c r="H291" s="73"/>
      <c r="J291" s="51">
        <f t="shared" si="29"/>
        <v>11</v>
      </c>
      <c r="K291" s="44"/>
      <c r="L291" s="138" t="str">
        <f>IF(AND(K291&gt;="A",K291&lt;="E"),VLOOKUP(J291,Key!$E$270:$F$419,2,FALSE),"")</f>
        <v/>
      </c>
      <c r="M291" s="79"/>
      <c r="N291" s="103"/>
      <c r="O291" s="96"/>
      <c r="P291" s="68"/>
      <c r="R291" s="52">
        <f>R290+1</f>
        <v>2</v>
      </c>
      <c r="S291" s="44"/>
      <c r="T291" s="138" t="str">
        <f>IF(AND(S291&gt;="A",S291&lt;="E"),VLOOKUP(R291,Key!$H$279:$I$472,2,FALSE),"")</f>
        <v/>
      </c>
      <c r="U291" s="79"/>
      <c r="V291" s="103"/>
      <c r="W291" s="120"/>
      <c r="AX291" s="2">
        <f t="shared" si="24"/>
        <v>0</v>
      </c>
      <c r="AY291" s="2">
        <f t="shared" si="25"/>
        <v>0</v>
      </c>
      <c r="AZ291" s="2">
        <f t="shared" si="26"/>
        <v>0</v>
      </c>
    </row>
    <row r="292" spans="2:52" ht="15.75" thickBot="1" x14ac:dyDescent="0.3">
      <c r="B292" s="51">
        <f t="shared" si="27"/>
        <v>154</v>
      </c>
      <c r="C292" s="44"/>
      <c r="D292" s="139" t="str">
        <f>IF(AND(C292&gt;="A",C292&lt;="E"),VLOOKUP(B292,Key!$B$128:$C$402,2,FALSE),"")</f>
        <v/>
      </c>
      <c r="E292" s="84"/>
      <c r="F292" s="112"/>
      <c r="G292" s="82"/>
      <c r="H292" s="73"/>
      <c r="J292" s="51">
        <f t="shared" si="29"/>
        <v>12</v>
      </c>
      <c r="K292" s="44"/>
      <c r="L292" s="138" t="str">
        <f>IF(AND(K292&gt;="A",K292&lt;="E"),VLOOKUP(J292,Key!$E$270:$F$419,2,FALSE),"")</f>
        <v/>
      </c>
      <c r="M292" s="79"/>
      <c r="N292" s="103"/>
      <c r="O292" s="96"/>
      <c r="P292" s="68"/>
      <c r="R292" s="52">
        <f t="shared" ref="R292:R355" si="30">R291+1</f>
        <v>3</v>
      </c>
      <c r="S292" s="44"/>
      <c r="T292" s="138" t="str">
        <f>IF(AND(S292&gt;="A",S292&lt;="E"),VLOOKUP(R292,Key!$H$279:$I$472,2,FALSE),"")</f>
        <v/>
      </c>
      <c r="U292" s="79"/>
      <c r="V292" s="103"/>
      <c r="W292" s="114"/>
      <c r="AX292" s="2">
        <f t="shared" si="24"/>
        <v>0</v>
      </c>
      <c r="AY292" s="2">
        <f t="shared" si="25"/>
        <v>0</v>
      </c>
      <c r="AZ292" s="2">
        <f t="shared" si="26"/>
        <v>0</v>
      </c>
    </row>
    <row r="293" spans="2:52" ht="15.75" thickBot="1" x14ac:dyDescent="0.3">
      <c r="B293" s="51">
        <f t="shared" si="27"/>
        <v>155</v>
      </c>
      <c r="C293" s="44"/>
      <c r="D293" s="139" t="str">
        <f>IF(AND(C293&gt;="A",C293&lt;="E"),VLOOKUP(B293,Key!$B$128:$C$402,2,FALSE),"")</f>
        <v/>
      </c>
      <c r="E293" s="84"/>
      <c r="F293" s="112"/>
      <c r="G293" s="82"/>
      <c r="H293" s="73"/>
      <c r="J293" s="51">
        <f t="shared" si="29"/>
        <v>13</v>
      </c>
      <c r="K293" s="44"/>
      <c r="L293" s="138" t="str">
        <f>IF(AND(K293&gt;="A",K293&lt;="E"),VLOOKUP(J293,Key!$E$270:$F$419,2,FALSE),"")</f>
        <v/>
      </c>
      <c r="M293" s="79"/>
      <c r="N293" s="103"/>
      <c r="O293" s="96"/>
      <c r="P293" s="68"/>
      <c r="R293" s="52">
        <f t="shared" si="30"/>
        <v>4</v>
      </c>
      <c r="S293" s="44"/>
      <c r="T293" s="138" t="str">
        <f>IF(AND(S293&gt;="A",S293&lt;="E"),VLOOKUP(R293,Key!$H$279:$I$472,2,FALSE),"")</f>
        <v/>
      </c>
      <c r="U293" s="79"/>
      <c r="V293" s="103"/>
      <c r="W293" s="120"/>
      <c r="AX293" s="2">
        <f t="shared" si="24"/>
        <v>0</v>
      </c>
      <c r="AY293" s="2">
        <f t="shared" si="25"/>
        <v>0</v>
      </c>
      <c r="AZ293" s="2">
        <f t="shared" si="26"/>
        <v>0</v>
      </c>
    </row>
    <row r="294" spans="2:52" ht="15.75" thickBot="1" x14ac:dyDescent="0.3">
      <c r="B294" s="51">
        <f t="shared" si="27"/>
        <v>156</v>
      </c>
      <c r="C294" s="44"/>
      <c r="D294" s="139" t="str">
        <f>IF(AND(C294&gt;="A",C294&lt;="E"),VLOOKUP(B294,Key!$B$128:$C$402,2,FALSE),"")</f>
        <v/>
      </c>
      <c r="E294" s="84"/>
      <c r="F294" s="112"/>
      <c r="G294" s="82"/>
      <c r="H294" s="73"/>
      <c r="J294" s="51">
        <f t="shared" si="29"/>
        <v>14</v>
      </c>
      <c r="K294" s="44"/>
      <c r="L294" s="138" t="str">
        <f>IF(AND(K294&gt;="A",K294&lt;="E"),VLOOKUP(J294,Key!$E$270:$F$419,2,FALSE),"")</f>
        <v/>
      </c>
      <c r="M294" s="79"/>
      <c r="N294" s="103"/>
      <c r="O294" s="96"/>
      <c r="P294" s="68"/>
      <c r="R294" s="52">
        <f t="shared" si="30"/>
        <v>5</v>
      </c>
      <c r="S294" s="44"/>
      <c r="T294" s="138" t="str">
        <f>IF(AND(S294&gt;="A",S294&lt;="E"),VLOOKUP(R294,Key!$H$279:$I$472,2,FALSE),"")</f>
        <v/>
      </c>
      <c r="U294" s="79"/>
      <c r="V294" s="103"/>
      <c r="W294" s="120"/>
      <c r="AX294" s="2">
        <f t="shared" si="24"/>
        <v>0</v>
      </c>
      <c r="AY294" s="2">
        <f t="shared" si="25"/>
        <v>0</v>
      </c>
      <c r="AZ294" s="2">
        <f t="shared" si="26"/>
        <v>0</v>
      </c>
    </row>
    <row r="295" spans="2:52" ht="15.75" thickBot="1" x14ac:dyDescent="0.3">
      <c r="B295" s="51">
        <f t="shared" si="27"/>
        <v>157</v>
      </c>
      <c r="C295" s="44"/>
      <c r="D295" s="139" t="str">
        <f>IF(AND(C295&gt;="A",C295&lt;="E"),VLOOKUP(B295,Key!$B$128:$C$402,2,FALSE),"")</f>
        <v/>
      </c>
      <c r="E295" s="84"/>
      <c r="F295" s="112"/>
      <c r="G295" s="82"/>
      <c r="H295" s="73"/>
      <c r="J295" s="51">
        <f t="shared" si="29"/>
        <v>15</v>
      </c>
      <c r="K295" s="44"/>
      <c r="L295" s="138" t="str">
        <f>IF(AND(K295&gt;="A",K295&lt;="E"),VLOOKUP(J295,Key!$E$270:$F$419,2,FALSE),"")</f>
        <v/>
      </c>
      <c r="M295" s="79"/>
      <c r="N295" s="103"/>
      <c r="O295" s="96"/>
      <c r="P295" s="68"/>
      <c r="R295" s="52">
        <f t="shared" si="30"/>
        <v>6</v>
      </c>
      <c r="S295" s="44"/>
      <c r="T295" s="138" t="str">
        <f>IF(AND(S295&gt;="A",S295&lt;="E"),VLOOKUP(R295,Key!$H$279:$I$472,2,FALSE),"")</f>
        <v/>
      </c>
      <c r="U295" s="79"/>
      <c r="V295" s="103"/>
      <c r="W295" s="120"/>
      <c r="AX295" s="2">
        <f t="shared" si="24"/>
        <v>0</v>
      </c>
      <c r="AY295" s="2">
        <f t="shared" si="25"/>
        <v>0</v>
      </c>
      <c r="AZ295" s="2">
        <f t="shared" si="26"/>
        <v>0</v>
      </c>
    </row>
    <row r="296" spans="2:52" ht="15.75" thickBot="1" x14ac:dyDescent="0.3">
      <c r="B296" s="51">
        <f t="shared" si="27"/>
        <v>158</v>
      </c>
      <c r="C296" s="44"/>
      <c r="D296" s="139" t="str">
        <f>IF(AND(C296&gt;="A",C296&lt;="E"),VLOOKUP(B296,Key!$B$128:$C$402,2,FALSE),"")</f>
        <v/>
      </c>
      <c r="E296" s="84"/>
      <c r="F296" s="112"/>
      <c r="G296" s="82"/>
      <c r="H296" s="73"/>
      <c r="J296" s="51">
        <f t="shared" si="29"/>
        <v>16</v>
      </c>
      <c r="K296" s="44"/>
      <c r="L296" s="138" t="str">
        <f>IF(AND(K296&gt;="A",K296&lt;="E"),VLOOKUP(J296,Key!$E$270:$F$419,2,FALSE),"")</f>
        <v/>
      </c>
      <c r="M296" s="79"/>
      <c r="N296" s="103"/>
      <c r="O296" s="96"/>
      <c r="P296" s="68"/>
      <c r="R296" s="52">
        <f t="shared" si="30"/>
        <v>7</v>
      </c>
      <c r="S296" s="44"/>
      <c r="T296" s="138" t="str">
        <f>IF(AND(S296&gt;="A",S296&lt;="E"),VLOOKUP(R296,Key!$H$279:$I$472,2,FALSE),"")</f>
        <v/>
      </c>
      <c r="U296" s="79"/>
      <c r="V296" s="103"/>
      <c r="W296" s="120"/>
      <c r="AX296" s="2">
        <f t="shared" si="24"/>
        <v>0</v>
      </c>
      <c r="AY296" s="2">
        <f t="shared" si="25"/>
        <v>0</v>
      </c>
      <c r="AZ296" s="2">
        <f t="shared" si="26"/>
        <v>0</v>
      </c>
    </row>
    <row r="297" spans="2:52" ht="15.75" thickBot="1" x14ac:dyDescent="0.3">
      <c r="B297" s="51">
        <f t="shared" si="27"/>
        <v>159</v>
      </c>
      <c r="C297" s="44"/>
      <c r="D297" s="139" t="str">
        <f>IF(AND(C297&gt;="A",C297&lt;="E"),VLOOKUP(B297,Key!$B$128:$C$402,2,FALSE),"")</f>
        <v/>
      </c>
      <c r="E297" s="84"/>
      <c r="F297" s="112"/>
      <c r="G297" s="82"/>
      <c r="H297" s="73"/>
      <c r="J297" s="51">
        <f t="shared" si="29"/>
        <v>17</v>
      </c>
      <c r="K297" s="44"/>
      <c r="L297" s="138" t="str">
        <f>IF(AND(K297&gt;="A",K297&lt;="E"),VLOOKUP(J297,Key!$E$270:$F$419,2,FALSE),"")</f>
        <v/>
      </c>
      <c r="M297" s="79"/>
      <c r="N297" s="103"/>
      <c r="O297" s="96"/>
      <c r="P297" s="68"/>
      <c r="R297" s="52">
        <f t="shared" si="30"/>
        <v>8</v>
      </c>
      <c r="S297" s="44"/>
      <c r="T297" s="138" t="str">
        <f>IF(AND(S297&gt;="A",S297&lt;="E"),VLOOKUP(R297,Key!$H$279:$I$472,2,FALSE),"")</f>
        <v/>
      </c>
      <c r="U297" s="79"/>
      <c r="V297" s="103"/>
      <c r="W297" s="120"/>
      <c r="AX297" s="2">
        <f t="shared" si="24"/>
        <v>0</v>
      </c>
      <c r="AY297" s="2">
        <f t="shared" si="25"/>
        <v>0</v>
      </c>
      <c r="AZ297" s="2">
        <f t="shared" si="26"/>
        <v>0</v>
      </c>
    </row>
    <row r="298" spans="2:52" ht="15.75" thickBot="1" x14ac:dyDescent="0.3">
      <c r="B298" s="51">
        <f t="shared" si="27"/>
        <v>160</v>
      </c>
      <c r="C298" s="44"/>
      <c r="D298" s="139" t="str">
        <f>IF(AND(C298&gt;="A",C298&lt;="E"),VLOOKUP(B298,Key!$B$128:$C$402,2,FALSE),"")</f>
        <v/>
      </c>
      <c r="E298" s="84"/>
      <c r="F298" s="112"/>
      <c r="G298" s="82"/>
      <c r="H298" s="73"/>
      <c r="J298" s="51">
        <f t="shared" si="29"/>
        <v>18</v>
      </c>
      <c r="K298" s="44"/>
      <c r="L298" s="138" t="str">
        <f>IF(AND(K298&gt;="A",K298&lt;="E"),VLOOKUP(J298,Key!$E$270:$F$419,2,FALSE),"")</f>
        <v/>
      </c>
      <c r="M298" s="79"/>
      <c r="N298" s="103"/>
      <c r="O298" s="96"/>
      <c r="P298" s="68"/>
      <c r="R298" s="52">
        <f t="shared" si="30"/>
        <v>9</v>
      </c>
      <c r="S298" s="44"/>
      <c r="T298" s="138" t="str">
        <f>IF(AND(S298&gt;="A",S298&lt;="E"),VLOOKUP(R298,Key!$H$279:$I$472,2,FALSE),"")</f>
        <v/>
      </c>
      <c r="U298" s="79"/>
      <c r="V298" s="103"/>
      <c r="W298" s="120"/>
      <c r="AX298" s="2">
        <f t="shared" ref="AX298:AX361" si="31">IF(AND(C298&gt;"",C298=D298),1,0)</f>
        <v>0</v>
      </c>
      <c r="AY298" s="2">
        <f t="shared" si="25"/>
        <v>0</v>
      </c>
      <c r="AZ298" s="2">
        <f t="shared" si="26"/>
        <v>0</v>
      </c>
    </row>
    <row r="299" spans="2:52" ht="15.75" thickBot="1" x14ac:dyDescent="0.3">
      <c r="B299" s="51">
        <f t="shared" si="27"/>
        <v>161</v>
      </c>
      <c r="C299" s="44"/>
      <c r="D299" s="139" t="str">
        <f>IF(AND(C299&gt;="A",C299&lt;="E"),VLOOKUP(B299,Key!$B$128:$C$402,2,FALSE),"")</f>
        <v/>
      </c>
      <c r="E299" s="84"/>
      <c r="F299" s="112"/>
      <c r="G299" s="82"/>
      <c r="H299" s="73"/>
      <c r="J299" s="51">
        <f t="shared" si="29"/>
        <v>19</v>
      </c>
      <c r="K299" s="44"/>
      <c r="L299" s="138" t="str">
        <f>IF(AND(K299&gt;="A",K299&lt;="E"),VLOOKUP(J299,Key!$E$270:$F$419,2,FALSE),"")</f>
        <v/>
      </c>
      <c r="M299" s="79"/>
      <c r="N299" s="103"/>
      <c r="O299" s="96"/>
      <c r="P299" s="68"/>
      <c r="R299" s="52">
        <f t="shared" si="30"/>
        <v>10</v>
      </c>
      <c r="S299" s="44"/>
      <c r="T299" s="138" t="str">
        <f>IF(AND(S299&gt;="A",S299&lt;="E"),VLOOKUP(R299,Key!$H$279:$I$472,2,FALSE),"")</f>
        <v/>
      </c>
      <c r="U299" s="79"/>
      <c r="V299" s="103"/>
      <c r="W299" s="120"/>
      <c r="AX299" s="2">
        <f t="shared" si="31"/>
        <v>0</v>
      </c>
      <c r="AY299" s="2">
        <f t="shared" si="25"/>
        <v>0</v>
      </c>
      <c r="AZ299" s="2">
        <f t="shared" si="26"/>
        <v>0</v>
      </c>
    </row>
    <row r="300" spans="2:52" ht="15.75" thickBot="1" x14ac:dyDescent="0.3">
      <c r="B300" s="51">
        <f t="shared" si="27"/>
        <v>162</v>
      </c>
      <c r="C300" s="44"/>
      <c r="D300" s="139" t="str">
        <f>IF(AND(C300&gt;="A",C300&lt;="E"),VLOOKUP(B300,Key!$B$128:$C$402,2,FALSE),"")</f>
        <v/>
      </c>
      <c r="E300" s="84"/>
      <c r="F300" s="112"/>
      <c r="G300" s="82"/>
      <c r="H300" s="73"/>
      <c r="J300" s="51">
        <f t="shared" si="29"/>
        <v>20</v>
      </c>
      <c r="K300" s="44"/>
      <c r="L300" s="138" t="str">
        <f>IF(AND(K300&gt;="A",K300&lt;="E"),VLOOKUP(J300,Key!$E$270:$F$419,2,FALSE),"")</f>
        <v/>
      </c>
      <c r="M300" s="79"/>
      <c r="N300" s="103"/>
      <c r="O300" s="96"/>
      <c r="P300" s="68"/>
      <c r="R300" s="52">
        <f t="shared" si="30"/>
        <v>11</v>
      </c>
      <c r="S300" s="44"/>
      <c r="T300" s="138" t="str">
        <f>IF(AND(S300&gt;="A",S300&lt;="E"),VLOOKUP(R300,Key!$H$279:$I$472,2,FALSE),"")</f>
        <v/>
      </c>
      <c r="U300" s="79"/>
      <c r="V300" s="103"/>
      <c r="W300" s="120"/>
      <c r="AX300" s="2">
        <f t="shared" si="31"/>
        <v>0</v>
      </c>
      <c r="AY300" s="2">
        <f t="shared" si="25"/>
        <v>0</v>
      </c>
      <c r="AZ300" s="2">
        <f t="shared" si="26"/>
        <v>0</v>
      </c>
    </row>
    <row r="301" spans="2:52" ht="15.75" thickBot="1" x14ac:dyDescent="0.3">
      <c r="B301" s="51">
        <f t="shared" si="27"/>
        <v>163</v>
      </c>
      <c r="C301" s="44"/>
      <c r="D301" s="139" t="str">
        <f>IF(AND(C301&gt;="A",C301&lt;="E"),VLOOKUP(B301,Key!$B$128:$C$402,2,FALSE),"")</f>
        <v/>
      </c>
      <c r="E301" s="84"/>
      <c r="F301" s="112"/>
      <c r="G301" s="82"/>
      <c r="H301" s="73"/>
      <c r="J301" s="51">
        <f t="shared" si="29"/>
        <v>21</v>
      </c>
      <c r="K301" s="44"/>
      <c r="L301" s="138" t="str">
        <f>IF(AND(K301&gt;="A",K301&lt;="E"),VLOOKUP(J301,Key!$E$270:$F$419,2,FALSE),"")</f>
        <v/>
      </c>
      <c r="M301" s="79"/>
      <c r="N301" s="103"/>
      <c r="O301" s="96"/>
      <c r="P301" s="68"/>
      <c r="R301" s="52">
        <f t="shared" si="30"/>
        <v>12</v>
      </c>
      <c r="S301" s="44"/>
      <c r="T301" s="138" t="str">
        <f>IF(AND(S301&gt;="A",S301&lt;="E"),VLOOKUP(R301,Key!$H$279:$I$472,2,FALSE),"")</f>
        <v/>
      </c>
      <c r="U301" s="79"/>
      <c r="V301" s="103"/>
      <c r="W301" s="120"/>
      <c r="AX301" s="2">
        <f t="shared" si="31"/>
        <v>0</v>
      </c>
      <c r="AY301" s="2">
        <f t="shared" si="25"/>
        <v>0</v>
      </c>
      <c r="AZ301" s="2">
        <f t="shared" si="26"/>
        <v>0</v>
      </c>
    </row>
    <row r="302" spans="2:52" ht="15.75" thickBot="1" x14ac:dyDescent="0.3">
      <c r="B302" s="51">
        <f t="shared" si="27"/>
        <v>164</v>
      </c>
      <c r="C302" s="44"/>
      <c r="D302" s="139" t="str">
        <f>IF(AND(C302&gt;="A",C302&lt;="E"),VLOOKUP(B302,Key!$B$128:$C$402,2,FALSE),"")</f>
        <v/>
      </c>
      <c r="E302" s="84"/>
      <c r="F302" s="112"/>
      <c r="G302" s="82"/>
      <c r="H302" s="73"/>
      <c r="J302" s="51">
        <f t="shared" si="29"/>
        <v>22</v>
      </c>
      <c r="K302" s="44"/>
      <c r="L302" s="138" t="str">
        <f>IF(AND(K302&gt;="A",K302&lt;="E"),VLOOKUP(J302,Key!$E$270:$F$419,2,FALSE),"")</f>
        <v/>
      </c>
      <c r="M302" s="79"/>
      <c r="N302" s="103"/>
      <c r="O302" s="96"/>
      <c r="P302" s="68"/>
      <c r="R302" s="52">
        <f t="shared" si="30"/>
        <v>13</v>
      </c>
      <c r="S302" s="44"/>
      <c r="T302" s="138" t="str">
        <f>IF(AND(S302&gt;="A",S302&lt;="E"),VLOOKUP(R302,Key!$H$279:$I$472,2,FALSE),"")</f>
        <v/>
      </c>
      <c r="U302" s="79"/>
      <c r="V302" s="103"/>
      <c r="W302" s="120"/>
      <c r="AX302" s="2">
        <f t="shared" si="31"/>
        <v>0</v>
      </c>
      <c r="AY302" s="2">
        <f t="shared" si="25"/>
        <v>0</v>
      </c>
      <c r="AZ302" s="2">
        <f t="shared" si="26"/>
        <v>0</v>
      </c>
    </row>
    <row r="303" spans="2:52" ht="15.75" thickBot="1" x14ac:dyDescent="0.3">
      <c r="B303" s="51">
        <f t="shared" si="27"/>
        <v>165</v>
      </c>
      <c r="C303" s="44"/>
      <c r="D303" s="139" t="str">
        <f>IF(AND(C303&gt;="A",C303&lt;="E"),VLOOKUP(B303,Key!$B$128:$C$402,2,FALSE),"")</f>
        <v/>
      </c>
      <c r="E303" s="84"/>
      <c r="F303" s="112"/>
      <c r="G303" s="82"/>
      <c r="H303" s="73"/>
      <c r="J303" s="51">
        <f t="shared" si="29"/>
        <v>23</v>
      </c>
      <c r="K303" s="44"/>
      <c r="L303" s="138" t="str">
        <f>IF(AND(K303&gt;="A",K303&lt;="E"),VLOOKUP(J303,Key!$E$270:$F$419,2,FALSE),"")</f>
        <v/>
      </c>
      <c r="M303" s="79"/>
      <c r="N303" s="103"/>
      <c r="O303" s="96"/>
      <c r="P303" s="68"/>
      <c r="R303" s="52">
        <f t="shared" si="30"/>
        <v>14</v>
      </c>
      <c r="S303" s="44"/>
      <c r="T303" s="138" t="str">
        <f>IF(AND(S303&gt;="A",S303&lt;="E"),VLOOKUP(R303,Key!$H$279:$I$472,2,FALSE),"")</f>
        <v/>
      </c>
      <c r="U303" s="79"/>
      <c r="V303" s="103"/>
      <c r="W303" s="120"/>
      <c r="AX303" s="2">
        <f t="shared" si="31"/>
        <v>0</v>
      </c>
      <c r="AY303" s="2">
        <f t="shared" si="25"/>
        <v>0</v>
      </c>
      <c r="AZ303" s="2">
        <f t="shared" si="26"/>
        <v>0</v>
      </c>
    </row>
    <row r="304" spans="2:52" ht="15.75" thickBot="1" x14ac:dyDescent="0.3">
      <c r="B304" s="51">
        <f t="shared" si="27"/>
        <v>166</v>
      </c>
      <c r="C304" s="44"/>
      <c r="D304" s="139" t="str">
        <f>IF(AND(C304&gt;="A",C304&lt;="E"),VLOOKUP(B304,Key!$B$128:$C$402,2,FALSE),"")</f>
        <v/>
      </c>
      <c r="E304" s="84"/>
      <c r="F304" s="112"/>
      <c r="G304" s="82"/>
      <c r="H304" s="73"/>
      <c r="J304" s="51">
        <f t="shared" si="29"/>
        <v>24</v>
      </c>
      <c r="K304" s="44"/>
      <c r="L304" s="138" t="str">
        <f>IF(AND(K304&gt;="A",K304&lt;="E"),VLOOKUP(J304,Key!$E$270:$F$419,2,FALSE),"")</f>
        <v/>
      </c>
      <c r="M304" s="79"/>
      <c r="N304" s="103"/>
      <c r="O304" s="96"/>
      <c r="P304" s="68"/>
      <c r="R304" s="52">
        <f t="shared" si="30"/>
        <v>15</v>
      </c>
      <c r="S304" s="44"/>
      <c r="T304" s="138" t="str">
        <f>IF(AND(S304&gt;="A",S304&lt;="E"),VLOOKUP(R304,Key!$H$279:$I$472,2,FALSE),"")</f>
        <v/>
      </c>
      <c r="U304" s="79"/>
      <c r="V304" s="103"/>
      <c r="W304" s="120"/>
      <c r="AX304" s="2">
        <f t="shared" si="31"/>
        <v>0</v>
      </c>
      <c r="AY304" s="2">
        <f t="shared" si="25"/>
        <v>0</v>
      </c>
      <c r="AZ304" s="2">
        <f t="shared" si="26"/>
        <v>0</v>
      </c>
    </row>
    <row r="305" spans="2:52" ht="15.75" thickBot="1" x14ac:dyDescent="0.3">
      <c r="B305" s="51">
        <f t="shared" si="27"/>
        <v>167</v>
      </c>
      <c r="C305" s="44"/>
      <c r="D305" s="139" t="str">
        <f>IF(AND(C305&gt;="A",C305&lt;="E"),VLOOKUP(B305,Key!$B$128:$C$402,2,FALSE),"")</f>
        <v/>
      </c>
      <c r="E305" s="84"/>
      <c r="F305" s="112"/>
      <c r="G305" s="82"/>
      <c r="H305" s="73"/>
      <c r="J305" s="51">
        <f t="shared" si="29"/>
        <v>25</v>
      </c>
      <c r="K305" s="44"/>
      <c r="L305" s="138" t="str">
        <f>IF(AND(K305&gt;="A",K305&lt;="E"),VLOOKUP(J305,Key!$E$270:$F$419,2,FALSE),"")</f>
        <v/>
      </c>
      <c r="M305" s="79"/>
      <c r="N305" s="103"/>
      <c r="O305" s="114"/>
      <c r="P305" s="68"/>
      <c r="R305" s="52">
        <f t="shared" si="30"/>
        <v>16</v>
      </c>
      <c r="S305" s="44"/>
      <c r="T305" s="138" t="str">
        <f>IF(AND(S305&gt;="A",S305&lt;="E"),VLOOKUP(R305,Key!$H$279:$I$472,2,FALSE),"")</f>
        <v/>
      </c>
      <c r="U305" s="79"/>
      <c r="V305" s="103"/>
      <c r="W305" s="120"/>
      <c r="AX305" s="2">
        <f t="shared" si="31"/>
        <v>0</v>
      </c>
      <c r="AY305" s="2">
        <f t="shared" si="25"/>
        <v>0</v>
      </c>
      <c r="AZ305" s="2">
        <f t="shared" si="26"/>
        <v>0</v>
      </c>
    </row>
    <row r="306" spans="2:52" ht="15.75" thickBot="1" x14ac:dyDescent="0.3">
      <c r="B306" s="51">
        <f t="shared" si="27"/>
        <v>168</v>
      </c>
      <c r="C306" s="44"/>
      <c r="D306" s="139" t="str">
        <f>IF(AND(C306&gt;="A",C306&lt;="E"),VLOOKUP(B306,Key!$B$128:$C$402,2,FALSE),"")</f>
        <v/>
      </c>
      <c r="E306" s="84"/>
      <c r="F306" s="112"/>
      <c r="G306" s="82"/>
      <c r="H306" s="73"/>
      <c r="J306" s="51">
        <f t="shared" si="29"/>
        <v>26</v>
      </c>
      <c r="K306" s="44"/>
      <c r="L306" s="138" t="str">
        <f>IF(AND(K306&gt;="A",K306&lt;="E"),VLOOKUP(J306,Key!$E$270:$F$419,2,FALSE),"")</f>
        <v/>
      </c>
      <c r="M306" s="79"/>
      <c r="N306" s="103"/>
      <c r="O306" s="96"/>
      <c r="P306" s="68"/>
      <c r="R306" s="52">
        <f t="shared" si="30"/>
        <v>17</v>
      </c>
      <c r="S306" s="44"/>
      <c r="T306" s="138" t="str">
        <f>IF(AND(S306&gt;="A",S306&lt;="E"),VLOOKUP(R306,Key!$H$279:$I$472,2,FALSE),"")</f>
        <v/>
      </c>
      <c r="U306" s="79"/>
      <c r="V306" s="103"/>
      <c r="W306" s="114"/>
      <c r="AX306" s="2">
        <f t="shared" si="31"/>
        <v>0</v>
      </c>
      <c r="AY306" s="2">
        <f t="shared" si="25"/>
        <v>0</v>
      </c>
      <c r="AZ306" s="2">
        <f t="shared" si="26"/>
        <v>0</v>
      </c>
    </row>
    <row r="307" spans="2:52" ht="15.75" thickBot="1" x14ac:dyDescent="0.3">
      <c r="B307" s="51">
        <f t="shared" si="27"/>
        <v>169</v>
      </c>
      <c r="C307" s="44"/>
      <c r="D307" s="139" t="str">
        <f>IF(AND(C307&gt;="A",C307&lt;="E"),VLOOKUP(B307,Key!$B$128:$C$402,2,FALSE),"")</f>
        <v/>
      </c>
      <c r="E307" s="84"/>
      <c r="F307" s="112"/>
      <c r="G307" s="82"/>
      <c r="H307" s="73"/>
      <c r="J307" s="51">
        <f t="shared" si="29"/>
        <v>27</v>
      </c>
      <c r="K307" s="44"/>
      <c r="L307" s="138" t="str">
        <f>IF(AND(K307&gt;="A",K307&lt;="E"),VLOOKUP(J307,Key!$E$270:$F$419,2,FALSE),"")</f>
        <v/>
      </c>
      <c r="M307" s="79"/>
      <c r="N307" s="103"/>
      <c r="O307" s="96"/>
      <c r="P307" s="68"/>
      <c r="R307" s="52">
        <f t="shared" si="30"/>
        <v>18</v>
      </c>
      <c r="S307" s="44"/>
      <c r="T307" s="138" t="str">
        <f>IF(AND(S307&gt;="A",S307&lt;="E"),VLOOKUP(R307,Key!$H$279:$I$472,2,FALSE),"")</f>
        <v/>
      </c>
      <c r="U307" s="79"/>
      <c r="V307" s="103"/>
      <c r="W307" s="120"/>
      <c r="AX307" s="2">
        <f t="shared" si="31"/>
        <v>0</v>
      </c>
      <c r="AY307" s="2">
        <f t="shared" si="25"/>
        <v>0</v>
      </c>
      <c r="AZ307" s="2">
        <f t="shared" si="26"/>
        <v>0</v>
      </c>
    </row>
    <row r="308" spans="2:52" ht="15.75" thickBot="1" x14ac:dyDescent="0.3">
      <c r="B308" s="51">
        <f t="shared" si="27"/>
        <v>170</v>
      </c>
      <c r="C308" s="44"/>
      <c r="D308" s="139" t="str">
        <f>IF(AND(C308&gt;="A",C308&lt;="E"),VLOOKUP(B308,Key!$B$128:$C$402,2,FALSE),"")</f>
        <v/>
      </c>
      <c r="E308" s="84"/>
      <c r="F308" s="112"/>
      <c r="G308" s="82"/>
      <c r="H308" s="73"/>
      <c r="J308" s="51">
        <f t="shared" si="29"/>
        <v>28</v>
      </c>
      <c r="K308" s="44"/>
      <c r="L308" s="138" t="str">
        <f>IF(AND(K308&gt;="A",K308&lt;="E"),VLOOKUP(J308,Key!$E$270:$F$419,2,FALSE),"")</f>
        <v/>
      </c>
      <c r="M308" s="79"/>
      <c r="N308" s="103"/>
      <c r="O308" s="96"/>
      <c r="P308" s="68"/>
      <c r="R308" s="52">
        <f t="shared" si="30"/>
        <v>19</v>
      </c>
      <c r="S308" s="44"/>
      <c r="T308" s="138" t="str">
        <f>IF(AND(S308&gt;="A",S308&lt;="E"),VLOOKUP(R308,Key!$H$279:$I$472,2,FALSE),"")</f>
        <v/>
      </c>
      <c r="U308" s="79"/>
      <c r="V308" s="103"/>
      <c r="W308" s="120"/>
      <c r="AX308" s="2">
        <f t="shared" si="31"/>
        <v>0</v>
      </c>
      <c r="AY308" s="2">
        <f t="shared" si="25"/>
        <v>0</v>
      </c>
      <c r="AZ308" s="2">
        <f t="shared" si="26"/>
        <v>0</v>
      </c>
    </row>
    <row r="309" spans="2:52" ht="15.75" thickBot="1" x14ac:dyDescent="0.3">
      <c r="B309" s="51">
        <f t="shared" si="27"/>
        <v>171</v>
      </c>
      <c r="C309" s="44"/>
      <c r="D309" s="139" t="str">
        <f>IF(AND(C309&gt;="A",C309&lt;="E"),VLOOKUP(B309,Key!$B$128:$C$402,2,FALSE),"")</f>
        <v/>
      </c>
      <c r="E309" s="84"/>
      <c r="F309" s="112"/>
      <c r="G309" s="82"/>
      <c r="H309" s="73"/>
      <c r="J309" s="51">
        <f t="shared" si="29"/>
        <v>29</v>
      </c>
      <c r="K309" s="44"/>
      <c r="L309" s="138" t="str">
        <f>IF(AND(K309&gt;="A",K309&lt;="E"),VLOOKUP(J309,Key!$E$270:$F$419,2,FALSE),"")</f>
        <v/>
      </c>
      <c r="M309" s="79"/>
      <c r="N309" s="103"/>
      <c r="O309" s="96"/>
      <c r="P309" s="68"/>
      <c r="R309" s="52">
        <f t="shared" si="30"/>
        <v>20</v>
      </c>
      <c r="S309" s="44"/>
      <c r="T309" s="138" t="str">
        <f>IF(AND(S309&gt;="A",S309&lt;="E"),VLOOKUP(R309,Key!$H$279:$I$472,2,FALSE),"")</f>
        <v/>
      </c>
      <c r="U309" s="79"/>
      <c r="V309" s="103"/>
      <c r="W309" s="114"/>
      <c r="AX309" s="2">
        <f t="shared" si="31"/>
        <v>0</v>
      </c>
      <c r="AY309" s="2">
        <f t="shared" si="25"/>
        <v>0</v>
      </c>
      <c r="AZ309" s="2">
        <f t="shared" si="26"/>
        <v>0</v>
      </c>
    </row>
    <row r="310" spans="2:52" ht="15.75" thickBot="1" x14ac:dyDescent="0.3">
      <c r="B310" s="51">
        <f t="shared" si="27"/>
        <v>172</v>
      </c>
      <c r="C310" s="44"/>
      <c r="D310" s="139" t="str">
        <f>IF(AND(C310&gt;="A",C310&lt;="E"),VLOOKUP(B310,Key!$B$128:$C$402,2,FALSE),"")</f>
        <v/>
      </c>
      <c r="E310" s="84"/>
      <c r="F310" s="112"/>
      <c r="G310" s="82"/>
      <c r="H310" s="73"/>
      <c r="J310" s="51">
        <f t="shared" si="29"/>
        <v>30</v>
      </c>
      <c r="K310" s="44"/>
      <c r="L310" s="138" t="str">
        <f>IF(AND(K310&gt;="A",K310&lt;="E"),VLOOKUP(J310,Key!$E$270:$F$419,2,FALSE),"")</f>
        <v/>
      </c>
      <c r="M310" s="79"/>
      <c r="N310" s="103"/>
      <c r="O310" s="96"/>
      <c r="P310" s="68"/>
      <c r="R310" s="52">
        <f t="shared" si="30"/>
        <v>21</v>
      </c>
      <c r="S310" s="44"/>
      <c r="T310" s="138" t="str">
        <f>IF(AND(S310&gt;="A",S310&lt;="E"),VLOOKUP(R310,Key!$H$279:$I$472,2,FALSE),"")</f>
        <v/>
      </c>
      <c r="U310" s="79"/>
      <c r="V310" s="103"/>
      <c r="W310" s="120"/>
      <c r="AX310" s="2">
        <f t="shared" si="31"/>
        <v>0</v>
      </c>
      <c r="AY310" s="2">
        <f t="shared" si="25"/>
        <v>0</v>
      </c>
      <c r="AZ310" s="2">
        <f t="shared" si="26"/>
        <v>0</v>
      </c>
    </row>
    <row r="311" spans="2:52" ht="15.75" thickBot="1" x14ac:dyDescent="0.3">
      <c r="B311" s="51">
        <f t="shared" si="27"/>
        <v>173</v>
      </c>
      <c r="C311" s="44"/>
      <c r="D311" s="139" t="str">
        <f>IF(AND(C311&gt;="A",C311&lt;="E"),VLOOKUP(B311,Key!$B$128:$C$402,2,FALSE),"")</f>
        <v/>
      </c>
      <c r="E311" s="84"/>
      <c r="F311" s="112"/>
      <c r="G311" s="82"/>
      <c r="H311" s="73"/>
      <c r="J311" s="51">
        <f t="shared" si="29"/>
        <v>31</v>
      </c>
      <c r="K311" s="44"/>
      <c r="L311" s="138" t="str">
        <f>IF(AND(K311&gt;="A",K311&lt;="E"),VLOOKUP(J311,Key!$E$270:$F$419,2,FALSE),"")</f>
        <v/>
      </c>
      <c r="M311" s="79"/>
      <c r="N311" s="103"/>
      <c r="O311" s="96"/>
      <c r="P311" s="68"/>
      <c r="R311" s="52">
        <f t="shared" si="30"/>
        <v>22</v>
      </c>
      <c r="S311" s="44"/>
      <c r="T311" s="138" t="str">
        <f>IF(AND(S311&gt;="A",S311&lt;="E"),VLOOKUP(R311,Key!$H$279:$I$472,2,FALSE),"")</f>
        <v/>
      </c>
      <c r="U311" s="79"/>
      <c r="V311" s="103"/>
      <c r="W311" s="120"/>
      <c r="AX311" s="2">
        <f t="shared" si="31"/>
        <v>0</v>
      </c>
      <c r="AY311" s="2">
        <f t="shared" si="25"/>
        <v>0</v>
      </c>
      <c r="AZ311" s="2">
        <f t="shared" si="26"/>
        <v>0</v>
      </c>
    </row>
    <row r="312" spans="2:52" ht="15.75" thickBot="1" x14ac:dyDescent="0.3">
      <c r="B312" s="51">
        <f t="shared" si="27"/>
        <v>174</v>
      </c>
      <c r="C312" s="44"/>
      <c r="D312" s="139" t="str">
        <f>IF(AND(C312&gt;="A",C312&lt;="E"),VLOOKUP(B312,Key!$B$128:$C$402,2,FALSE),"")</f>
        <v/>
      </c>
      <c r="E312" s="84"/>
      <c r="F312" s="112"/>
      <c r="G312" s="82"/>
      <c r="H312" s="73"/>
      <c r="J312" s="51">
        <f t="shared" si="29"/>
        <v>32</v>
      </c>
      <c r="K312" s="44"/>
      <c r="L312" s="138" t="str">
        <f>IF(AND(K312&gt;="A",K312&lt;="E"),VLOOKUP(J312,Key!$E$270:$F$419,2,FALSE),"")</f>
        <v/>
      </c>
      <c r="M312" s="79"/>
      <c r="N312" s="103"/>
      <c r="O312" s="96"/>
      <c r="P312" s="68"/>
      <c r="R312" s="52">
        <f t="shared" si="30"/>
        <v>23</v>
      </c>
      <c r="S312" s="44"/>
      <c r="T312" s="138" t="str">
        <f>IF(AND(S312&gt;="A",S312&lt;="E"),VLOOKUP(R312,Key!$H$279:$I$472,2,FALSE),"")</f>
        <v/>
      </c>
      <c r="U312" s="79"/>
      <c r="V312" s="103"/>
      <c r="W312" s="120"/>
      <c r="AX312" s="2">
        <f t="shared" si="31"/>
        <v>0</v>
      </c>
      <c r="AY312" s="2">
        <f t="shared" si="25"/>
        <v>0</v>
      </c>
      <c r="AZ312" s="2">
        <f t="shared" si="26"/>
        <v>0</v>
      </c>
    </row>
    <row r="313" spans="2:52" ht="15.75" thickBot="1" x14ac:dyDescent="0.3">
      <c r="B313" s="51">
        <f t="shared" si="27"/>
        <v>175</v>
      </c>
      <c r="C313" s="44"/>
      <c r="D313" s="139" t="str">
        <f>IF(AND(C313&gt;="A",C313&lt;="E"),VLOOKUP(B313,Key!$B$128:$C$402,2,FALSE),"")</f>
        <v/>
      </c>
      <c r="E313" s="84"/>
      <c r="F313" s="112"/>
      <c r="G313" s="82"/>
      <c r="H313" s="73"/>
      <c r="J313" s="51">
        <f t="shared" si="29"/>
        <v>33</v>
      </c>
      <c r="K313" s="44"/>
      <c r="L313" s="138" t="str">
        <f>IF(AND(K313&gt;="A",K313&lt;="E"),VLOOKUP(J313,Key!$E$270:$F$419,2,FALSE),"")</f>
        <v/>
      </c>
      <c r="M313" s="79"/>
      <c r="N313" s="103"/>
      <c r="O313" s="96"/>
      <c r="P313" s="68"/>
      <c r="R313" s="52">
        <f t="shared" si="30"/>
        <v>24</v>
      </c>
      <c r="S313" s="44"/>
      <c r="T313" s="138" t="str">
        <f>IF(AND(S313&gt;="A",S313&lt;="E"),VLOOKUP(R313,Key!$H$279:$I$472,2,FALSE),"")</f>
        <v/>
      </c>
      <c r="U313" s="79"/>
      <c r="V313" s="103"/>
      <c r="W313" s="114"/>
      <c r="AX313" s="2">
        <f t="shared" si="31"/>
        <v>0</v>
      </c>
      <c r="AY313" s="2">
        <f t="shared" si="25"/>
        <v>0</v>
      </c>
      <c r="AZ313" s="2">
        <f t="shared" si="26"/>
        <v>0</v>
      </c>
    </row>
    <row r="314" spans="2:52" ht="15.75" thickBot="1" x14ac:dyDescent="0.3">
      <c r="B314" s="51">
        <f t="shared" si="27"/>
        <v>176</v>
      </c>
      <c r="C314" s="44"/>
      <c r="D314" s="139" t="str">
        <f>IF(AND(C314&gt;="A",C314&lt;="E"),VLOOKUP(B314,Key!$B$128:$C$402,2,FALSE),"")</f>
        <v/>
      </c>
      <c r="E314" s="84"/>
      <c r="F314" s="112"/>
      <c r="G314" s="82"/>
      <c r="H314" s="73"/>
      <c r="J314" s="51">
        <f t="shared" si="29"/>
        <v>34</v>
      </c>
      <c r="K314" s="44"/>
      <c r="L314" s="138" t="str">
        <f>IF(AND(K314&gt;="A",K314&lt;="E"),VLOOKUP(J314,Key!$E$270:$F$419,2,FALSE),"")</f>
        <v/>
      </c>
      <c r="M314" s="79"/>
      <c r="N314" s="103"/>
      <c r="O314" s="96"/>
      <c r="P314" s="68"/>
      <c r="R314" s="52">
        <f t="shared" si="30"/>
        <v>25</v>
      </c>
      <c r="S314" s="44"/>
      <c r="T314" s="138" t="str">
        <f>IF(AND(S314&gt;="A",S314&lt;="E"),VLOOKUP(R314,Key!$H$279:$I$472,2,FALSE),"")</f>
        <v/>
      </c>
      <c r="U314" s="79"/>
      <c r="V314" s="103"/>
      <c r="W314" s="120"/>
      <c r="AX314" s="2">
        <f t="shared" si="31"/>
        <v>0</v>
      </c>
      <c r="AY314" s="2">
        <f t="shared" si="25"/>
        <v>0</v>
      </c>
      <c r="AZ314" s="2">
        <f t="shared" si="26"/>
        <v>0</v>
      </c>
    </row>
    <row r="315" spans="2:52" ht="15.75" thickBot="1" x14ac:dyDescent="0.3">
      <c r="B315" s="51">
        <f t="shared" si="27"/>
        <v>177</v>
      </c>
      <c r="C315" s="44"/>
      <c r="D315" s="139" t="str">
        <f>IF(AND(C315&gt;="A",C315&lt;="E"),VLOOKUP(B315,Key!$B$128:$C$402,2,FALSE),"")</f>
        <v/>
      </c>
      <c r="E315" s="84"/>
      <c r="F315" s="112"/>
      <c r="G315" s="82"/>
      <c r="H315" s="73"/>
      <c r="J315" s="51">
        <f t="shared" si="29"/>
        <v>35</v>
      </c>
      <c r="K315" s="44"/>
      <c r="L315" s="138" t="str">
        <f>IF(AND(K315&gt;="A",K315&lt;="E"),VLOOKUP(J315,Key!$E$270:$F$419,2,FALSE),"")</f>
        <v/>
      </c>
      <c r="M315" s="79"/>
      <c r="N315" s="103"/>
      <c r="O315" s="96"/>
      <c r="P315" s="68"/>
      <c r="R315" s="52">
        <f t="shared" si="30"/>
        <v>26</v>
      </c>
      <c r="S315" s="44"/>
      <c r="T315" s="138" t="str">
        <f>IF(AND(S315&gt;="A",S315&lt;="E"),VLOOKUP(R315,Key!$H$279:$I$472,2,FALSE),"")</f>
        <v/>
      </c>
      <c r="U315" s="79"/>
      <c r="V315" s="103"/>
      <c r="W315" s="114"/>
      <c r="AX315" s="2">
        <f t="shared" si="31"/>
        <v>0</v>
      </c>
      <c r="AY315" s="2">
        <f t="shared" si="25"/>
        <v>0</v>
      </c>
      <c r="AZ315" s="2">
        <f t="shared" si="26"/>
        <v>0</v>
      </c>
    </row>
    <row r="316" spans="2:52" ht="15.75" thickBot="1" x14ac:dyDescent="0.3">
      <c r="B316" s="51">
        <f t="shared" si="27"/>
        <v>178</v>
      </c>
      <c r="C316" s="44"/>
      <c r="D316" s="139" t="str">
        <f>IF(AND(C316&gt;="A",C316&lt;="E"),VLOOKUP(B316,Key!$B$128:$C$402,2,FALSE),"")</f>
        <v/>
      </c>
      <c r="E316" s="84"/>
      <c r="F316" s="112"/>
      <c r="G316" s="82"/>
      <c r="H316" s="73"/>
      <c r="J316" s="51">
        <f t="shared" si="29"/>
        <v>36</v>
      </c>
      <c r="K316" s="44"/>
      <c r="L316" s="138" t="str">
        <f>IF(AND(K316&gt;="A",K316&lt;="E"),VLOOKUP(J316,Key!$E$270:$F$419,2,FALSE),"")</f>
        <v/>
      </c>
      <c r="M316" s="79"/>
      <c r="N316" s="103"/>
      <c r="O316" s="96"/>
      <c r="P316" s="68"/>
      <c r="R316" s="52">
        <f t="shared" si="30"/>
        <v>27</v>
      </c>
      <c r="S316" s="44"/>
      <c r="T316" s="138" t="str">
        <f>IF(AND(S316&gt;="A",S316&lt;="E"),VLOOKUP(R316,Key!$H$279:$I$472,2,FALSE),"")</f>
        <v/>
      </c>
      <c r="U316" s="79"/>
      <c r="V316" s="103"/>
      <c r="W316" s="120"/>
      <c r="AX316" s="2">
        <f t="shared" si="31"/>
        <v>0</v>
      </c>
      <c r="AY316" s="2">
        <f t="shared" si="25"/>
        <v>0</v>
      </c>
      <c r="AZ316" s="2">
        <f t="shared" si="26"/>
        <v>0</v>
      </c>
    </row>
    <row r="317" spans="2:52" ht="15.75" thickBot="1" x14ac:dyDescent="0.3">
      <c r="B317" s="51">
        <f t="shared" si="27"/>
        <v>179</v>
      </c>
      <c r="C317" s="44"/>
      <c r="D317" s="139" t="str">
        <f>IF(AND(C317&gt;="A",C317&lt;="E"),VLOOKUP(B317,Key!$B$128:$C$402,2,FALSE),"")</f>
        <v/>
      </c>
      <c r="E317" s="84"/>
      <c r="F317" s="112"/>
      <c r="G317" s="82"/>
      <c r="H317" s="73"/>
      <c r="J317" s="51">
        <f t="shared" si="29"/>
        <v>37</v>
      </c>
      <c r="K317" s="44"/>
      <c r="L317" s="138" t="str">
        <f>IF(AND(K317&gt;="A",K317&lt;="E"),VLOOKUP(J317,Key!$E$270:$F$419,2,FALSE),"")</f>
        <v/>
      </c>
      <c r="M317" s="79"/>
      <c r="N317" s="103"/>
      <c r="O317" s="96"/>
      <c r="P317" s="68"/>
      <c r="R317" s="52">
        <f t="shared" si="30"/>
        <v>28</v>
      </c>
      <c r="S317" s="44"/>
      <c r="T317" s="138" t="str">
        <f>IF(AND(S317&gt;="A",S317&lt;="E"),VLOOKUP(R317,Key!$H$279:$I$472,2,FALSE),"")</f>
        <v/>
      </c>
      <c r="U317" s="79"/>
      <c r="V317" s="103"/>
      <c r="W317" s="120"/>
      <c r="AX317" s="2">
        <f t="shared" si="31"/>
        <v>0</v>
      </c>
      <c r="AY317" s="2">
        <f t="shared" si="25"/>
        <v>0</v>
      </c>
      <c r="AZ317" s="2">
        <f t="shared" si="26"/>
        <v>0</v>
      </c>
    </row>
    <row r="318" spans="2:52" ht="15.75" thickBot="1" x14ac:dyDescent="0.3">
      <c r="B318" s="51">
        <f t="shared" si="27"/>
        <v>180</v>
      </c>
      <c r="C318" s="44"/>
      <c r="D318" s="139" t="str">
        <f>IF(AND(C318&gt;="A",C318&lt;="E"),VLOOKUP(B318,Key!$B$128:$C$402,2,FALSE),"")</f>
        <v/>
      </c>
      <c r="E318" s="84"/>
      <c r="F318" s="112"/>
      <c r="G318" s="82"/>
      <c r="H318" s="73"/>
      <c r="J318" s="51">
        <f t="shared" si="29"/>
        <v>38</v>
      </c>
      <c r="K318" s="44"/>
      <c r="L318" s="138" t="str">
        <f>IF(AND(K318&gt;="A",K318&lt;="E"),VLOOKUP(J318,Key!$E$270:$F$419,2,FALSE),"")</f>
        <v/>
      </c>
      <c r="M318" s="79"/>
      <c r="N318" s="103"/>
      <c r="O318" s="96"/>
      <c r="P318" s="68"/>
      <c r="R318" s="52">
        <f t="shared" si="30"/>
        <v>29</v>
      </c>
      <c r="S318" s="44"/>
      <c r="T318" s="138" t="str">
        <f>IF(AND(S318&gt;="A",S318&lt;="E"),VLOOKUP(R318,Key!$H$279:$I$472,2,FALSE),"")</f>
        <v/>
      </c>
      <c r="U318" s="79"/>
      <c r="V318" s="103"/>
      <c r="W318" s="120"/>
      <c r="AX318" s="2">
        <f t="shared" si="31"/>
        <v>0</v>
      </c>
      <c r="AY318" s="2">
        <f t="shared" si="25"/>
        <v>0</v>
      </c>
      <c r="AZ318" s="2">
        <f t="shared" si="26"/>
        <v>0</v>
      </c>
    </row>
    <row r="319" spans="2:52" ht="15.75" thickBot="1" x14ac:dyDescent="0.3">
      <c r="B319" s="51">
        <f t="shared" si="27"/>
        <v>181</v>
      </c>
      <c r="C319" s="44"/>
      <c r="D319" s="139" t="str">
        <f>IF(AND(C319&gt;="A",C319&lt;="E"),VLOOKUP(B319,Key!$B$128:$C$402,2,FALSE),"")</f>
        <v/>
      </c>
      <c r="E319" s="84"/>
      <c r="F319" s="112"/>
      <c r="G319" s="82"/>
      <c r="H319" s="73"/>
      <c r="J319" s="51">
        <f t="shared" si="29"/>
        <v>39</v>
      </c>
      <c r="K319" s="44"/>
      <c r="L319" s="138" t="str">
        <f>IF(AND(K319&gt;="A",K319&lt;="E"),VLOOKUP(J319,Key!$E$270:$F$419,2,FALSE),"")</f>
        <v/>
      </c>
      <c r="M319" s="79"/>
      <c r="N319" s="103"/>
      <c r="O319" s="96"/>
      <c r="P319" s="68"/>
      <c r="R319" s="52">
        <f t="shared" si="30"/>
        <v>30</v>
      </c>
      <c r="S319" s="44"/>
      <c r="T319" s="138" t="str">
        <f>IF(AND(S319&gt;="A",S319&lt;="E"),VLOOKUP(R319,Key!$H$279:$I$472,2,FALSE),"")</f>
        <v/>
      </c>
      <c r="U319" s="79"/>
      <c r="V319" s="103"/>
      <c r="W319" s="120"/>
      <c r="AX319" s="2">
        <f t="shared" si="31"/>
        <v>0</v>
      </c>
      <c r="AY319" s="2">
        <f t="shared" si="25"/>
        <v>0</v>
      </c>
      <c r="AZ319" s="2">
        <f t="shared" si="26"/>
        <v>0</v>
      </c>
    </row>
    <row r="320" spans="2:52" ht="15.75" thickBot="1" x14ac:dyDescent="0.3">
      <c r="B320" s="51">
        <f t="shared" si="27"/>
        <v>182</v>
      </c>
      <c r="C320" s="44"/>
      <c r="D320" s="139" t="str">
        <f>IF(AND(C320&gt;="A",C320&lt;="E"),VLOOKUP(B320,Key!$B$128:$C$402,2,FALSE),"")</f>
        <v/>
      </c>
      <c r="E320" s="84"/>
      <c r="F320" s="112"/>
      <c r="G320" s="82"/>
      <c r="H320" s="73"/>
      <c r="J320" s="51">
        <f t="shared" si="29"/>
        <v>40</v>
      </c>
      <c r="K320" s="44"/>
      <c r="L320" s="138" t="str">
        <f>IF(AND(K320&gt;="A",K320&lt;="E"),VLOOKUP(J320,Key!$E$270:$F$419,2,FALSE),"")</f>
        <v/>
      </c>
      <c r="M320" s="79"/>
      <c r="N320" s="103"/>
      <c r="O320" s="96"/>
      <c r="P320" s="68"/>
      <c r="R320" s="52">
        <f t="shared" si="30"/>
        <v>31</v>
      </c>
      <c r="S320" s="44"/>
      <c r="T320" s="138" t="str">
        <f>IF(AND(S320&gt;="A",S320&lt;="E"),VLOOKUP(R320,Key!$H$279:$I$472,2,FALSE),"")</f>
        <v/>
      </c>
      <c r="U320" s="79"/>
      <c r="V320" s="103"/>
      <c r="W320" s="120"/>
      <c r="AX320" s="2">
        <f t="shared" si="31"/>
        <v>0</v>
      </c>
      <c r="AY320" s="2">
        <f t="shared" si="25"/>
        <v>0</v>
      </c>
      <c r="AZ320" s="2">
        <f t="shared" si="26"/>
        <v>0</v>
      </c>
    </row>
    <row r="321" spans="2:52" ht="15.75" thickBot="1" x14ac:dyDescent="0.3">
      <c r="B321" s="51">
        <f t="shared" si="27"/>
        <v>183</v>
      </c>
      <c r="C321" s="44"/>
      <c r="D321" s="139" t="str">
        <f>IF(AND(C321&gt;="A",C321&lt;="E"),VLOOKUP(B321,Key!$B$128:$C$402,2,FALSE),"")</f>
        <v/>
      </c>
      <c r="E321" s="84"/>
      <c r="F321" s="112"/>
      <c r="G321" s="82"/>
      <c r="H321" s="73"/>
      <c r="J321" s="51">
        <f t="shared" si="29"/>
        <v>41</v>
      </c>
      <c r="K321" s="44"/>
      <c r="L321" s="138" t="str">
        <f>IF(AND(K321&gt;="A",K321&lt;="E"),VLOOKUP(J321,Key!$E$270:$F$419,2,FALSE),"")</f>
        <v/>
      </c>
      <c r="M321" s="79"/>
      <c r="N321" s="103"/>
      <c r="O321" s="96"/>
      <c r="P321" s="68"/>
      <c r="R321" s="52">
        <f t="shared" si="30"/>
        <v>32</v>
      </c>
      <c r="S321" s="44"/>
      <c r="T321" s="138" t="str">
        <f>IF(AND(S321&gt;="A",S321&lt;="E"),VLOOKUP(R321,Key!$H$279:$I$472,2,FALSE),"")</f>
        <v/>
      </c>
      <c r="U321" s="79"/>
      <c r="V321" s="103"/>
      <c r="W321" s="120"/>
      <c r="AX321" s="2">
        <f t="shared" si="31"/>
        <v>0</v>
      </c>
      <c r="AY321" s="2">
        <f t="shared" si="25"/>
        <v>0</v>
      </c>
      <c r="AZ321" s="2">
        <f t="shared" si="26"/>
        <v>0</v>
      </c>
    </row>
    <row r="322" spans="2:52" ht="15.75" thickBot="1" x14ac:dyDescent="0.3">
      <c r="B322" s="51">
        <f t="shared" si="27"/>
        <v>184</v>
      </c>
      <c r="C322" s="44"/>
      <c r="D322" s="139" t="str">
        <f>IF(AND(C322&gt;="A",C322&lt;="E"),VLOOKUP(B322,Key!$B$128:$C$402,2,FALSE),"")</f>
        <v/>
      </c>
      <c r="E322" s="84"/>
      <c r="F322" s="112"/>
      <c r="G322" s="82"/>
      <c r="H322" s="73"/>
      <c r="J322" s="51">
        <f t="shared" si="29"/>
        <v>42</v>
      </c>
      <c r="K322" s="44"/>
      <c r="L322" s="138" t="str">
        <f>IF(AND(K322&gt;="A",K322&lt;="E"),VLOOKUP(J322,Key!$E$270:$F$419,2,FALSE),"")</f>
        <v/>
      </c>
      <c r="M322" s="79"/>
      <c r="N322" s="103"/>
      <c r="O322" s="96"/>
      <c r="P322" s="68"/>
      <c r="R322" s="52">
        <f t="shared" si="30"/>
        <v>33</v>
      </c>
      <c r="S322" s="44"/>
      <c r="T322" s="138" t="str">
        <f>IF(AND(S322&gt;="A",S322&lt;="E"),VLOOKUP(R322,Key!$H$279:$I$472,2,FALSE),"")</f>
        <v/>
      </c>
      <c r="U322" s="79"/>
      <c r="V322" s="103"/>
      <c r="W322" s="120"/>
      <c r="AX322" s="2">
        <f t="shared" si="31"/>
        <v>0</v>
      </c>
      <c r="AY322" s="2">
        <f t="shared" si="25"/>
        <v>0</v>
      </c>
      <c r="AZ322" s="2">
        <f t="shared" si="26"/>
        <v>0</v>
      </c>
    </row>
    <row r="323" spans="2:52" ht="15.75" thickBot="1" x14ac:dyDescent="0.3">
      <c r="B323" s="51">
        <f t="shared" si="27"/>
        <v>185</v>
      </c>
      <c r="C323" s="44"/>
      <c r="D323" s="139" t="str">
        <f>IF(AND(C323&gt;="A",C323&lt;="E"),VLOOKUP(B323,Key!$B$128:$C$402,2,FALSE),"")</f>
        <v/>
      </c>
      <c r="E323" s="84"/>
      <c r="F323" s="112"/>
      <c r="G323" s="82"/>
      <c r="H323" s="73"/>
      <c r="J323" s="51">
        <f t="shared" si="29"/>
        <v>43</v>
      </c>
      <c r="K323" s="44"/>
      <c r="L323" s="138" t="str">
        <f>IF(AND(K323&gt;="A",K323&lt;="E"),VLOOKUP(J323,Key!$E$270:$F$419,2,FALSE),"")</f>
        <v/>
      </c>
      <c r="M323" s="79"/>
      <c r="N323" s="103"/>
      <c r="O323" s="96"/>
      <c r="P323" s="68"/>
      <c r="R323" s="52">
        <f t="shared" si="30"/>
        <v>34</v>
      </c>
      <c r="S323" s="44"/>
      <c r="T323" s="138" t="str">
        <f>IF(AND(S323&gt;="A",S323&lt;="E"),VLOOKUP(R323,Key!$H$279:$I$472,2,FALSE),"")</f>
        <v/>
      </c>
      <c r="U323" s="79"/>
      <c r="V323" s="103"/>
      <c r="W323" s="120"/>
      <c r="AX323" s="2">
        <f t="shared" si="31"/>
        <v>0</v>
      </c>
      <c r="AY323" s="2">
        <f t="shared" si="25"/>
        <v>0</v>
      </c>
      <c r="AZ323" s="2">
        <f t="shared" si="26"/>
        <v>0</v>
      </c>
    </row>
    <row r="324" spans="2:52" ht="15.75" thickBot="1" x14ac:dyDescent="0.3">
      <c r="B324" s="51">
        <f t="shared" si="27"/>
        <v>186</v>
      </c>
      <c r="C324" s="44"/>
      <c r="D324" s="139" t="str">
        <f>IF(AND(C324&gt;="A",C324&lt;="E"),VLOOKUP(B324,Key!$B$128:$C$402,2,FALSE),"")</f>
        <v/>
      </c>
      <c r="E324" s="84"/>
      <c r="F324" s="112"/>
      <c r="G324" s="82"/>
      <c r="H324" s="73"/>
      <c r="J324" s="51">
        <f t="shared" si="29"/>
        <v>44</v>
      </c>
      <c r="K324" s="44"/>
      <c r="L324" s="138" t="str">
        <f>IF(AND(K324&gt;="A",K324&lt;="E"),VLOOKUP(J324,Key!$E$270:$F$419,2,FALSE),"")</f>
        <v/>
      </c>
      <c r="M324" s="79"/>
      <c r="N324" s="103"/>
      <c r="O324" s="96"/>
      <c r="P324" s="68"/>
      <c r="R324" s="52">
        <f t="shared" si="30"/>
        <v>35</v>
      </c>
      <c r="S324" s="44"/>
      <c r="T324" s="138" t="str">
        <f>IF(AND(S324&gt;="A",S324&lt;="E"),VLOOKUP(R324,Key!$H$279:$I$472,2,FALSE),"")</f>
        <v/>
      </c>
      <c r="U324" s="79"/>
      <c r="V324" s="103"/>
      <c r="W324" s="120"/>
      <c r="AX324" s="2">
        <f t="shared" si="31"/>
        <v>0</v>
      </c>
      <c r="AY324" s="2">
        <f t="shared" si="25"/>
        <v>0</v>
      </c>
      <c r="AZ324" s="2">
        <f t="shared" si="26"/>
        <v>0</v>
      </c>
    </row>
    <row r="325" spans="2:52" ht="15.75" thickBot="1" x14ac:dyDescent="0.3">
      <c r="B325" s="51">
        <f t="shared" si="27"/>
        <v>187</v>
      </c>
      <c r="C325" s="44"/>
      <c r="D325" s="139" t="str">
        <f>IF(AND(C325&gt;="A",C325&lt;="E"),VLOOKUP(B325,Key!$B$128:$C$402,2,FALSE),"")</f>
        <v/>
      </c>
      <c r="E325" s="84"/>
      <c r="F325" s="112"/>
      <c r="G325" s="82"/>
      <c r="H325" s="73"/>
      <c r="J325" s="51">
        <f t="shared" si="29"/>
        <v>45</v>
      </c>
      <c r="K325" s="44"/>
      <c r="L325" s="138" t="str">
        <f>IF(AND(K325&gt;="A",K325&lt;="E"),VLOOKUP(J325,Key!$E$270:$F$419,2,FALSE),"")</f>
        <v/>
      </c>
      <c r="M325" s="79"/>
      <c r="N325" s="103"/>
      <c r="O325" s="96"/>
      <c r="P325" s="68"/>
      <c r="R325" s="52">
        <f t="shared" si="30"/>
        <v>36</v>
      </c>
      <c r="S325" s="44"/>
      <c r="T325" s="138" t="str">
        <f>IF(AND(S325&gt;="A",S325&lt;="E"),VLOOKUP(R325,Key!$H$279:$I$472,2,FALSE),"")</f>
        <v/>
      </c>
      <c r="U325" s="79"/>
      <c r="V325" s="103"/>
      <c r="W325" s="120"/>
      <c r="AX325" s="2">
        <f t="shared" si="31"/>
        <v>0</v>
      </c>
      <c r="AY325" s="2">
        <f t="shared" si="25"/>
        <v>0</v>
      </c>
      <c r="AZ325" s="2">
        <f t="shared" si="26"/>
        <v>0</v>
      </c>
    </row>
    <row r="326" spans="2:52" ht="15.75" thickBot="1" x14ac:dyDescent="0.3">
      <c r="B326" s="51">
        <f t="shared" si="27"/>
        <v>188</v>
      </c>
      <c r="C326" s="44"/>
      <c r="D326" s="139" t="str">
        <f>IF(AND(C326&gt;="A",C326&lt;="E"),VLOOKUP(B326,Key!$B$128:$C$402,2,FALSE),"")</f>
        <v/>
      </c>
      <c r="E326" s="84"/>
      <c r="F326" s="112"/>
      <c r="G326" s="82"/>
      <c r="H326" s="73"/>
      <c r="J326" s="51">
        <f t="shared" si="29"/>
        <v>46</v>
      </c>
      <c r="K326" s="44"/>
      <c r="L326" s="138" t="str">
        <f>IF(AND(K326&gt;="A",K326&lt;="E"),VLOOKUP(J326,Key!$E$270:$F$419,2,FALSE),"")</f>
        <v/>
      </c>
      <c r="M326" s="79"/>
      <c r="N326" s="103"/>
      <c r="O326" s="96"/>
      <c r="P326" s="68"/>
      <c r="R326" s="52">
        <f t="shared" si="30"/>
        <v>37</v>
      </c>
      <c r="S326" s="44"/>
      <c r="T326" s="138" t="str">
        <f>IF(AND(S326&gt;="A",S326&lt;="E"),VLOOKUP(R326,Key!$H$279:$I$472,2,FALSE),"")</f>
        <v/>
      </c>
      <c r="U326" s="79"/>
      <c r="V326" s="103"/>
      <c r="W326" s="120"/>
      <c r="AX326" s="2">
        <f t="shared" si="31"/>
        <v>0</v>
      </c>
      <c r="AY326" s="2">
        <f t="shared" si="25"/>
        <v>0</v>
      </c>
      <c r="AZ326" s="2">
        <f t="shared" si="26"/>
        <v>0</v>
      </c>
    </row>
    <row r="327" spans="2:52" ht="15.75" thickBot="1" x14ac:dyDescent="0.3">
      <c r="B327" s="51">
        <f t="shared" si="27"/>
        <v>189</v>
      </c>
      <c r="C327" s="44"/>
      <c r="D327" s="139" t="str">
        <f>IF(AND(C327&gt;="A",C327&lt;="E"),VLOOKUP(B327,Key!$B$128:$C$402,2,FALSE),"")</f>
        <v/>
      </c>
      <c r="E327" s="84"/>
      <c r="F327" s="112"/>
      <c r="G327" s="82"/>
      <c r="H327" s="73"/>
      <c r="J327" s="51">
        <f t="shared" si="29"/>
        <v>47</v>
      </c>
      <c r="K327" s="44"/>
      <c r="L327" s="138" t="str">
        <f>IF(AND(K327&gt;="A",K327&lt;="E"),VLOOKUP(J327,Key!$E$270:$F$419,2,FALSE),"")</f>
        <v/>
      </c>
      <c r="M327" s="79"/>
      <c r="N327" s="103"/>
      <c r="O327" s="96"/>
      <c r="P327" s="68"/>
      <c r="R327" s="52">
        <f t="shared" si="30"/>
        <v>38</v>
      </c>
      <c r="S327" s="44"/>
      <c r="T327" s="138" t="str">
        <f>IF(AND(S327&gt;="A",S327&lt;="E"),VLOOKUP(R327,Key!$H$279:$I$472,2,FALSE),"")</f>
        <v/>
      </c>
      <c r="U327" s="79"/>
      <c r="V327" s="103"/>
      <c r="W327" s="120"/>
      <c r="AX327" s="2">
        <f t="shared" si="31"/>
        <v>0</v>
      </c>
      <c r="AY327" s="2">
        <f t="shared" si="25"/>
        <v>0</v>
      </c>
      <c r="AZ327" s="2">
        <f t="shared" si="26"/>
        <v>0</v>
      </c>
    </row>
    <row r="328" spans="2:52" ht="15.75" thickBot="1" x14ac:dyDescent="0.3">
      <c r="B328" s="51">
        <f t="shared" si="27"/>
        <v>190</v>
      </c>
      <c r="C328" s="44"/>
      <c r="D328" s="139" t="str">
        <f>IF(AND(C328&gt;="A",C328&lt;="E"),VLOOKUP(B328,Key!$B$128:$C$402,2,FALSE),"")</f>
        <v/>
      </c>
      <c r="E328" s="84"/>
      <c r="F328" s="112"/>
      <c r="G328" s="82"/>
      <c r="H328" s="73"/>
      <c r="J328" s="51">
        <f t="shared" si="29"/>
        <v>48</v>
      </c>
      <c r="K328" s="44"/>
      <c r="L328" s="138" t="str">
        <f>IF(AND(K328&gt;="A",K328&lt;="E"),VLOOKUP(J328,Key!$E$270:$F$419,2,FALSE),"")</f>
        <v/>
      </c>
      <c r="M328" s="79"/>
      <c r="N328" s="103"/>
      <c r="O328" s="96"/>
      <c r="P328" s="68"/>
      <c r="R328" s="52">
        <f t="shared" si="30"/>
        <v>39</v>
      </c>
      <c r="S328" s="44"/>
      <c r="T328" s="138" t="str">
        <f>IF(AND(S328&gt;="A",S328&lt;="E"),VLOOKUP(R328,Key!$H$279:$I$472,2,FALSE),"")</f>
        <v/>
      </c>
      <c r="U328" s="79"/>
      <c r="V328" s="103"/>
      <c r="W328" s="114"/>
      <c r="AX328" s="2">
        <f t="shared" si="31"/>
        <v>0</v>
      </c>
      <c r="AY328" s="2">
        <f t="shared" si="25"/>
        <v>0</v>
      </c>
      <c r="AZ328" s="2">
        <f t="shared" si="26"/>
        <v>0</v>
      </c>
    </row>
    <row r="329" spans="2:52" ht="15.75" thickBot="1" x14ac:dyDescent="0.3">
      <c r="B329" s="51">
        <f t="shared" si="27"/>
        <v>191</v>
      </c>
      <c r="C329" s="44"/>
      <c r="D329" s="139" t="str">
        <f>IF(AND(C329&gt;="A",C329&lt;="E"),VLOOKUP(B329,Key!$B$128:$C$402,2,FALSE),"")</f>
        <v/>
      </c>
      <c r="E329" s="84"/>
      <c r="F329" s="112"/>
      <c r="G329" s="82"/>
      <c r="H329" s="73"/>
      <c r="J329" s="51">
        <f t="shared" si="29"/>
        <v>49</v>
      </c>
      <c r="K329" s="44"/>
      <c r="L329" s="138" t="str">
        <f>IF(AND(K329&gt;="A",K329&lt;="E"),VLOOKUP(J329,Key!$E$270:$F$419,2,FALSE),"")</f>
        <v/>
      </c>
      <c r="M329" s="79"/>
      <c r="N329" s="103"/>
      <c r="O329" s="96"/>
      <c r="P329" s="68"/>
      <c r="R329" s="52">
        <f t="shared" si="30"/>
        <v>40</v>
      </c>
      <c r="S329" s="44"/>
      <c r="T329" s="138" t="str">
        <f>IF(AND(S329&gt;="A",S329&lt;="E"),VLOOKUP(R329,Key!$H$279:$I$472,2,FALSE),"")</f>
        <v/>
      </c>
      <c r="U329" s="79"/>
      <c r="V329" s="103"/>
      <c r="W329" s="120"/>
      <c r="AX329" s="2">
        <f t="shared" si="31"/>
        <v>0</v>
      </c>
      <c r="AY329" s="2">
        <f t="shared" si="25"/>
        <v>0</v>
      </c>
      <c r="AZ329" s="2">
        <f t="shared" si="26"/>
        <v>0</v>
      </c>
    </row>
    <row r="330" spans="2:52" ht="15.75" thickBot="1" x14ac:dyDescent="0.3">
      <c r="B330" s="51">
        <f t="shared" si="27"/>
        <v>192</v>
      </c>
      <c r="C330" s="44"/>
      <c r="D330" s="139" t="str">
        <f>IF(AND(C330&gt;="A",C330&lt;="E"),VLOOKUP(B330,Key!$B$128:$C$402,2,FALSE),"")</f>
        <v/>
      </c>
      <c r="E330" s="84"/>
      <c r="F330" s="112"/>
      <c r="G330" s="82"/>
      <c r="H330" s="73"/>
      <c r="J330" s="51">
        <f t="shared" si="29"/>
        <v>50</v>
      </c>
      <c r="K330" s="44"/>
      <c r="L330" s="138" t="str">
        <f>IF(AND(K330&gt;="A",K330&lt;="E"),VLOOKUP(J330,Key!$E$270:$F$419,2,FALSE),"")</f>
        <v/>
      </c>
      <c r="M330" s="79"/>
      <c r="N330" s="103"/>
      <c r="O330" s="96"/>
      <c r="P330" s="68"/>
      <c r="R330" s="52">
        <f t="shared" si="30"/>
        <v>41</v>
      </c>
      <c r="S330" s="44"/>
      <c r="T330" s="138" t="str">
        <f>IF(AND(S330&gt;="A",S330&lt;="E"),VLOOKUP(R330,Key!$H$279:$I$472,2,FALSE),"")</f>
        <v/>
      </c>
      <c r="U330" s="79"/>
      <c r="V330" s="103"/>
      <c r="W330" s="120"/>
      <c r="AX330" s="2">
        <f t="shared" si="31"/>
        <v>0</v>
      </c>
      <c r="AY330" s="2">
        <f t="shared" si="25"/>
        <v>0</v>
      </c>
      <c r="AZ330" s="2">
        <f t="shared" si="26"/>
        <v>0</v>
      </c>
    </row>
    <row r="331" spans="2:52" ht="15.75" thickBot="1" x14ac:dyDescent="0.3">
      <c r="B331" s="51">
        <f t="shared" si="27"/>
        <v>193</v>
      </c>
      <c r="C331" s="44"/>
      <c r="D331" s="139" t="str">
        <f>IF(AND(C331&gt;="A",C331&lt;="E"),VLOOKUP(B331,Key!$B$128:$C$402,2,FALSE),"")</f>
        <v/>
      </c>
      <c r="E331" s="84"/>
      <c r="F331" s="112"/>
      <c r="G331" s="82"/>
      <c r="H331" s="73"/>
      <c r="J331" s="51">
        <f t="shared" si="29"/>
        <v>51</v>
      </c>
      <c r="K331" s="44"/>
      <c r="L331" s="138" t="str">
        <f>IF(AND(K331&gt;="A",K331&lt;="E"),VLOOKUP(J331,Key!$E$270:$F$419,2,FALSE),"")</f>
        <v/>
      </c>
      <c r="M331" s="79"/>
      <c r="N331" s="103"/>
      <c r="O331" s="96"/>
      <c r="P331" s="68"/>
      <c r="R331" s="52">
        <f t="shared" si="30"/>
        <v>42</v>
      </c>
      <c r="S331" s="44"/>
      <c r="T331" s="138" t="str">
        <f>IF(AND(S331&gt;="A",S331&lt;="E"),VLOOKUP(R331,Key!$H$279:$I$472,2,FALSE),"")</f>
        <v/>
      </c>
      <c r="U331" s="79"/>
      <c r="V331" s="103"/>
      <c r="W331" s="120"/>
      <c r="AX331" s="2">
        <f t="shared" si="31"/>
        <v>0</v>
      </c>
      <c r="AY331" s="2">
        <f t="shared" si="25"/>
        <v>0</v>
      </c>
      <c r="AZ331" s="2">
        <f t="shared" si="26"/>
        <v>0</v>
      </c>
    </row>
    <row r="332" spans="2:52" ht="15.75" thickBot="1" x14ac:dyDescent="0.3">
      <c r="B332" s="51">
        <f t="shared" si="27"/>
        <v>194</v>
      </c>
      <c r="C332" s="44"/>
      <c r="D332" s="139" t="str">
        <f>IF(AND(C332&gt;="A",C332&lt;="E"),VLOOKUP(B332,Key!$B$128:$C$402,2,FALSE),"")</f>
        <v/>
      </c>
      <c r="E332" s="84"/>
      <c r="F332" s="112"/>
      <c r="G332" s="82"/>
      <c r="H332" s="73"/>
      <c r="J332" s="51">
        <f t="shared" si="29"/>
        <v>52</v>
      </c>
      <c r="K332" s="44"/>
      <c r="L332" s="138" t="str">
        <f>IF(AND(K332&gt;="A",K332&lt;="E"),VLOOKUP(J332,Key!$E$270:$F$419,2,FALSE),"")</f>
        <v/>
      </c>
      <c r="M332" s="79"/>
      <c r="N332" s="103"/>
      <c r="O332" s="96"/>
      <c r="P332" s="68"/>
      <c r="R332" s="52">
        <f t="shared" si="30"/>
        <v>43</v>
      </c>
      <c r="S332" s="44"/>
      <c r="T332" s="138" t="str">
        <f>IF(AND(S332&gt;="A",S332&lt;="E"),VLOOKUP(R332,Key!$H$279:$I$472,2,FALSE),"")</f>
        <v/>
      </c>
      <c r="U332" s="79"/>
      <c r="V332" s="103"/>
      <c r="W332" s="120"/>
      <c r="AX332" s="2">
        <f t="shared" si="31"/>
        <v>0</v>
      </c>
      <c r="AY332" s="2">
        <f t="shared" si="25"/>
        <v>0</v>
      </c>
      <c r="AZ332" s="2">
        <f t="shared" si="26"/>
        <v>0</v>
      </c>
    </row>
    <row r="333" spans="2:52" ht="15.75" thickBot="1" x14ac:dyDescent="0.3">
      <c r="B333" s="51">
        <f t="shared" si="27"/>
        <v>195</v>
      </c>
      <c r="C333" s="44"/>
      <c r="D333" s="139" t="str">
        <f>IF(AND(C333&gt;="A",C333&lt;="E"),VLOOKUP(B333,Key!$B$128:$C$402,2,FALSE),"")</f>
        <v/>
      </c>
      <c r="E333" s="84"/>
      <c r="F333" s="112"/>
      <c r="G333" s="82"/>
      <c r="H333" s="73"/>
      <c r="J333" s="51">
        <f t="shared" si="29"/>
        <v>53</v>
      </c>
      <c r="K333" s="44"/>
      <c r="L333" s="138" t="str">
        <f>IF(AND(K333&gt;="A",K333&lt;="E"),VLOOKUP(J333,Key!$E$270:$F$419,2,FALSE),"")</f>
        <v/>
      </c>
      <c r="M333" s="79"/>
      <c r="N333" s="103"/>
      <c r="O333" s="96"/>
      <c r="P333" s="68"/>
      <c r="R333" s="52">
        <f t="shared" si="30"/>
        <v>44</v>
      </c>
      <c r="S333" s="44"/>
      <c r="T333" s="138" t="str">
        <f>IF(AND(S333&gt;="A",S333&lt;="E"),VLOOKUP(R333,Key!$H$279:$I$472,2,FALSE),"")</f>
        <v/>
      </c>
      <c r="U333" s="79"/>
      <c r="V333" s="103"/>
      <c r="W333" s="120"/>
      <c r="AX333" s="2">
        <f t="shared" si="31"/>
        <v>0</v>
      </c>
      <c r="AY333" s="2">
        <f t="shared" si="25"/>
        <v>0</v>
      </c>
      <c r="AZ333" s="2">
        <f t="shared" si="26"/>
        <v>0</v>
      </c>
    </row>
    <row r="334" spans="2:52" ht="15.75" thickBot="1" x14ac:dyDescent="0.3">
      <c r="B334" s="51">
        <f t="shared" si="27"/>
        <v>196</v>
      </c>
      <c r="C334" s="44"/>
      <c r="D334" s="139" t="str">
        <f>IF(AND(C334&gt;="A",C334&lt;="E"),VLOOKUP(B334,Key!$B$128:$C$402,2,FALSE),"")</f>
        <v/>
      </c>
      <c r="E334" s="84"/>
      <c r="F334" s="112"/>
      <c r="G334" s="82"/>
      <c r="H334" s="73"/>
      <c r="J334" s="51">
        <f t="shared" si="29"/>
        <v>54</v>
      </c>
      <c r="K334" s="44"/>
      <c r="L334" s="138" t="str">
        <f>IF(AND(K334&gt;="A",K334&lt;="E"),VLOOKUP(J334,Key!$E$270:$F$419,2,FALSE),"")</f>
        <v/>
      </c>
      <c r="M334" s="79"/>
      <c r="N334" s="103"/>
      <c r="O334" s="96"/>
      <c r="P334" s="68"/>
      <c r="R334" s="52">
        <f t="shared" si="30"/>
        <v>45</v>
      </c>
      <c r="S334" s="44"/>
      <c r="T334" s="138" t="str">
        <f>IF(AND(S334&gt;="A",S334&lt;="E"),VLOOKUP(R334,Key!$H$279:$I$472,2,FALSE),"")</f>
        <v/>
      </c>
      <c r="U334" s="79"/>
      <c r="V334" s="103"/>
      <c r="W334" s="120"/>
      <c r="AX334" s="2">
        <f t="shared" si="31"/>
        <v>0</v>
      </c>
      <c r="AY334" s="2">
        <f t="shared" ref="AY334:AY397" si="32">IF(AND(K334&gt;"",K334=L334),1,0)</f>
        <v>0</v>
      </c>
      <c r="AZ334" s="2">
        <f t="shared" ref="AZ334:AZ397" si="33">IF(AND(S334&gt;"",S334=T334),1,0)</f>
        <v>0</v>
      </c>
    </row>
    <row r="335" spans="2:52" ht="15.75" thickBot="1" x14ac:dyDescent="0.3">
      <c r="B335" s="51">
        <f t="shared" ref="B335:B398" si="34">B334+1</f>
        <v>197</v>
      </c>
      <c r="C335" s="44"/>
      <c r="D335" s="139" t="str">
        <f>IF(AND(C335&gt;="A",C335&lt;="E"),VLOOKUP(B335,Key!$B$128:$C$402,2,FALSE),"")</f>
        <v/>
      </c>
      <c r="E335" s="84"/>
      <c r="F335" s="112"/>
      <c r="G335" s="82"/>
      <c r="H335" s="73"/>
      <c r="J335" s="51">
        <f t="shared" si="29"/>
        <v>55</v>
      </c>
      <c r="K335" s="44"/>
      <c r="L335" s="138" t="str">
        <f>IF(AND(K335&gt;="A",K335&lt;="E"),VLOOKUP(J335,Key!$E$270:$F$419,2,FALSE),"")</f>
        <v/>
      </c>
      <c r="M335" s="79"/>
      <c r="N335" s="103"/>
      <c r="O335" s="96"/>
      <c r="P335" s="68"/>
      <c r="R335" s="52">
        <f t="shared" si="30"/>
        <v>46</v>
      </c>
      <c r="S335" s="44"/>
      <c r="T335" s="138" t="str">
        <f>IF(AND(S335&gt;="A",S335&lt;="E"),VLOOKUP(R335,Key!$H$279:$I$472,2,FALSE),"")</f>
        <v/>
      </c>
      <c r="U335" s="79"/>
      <c r="V335" s="103"/>
      <c r="W335" s="120"/>
      <c r="AX335" s="2">
        <f t="shared" si="31"/>
        <v>0</v>
      </c>
      <c r="AY335" s="2">
        <f t="shared" si="32"/>
        <v>0</v>
      </c>
      <c r="AZ335" s="2">
        <f t="shared" si="33"/>
        <v>0</v>
      </c>
    </row>
    <row r="336" spans="2:52" ht="15.75" thickBot="1" x14ac:dyDescent="0.3">
      <c r="B336" s="51">
        <f t="shared" si="34"/>
        <v>198</v>
      </c>
      <c r="C336" s="44"/>
      <c r="D336" s="139" t="str">
        <f>IF(AND(C336&gt;="A",C336&lt;="E"),VLOOKUP(B336,Key!$B$128:$C$402,2,FALSE),"")</f>
        <v/>
      </c>
      <c r="E336" s="84"/>
      <c r="F336" s="112"/>
      <c r="G336" s="82"/>
      <c r="H336" s="73"/>
      <c r="J336" s="51">
        <f t="shared" si="29"/>
        <v>56</v>
      </c>
      <c r="K336" s="44"/>
      <c r="L336" s="138" t="str">
        <f>IF(AND(K336&gt;="A",K336&lt;="E"),VLOOKUP(J336,Key!$E$270:$F$419,2,FALSE),"")</f>
        <v/>
      </c>
      <c r="M336" s="79"/>
      <c r="N336" s="103"/>
      <c r="O336" s="96"/>
      <c r="P336" s="68"/>
      <c r="R336" s="52">
        <f t="shared" si="30"/>
        <v>47</v>
      </c>
      <c r="S336" s="44"/>
      <c r="T336" s="138" t="str">
        <f>IF(AND(S336&gt;="A",S336&lt;="E"),VLOOKUP(R336,Key!$H$279:$I$472,2,FALSE),"")</f>
        <v/>
      </c>
      <c r="U336" s="79"/>
      <c r="V336" s="103"/>
      <c r="W336" s="120"/>
      <c r="AX336" s="2">
        <f t="shared" si="31"/>
        <v>0</v>
      </c>
      <c r="AY336" s="2">
        <f t="shared" si="32"/>
        <v>0</v>
      </c>
      <c r="AZ336" s="2">
        <f t="shared" si="33"/>
        <v>0</v>
      </c>
    </row>
    <row r="337" spans="2:52" ht="15.75" thickBot="1" x14ac:dyDescent="0.3">
      <c r="B337" s="51">
        <f t="shared" si="34"/>
        <v>199</v>
      </c>
      <c r="C337" s="44"/>
      <c r="D337" s="139" t="str">
        <f>IF(AND(C337&gt;="A",C337&lt;="E"),VLOOKUP(B337,Key!$B$128:$C$402,2,FALSE),"")</f>
        <v/>
      </c>
      <c r="E337" s="84"/>
      <c r="F337" s="112"/>
      <c r="G337" s="82"/>
      <c r="H337" s="73"/>
      <c r="J337" s="51">
        <f t="shared" si="29"/>
        <v>57</v>
      </c>
      <c r="K337" s="44"/>
      <c r="L337" s="138" t="str">
        <f>IF(AND(K337&gt;="A",K337&lt;="E"),VLOOKUP(J337,Key!$E$270:$F$419,2,FALSE),"")</f>
        <v/>
      </c>
      <c r="M337" s="79"/>
      <c r="N337" s="103"/>
      <c r="O337" s="96"/>
      <c r="P337" s="68"/>
      <c r="R337" s="52">
        <f t="shared" si="30"/>
        <v>48</v>
      </c>
      <c r="S337" s="44"/>
      <c r="T337" s="138" t="str">
        <f>IF(AND(S337&gt;="A",S337&lt;="E"),VLOOKUP(R337,Key!$H$279:$I$472,2,FALSE),"")</f>
        <v/>
      </c>
      <c r="U337" s="79"/>
      <c r="V337" s="103"/>
      <c r="W337" s="120"/>
      <c r="AX337" s="2">
        <f t="shared" si="31"/>
        <v>0</v>
      </c>
      <c r="AY337" s="2">
        <f t="shared" si="32"/>
        <v>0</v>
      </c>
      <c r="AZ337" s="2">
        <f t="shared" si="33"/>
        <v>0</v>
      </c>
    </row>
    <row r="338" spans="2:52" ht="15.75" thickBot="1" x14ac:dyDescent="0.3">
      <c r="B338" s="51">
        <f t="shared" si="34"/>
        <v>200</v>
      </c>
      <c r="C338" s="44"/>
      <c r="D338" s="139" t="str">
        <f>IF(AND(C338&gt;="A",C338&lt;="E"),VLOOKUP(B338,Key!$B$128:$C$402,2,FALSE),"")</f>
        <v/>
      </c>
      <c r="E338" s="84"/>
      <c r="F338" s="112"/>
      <c r="G338" s="82"/>
      <c r="H338" s="73"/>
      <c r="J338" s="51">
        <f t="shared" si="29"/>
        <v>58</v>
      </c>
      <c r="K338" s="44"/>
      <c r="L338" s="138" t="str">
        <f>IF(AND(K338&gt;="A",K338&lt;="E"),VLOOKUP(J338,Key!$E$270:$F$419,2,FALSE),"")</f>
        <v/>
      </c>
      <c r="M338" s="79"/>
      <c r="N338" s="103"/>
      <c r="O338" s="96"/>
      <c r="P338" s="68"/>
      <c r="R338" s="52">
        <f t="shared" si="30"/>
        <v>49</v>
      </c>
      <c r="S338" s="44"/>
      <c r="T338" s="138" t="str">
        <f>IF(AND(S338&gt;="A",S338&lt;="E"),VLOOKUP(R338,Key!$H$279:$I$472,2,FALSE),"")</f>
        <v/>
      </c>
      <c r="U338" s="79"/>
      <c r="V338" s="103"/>
      <c r="W338" s="120"/>
      <c r="AX338" s="2">
        <f t="shared" si="31"/>
        <v>0</v>
      </c>
      <c r="AY338" s="2">
        <f t="shared" si="32"/>
        <v>0</v>
      </c>
      <c r="AZ338" s="2">
        <f t="shared" si="33"/>
        <v>0</v>
      </c>
    </row>
    <row r="339" spans="2:52" ht="15.75" thickBot="1" x14ac:dyDescent="0.3">
      <c r="B339" s="51">
        <f t="shared" si="34"/>
        <v>201</v>
      </c>
      <c r="C339" s="44"/>
      <c r="D339" s="139" t="str">
        <f>IF(AND(C339&gt;="A",C339&lt;="E"),VLOOKUP(B339,Key!$B$128:$C$402,2,FALSE),"")</f>
        <v/>
      </c>
      <c r="E339" s="84"/>
      <c r="F339" s="112"/>
      <c r="G339" s="82"/>
      <c r="H339" s="73"/>
      <c r="J339" s="51">
        <f t="shared" si="29"/>
        <v>59</v>
      </c>
      <c r="K339" s="44"/>
      <c r="L339" s="138" t="str">
        <f>IF(AND(K339&gt;="A",K339&lt;="E"),VLOOKUP(J339,Key!$E$270:$F$419,2,FALSE),"")</f>
        <v/>
      </c>
      <c r="M339" s="79"/>
      <c r="N339" s="103"/>
      <c r="O339" s="96"/>
      <c r="P339" s="68"/>
      <c r="R339" s="52">
        <f t="shared" si="30"/>
        <v>50</v>
      </c>
      <c r="S339" s="44"/>
      <c r="T339" s="138" t="str">
        <f>IF(AND(S339&gt;="A",S339&lt;="E"),VLOOKUP(R339,Key!$H$279:$I$472,2,FALSE),"")</f>
        <v/>
      </c>
      <c r="U339" s="79"/>
      <c r="V339" s="103"/>
      <c r="W339" s="120"/>
      <c r="AX339" s="2">
        <f t="shared" si="31"/>
        <v>0</v>
      </c>
      <c r="AY339" s="2">
        <f t="shared" si="32"/>
        <v>0</v>
      </c>
      <c r="AZ339" s="2">
        <f t="shared" si="33"/>
        <v>0</v>
      </c>
    </row>
    <row r="340" spans="2:52" ht="15.75" thickBot="1" x14ac:dyDescent="0.3">
      <c r="B340" s="51">
        <f t="shared" si="34"/>
        <v>202</v>
      </c>
      <c r="C340" s="44"/>
      <c r="D340" s="139" t="str">
        <f>IF(AND(C340&gt;="A",C340&lt;="E"),VLOOKUP(B340,Key!$B$128:$C$402,2,FALSE),"")</f>
        <v/>
      </c>
      <c r="E340" s="84"/>
      <c r="F340" s="112"/>
      <c r="G340" s="82"/>
      <c r="H340" s="73"/>
      <c r="J340" s="51">
        <f t="shared" si="29"/>
        <v>60</v>
      </c>
      <c r="K340" s="44"/>
      <c r="L340" s="138" t="str">
        <f>IF(AND(K340&gt;="A",K340&lt;="E"),VLOOKUP(J340,Key!$E$270:$F$419,2,FALSE),"")</f>
        <v/>
      </c>
      <c r="M340" s="79"/>
      <c r="N340" s="103"/>
      <c r="O340" s="96"/>
      <c r="P340" s="68"/>
      <c r="R340" s="52">
        <f t="shared" si="30"/>
        <v>51</v>
      </c>
      <c r="S340" s="44"/>
      <c r="T340" s="138" t="str">
        <f>IF(AND(S340&gt;="A",S340&lt;="E"),VLOOKUP(R340,Key!$H$279:$I$472,2,FALSE),"")</f>
        <v/>
      </c>
      <c r="U340" s="79"/>
      <c r="V340" s="103"/>
      <c r="W340" s="120"/>
      <c r="AX340" s="2">
        <f t="shared" si="31"/>
        <v>0</v>
      </c>
      <c r="AY340" s="2">
        <f t="shared" si="32"/>
        <v>0</v>
      </c>
      <c r="AZ340" s="2">
        <f t="shared" si="33"/>
        <v>0</v>
      </c>
    </row>
    <row r="341" spans="2:52" ht="15.75" thickBot="1" x14ac:dyDescent="0.3">
      <c r="B341" s="51">
        <f t="shared" si="34"/>
        <v>203</v>
      </c>
      <c r="C341" s="44"/>
      <c r="D341" s="139" t="str">
        <f>IF(AND(C341&gt;="A",C341&lt;="E"),VLOOKUP(B341,Key!$B$128:$C$402,2,FALSE),"")</f>
        <v/>
      </c>
      <c r="E341" s="84"/>
      <c r="F341" s="112"/>
      <c r="G341" s="82"/>
      <c r="H341" s="73"/>
      <c r="J341" s="51">
        <f t="shared" si="29"/>
        <v>61</v>
      </c>
      <c r="K341" s="44"/>
      <c r="L341" s="138" t="str">
        <f>IF(AND(K341&gt;="A",K341&lt;="E"),VLOOKUP(J341,Key!$E$270:$F$419,2,FALSE),"")</f>
        <v/>
      </c>
      <c r="M341" s="79"/>
      <c r="N341" s="103"/>
      <c r="O341" s="96"/>
      <c r="P341" s="68"/>
      <c r="R341" s="52">
        <f t="shared" si="30"/>
        <v>52</v>
      </c>
      <c r="S341" s="44"/>
      <c r="T341" s="138" t="str">
        <f>IF(AND(S341&gt;="A",S341&lt;="E"),VLOOKUP(R341,Key!$H$279:$I$472,2,FALSE),"")</f>
        <v/>
      </c>
      <c r="U341" s="79"/>
      <c r="V341" s="103"/>
      <c r="W341" s="120"/>
      <c r="AX341" s="2">
        <f t="shared" si="31"/>
        <v>0</v>
      </c>
      <c r="AY341" s="2">
        <f t="shared" si="32"/>
        <v>0</v>
      </c>
      <c r="AZ341" s="2">
        <f t="shared" si="33"/>
        <v>0</v>
      </c>
    </row>
    <row r="342" spans="2:52" ht="15.75" thickBot="1" x14ac:dyDescent="0.3">
      <c r="B342" s="51">
        <f t="shared" si="34"/>
        <v>204</v>
      </c>
      <c r="C342" s="44"/>
      <c r="D342" s="139" t="str">
        <f>IF(AND(C342&gt;="A",C342&lt;="E"),VLOOKUP(B342,Key!$B$128:$C$402,2,FALSE),"")</f>
        <v/>
      </c>
      <c r="E342" s="84"/>
      <c r="F342" s="112"/>
      <c r="G342" s="82"/>
      <c r="H342" s="73"/>
      <c r="J342" s="51">
        <f t="shared" si="29"/>
        <v>62</v>
      </c>
      <c r="K342" s="44"/>
      <c r="L342" s="138" t="str">
        <f>IF(AND(K342&gt;="A",K342&lt;="E"),VLOOKUP(J342,Key!$E$270:$F$419,2,FALSE),"")</f>
        <v/>
      </c>
      <c r="M342" s="79"/>
      <c r="N342" s="103"/>
      <c r="O342" s="96"/>
      <c r="P342" s="68"/>
      <c r="R342" s="52">
        <f t="shared" si="30"/>
        <v>53</v>
      </c>
      <c r="S342" s="44"/>
      <c r="T342" s="138" t="str">
        <f>IF(AND(S342&gt;="A",S342&lt;="E"),VLOOKUP(R342,Key!$H$279:$I$472,2,FALSE),"")</f>
        <v/>
      </c>
      <c r="U342" s="79"/>
      <c r="V342" s="103"/>
      <c r="W342" s="120"/>
      <c r="AX342" s="2">
        <f t="shared" si="31"/>
        <v>0</v>
      </c>
      <c r="AY342" s="2">
        <f t="shared" si="32"/>
        <v>0</v>
      </c>
      <c r="AZ342" s="2">
        <f t="shared" si="33"/>
        <v>0</v>
      </c>
    </row>
    <row r="343" spans="2:52" ht="15.75" thickBot="1" x14ac:dyDescent="0.3">
      <c r="B343" s="51">
        <f t="shared" si="34"/>
        <v>205</v>
      </c>
      <c r="C343" s="44"/>
      <c r="D343" s="139" t="str">
        <f>IF(AND(C343&gt;="A",C343&lt;="E"),VLOOKUP(B343,Key!$B$128:$C$402,2,FALSE),"")</f>
        <v/>
      </c>
      <c r="E343" s="84"/>
      <c r="F343" s="112"/>
      <c r="G343" s="82"/>
      <c r="H343" s="73"/>
      <c r="J343" s="51">
        <f t="shared" si="29"/>
        <v>63</v>
      </c>
      <c r="K343" s="44"/>
      <c r="L343" s="138" t="str">
        <f>IF(AND(K343&gt;="A",K343&lt;="E"),VLOOKUP(J343,Key!$E$270:$F$419,2,FALSE),"")</f>
        <v/>
      </c>
      <c r="M343" s="79"/>
      <c r="N343" s="103"/>
      <c r="O343" s="96"/>
      <c r="P343" s="68"/>
      <c r="R343" s="52">
        <f t="shared" si="30"/>
        <v>54</v>
      </c>
      <c r="S343" s="44"/>
      <c r="T343" s="138" t="str">
        <f>IF(AND(S343&gt;="A",S343&lt;="E"),VLOOKUP(R343,Key!$H$279:$I$472,2,FALSE),"")</f>
        <v/>
      </c>
      <c r="U343" s="79"/>
      <c r="V343" s="103"/>
      <c r="W343" s="120"/>
      <c r="AX343" s="2">
        <f t="shared" si="31"/>
        <v>0</v>
      </c>
      <c r="AY343" s="2">
        <f t="shared" si="32"/>
        <v>0</v>
      </c>
      <c r="AZ343" s="2">
        <f t="shared" si="33"/>
        <v>0</v>
      </c>
    </row>
    <row r="344" spans="2:52" ht="15.75" thickBot="1" x14ac:dyDescent="0.3">
      <c r="B344" s="51">
        <f t="shared" si="34"/>
        <v>206</v>
      </c>
      <c r="C344" s="44"/>
      <c r="D344" s="139" t="str">
        <f>IF(AND(C344&gt;="A",C344&lt;="E"),VLOOKUP(B344,Key!$B$128:$C$402,2,FALSE),"")</f>
        <v/>
      </c>
      <c r="E344" s="84"/>
      <c r="F344" s="112"/>
      <c r="G344" s="82"/>
      <c r="H344" s="73"/>
      <c r="J344" s="51">
        <f t="shared" si="29"/>
        <v>64</v>
      </c>
      <c r="K344" s="44"/>
      <c r="L344" s="138" t="str">
        <f>IF(AND(K344&gt;="A",K344&lt;="E"),VLOOKUP(J344,Key!$E$270:$F$419,2,FALSE),"")</f>
        <v/>
      </c>
      <c r="M344" s="79"/>
      <c r="N344" s="103"/>
      <c r="O344" s="96"/>
      <c r="P344" s="68"/>
      <c r="R344" s="52">
        <f t="shared" si="30"/>
        <v>55</v>
      </c>
      <c r="S344" s="44"/>
      <c r="T344" s="138" t="str">
        <f>IF(AND(S344&gt;="A",S344&lt;="E"),VLOOKUP(R344,Key!$H$279:$I$472,2,FALSE),"")</f>
        <v/>
      </c>
      <c r="U344" s="79"/>
      <c r="V344" s="103"/>
      <c r="W344" s="120"/>
      <c r="AX344" s="2">
        <f t="shared" si="31"/>
        <v>0</v>
      </c>
      <c r="AY344" s="2">
        <f t="shared" si="32"/>
        <v>0</v>
      </c>
      <c r="AZ344" s="2">
        <f t="shared" si="33"/>
        <v>0</v>
      </c>
    </row>
    <row r="345" spans="2:52" ht="15.75" thickBot="1" x14ac:dyDescent="0.3">
      <c r="B345" s="51">
        <f t="shared" si="34"/>
        <v>207</v>
      </c>
      <c r="C345" s="44"/>
      <c r="D345" s="139" t="str">
        <f>IF(AND(C345&gt;="A",C345&lt;="E"),VLOOKUP(B345,Key!$B$128:$C$402,2,FALSE),"")</f>
        <v/>
      </c>
      <c r="E345" s="84"/>
      <c r="F345" s="112"/>
      <c r="G345" s="82"/>
      <c r="H345" s="73"/>
      <c r="J345" s="51">
        <f t="shared" si="29"/>
        <v>65</v>
      </c>
      <c r="K345" s="44"/>
      <c r="L345" s="138" t="str">
        <f>IF(AND(K345&gt;="A",K345&lt;="E"),VLOOKUP(J345,Key!$E$270:$F$419,2,FALSE),"")</f>
        <v/>
      </c>
      <c r="M345" s="79"/>
      <c r="N345" s="103"/>
      <c r="O345" s="96"/>
      <c r="P345" s="68"/>
      <c r="R345" s="52">
        <f t="shared" si="30"/>
        <v>56</v>
      </c>
      <c r="S345" s="44"/>
      <c r="T345" s="138" t="str">
        <f>IF(AND(S345&gt;="A",S345&lt;="E"),VLOOKUP(R345,Key!$H$279:$I$472,2,FALSE),"")</f>
        <v/>
      </c>
      <c r="U345" s="79"/>
      <c r="V345" s="103"/>
      <c r="W345" s="120"/>
      <c r="AX345" s="2">
        <f t="shared" si="31"/>
        <v>0</v>
      </c>
      <c r="AY345" s="2">
        <f t="shared" si="32"/>
        <v>0</v>
      </c>
      <c r="AZ345" s="2">
        <f t="shared" si="33"/>
        <v>0</v>
      </c>
    </row>
    <row r="346" spans="2:52" ht="15.75" thickBot="1" x14ac:dyDescent="0.3">
      <c r="B346" s="51">
        <f t="shared" si="34"/>
        <v>208</v>
      </c>
      <c r="C346" s="44"/>
      <c r="D346" s="139" t="str">
        <f>IF(AND(C346&gt;="A",C346&lt;="E"),VLOOKUP(B346,Key!$B$128:$C$402,2,FALSE),"")</f>
        <v/>
      </c>
      <c r="E346" s="84"/>
      <c r="F346" s="112"/>
      <c r="G346" s="82"/>
      <c r="H346" s="73"/>
      <c r="J346" s="51">
        <f t="shared" si="29"/>
        <v>66</v>
      </c>
      <c r="K346" s="44"/>
      <c r="L346" s="138" t="str">
        <f>IF(AND(K346&gt;="A",K346&lt;="E"),VLOOKUP(J346,Key!$E$270:$F$419,2,FALSE),"")</f>
        <v/>
      </c>
      <c r="M346" s="79"/>
      <c r="N346" s="103"/>
      <c r="O346" s="96"/>
      <c r="P346" s="68"/>
      <c r="R346" s="52">
        <f t="shared" si="30"/>
        <v>57</v>
      </c>
      <c r="S346" s="44"/>
      <c r="T346" s="138" t="str">
        <f>IF(AND(S346&gt;="A",S346&lt;="E"),VLOOKUP(R346,Key!$H$279:$I$472,2,FALSE),"")</f>
        <v/>
      </c>
      <c r="U346" s="79"/>
      <c r="V346" s="103"/>
      <c r="W346" s="120"/>
      <c r="AX346" s="2">
        <f t="shared" si="31"/>
        <v>0</v>
      </c>
      <c r="AY346" s="2">
        <f t="shared" si="32"/>
        <v>0</v>
      </c>
      <c r="AZ346" s="2">
        <f t="shared" si="33"/>
        <v>0</v>
      </c>
    </row>
    <row r="347" spans="2:52" ht="15.75" thickBot="1" x14ac:dyDescent="0.3">
      <c r="B347" s="51">
        <f t="shared" si="34"/>
        <v>209</v>
      </c>
      <c r="C347" s="44"/>
      <c r="D347" s="139" t="str">
        <f>IF(AND(C347&gt;="A",C347&lt;="E"),VLOOKUP(B347,Key!$B$128:$C$402,2,FALSE),"")</f>
        <v/>
      </c>
      <c r="E347" s="84"/>
      <c r="F347" s="112"/>
      <c r="G347" s="82"/>
      <c r="H347" s="73"/>
      <c r="J347" s="51">
        <f t="shared" ref="J347:J430" si="35">J346+1</f>
        <v>67</v>
      </c>
      <c r="K347" s="44"/>
      <c r="L347" s="138" t="str">
        <f>IF(AND(K347&gt;="A",K347&lt;="E"),VLOOKUP(J347,Key!$E$270:$F$419,2,FALSE),"")</f>
        <v/>
      </c>
      <c r="M347" s="79"/>
      <c r="N347" s="103"/>
      <c r="O347" s="114"/>
      <c r="P347" s="68"/>
      <c r="R347" s="52">
        <f t="shared" si="30"/>
        <v>58</v>
      </c>
      <c r="S347" s="44"/>
      <c r="T347" s="138" t="str">
        <f>IF(AND(S347&gt;="A",S347&lt;="E"),VLOOKUP(R347,Key!$H$279:$I$472,2,FALSE),"")</f>
        <v/>
      </c>
      <c r="U347" s="79"/>
      <c r="V347" s="103"/>
      <c r="W347" s="120"/>
      <c r="AX347" s="2">
        <f t="shared" si="31"/>
        <v>0</v>
      </c>
      <c r="AY347" s="2">
        <f t="shared" si="32"/>
        <v>0</v>
      </c>
      <c r="AZ347" s="2">
        <f t="shared" si="33"/>
        <v>0</v>
      </c>
    </row>
    <row r="348" spans="2:52" ht="15.75" thickBot="1" x14ac:dyDescent="0.3">
      <c r="B348" s="51">
        <f t="shared" si="34"/>
        <v>210</v>
      </c>
      <c r="C348" s="44"/>
      <c r="D348" s="139" t="str">
        <f>IF(AND(C348&gt;="A",C348&lt;="E"),VLOOKUP(B348,Key!$B$128:$C$402,2,FALSE),"")</f>
        <v/>
      </c>
      <c r="E348" s="84"/>
      <c r="F348" s="112"/>
      <c r="G348" s="82"/>
      <c r="H348" s="73"/>
      <c r="J348" s="51">
        <f t="shared" si="35"/>
        <v>68</v>
      </c>
      <c r="K348" s="44"/>
      <c r="L348" s="138" t="str">
        <f>IF(AND(K348&gt;="A",K348&lt;="E"),VLOOKUP(J348,Key!$E$270:$F$419,2,FALSE),"")</f>
        <v/>
      </c>
      <c r="M348" s="79"/>
      <c r="N348" s="103"/>
      <c r="O348" s="114"/>
      <c r="P348" s="68"/>
      <c r="R348" s="52">
        <f t="shared" si="30"/>
        <v>59</v>
      </c>
      <c r="S348" s="44"/>
      <c r="T348" s="138" t="str">
        <f>IF(AND(S348&gt;="A",S348&lt;="E"),VLOOKUP(R348,Key!$H$279:$I$472,2,FALSE),"")</f>
        <v/>
      </c>
      <c r="U348" s="79"/>
      <c r="V348" s="103"/>
      <c r="W348" s="120"/>
      <c r="AX348" s="2">
        <f t="shared" si="31"/>
        <v>0</v>
      </c>
      <c r="AY348" s="2">
        <f t="shared" si="32"/>
        <v>0</v>
      </c>
      <c r="AZ348" s="2">
        <f t="shared" si="33"/>
        <v>0</v>
      </c>
    </row>
    <row r="349" spans="2:52" ht="15.75" thickBot="1" x14ac:dyDescent="0.3">
      <c r="B349" s="51">
        <f t="shared" si="34"/>
        <v>211</v>
      </c>
      <c r="C349" s="44"/>
      <c r="D349" s="139" t="str">
        <f>IF(AND(C349&gt;="A",C349&lt;="E"),VLOOKUP(B349,Key!$B$128:$C$402,2,FALSE),"")</f>
        <v/>
      </c>
      <c r="E349" s="84"/>
      <c r="F349" s="112"/>
      <c r="G349" s="82"/>
      <c r="H349" s="73"/>
      <c r="J349" s="51">
        <f t="shared" si="35"/>
        <v>69</v>
      </c>
      <c r="K349" s="44"/>
      <c r="L349" s="138" t="str">
        <f>IF(AND(K349&gt;="A",K349&lt;="E"),VLOOKUP(J349,Key!$E$270:$F$419,2,FALSE),"")</f>
        <v/>
      </c>
      <c r="M349" s="79"/>
      <c r="N349" s="103"/>
      <c r="O349" s="96"/>
      <c r="P349" s="68"/>
      <c r="R349" s="52">
        <f t="shared" si="30"/>
        <v>60</v>
      </c>
      <c r="S349" s="44"/>
      <c r="T349" s="138" t="str">
        <f>IF(AND(S349&gt;="A",S349&lt;="E"),VLOOKUP(R349,Key!$H$279:$I$472,2,FALSE),"")</f>
        <v/>
      </c>
      <c r="U349" s="79"/>
      <c r="V349" s="103"/>
      <c r="W349" s="120"/>
      <c r="AX349" s="2">
        <f t="shared" si="31"/>
        <v>0</v>
      </c>
      <c r="AY349" s="2">
        <f t="shared" si="32"/>
        <v>0</v>
      </c>
      <c r="AZ349" s="2">
        <f t="shared" si="33"/>
        <v>0</v>
      </c>
    </row>
    <row r="350" spans="2:52" ht="15.75" thickBot="1" x14ac:dyDescent="0.3">
      <c r="B350" s="51">
        <f t="shared" si="34"/>
        <v>212</v>
      </c>
      <c r="C350" s="44"/>
      <c r="D350" s="139" t="str">
        <f>IF(AND(C350&gt;="A",C350&lt;="E"),VLOOKUP(B350,Key!$B$128:$C$402,2,FALSE),"")</f>
        <v/>
      </c>
      <c r="E350" s="84"/>
      <c r="F350" s="112"/>
      <c r="G350" s="82"/>
      <c r="H350" s="73"/>
      <c r="J350" s="51">
        <f t="shared" si="35"/>
        <v>70</v>
      </c>
      <c r="K350" s="44"/>
      <c r="L350" s="138" t="str">
        <f>IF(AND(K350&gt;="A",K350&lt;="E"),VLOOKUP(J350,Key!$E$270:$F$419,2,FALSE),"")</f>
        <v/>
      </c>
      <c r="M350" s="79"/>
      <c r="N350" s="103"/>
      <c r="O350" s="96"/>
      <c r="P350" s="68"/>
      <c r="R350" s="52">
        <f t="shared" si="30"/>
        <v>61</v>
      </c>
      <c r="S350" s="44"/>
      <c r="T350" s="138" t="str">
        <f>IF(AND(S350&gt;="A",S350&lt;="E"),VLOOKUP(R350,Key!$H$279:$I$472,2,FALSE),"")</f>
        <v/>
      </c>
      <c r="U350" s="79"/>
      <c r="V350" s="103"/>
      <c r="W350" s="114"/>
      <c r="AX350" s="2">
        <f t="shared" si="31"/>
        <v>0</v>
      </c>
      <c r="AY350" s="2">
        <f t="shared" si="32"/>
        <v>0</v>
      </c>
      <c r="AZ350" s="2">
        <f t="shared" si="33"/>
        <v>0</v>
      </c>
    </row>
    <row r="351" spans="2:52" ht="15.75" thickBot="1" x14ac:dyDescent="0.3">
      <c r="B351" s="51">
        <f t="shared" si="34"/>
        <v>213</v>
      </c>
      <c r="C351" s="44"/>
      <c r="D351" s="139" t="str">
        <f>IF(AND(C351&gt;="A",C351&lt;="E"),VLOOKUP(B351,Key!$B$128:$C$402,2,FALSE),"")</f>
        <v/>
      </c>
      <c r="E351" s="84"/>
      <c r="F351" s="112"/>
      <c r="G351" s="82"/>
      <c r="H351" s="73"/>
      <c r="J351" s="51">
        <f t="shared" si="35"/>
        <v>71</v>
      </c>
      <c r="K351" s="44"/>
      <c r="L351" s="138" t="str">
        <f>IF(AND(K351&gt;="A",K351&lt;="E"),VLOOKUP(J351,Key!$E$270:$F$419,2,FALSE),"")</f>
        <v/>
      </c>
      <c r="M351" s="79"/>
      <c r="N351" s="103"/>
      <c r="O351" s="96"/>
      <c r="P351" s="68"/>
      <c r="R351" s="52">
        <f t="shared" si="30"/>
        <v>62</v>
      </c>
      <c r="S351" s="44"/>
      <c r="T351" s="138" t="str">
        <f>IF(AND(S351&gt;="A",S351&lt;="E"),VLOOKUP(R351,Key!$H$279:$I$472,2,FALSE),"")</f>
        <v/>
      </c>
      <c r="U351" s="79"/>
      <c r="V351" s="103"/>
      <c r="W351" s="120"/>
      <c r="AX351" s="2">
        <f t="shared" si="31"/>
        <v>0</v>
      </c>
      <c r="AY351" s="2">
        <f t="shared" si="32"/>
        <v>0</v>
      </c>
      <c r="AZ351" s="2">
        <f t="shared" si="33"/>
        <v>0</v>
      </c>
    </row>
    <row r="352" spans="2:52" ht="15.75" thickBot="1" x14ac:dyDescent="0.3">
      <c r="B352" s="51">
        <f t="shared" si="34"/>
        <v>214</v>
      </c>
      <c r="C352" s="44"/>
      <c r="D352" s="139" t="str">
        <f>IF(AND(C352&gt;="A",C352&lt;="E"),VLOOKUP(B352,Key!$B$128:$C$402,2,FALSE),"")</f>
        <v/>
      </c>
      <c r="E352" s="84"/>
      <c r="F352" s="112"/>
      <c r="G352" s="82"/>
      <c r="H352" s="73"/>
      <c r="J352" s="51">
        <f t="shared" si="35"/>
        <v>72</v>
      </c>
      <c r="K352" s="44"/>
      <c r="L352" s="138" t="str">
        <f>IF(AND(K352&gt;="A",K352&lt;="E"),VLOOKUP(J352,Key!$E$270:$F$419,2,FALSE),"")</f>
        <v/>
      </c>
      <c r="M352" s="79"/>
      <c r="N352" s="103"/>
      <c r="O352" s="96"/>
      <c r="P352" s="68"/>
      <c r="R352" s="52">
        <f t="shared" si="30"/>
        <v>63</v>
      </c>
      <c r="S352" s="44"/>
      <c r="T352" s="138" t="str">
        <f>IF(AND(S352&gt;="A",S352&lt;="E"),VLOOKUP(R352,Key!$H$279:$I$472,2,FALSE),"")</f>
        <v/>
      </c>
      <c r="U352" s="79"/>
      <c r="V352" s="103"/>
      <c r="W352" s="120"/>
      <c r="AX352" s="2">
        <f t="shared" si="31"/>
        <v>0</v>
      </c>
      <c r="AY352" s="2">
        <f t="shared" si="32"/>
        <v>0</v>
      </c>
      <c r="AZ352" s="2">
        <f t="shared" si="33"/>
        <v>0</v>
      </c>
    </row>
    <row r="353" spans="2:52" ht="15.75" thickBot="1" x14ac:dyDescent="0.3">
      <c r="B353" s="51">
        <f t="shared" si="34"/>
        <v>215</v>
      </c>
      <c r="C353" s="44"/>
      <c r="D353" s="139" t="str">
        <f>IF(AND(C353&gt;="A",C353&lt;="E"),VLOOKUP(B353,Key!$B$128:$C$402,2,FALSE),"")</f>
        <v/>
      </c>
      <c r="E353" s="84"/>
      <c r="F353" s="112"/>
      <c r="G353" s="82"/>
      <c r="H353" s="73"/>
      <c r="J353" s="51">
        <f t="shared" si="35"/>
        <v>73</v>
      </c>
      <c r="K353" s="44"/>
      <c r="L353" s="138" t="str">
        <f>IF(AND(K353&gt;="A",K353&lt;="E"),VLOOKUP(J353,Key!$E$270:$F$419,2,FALSE),"")</f>
        <v/>
      </c>
      <c r="M353" s="79"/>
      <c r="N353" s="103"/>
      <c r="O353" s="96"/>
      <c r="P353" s="68"/>
      <c r="R353" s="52">
        <f t="shared" si="30"/>
        <v>64</v>
      </c>
      <c r="S353" s="44"/>
      <c r="T353" s="138" t="str">
        <f>IF(AND(S353&gt;="A",S353&lt;="E"),VLOOKUP(R353,Key!$H$279:$I$472,2,FALSE),"")</f>
        <v/>
      </c>
      <c r="U353" s="79"/>
      <c r="V353" s="103"/>
      <c r="W353" s="120"/>
      <c r="AX353" s="2">
        <f t="shared" si="31"/>
        <v>0</v>
      </c>
      <c r="AY353" s="2">
        <f t="shared" si="32"/>
        <v>0</v>
      </c>
      <c r="AZ353" s="2">
        <f t="shared" si="33"/>
        <v>0</v>
      </c>
    </row>
    <row r="354" spans="2:52" ht="15.75" thickBot="1" x14ac:dyDescent="0.3">
      <c r="B354" s="51">
        <f t="shared" si="34"/>
        <v>216</v>
      </c>
      <c r="C354" s="44"/>
      <c r="D354" s="139" t="str">
        <f>IF(AND(C354&gt;="A",C354&lt;="E"),VLOOKUP(B354,Key!$B$128:$C$402,2,FALSE),"")</f>
        <v/>
      </c>
      <c r="E354" s="84"/>
      <c r="F354" s="112"/>
      <c r="G354" s="82"/>
      <c r="H354" s="73"/>
      <c r="J354" s="51">
        <f t="shared" si="35"/>
        <v>74</v>
      </c>
      <c r="K354" s="44"/>
      <c r="L354" s="138" t="str">
        <f>IF(AND(K354&gt;="A",K354&lt;="E"),VLOOKUP(J354,Key!$E$270:$F$419,2,FALSE),"")</f>
        <v/>
      </c>
      <c r="M354" s="79"/>
      <c r="N354" s="103"/>
      <c r="O354" s="96"/>
      <c r="P354" s="68"/>
      <c r="R354" s="52">
        <f t="shared" si="30"/>
        <v>65</v>
      </c>
      <c r="S354" s="44"/>
      <c r="T354" s="138" t="str">
        <f>IF(AND(S354&gt;="A",S354&lt;="E"),VLOOKUP(R354,Key!$H$279:$I$472,2,FALSE),"")</f>
        <v/>
      </c>
      <c r="U354" s="79"/>
      <c r="V354" s="103"/>
      <c r="W354" s="120"/>
      <c r="AX354" s="2">
        <f t="shared" si="31"/>
        <v>0</v>
      </c>
      <c r="AY354" s="2">
        <f t="shared" si="32"/>
        <v>0</v>
      </c>
      <c r="AZ354" s="2">
        <f t="shared" si="33"/>
        <v>0</v>
      </c>
    </row>
    <row r="355" spans="2:52" ht="15.75" thickBot="1" x14ac:dyDescent="0.3">
      <c r="B355" s="51">
        <f t="shared" si="34"/>
        <v>217</v>
      </c>
      <c r="C355" s="44"/>
      <c r="D355" s="139" t="str">
        <f>IF(AND(C355&gt;="A",C355&lt;="E"),VLOOKUP(B355,Key!$B$128:$C$402,2,FALSE),"")</f>
        <v/>
      </c>
      <c r="E355" s="84"/>
      <c r="F355" s="112"/>
      <c r="G355" s="82"/>
      <c r="H355" s="73"/>
      <c r="J355" s="51">
        <f t="shared" si="35"/>
        <v>75</v>
      </c>
      <c r="K355" s="44"/>
      <c r="L355" s="138" t="str">
        <f>IF(AND(K355&gt;="A",K355&lt;="E"),VLOOKUP(J355,Key!$E$270:$F$419,2,FALSE),"")</f>
        <v/>
      </c>
      <c r="M355" s="79"/>
      <c r="N355" s="103"/>
      <c r="O355" s="114"/>
      <c r="P355" s="68"/>
      <c r="R355" s="52">
        <f t="shared" si="30"/>
        <v>66</v>
      </c>
      <c r="S355" s="44"/>
      <c r="T355" s="138" t="str">
        <f>IF(AND(S355&gt;="A",S355&lt;="E"),VLOOKUP(R355,Key!$H$279:$I$472,2,FALSE),"")</f>
        <v/>
      </c>
      <c r="U355" s="79"/>
      <c r="V355" s="103"/>
      <c r="W355" s="120"/>
      <c r="AX355" s="2">
        <f t="shared" si="31"/>
        <v>0</v>
      </c>
      <c r="AY355" s="2">
        <f t="shared" si="32"/>
        <v>0</v>
      </c>
      <c r="AZ355" s="2">
        <f t="shared" si="33"/>
        <v>0</v>
      </c>
    </row>
    <row r="356" spans="2:52" ht="15.75" thickBot="1" x14ac:dyDescent="0.3">
      <c r="B356" s="51">
        <f t="shared" si="34"/>
        <v>218</v>
      </c>
      <c r="C356" s="44"/>
      <c r="D356" s="139" t="str">
        <f>IF(AND(C356&gt;="A",C356&lt;="E"),VLOOKUP(B356,Key!$B$128:$C$402,2,FALSE),"")</f>
        <v/>
      </c>
      <c r="E356" s="84"/>
      <c r="F356" s="112"/>
      <c r="G356" s="82"/>
      <c r="H356" s="73"/>
      <c r="J356" s="51">
        <f t="shared" si="35"/>
        <v>76</v>
      </c>
      <c r="K356" s="44"/>
      <c r="L356" s="138" t="str">
        <f>IF(AND(K356&gt;="A",K356&lt;="E"),VLOOKUP(J356,Key!$E$270:$F$419,2,FALSE),"")</f>
        <v/>
      </c>
      <c r="M356" s="79"/>
      <c r="N356" s="103"/>
      <c r="O356" s="114"/>
      <c r="P356" s="68"/>
      <c r="R356" s="52">
        <f t="shared" ref="R356:R419" si="36">R355+1</f>
        <v>67</v>
      </c>
      <c r="S356" s="44"/>
      <c r="T356" s="138" t="str">
        <f>IF(AND(S356&gt;="A",S356&lt;="E"),VLOOKUP(R356,Key!$H$279:$I$472,2,FALSE),"")</f>
        <v/>
      </c>
      <c r="U356" s="79"/>
      <c r="V356" s="103"/>
      <c r="W356" s="114"/>
      <c r="AX356" s="2">
        <f t="shared" si="31"/>
        <v>0</v>
      </c>
      <c r="AY356" s="2">
        <f t="shared" si="32"/>
        <v>0</v>
      </c>
      <c r="AZ356" s="2">
        <f t="shared" si="33"/>
        <v>0</v>
      </c>
    </row>
    <row r="357" spans="2:52" ht="15.75" thickBot="1" x14ac:dyDescent="0.3">
      <c r="B357" s="51">
        <f t="shared" si="34"/>
        <v>219</v>
      </c>
      <c r="C357" s="44"/>
      <c r="D357" s="139" t="str">
        <f>IF(AND(C357&gt;="A",C357&lt;="E"),VLOOKUP(B357,Key!$B$128:$C$402,2,FALSE),"")</f>
        <v/>
      </c>
      <c r="E357" s="84"/>
      <c r="F357" s="112"/>
      <c r="G357" s="82"/>
      <c r="H357" s="73"/>
      <c r="J357" s="51">
        <f t="shared" si="35"/>
        <v>77</v>
      </c>
      <c r="K357" s="44"/>
      <c r="L357" s="138" t="str">
        <f>IF(AND(K357&gt;="A",K357&lt;="E"),VLOOKUP(J357,Key!$E$270:$F$419,2,FALSE),"")</f>
        <v/>
      </c>
      <c r="M357" s="79"/>
      <c r="N357" s="103"/>
      <c r="O357" s="96"/>
      <c r="P357" s="68"/>
      <c r="R357" s="52">
        <f t="shared" si="36"/>
        <v>68</v>
      </c>
      <c r="S357" s="44"/>
      <c r="T357" s="138" t="str">
        <f>IF(AND(S357&gt;="A",S357&lt;="E"),VLOOKUP(R357,Key!$H$279:$I$472,2,FALSE),"")</f>
        <v/>
      </c>
      <c r="U357" s="79"/>
      <c r="V357" s="103"/>
      <c r="W357" s="120"/>
      <c r="AX357" s="2">
        <f t="shared" si="31"/>
        <v>0</v>
      </c>
      <c r="AY357" s="2">
        <f t="shared" si="32"/>
        <v>0</v>
      </c>
      <c r="AZ357" s="2">
        <f t="shared" si="33"/>
        <v>0</v>
      </c>
    </row>
    <row r="358" spans="2:52" ht="15.75" thickBot="1" x14ac:dyDescent="0.3">
      <c r="B358" s="51">
        <f t="shared" si="34"/>
        <v>220</v>
      </c>
      <c r="C358" s="44"/>
      <c r="D358" s="139" t="str">
        <f>IF(AND(C358&gt;="A",C358&lt;="E"),VLOOKUP(B358,Key!$B$128:$C$402,2,FALSE),"")</f>
        <v/>
      </c>
      <c r="E358" s="84"/>
      <c r="F358" s="112"/>
      <c r="G358" s="82"/>
      <c r="H358" s="73"/>
      <c r="J358" s="51">
        <f t="shared" si="35"/>
        <v>78</v>
      </c>
      <c r="K358" s="44"/>
      <c r="L358" s="138" t="str">
        <f>IF(AND(K358&gt;="A",K358&lt;="E"),VLOOKUP(J358,Key!$E$270:$F$419,2,FALSE),"")</f>
        <v/>
      </c>
      <c r="M358" s="79"/>
      <c r="N358" s="103"/>
      <c r="O358" s="96"/>
      <c r="P358" s="68"/>
      <c r="R358" s="52">
        <f t="shared" si="36"/>
        <v>69</v>
      </c>
      <c r="S358" s="44"/>
      <c r="T358" s="138" t="str">
        <f>IF(AND(S358&gt;="A",S358&lt;="E"),VLOOKUP(R358,Key!$H$279:$I$472,2,FALSE),"")</f>
        <v/>
      </c>
      <c r="U358" s="79"/>
      <c r="V358" s="103"/>
      <c r="W358" s="120"/>
      <c r="AX358" s="2">
        <f t="shared" si="31"/>
        <v>0</v>
      </c>
      <c r="AY358" s="2">
        <f t="shared" si="32"/>
        <v>0</v>
      </c>
      <c r="AZ358" s="2">
        <f t="shared" si="33"/>
        <v>0</v>
      </c>
    </row>
    <row r="359" spans="2:52" ht="15.75" thickBot="1" x14ac:dyDescent="0.3">
      <c r="B359" s="51">
        <f t="shared" si="34"/>
        <v>221</v>
      </c>
      <c r="C359" s="44"/>
      <c r="D359" s="139" t="str">
        <f>IF(AND(C359&gt;="A",C359&lt;="E"),VLOOKUP(B359,Key!$B$128:$C$402,2,FALSE),"")</f>
        <v/>
      </c>
      <c r="E359" s="84"/>
      <c r="F359" s="112"/>
      <c r="G359" s="82"/>
      <c r="H359" s="73"/>
      <c r="J359" s="51">
        <f t="shared" si="35"/>
        <v>79</v>
      </c>
      <c r="K359" s="44"/>
      <c r="L359" s="138" t="str">
        <f>IF(AND(K359&gt;="A",K359&lt;="E"),VLOOKUP(J359,Key!$E$270:$F$419,2,FALSE),"")</f>
        <v/>
      </c>
      <c r="M359" s="79"/>
      <c r="N359" s="103"/>
      <c r="O359" s="96"/>
      <c r="P359" s="68"/>
      <c r="R359" s="52">
        <f t="shared" si="36"/>
        <v>70</v>
      </c>
      <c r="S359" s="44"/>
      <c r="T359" s="138" t="str">
        <f>IF(AND(S359&gt;="A",S359&lt;="E"),VLOOKUP(R359,Key!$H$279:$I$472,2,FALSE),"")</f>
        <v/>
      </c>
      <c r="U359" s="79"/>
      <c r="V359" s="103"/>
      <c r="W359" s="120"/>
      <c r="AX359" s="2">
        <f t="shared" si="31"/>
        <v>0</v>
      </c>
      <c r="AY359" s="2">
        <f t="shared" si="32"/>
        <v>0</v>
      </c>
      <c r="AZ359" s="2">
        <f t="shared" si="33"/>
        <v>0</v>
      </c>
    </row>
    <row r="360" spans="2:52" ht="15.75" thickBot="1" x14ac:dyDescent="0.3">
      <c r="B360" s="51">
        <f t="shared" si="34"/>
        <v>222</v>
      </c>
      <c r="C360" s="44"/>
      <c r="D360" s="139" t="str">
        <f>IF(AND(C360&gt;="A",C360&lt;="E"),VLOOKUP(B360,Key!$B$128:$C$402,2,FALSE),"")</f>
        <v/>
      </c>
      <c r="E360" s="84"/>
      <c r="F360" s="112"/>
      <c r="G360" s="82"/>
      <c r="H360" s="73"/>
      <c r="J360" s="51">
        <f t="shared" si="35"/>
        <v>80</v>
      </c>
      <c r="K360" s="44"/>
      <c r="L360" s="138" t="str">
        <f>IF(AND(K360&gt;="A",K360&lt;="E"),VLOOKUP(J360,Key!$E$270:$F$419,2,FALSE),"")</f>
        <v/>
      </c>
      <c r="M360" s="79"/>
      <c r="N360" s="103"/>
      <c r="O360" s="96"/>
      <c r="P360" s="68"/>
      <c r="R360" s="52">
        <f t="shared" si="36"/>
        <v>71</v>
      </c>
      <c r="S360" s="44"/>
      <c r="T360" s="138" t="str">
        <f>IF(AND(S360&gt;="A",S360&lt;="E"),VLOOKUP(R360,Key!$H$279:$I$472,2,FALSE),"")</f>
        <v/>
      </c>
      <c r="U360" s="79"/>
      <c r="V360" s="103"/>
      <c r="W360" s="120"/>
      <c r="AX360" s="2">
        <f t="shared" si="31"/>
        <v>0</v>
      </c>
      <c r="AY360" s="2">
        <f t="shared" si="32"/>
        <v>0</v>
      </c>
      <c r="AZ360" s="2">
        <f t="shared" si="33"/>
        <v>0</v>
      </c>
    </row>
    <row r="361" spans="2:52" ht="15.75" thickBot="1" x14ac:dyDescent="0.3">
      <c r="B361" s="51">
        <f t="shared" si="34"/>
        <v>223</v>
      </c>
      <c r="C361" s="44"/>
      <c r="D361" s="139" t="str">
        <f>IF(AND(C361&gt;="A",C361&lt;="E"),VLOOKUP(B361,Key!$B$128:$C$402,2,FALSE),"")</f>
        <v/>
      </c>
      <c r="E361" s="84"/>
      <c r="F361" s="112"/>
      <c r="G361" s="82"/>
      <c r="H361" s="73"/>
      <c r="J361" s="51">
        <f t="shared" si="35"/>
        <v>81</v>
      </c>
      <c r="K361" s="44"/>
      <c r="L361" s="138" t="str">
        <f>IF(AND(K361&gt;="A",K361&lt;="E"),VLOOKUP(J361,Key!$E$270:$F$419,2,FALSE),"")</f>
        <v/>
      </c>
      <c r="M361" s="79"/>
      <c r="N361" s="103"/>
      <c r="O361" s="96"/>
      <c r="P361" s="68"/>
      <c r="R361" s="52">
        <f t="shared" si="36"/>
        <v>72</v>
      </c>
      <c r="S361" s="44"/>
      <c r="T361" s="138" t="str">
        <f>IF(AND(S361&gt;="A",S361&lt;="E"),VLOOKUP(R361,Key!$H$279:$I$472,2,FALSE),"")</f>
        <v/>
      </c>
      <c r="U361" s="79"/>
      <c r="V361" s="103"/>
      <c r="W361" s="120"/>
      <c r="AX361" s="2">
        <f t="shared" si="31"/>
        <v>0</v>
      </c>
      <c r="AY361" s="2">
        <f t="shared" si="32"/>
        <v>0</v>
      </c>
      <c r="AZ361" s="2">
        <f t="shared" si="33"/>
        <v>0</v>
      </c>
    </row>
    <row r="362" spans="2:52" ht="15.75" thickBot="1" x14ac:dyDescent="0.3">
      <c r="B362" s="51">
        <f t="shared" si="34"/>
        <v>224</v>
      </c>
      <c r="C362" s="44"/>
      <c r="D362" s="139" t="str">
        <f>IF(AND(C362&gt;="A",C362&lt;="E"),VLOOKUP(B362,Key!$B$128:$C$402,2,FALSE),"")</f>
        <v/>
      </c>
      <c r="E362" s="84"/>
      <c r="F362" s="112"/>
      <c r="G362" s="82"/>
      <c r="H362" s="73"/>
      <c r="J362" s="51">
        <f t="shared" si="35"/>
        <v>82</v>
      </c>
      <c r="K362" s="44"/>
      <c r="L362" s="138" t="str">
        <f>IF(AND(K362&gt;="A",K362&lt;="E"),VLOOKUP(J362,Key!$E$270:$F$419,2,FALSE),"")</f>
        <v/>
      </c>
      <c r="M362" s="79"/>
      <c r="N362" s="103"/>
      <c r="O362" s="96"/>
      <c r="P362" s="68"/>
      <c r="R362" s="52">
        <f t="shared" si="36"/>
        <v>73</v>
      </c>
      <c r="S362" s="44"/>
      <c r="T362" s="138" t="str">
        <f>IF(AND(S362&gt;="A",S362&lt;="E"),VLOOKUP(R362,Key!$H$279:$I$472,2,FALSE),"")</f>
        <v/>
      </c>
      <c r="U362" s="79"/>
      <c r="V362" s="103"/>
      <c r="W362" s="120"/>
      <c r="AX362" s="2">
        <f t="shared" ref="AX362:AX413" si="37">IF(AND(C362&gt;"",C362=D362),1,0)</f>
        <v>0</v>
      </c>
      <c r="AY362" s="2">
        <f t="shared" si="32"/>
        <v>0</v>
      </c>
      <c r="AZ362" s="2">
        <f t="shared" si="33"/>
        <v>0</v>
      </c>
    </row>
    <row r="363" spans="2:52" ht="15.75" thickBot="1" x14ac:dyDescent="0.3">
      <c r="B363" s="51">
        <f t="shared" si="34"/>
        <v>225</v>
      </c>
      <c r="C363" s="44"/>
      <c r="D363" s="139" t="str">
        <f>IF(AND(C363&gt;="A",C363&lt;="E"),VLOOKUP(B363,Key!$B$128:$C$402,2,FALSE),"")</f>
        <v/>
      </c>
      <c r="E363" s="84"/>
      <c r="F363" s="112"/>
      <c r="G363" s="82"/>
      <c r="H363" s="73"/>
      <c r="J363" s="51">
        <f t="shared" si="35"/>
        <v>83</v>
      </c>
      <c r="K363" s="44"/>
      <c r="L363" s="138" t="str">
        <f>IF(AND(K363&gt;="A",K363&lt;="E"),VLOOKUP(J363,Key!$E$270:$F$419,2,FALSE),"")</f>
        <v/>
      </c>
      <c r="M363" s="79"/>
      <c r="N363" s="103"/>
      <c r="O363" s="96"/>
      <c r="P363" s="68"/>
      <c r="R363" s="52">
        <f t="shared" si="36"/>
        <v>74</v>
      </c>
      <c r="S363" s="44"/>
      <c r="T363" s="138" t="str">
        <f>IF(AND(S363&gt;="A",S363&lt;="E"),VLOOKUP(R363,Key!$H$279:$I$472,2,FALSE),"")</f>
        <v/>
      </c>
      <c r="U363" s="79"/>
      <c r="V363" s="103"/>
      <c r="W363" s="120"/>
      <c r="AX363" s="2">
        <f t="shared" si="37"/>
        <v>0</v>
      </c>
      <c r="AY363" s="2">
        <f t="shared" si="32"/>
        <v>0</v>
      </c>
      <c r="AZ363" s="2">
        <f t="shared" si="33"/>
        <v>0</v>
      </c>
    </row>
    <row r="364" spans="2:52" ht="15.75" thickBot="1" x14ac:dyDescent="0.3">
      <c r="B364" s="51">
        <f t="shared" si="34"/>
        <v>226</v>
      </c>
      <c r="C364" s="44"/>
      <c r="D364" s="139" t="str">
        <f>IF(AND(C364&gt;="A",C364&lt;="E"),VLOOKUP(B364,Key!$B$128:$C$402,2,FALSE),"")</f>
        <v/>
      </c>
      <c r="E364" s="84"/>
      <c r="F364" s="112"/>
      <c r="G364" s="82"/>
      <c r="H364" s="73"/>
      <c r="J364" s="51">
        <f t="shared" si="35"/>
        <v>84</v>
      </c>
      <c r="K364" s="44"/>
      <c r="L364" s="138" t="str">
        <f>IF(AND(K364&gt;="A",K364&lt;="E"),VLOOKUP(J364,Key!$E$270:$F$419,2,FALSE),"")</f>
        <v/>
      </c>
      <c r="M364" s="79"/>
      <c r="N364" s="103"/>
      <c r="O364" s="96"/>
      <c r="P364" s="68"/>
      <c r="R364" s="52">
        <f t="shared" si="36"/>
        <v>75</v>
      </c>
      <c r="S364" s="44"/>
      <c r="T364" s="138" t="str">
        <f>IF(AND(S364&gt;="A",S364&lt;="E"),VLOOKUP(R364,Key!$H$279:$I$472,2,FALSE),"")</f>
        <v/>
      </c>
      <c r="U364" s="79"/>
      <c r="V364" s="103"/>
      <c r="W364" s="120"/>
      <c r="AX364" s="2">
        <f t="shared" si="37"/>
        <v>0</v>
      </c>
      <c r="AY364" s="2">
        <f t="shared" si="32"/>
        <v>0</v>
      </c>
      <c r="AZ364" s="2">
        <f t="shared" si="33"/>
        <v>0</v>
      </c>
    </row>
    <row r="365" spans="2:52" ht="15.75" thickBot="1" x14ac:dyDescent="0.3">
      <c r="B365" s="51">
        <f t="shared" si="34"/>
        <v>227</v>
      </c>
      <c r="C365" s="44"/>
      <c r="D365" s="139" t="str">
        <f>IF(AND(C365&gt;="A",C365&lt;="E"),VLOOKUP(B365,Key!$B$128:$C$402,2,FALSE),"")</f>
        <v/>
      </c>
      <c r="E365" s="84"/>
      <c r="F365" s="112"/>
      <c r="G365" s="82"/>
      <c r="H365" s="73"/>
      <c r="J365" s="51">
        <f t="shared" si="35"/>
        <v>85</v>
      </c>
      <c r="K365" s="44"/>
      <c r="L365" s="138" t="str">
        <f>IF(AND(K365&gt;="A",K365&lt;="E"),VLOOKUP(J365,Key!$E$270:$F$419,2,FALSE),"")</f>
        <v/>
      </c>
      <c r="M365" s="79"/>
      <c r="N365" s="103"/>
      <c r="O365" s="96"/>
      <c r="P365" s="68"/>
      <c r="R365" s="52">
        <f t="shared" si="36"/>
        <v>76</v>
      </c>
      <c r="S365" s="44"/>
      <c r="T365" s="138" t="str">
        <f>IF(AND(S365&gt;="A",S365&lt;="E"),VLOOKUP(R365,Key!$H$279:$I$472,2,FALSE),"")</f>
        <v/>
      </c>
      <c r="U365" s="79"/>
      <c r="V365" s="103"/>
      <c r="W365" s="120"/>
      <c r="AX365" s="2">
        <f t="shared" si="37"/>
        <v>0</v>
      </c>
      <c r="AY365" s="2">
        <f t="shared" si="32"/>
        <v>0</v>
      </c>
      <c r="AZ365" s="2">
        <f t="shared" si="33"/>
        <v>0</v>
      </c>
    </row>
    <row r="366" spans="2:52" ht="15.75" thickBot="1" x14ac:dyDescent="0.3">
      <c r="B366" s="51">
        <f t="shared" si="34"/>
        <v>228</v>
      </c>
      <c r="C366" s="44"/>
      <c r="D366" s="139" t="str">
        <f>IF(AND(C366&gt;="A",C366&lt;="E"),VLOOKUP(B366,Key!$B$128:$C$402,2,FALSE),"")</f>
        <v/>
      </c>
      <c r="E366" s="84"/>
      <c r="F366" s="112"/>
      <c r="G366" s="82"/>
      <c r="H366" s="73"/>
      <c r="J366" s="51">
        <f t="shared" si="35"/>
        <v>86</v>
      </c>
      <c r="K366" s="44"/>
      <c r="L366" s="138" t="str">
        <f>IF(AND(K366&gt;="A",K366&lt;="E"),VLOOKUP(J366,Key!$E$270:$F$419,2,FALSE),"")</f>
        <v/>
      </c>
      <c r="M366" s="79"/>
      <c r="N366" s="103"/>
      <c r="O366" s="96"/>
      <c r="P366" s="68"/>
      <c r="R366" s="52">
        <f t="shared" si="36"/>
        <v>77</v>
      </c>
      <c r="S366" s="44"/>
      <c r="T366" s="138" t="str">
        <f>IF(AND(S366&gt;="A",S366&lt;="E"),VLOOKUP(R366,Key!$H$279:$I$472,2,FALSE),"")</f>
        <v/>
      </c>
      <c r="U366" s="79"/>
      <c r="V366" s="103"/>
      <c r="W366" s="120"/>
      <c r="AX366" s="2">
        <f t="shared" si="37"/>
        <v>0</v>
      </c>
      <c r="AY366" s="2">
        <f t="shared" si="32"/>
        <v>0</v>
      </c>
      <c r="AZ366" s="2">
        <f t="shared" si="33"/>
        <v>0</v>
      </c>
    </row>
    <row r="367" spans="2:52" ht="15.75" thickBot="1" x14ac:dyDescent="0.3">
      <c r="B367" s="51">
        <f t="shared" si="34"/>
        <v>229</v>
      </c>
      <c r="C367" s="44"/>
      <c r="D367" s="139" t="str">
        <f>IF(AND(C367&gt;="A",C367&lt;="E"),VLOOKUP(B367,Key!$B$128:$C$402,2,FALSE),"")</f>
        <v/>
      </c>
      <c r="E367" s="84"/>
      <c r="F367" s="112"/>
      <c r="G367" s="82"/>
      <c r="H367" s="73"/>
      <c r="J367" s="51">
        <f t="shared" si="35"/>
        <v>87</v>
      </c>
      <c r="K367" s="44"/>
      <c r="L367" s="138" t="str">
        <f>IF(AND(K367&gt;="A",K367&lt;="E"),VLOOKUP(J367,Key!$E$270:$F$419,2,FALSE),"")</f>
        <v/>
      </c>
      <c r="M367" s="79"/>
      <c r="N367" s="103"/>
      <c r="O367" s="96"/>
      <c r="P367" s="68"/>
      <c r="R367" s="52">
        <f t="shared" si="36"/>
        <v>78</v>
      </c>
      <c r="S367" s="44"/>
      <c r="T367" s="138" t="str">
        <f>IF(AND(S367&gt;="A",S367&lt;="E"),VLOOKUP(R367,Key!$H$279:$I$472,2,FALSE),"")</f>
        <v/>
      </c>
      <c r="U367" s="79"/>
      <c r="V367" s="103"/>
      <c r="W367" s="120"/>
      <c r="AX367" s="2">
        <f t="shared" si="37"/>
        <v>0</v>
      </c>
      <c r="AY367" s="2">
        <f t="shared" si="32"/>
        <v>0</v>
      </c>
      <c r="AZ367" s="2">
        <f t="shared" si="33"/>
        <v>0</v>
      </c>
    </row>
    <row r="368" spans="2:52" ht="15.75" thickBot="1" x14ac:dyDescent="0.3">
      <c r="B368" s="51">
        <f t="shared" si="34"/>
        <v>230</v>
      </c>
      <c r="C368" s="44"/>
      <c r="D368" s="139" t="str">
        <f>IF(AND(C368&gt;="A",C368&lt;="E"),VLOOKUP(B368,Key!$B$128:$C$402,2,FALSE),"")</f>
        <v/>
      </c>
      <c r="E368" s="84"/>
      <c r="F368" s="112"/>
      <c r="G368" s="82"/>
      <c r="H368" s="73"/>
      <c r="J368" s="51">
        <f t="shared" si="35"/>
        <v>88</v>
      </c>
      <c r="K368" s="44"/>
      <c r="L368" s="138" t="str">
        <f>IF(AND(K368&gt;="A",K368&lt;="E"),VLOOKUP(J368,Key!$E$270:$F$419,2,FALSE),"")</f>
        <v/>
      </c>
      <c r="M368" s="79"/>
      <c r="N368" s="103"/>
      <c r="O368" s="96"/>
      <c r="P368" s="68"/>
      <c r="R368" s="52">
        <f t="shared" si="36"/>
        <v>79</v>
      </c>
      <c r="S368" s="44"/>
      <c r="T368" s="138" t="str">
        <f>IF(AND(S368&gt;="A",S368&lt;="E"),VLOOKUP(R368,Key!$H$279:$I$472,2,FALSE),"")</f>
        <v/>
      </c>
      <c r="U368" s="79"/>
      <c r="V368" s="103"/>
      <c r="W368" s="120"/>
      <c r="AX368" s="2">
        <f t="shared" si="37"/>
        <v>0</v>
      </c>
      <c r="AY368" s="2">
        <f t="shared" si="32"/>
        <v>0</v>
      </c>
      <c r="AZ368" s="2">
        <f t="shared" si="33"/>
        <v>0</v>
      </c>
    </row>
    <row r="369" spans="2:52" ht="15.75" thickBot="1" x14ac:dyDescent="0.3">
      <c r="B369" s="51">
        <f t="shared" si="34"/>
        <v>231</v>
      </c>
      <c r="C369" s="44"/>
      <c r="D369" s="139" t="str">
        <f>IF(AND(C369&gt;="A",C369&lt;="E"),VLOOKUP(B369,Key!$B$128:$C$402,2,FALSE),"")</f>
        <v/>
      </c>
      <c r="E369" s="84"/>
      <c r="F369" s="112"/>
      <c r="G369" s="82"/>
      <c r="H369" s="73"/>
      <c r="J369" s="51">
        <f t="shared" si="35"/>
        <v>89</v>
      </c>
      <c r="K369" s="44"/>
      <c r="L369" s="138" t="str">
        <f>IF(AND(K369&gt;="A",K369&lt;="E"),VLOOKUP(J369,Key!$E$270:$F$419,2,FALSE),"")</f>
        <v/>
      </c>
      <c r="M369" s="79"/>
      <c r="N369" s="103"/>
      <c r="O369" s="96"/>
      <c r="P369" s="68"/>
      <c r="R369" s="52">
        <f t="shared" si="36"/>
        <v>80</v>
      </c>
      <c r="S369" s="44"/>
      <c r="T369" s="138" t="str">
        <f>IF(AND(S369&gt;="A",S369&lt;="E"),VLOOKUP(R369,Key!$H$279:$I$472,2,FALSE),"")</f>
        <v/>
      </c>
      <c r="U369" s="79"/>
      <c r="V369" s="103"/>
      <c r="W369" s="120"/>
      <c r="AX369" s="2">
        <f t="shared" si="37"/>
        <v>0</v>
      </c>
      <c r="AY369" s="2">
        <f t="shared" si="32"/>
        <v>0</v>
      </c>
      <c r="AZ369" s="2">
        <f t="shared" si="33"/>
        <v>0</v>
      </c>
    </row>
    <row r="370" spans="2:52" ht="15.75" thickBot="1" x14ac:dyDescent="0.3">
      <c r="B370" s="51">
        <f t="shared" si="34"/>
        <v>232</v>
      </c>
      <c r="C370" s="44"/>
      <c r="D370" s="139" t="str">
        <f>IF(AND(C370&gt;="A",C370&lt;="E"),VLOOKUP(B370,Key!$B$128:$C$402,2,FALSE),"")</f>
        <v/>
      </c>
      <c r="E370" s="84"/>
      <c r="F370" s="112"/>
      <c r="G370" s="82"/>
      <c r="H370" s="73"/>
      <c r="J370" s="51">
        <f t="shared" si="35"/>
        <v>90</v>
      </c>
      <c r="K370" s="44"/>
      <c r="L370" s="138" t="str">
        <f>IF(AND(K370&gt;="A",K370&lt;="E"),VLOOKUP(J370,Key!$E$270:$F$419,2,FALSE),"")</f>
        <v/>
      </c>
      <c r="M370" s="79"/>
      <c r="N370" s="103"/>
      <c r="O370" s="96"/>
      <c r="P370" s="68"/>
      <c r="R370" s="52">
        <f t="shared" si="36"/>
        <v>81</v>
      </c>
      <c r="S370" s="44"/>
      <c r="T370" s="138" t="str">
        <f>IF(AND(S370&gt;="A",S370&lt;="E"),VLOOKUP(R370,Key!$H$279:$I$472,2,FALSE),"")</f>
        <v/>
      </c>
      <c r="U370" s="79"/>
      <c r="V370" s="103"/>
      <c r="W370" s="120"/>
      <c r="AX370" s="2">
        <f t="shared" si="37"/>
        <v>0</v>
      </c>
      <c r="AY370" s="2">
        <f t="shared" si="32"/>
        <v>0</v>
      </c>
      <c r="AZ370" s="2">
        <f t="shared" si="33"/>
        <v>0</v>
      </c>
    </row>
    <row r="371" spans="2:52" ht="15.75" thickBot="1" x14ac:dyDescent="0.3">
      <c r="B371" s="51">
        <f t="shared" si="34"/>
        <v>233</v>
      </c>
      <c r="C371" s="44"/>
      <c r="D371" s="139" t="str">
        <f>IF(AND(C371&gt;="A",C371&lt;="E"),VLOOKUP(B371,Key!$B$128:$C$402,2,FALSE),"")</f>
        <v/>
      </c>
      <c r="E371" s="84"/>
      <c r="F371" s="112"/>
      <c r="G371" s="82"/>
      <c r="H371" s="73"/>
      <c r="J371" s="51">
        <f t="shared" si="35"/>
        <v>91</v>
      </c>
      <c r="K371" s="44"/>
      <c r="L371" s="138" t="str">
        <f>IF(AND(K371&gt;="A",K371&lt;="E"),VLOOKUP(J371,Key!$E$270:$F$419,2,FALSE),"")</f>
        <v/>
      </c>
      <c r="M371" s="79"/>
      <c r="N371" s="103"/>
      <c r="O371" s="96"/>
      <c r="P371" s="68"/>
      <c r="R371" s="52">
        <f t="shared" si="36"/>
        <v>82</v>
      </c>
      <c r="S371" s="44"/>
      <c r="T371" s="138" t="str">
        <f>IF(AND(S371&gt;="A",S371&lt;="E"),VLOOKUP(R371,Key!$H$279:$I$472,2,FALSE),"")</f>
        <v/>
      </c>
      <c r="U371" s="79"/>
      <c r="V371" s="103"/>
      <c r="W371" s="120"/>
      <c r="AX371" s="2">
        <f t="shared" si="37"/>
        <v>0</v>
      </c>
      <c r="AY371" s="2">
        <f t="shared" si="32"/>
        <v>0</v>
      </c>
      <c r="AZ371" s="2">
        <f t="shared" si="33"/>
        <v>0</v>
      </c>
    </row>
    <row r="372" spans="2:52" ht="15.75" thickBot="1" x14ac:dyDescent="0.3">
      <c r="B372" s="51">
        <f t="shared" si="34"/>
        <v>234</v>
      </c>
      <c r="C372" s="44"/>
      <c r="D372" s="139" t="str">
        <f>IF(AND(C372&gt;="A",C372&lt;="E"),VLOOKUP(B372,Key!$B$128:$C$402,2,FALSE),"")</f>
        <v/>
      </c>
      <c r="E372" s="84"/>
      <c r="F372" s="112"/>
      <c r="G372" s="82"/>
      <c r="H372" s="73"/>
      <c r="J372" s="51">
        <f t="shared" si="35"/>
        <v>92</v>
      </c>
      <c r="K372" s="44"/>
      <c r="L372" s="138" t="str">
        <f>IF(AND(K372&gt;="A",K372&lt;="E"),VLOOKUP(J372,Key!$E$270:$F$419,2,FALSE),"")</f>
        <v/>
      </c>
      <c r="M372" s="79"/>
      <c r="N372" s="103"/>
      <c r="O372" s="96"/>
      <c r="P372" s="68"/>
      <c r="R372" s="52">
        <f t="shared" si="36"/>
        <v>83</v>
      </c>
      <c r="S372" s="44"/>
      <c r="T372" s="138" t="str">
        <f>IF(AND(S372&gt;="A",S372&lt;="E"),VLOOKUP(R372,Key!$H$279:$I$472,2,FALSE),"")</f>
        <v/>
      </c>
      <c r="U372" s="79"/>
      <c r="V372" s="103"/>
      <c r="W372" s="120"/>
      <c r="AX372" s="2">
        <f t="shared" si="37"/>
        <v>0</v>
      </c>
      <c r="AY372" s="2">
        <f t="shared" si="32"/>
        <v>0</v>
      </c>
      <c r="AZ372" s="2">
        <f t="shared" si="33"/>
        <v>0</v>
      </c>
    </row>
    <row r="373" spans="2:52" ht="15.75" thickBot="1" x14ac:dyDescent="0.3">
      <c r="B373" s="51">
        <f t="shared" si="34"/>
        <v>235</v>
      </c>
      <c r="C373" s="44"/>
      <c r="D373" s="139" t="str">
        <f>IF(AND(C373&gt;="A",C373&lt;="E"),VLOOKUP(B373,Key!$B$128:$C$402,2,FALSE),"")</f>
        <v/>
      </c>
      <c r="E373" s="84"/>
      <c r="F373" s="112"/>
      <c r="G373" s="82"/>
      <c r="H373" s="73"/>
      <c r="J373" s="51">
        <f t="shared" si="35"/>
        <v>93</v>
      </c>
      <c r="K373" s="44"/>
      <c r="L373" s="138" t="str">
        <f>IF(AND(K373&gt;="A",K373&lt;="E"),VLOOKUP(J373,Key!$E$270:$F$419,2,FALSE),"")</f>
        <v/>
      </c>
      <c r="M373" s="79"/>
      <c r="N373" s="103"/>
      <c r="O373" s="96"/>
      <c r="P373" s="68"/>
      <c r="R373" s="52">
        <f t="shared" si="36"/>
        <v>84</v>
      </c>
      <c r="S373" s="44"/>
      <c r="T373" s="138" t="str">
        <f>IF(AND(S373&gt;="A",S373&lt;="E"),VLOOKUP(R373,Key!$H$279:$I$472,2,FALSE),"")</f>
        <v/>
      </c>
      <c r="U373" s="79"/>
      <c r="V373" s="103"/>
      <c r="W373" s="120"/>
      <c r="AX373" s="2">
        <f t="shared" si="37"/>
        <v>0</v>
      </c>
      <c r="AY373" s="2">
        <f t="shared" si="32"/>
        <v>0</v>
      </c>
      <c r="AZ373" s="2">
        <f t="shared" si="33"/>
        <v>0</v>
      </c>
    </row>
    <row r="374" spans="2:52" ht="15.75" thickBot="1" x14ac:dyDescent="0.3">
      <c r="B374" s="51">
        <f t="shared" si="34"/>
        <v>236</v>
      </c>
      <c r="C374" s="44"/>
      <c r="D374" s="139" t="str">
        <f>IF(AND(C374&gt;="A",C374&lt;="E"),VLOOKUP(B374,Key!$B$128:$C$402,2,FALSE),"")</f>
        <v/>
      </c>
      <c r="E374" s="84"/>
      <c r="F374" s="112"/>
      <c r="G374" s="82"/>
      <c r="H374" s="73"/>
      <c r="J374" s="51">
        <f t="shared" si="35"/>
        <v>94</v>
      </c>
      <c r="K374" s="44"/>
      <c r="L374" s="138" t="str">
        <f>IF(AND(K374&gt;="A",K374&lt;="E"),VLOOKUP(J374,Key!$E$270:$F$419,2,FALSE),"")</f>
        <v/>
      </c>
      <c r="M374" s="79"/>
      <c r="N374" s="103"/>
      <c r="O374" s="96"/>
      <c r="P374" s="68"/>
      <c r="R374" s="52">
        <f t="shared" si="36"/>
        <v>85</v>
      </c>
      <c r="S374" s="44"/>
      <c r="T374" s="138" t="str">
        <f>IF(AND(S374&gt;="A",S374&lt;="E"),VLOOKUP(R374,Key!$H$279:$I$472,2,FALSE),"")</f>
        <v/>
      </c>
      <c r="U374" s="79"/>
      <c r="V374" s="103"/>
      <c r="W374" s="120"/>
      <c r="AX374" s="2">
        <f t="shared" si="37"/>
        <v>0</v>
      </c>
      <c r="AY374" s="2">
        <f t="shared" si="32"/>
        <v>0</v>
      </c>
      <c r="AZ374" s="2">
        <f t="shared" si="33"/>
        <v>0</v>
      </c>
    </row>
    <row r="375" spans="2:52" ht="15.75" thickBot="1" x14ac:dyDescent="0.3">
      <c r="B375" s="51">
        <f t="shared" si="34"/>
        <v>237</v>
      </c>
      <c r="C375" s="44"/>
      <c r="D375" s="139" t="str">
        <f>IF(AND(C375&gt;="A",C375&lt;="E"),VLOOKUP(B375,Key!$B$128:$C$402,2,FALSE),"")</f>
        <v/>
      </c>
      <c r="E375" s="84"/>
      <c r="F375" s="112"/>
      <c r="G375" s="82"/>
      <c r="H375" s="73"/>
      <c r="J375" s="51">
        <f t="shared" si="35"/>
        <v>95</v>
      </c>
      <c r="K375" s="44"/>
      <c r="L375" s="138" t="str">
        <f>IF(AND(K375&gt;="A",K375&lt;="E"),VLOOKUP(J375,Key!$E$270:$F$419,2,FALSE),"")</f>
        <v/>
      </c>
      <c r="M375" s="79"/>
      <c r="N375" s="103"/>
      <c r="O375" s="96"/>
      <c r="P375" s="68"/>
      <c r="R375" s="52">
        <f t="shared" si="36"/>
        <v>86</v>
      </c>
      <c r="S375" s="44"/>
      <c r="T375" s="138" t="str">
        <f>IF(AND(S375&gt;="A",S375&lt;="E"),VLOOKUP(R375,Key!$H$279:$I$472,2,FALSE),"")</f>
        <v/>
      </c>
      <c r="U375" s="79"/>
      <c r="V375" s="103"/>
      <c r="W375" s="120"/>
      <c r="AX375" s="2">
        <f t="shared" si="37"/>
        <v>0</v>
      </c>
      <c r="AY375" s="2">
        <f t="shared" si="32"/>
        <v>0</v>
      </c>
      <c r="AZ375" s="2">
        <f t="shared" si="33"/>
        <v>0</v>
      </c>
    </row>
    <row r="376" spans="2:52" ht="15.75" thickBot="1" x14ac:dyDescent="0.3">
      <c r="B376" s="51">
        <f t="shared" si="34"/>
        <v>238</v>
      </c>
      <c r="C376" s="44"/>
      <c r="D376" s="139" t="str">
        <f>IF(AND(C376&gt;="A",C376&lt;="E"),VLOOKUP(B376,Key!$B$128:$C$402,2,FALSE),"")</f>
        <v/>
      </c>
      <c r="E376" s="84"/>
      <c r="F376" s="112"/>
      <c r="G376" s="82"/>
      <c r="H376" s="73"/>
      <c r="J376" s="51">
        <f t="shared" si="35"/>
        <v>96</v>
      </c>
      <c r="K376" s="44"/>
      <c r="L376" s="138" t="str">
        <f>IF(AND(K376&gt;="A",K376&lt;="E"),VLOOKUP(J376,Key!$E$270:$F$419,2,FALSE),"")</f>
        <v/>
      </c>
      <c r="M376" s="79"/>
      <c r="N376" s="103"/>
      <c r="O376" s="96"/>
      <c r="P376" s="68"/>
      <c r="R376" s="52">
        <f t="shared" si="36"/>
        <v>87</v>
      </c>
      <c r="S376" s="44"/>
      <c r="T376" s="138" t="str">
        <f>IF(AND(S376&gt;="A",S376&lt;="E"),VLOOKUP(R376,Key!$H$279:$I$472,2,FALSE),"")</f>
        <v/>
      </c>
      <c r="U376" s="79"/>
      <c r="V376" s="103"/>
      <c r="W376" s="120"/>
      <c r="AX376" s="2">
        <f t="shared" si="37"/>
        <v>0</v>
      </c>
      <c r="AY376" s="2">
        <f t="shared" si="32"/>
        <v>0</v>
      </c>
      <c r="AZ376" s="2">
        <f t="shared" si="33"/>
        <v>0</v>
      </c>
    </row>
    <row r="377" spans="2:52" ht="15.75" thickBot="1" x14ac:dyDescent="0.3">
      <c r="B377" s="51">
        <f t="shared" si="34"/>
        <v>239</v>
      </c>
      <c r="C377" s="44"/>
      <c r="D377" s="139" t="str">
        <f>IF(AND(C377&gt;="A",C377&lt;="E"),VLOOKUP(B377,Key!$B$128:$C$402,2,FALSE),"")</f>
        <v/>
      </c>
      <c r="E377" s="84"/>
      <c r="F377" s="112"/>
      <c r="G377" s="82"/>
      <c r="H377" s="73"/>
      <c r="J377" s="51">
        <f t="shared" si="35"/>
        <v>97</v>
      </c>
      <c r="K377" s="44"/>
      <c r="L377" s="138" t="str">
        <f>IF(AND(K377&gt;="A",K377&lt;="E"),VLOOKUP(J377,Key!$E$270:$F$419,2,FALSE),"")</f>
        <v/>
      </c>
      <c r="M377" s="79"/>
      <c r="N377" s="103"/>
      <c r="O377" s="96"/>
      <c r="P377" s="68"/>
      <c r="R377" s="52">
        <f t="shared" si="36"/>
        <v>88</v>
      </c>
      <c r="S377" s="44"/>
      <c r="T377" s="138" t="str">
        <f>IF(AND(S377&gt;="A",S377&lt;="E"),VLOOKUP(R377,Key!$H$279:$I$472,2,FALSE),"")</f>
        <v/>
      </c>
      <c r="U377" s="79"/>
      <c r="V377" s="103"/>
      <c r="W377" s="120"/>
      <c r="AX377" s="2">
        <f t="shared" si="37"/>
        <v>0</v>
      </c>
      <c r="AY377" s="2">
        <f t="shared" si="32"/>
        <v>0</v>
      </c>
      <c r="AZ377" s="2">
        <f t="shared" si="33"/>
        <v>0</v>
      </c>
    </row>
    <row r="378" spans="2:52" ht="15.75" thickBot="1" x14ac:dyDescent="0.3">
      <c r="B378" s="51">
        <f t="shared" si="34"/>
        <v>240</v>
      </c>
      <c r="C378" s="44"/>
      <c r="D378" s="139" t="str">
        <f>IF(AND(C378&gt;="A",C378&lt;="E"),VLOOKUP(B378,Key!$B$128:$C$402,2,FALSE),"")</f>
        <v/>
      </c>
      <c r="E378" s="84"/>
      <c r="F378" s="112"/>
      <c r="G378" s="82"/>
      <c r="H378" s="73"/>
      <c r="J378" s="51">
        <f t="shared" si="35"/>
        <v>98</v>
      </c>
      <c r="K378" s="44"/>
      <c r="L378" s="138" t="str">
        <f>IF(AND(K378&gt;="A",K378&lt;="E"),VLOOKUP(J378,Key!$E$270:$F$419,2,FALSE),"")</f>
        <v/>
      </c>
      <c r="M378" s="79"/>
      <c r="N378" s="103"/>
      <c r="O378" s="96"/>
      <c r="P378" s="68"/>
      <c r="R378" s="52">
        <f t="shared" si="36"/>
        <v>89</v>
      </c>
      <c r="S378" s="44"/>
      <c r="T378" s="138" t="str">
        <f>IF(AND(S378&gt;="A",S378&lt;="E"),VLOOKUP(R378,Key!$H$279:$I$472,2,FALSE),"")</f>
        <v/>
      </c>
      <c r="U378" s="79"/>
      <c r="V378" s="103"/>
      <c r="W378" s="120"/>
      <c r="AX378" s="2">
        <f t="shared" si="37"/>
        <v>0</v>
      </c>
      <c r="AY378" s="2">
        <f t="shared" si="32"/>
        <v>0</v>
      </c>
      <c r="AZ378" s="2">
        <f t="shared" si="33"/>
        <v>0</v>
      </c>
    </row>
    <row r="379" spans="2:52" ht="15.75" thickBot="1" x14ac:dyDescent="0.3">
      <c r="B379" s="51">
        <f t="shared" si="34"/>
        <v>241</v>
      </c>
      <c r="C379" s="44"/>
      <c r="D379" s="139" t="str">
        <f>IF(AND(C379&gt;="A",C379&lt;="E"),VLOOKUP(B379,Key!$B$128:$C$402,2,FALSE),"")</f>
        <v/>
      </c>
      <c r="E379" s="84"/>
      <c r="F379" s="112"/>
      <c r="G379" s="82"/>
      <c r="H379" s="73"/>
      <c r="J379" s="51">
        <f t="shared" si="35"/>
        <v>99</v>
      </c>
      <c r="K379" s="44"/>
      <c r="L379" s="138" t="str">
        <f>IF(AND(K379&gt;="A",K379&lt;="E"),VLOOKUP(J379,Key!$E$270:$F$419,2,FALSE),"")</f>
        <v/>
      </c>
      <c r="M379" s="79"/>
      <c r="N379" s="103"/>
      <c r="O379" s="96"/>
      <c r="P379" s="68"/>
      <c r="R379" s="52">
        <f t="shared" si="36"/>
        <v>90</v>
      </c>
      <c r="S379" s="44"/>
      <c r="T379" s="138" t="str">
        <f>IF(AND(S379&gt;="A",S379&lt;="E"),VLOOKUP(R379,Key!$H$279:$I$472,2,FALSE),"")</f>
        <v/>
      </c>
      <c r="U379" s="79"/>
      <c r="V379" s="103"/>
      <c r="W379" s="120"/>
      <c r="AX379" s="2">
        <f t="shared" si="37"/>
        <v>0</v>
      </c>
      <c r="AY379" s="2">
        <f t="shared" si="32"/>
        <v>0</v>
      </c>
      <c r="AZ379" s="2">
        <f t="shared" si="33"/>
        <v>0</v>
      </c>
    </row>
    <row r="380" spans="2:52" ht="15.75" thickBot="1" x14ac:dyDescent="0.3">
      <c r="B380" s="51">
        <f t="shared" si="34"/>
        <v>242</v>
      </c>
      <c r="C380" s="44"/>
      <c r="D380" s="139" t="str">
        <f>IF(AND(C380&gt;="A",C380&lt;="E"),VLOOKUP(B380,Key!$B$128:$C$402,2,FALSE),"")</f>
        <v/>
      </c>
      <c r="E380" s="84"/>
      <c r="F380" s="112"/>
      <c r="G380" s="82"/>
      <c r="H380" s="73"/>
      <c r="J380" s="51">
        <f t="shared" si="35"/>
        <v>100</v>
      </c>
      <c r="K380" s="44"/>
      <c r="L380" s="138" t="str">
        <f>IF(AND(K380&gt;="A",K380&lt;="E"),VLOOKUP(J380,Key!$E$270:$F$419,2,FALSE),"")</f>
        <v/>
      </c>
      <c r="M380" s="79"/>
      <c r="N380" s="103"/>
      <c r="O380" s="96"/>
      <c r="P380" s="68"/>
      <c r="R380" s="52">
        <f t="shared" si="36"/>
        <v>91</v>
      </c>
      <c r="S380" s="44"/>
      <c r="T380" s="138" t="str">
        <f>IF(AND(S380&gt;="A",S380&lt;="E"),VLOOKUP(R380,Key!$H$279:$I$472,2,FALSE),"")</f>
        <v/>
      </c>
      <c r="U380" s="79"/>
      <c r="V380" s="103"/>
      <c r="W380" s="120"/>
      <c r="AX380" s="2">
        <f t="shared" si="37"/>
        <v>0</v>
      </c>
      <c r="AY380" s="2">
        <f t="shared" si="32"/>
        <v>0</v>
      </c>
      <c r="AZ380" s="2">
        <f t="shared" si="33"/>
        <v>0</v>
      </c>
    </row>
    <row r="381" spans="2:52" ht="15.75" thickBot="1" x14ac:dyDescent="0.3">
      <c r="B381" s="51">
        <f t="shared" si="34"/>
        <v>243</v>
      </c>
      <c r="C381" s="44"/>
      <c r="D381" s="139" t="str">
        <f>IF(AND(C381&gt;="A",C381&lt;="E"),VLOOKUP(B381,Key!$B$128:$C$402,2,FALSE),"")</f>
        <v/>
      </c>
      <c r="E381" s="84"/>
      <c r="F381" s="112"/>
      <c r="G381" s="82"/>
      <c r="H381" s="73"/>
      <c r="J381" s="51">
        <f t="shared" si="35"/>
        <v>101</v>
      </c>
      <c r="K381" s="44"/>
      <c r="L381" s="138" t="str">
        <f>IF(AND(K381&gt;="A",K381&lt;="E"),VLOOKUP(J381,Key!$E$270:$F$419,2,FALSE),"")</f>
        <v/>
      </c>
      <c r="M381" s="79"/>
      <c r="N381" s="103"/>
      <c r="O381" s="96"/>
      <c r="P381" s="68"/>
      <c r="R381" s="52">
        <f t="shared" si="36"/>
        <v>92</v>
      </c>
      <c r="S381" s="44"/>
      <c r="T381" s="138" t="str">
        <f>IF(AND(S381&gt;="A",S381&lt;="E"),VLOOKUP(R381,Key!$H$279:$I$472,2,FALSE),"")</f>
        <v/>
      </c>
      <c r="U381" s="79"/>
      <c r="V381" s="103"/>
      <c r="W381" s="120"/>
      <c r="AX381" s="2">
        <f t="shared" si="37"/>
        <v>0</v>
      </c>
      <c r="AY381" s="2">
        <f t="shared" si="32"/>
        <v>0</v>
      </c>
      <c r="AZ381" s="2">
        <f t="shared" si="33"/>
        <v>0</v>
      </c>
    </row>
    <row r="382" spans="2:52" ht="15.75" thickBot="1" x14ac:dyDescent="0.3">
      <c r="B382" s="51">
        <f t="shared" si="34"/>
        <v>244</v>
      </c>
      <c r="C382" s="44"/>
      <c r="D382" s="139" t="str">
        <f>IF(AND(C382&gt;="A",C382&lt;="E"),VLOOKUP(B382,Key!$B$128:$C$402,2,FALSE),"")</f>
        <v/>
      </c>
      <c r="E382" s="84"/>
      <c r="F382" s="112"/>
      <c r="G382" s="82"/>
      <c r="H382" s="73"/>
      <c r="J382" s="51">
        <f t="shared" si="35"/>
        <v>102</v>
      </c>
      <c r="K382" s="44"/>
      <c r="L382" s="138" t="str">
        <f>IF(AND(K382&gt;="A",K382&lt;="E"),VLOOKUP(J382,Key!$E$270:$F$419,2,FALSE),"")</f>
        <v/>
      </c>
      <c r="M382" s="79"/>
      <c r="N382" s="103"/>
      <c r="O382" s="96"/>
      <c r="P382" s="68"/>
      <c r="R382" s="52">
        <f t="shared" si="36"/>
        <v>93</v>
      </c>
      <c r="S382" s="44"/>
      <c r="T382" s="138" t="str">
        <f>IF(AND(S382&gt;="A",S382&lt;="E"),VLOOKUP(R382,Key!$H$279:$I$472,2,FALSE),"")</f>
        <v/>
      </c>
      <c r="U382" s="79"/>
      <c r="V382" s="103"/>
      <c r="W382" s="120"/>
      <c r="AX382" s="2">
        <f t="shared" si="37"/>
        <v>0</v>
      </c>
      <c r="AY382" s="2">
        <f t="shared" si="32"/>
        <v>0</v>
      </c>
      <c r="AZ382" s="2">
        <f t="shared" si="33"/>
        <v>0</v>
      </c>
    </row>
    <row r="383" spans="2:52" ht="15.75" thickBot="1" x14ac:dyDescent="0.3">
      <c r="B383" s="51">
        <f t="shared" si="34"/>
        <v>245</v>
      </c>
      <c r="C383" s="44"/>
      <c r="D383" s="139" t="str">
        <f>IF(AND(C383&gt;="A",C383&lt;="E"),VLOOKUP(B383,Key!$B$128:$C$402,2,FALSE),"")</f>
        <v/>
      </c>
      <c r="E383" s="84"/>
      <c r="F383" s="112"/>
      <c r="G383" s="82"/>
      <c r="H383" s="73"/>
      <c r="J383" s="51">
        <f t="shared" si="35"/>
        <v>103</v>
      </c>
      <c r="K383" s="44"/>
      <c r="L383" s="138" t="str">
        <f>IF(AND(K383&gt;="A",K383&lt;="E"),VLOOKUP(J383,Key!$E$270:$F$419,2,FALSE),"")</f>
        <v/>
      </c>
      <c r="M383" s="79"/>
      <c r="N383" s="103"/>
      <c r="O383" s="96"/>
      <c r="P383" s="68"/>
      <c r="R383" s="52">
        <f t="shared" si="36"/>
        <v>94</v>
      </c>
      <c r="S383" s="44"/>
      <c r="T383" s="138" t="str">
        <f>IF(AND(S383&gt;="A",S383&lt;="E"),VLOOKUP(R383,Key!$H$279:$I$472,2,FALSE),"")</f>
        <v/>
      </c>
      <c r="U383" s="79"/>
      <c r="V383" s="103"/>
      <c r="W383" s="120"/>
      <c r="AX383" s="2">
        <f t="shared" si="37"/>
        <v>0</v>
      </c>
      <c r="AY383" s="2">
        <f t="shared" si="32"/>
        <v>0</v>
      </c>
      <c r="AZ383" s="2">
        <f t="shared" si="33"/>
        <v>0</v>
      </c>
    </row>
    <row r="384" spans="2:52" ht="15.75" thickBot="1" x14ac:dyDescent="0.3">
      <c r="B384" s="51">
        <f t="shared" si="34"/>
        <v>246</v>
      </c>
      <c r="C384" s="44"/>
      <c r="D384" s="139" t="str">
        <f>IF(AND(C384&gt;="A",C384&lt;="E"),VLOOKUP(B384,Key!$B$128:$C$402,2,FALSE),"")</f>
        <v/>
      </c>
      <c r="E384" s="84"/>
      <c r="F384" s="112"/>
      <c r="G384" s="82"/>
      <c r="H384" s="73"/>
      <c r="J384" s="51">
        <f t="shared" si="35"/>
        <v>104</v>
      </c>
      <c r="K384" s="44"/>
      <c r="L384" s="138" t="str">
        <f>IF(AND(K384&gt;="A",K384&lt;="E"),VLOOKUP(J384,Key!$E$270:$F$419,2,FALSE),"")</f>
        <v/>
      </c>
      <c r="M384" s="79"/>
      <c r="N384" s="103"/>
      <c r="O384" s="96"/>
      <c r="P384" s="68"/>
      <c r="R384" s="52">
        <f t="shared" si="36"/>
        <v>95</v>
      </c>
      <c r="S384" s="44"/>
      <c r="T384" s="138" t="str">
        <f>IF(AND(S384&gt;="A",S384&lt;="E"),VLOOKUP(R384,Key!$H$279:$I$472,2,FALSE),"")</f>
        <v/>
      </c>
      <c r="U384" s="79"/>
      <c r="V384" s="103"/>
      <c r="W384" s="120"/>
      <c r="AX384" s="2">
        <f t="shared" si="37"/>
        <v>0</v>
      </c>
      <c r="AY384" s="2">
        <f t="shared" si="32"/>
        <v>0</v>
      </c>
      <c r="AZ384" s="2">
        <f t="shared" si="33"/>
        <v>0</v>
      </c>
    </row>
    <row r="385" spans="2:52" ht="15.75" thickBot="1" x14ac:dyDescent="0.3">
      <c r="B385" s="51">
        <f t="shared" si="34"/>
        <v>247</v>
      </c>
      <c r="C385" s="44"/>
      <c r="D385" s="139" t="str">
        <f>IF(AND(C385&gt;="A",C385&lt;="E"),VLOOKUP(B385,Key!$B$128:$C$402,2,FALSE),"")</f>
        <v/>
      </c>
      <c r="E385" s="84"/>
      <c r="F385" s="112"/>
      <c r="G385" s="82"/>
      <c r="H385" s="73"/>
      <c r="J385" s="51">
        <f t="shared" si="35"/>
        <v>105</v>
      </c>
      <c r="K385" s="44"/>
      <c r="L385" s="138" t="str">
        <f>IF(AND(K385&gt;="A",K385&lt;="E"),VLOOKUP(J385,Key!$E$270:$F$419,2,FALSE),"")</f>
        <v/>
      </c>
      <c r="M385" s="79"/>
      <c r="N385" s="103"/>
      <c r="O385" s="96"/>
      <c r="P385" s="68"/>
      <c r="R385" s="52">
        <f t="shared" si="36"/>
        <v>96</v>
      </c>
      <c r="S385" s="44"/>
      <c r="T385" s="138" t="str">
        <f>IF(AND(S385&gt;="A",S385&lt;="E"),VLOOKUP(R385,Key!$H$279:$I$472,2,FALSE),"")</f>
        <v/>
      </c>
      <c r="U385" s="79"/>
      <c r="V385" s="103"/>
      <c r="W385" s="120"/>
      <c r="AX385" s="2">
        <f t="shared" si="37"/>
        <v>0</v>
      </c>
      <c r="AY385" s="2">
        <f t="shared" si="32"/>
        <v>0</v>
      </c>
      <c r="AZ385" s="2">
        <f t="shared" si="33"/>
        <v>0</v>
      </c>
    </row>
    <row r="386" spans="2:52" ht="15.75" thickBot="1" x14ac:dyDescent="0.3">
      <c r="B386" s="51">
        <f t="shared" si="34"/>
        <v>248</v>
      </c>
      <c r="C386" s="44"/>
      <c r="D386" s="139" t="str">
        <f>IF(AND(C386&gt;="A",C386&lt;="E"),VLOOKUP(B386,Key!$B$128:$C$402,2,FALSE),"")</f>
        <v/>
      </c>
      <c r="E386" s="84"/>
      <c r="F386" s="112"/>
      <c r="G386" s="82"/>
      <c r="H386" s="73"/>
      <c r="J386" s="51">
        <f t="shared" si="35"/>
        <v>106</v>
      </c>
      <c r="K386" s="44"/>
      <c r="L386" s="138" t="str">
        <f>IF(AND(K386&gt;="A",K386&lt;="E"),VLOOKUP(J386,Key!$E$270:$F$419,2,FALSE),"")</f>
        <v/>
      </c>
      <c r="M386" s="79"/>
      <c r="N386" s="103"/>
      <c r="O386" s="96"/>
      <c r="P386" s="68"/>
      <c r="R386" s="52">
        <f t="shared" si="36"/>
        <v>97</v>
      </c>
      <c r="S386" s="44"/>
      <c r="T386" s="138" t="str">
        <f>IF(AND(S386&gt;="A",S386&lt;="E"),VLOOKUP(R386,Key!$H$279:$I$472,2,FALSE),"")</f>
        <v/>
      </c>
      <c r="U386" s="79"/>
      <c r="V386" s="103"/>
      <c r="W386" s="120"/>
      <c r="AX386" s="2">
        <f t="shared" si="37"/>
        <v>0</v>
      </c>
      <c r="AY386" s="2">
        <f t="shared" si="32"/>
        <v>0</v>
      </c>
      <c r="AZ386" s="2">
        <f t="shared" si="33"/>
        <v>0</v>
      </c>
    </row>
    <row r="387" spans="2:52" ht="15.75" thickBot="1" x14ac:dyDescent="0.3">
      <c r="B387" s="51">
        <f t="shared" si="34"/>
        <v>249</v>
      </c>
      <c r="C387" s="44"/>
      <c r="D387" s="139" t="str">
        <f>IF(AND(C387&gt;="A",C387&lt;="E"),VLOOKUP(B387,Key!$B$128:$C$402,2,FALSE),"")</f>
        <v/>
      </c>
      <c r="E387" s="84"/>
      <c r="F387" s="112"/>
      <c r="G387" s="82"/>
      <c r="H387" s="73"/>
      <c r="J387" s="51">
        <f t="shared" si="35"/>
        <v>107</v>
      </c>
      <c r="K387" s="44"/>
      <c r="L387" s="138" t="str">
        <f>IF(AND(K387&gt;="A",K387&lt;="E"),VLOOKUP(J387,Key!$E$270:$F$419,2,FALSE),"")</f>
        <v/>
      </c>
      <c r="M387" s="79"/>
      <c r="N387" s="103"/>
      <c r="O387" s="96"/>
      <c r="P387" s="68"/>
      <c r="R387" s="52">
        <f t="shared" si="36"/>
        <v>98</v>
      </c>
      <c r="S387" s="44"/>
      <c r="T387" s="138" t="str">
        <f>IF(AND(S387&gt;="A",S387&lt;="E"),VLOOKUP(R387,Key!$H$279:$I$472,2,FALSE),"")</f>
        <v/>
      </c>
      <c r="U387" s="79"/>
      <c r="V387" s="103"/>
      <c r="W387" s="120"/>
      <c r="AX387" s="2">
        <f t="shared" si="37"/>
        <v>0</v>
      </c>
      <c r="AY387" s="2">
        <f t="shared" si="32"/>
        <v>0</v>
      </c>
      <c r="AZ387" s="2">
        <f t="shared" si="33"/>
        <v>0</v>
      </c>
    </row>
    <row r="388" spans="2:52" ht="15.75" thickBot="1" x14ac:dyDescent="0.3">
      <c r="B388" s="51">
        <f t="shared" si="34"/>
        <v>250</v>
      </c>
      <c r="C388" s="44"/>
      <c r="D388" s="139" t="str">
        <f>IF(AND(C388&gt;="A",C388&lt;="E"),VLOOKUP(B388,Key!$B$128:$C$402,2,FALSE),"")</f>
        <v/>
      </c>
      <c r="E388" s="84"/>
      <c r="F388" s="112"/>
      <c r="G388" s="82"/>
      <c r="H388" s="73"/>
      <c r="J388" s="51">
        <f t="shared" si="35"/>
        <v>108</v>
      </c>
      <c r="K388" s="44"/>
      <c r="L388" s="138" t="str">
        <f>IF(AND(K388&gt;="A",K388&lt;="E"),VLOOKUP(J388,Key!$E$270:$F$419,2,FALSE),"")</f>
        <v/>
      </c>
      <c r="M388" s="79"/>
      <c r="N388" s="103"/>
      <c r="O388" s="96"/>
      <c r="P388" s="68"/>
      <c r="R388" s="52">
        <f t="shared" si="36"/>
        <v>99</v>
      </c>
      <c r="S388" s="44"/>
      <c r="T388" s="138" t="str">
        <f>IF(AND(S388&gt;="A",S388&lt;="E"),VLOOKUP(R388,Key!$H$279:$I$472,2,FALSE),"")</f>
        <v/>
      </c>
      <c r="U388" s="79"/>
      <c r="V388" s="103"/>
      <c r="W388" s="120"/>
      <c r="AX388" s="2">
        <f t="shared" si="37"/>
        <v>0</v>
      </c>
      <c r="AY388" s="2">
        <f t="shared" si="32"/>
        <v>0</v>
      </c>
      <c r="AZ388" s="2">
        <f t="shared" si="33"/>
        <v>0</v>
      </c>
    </row>
    <row r="389" spans="2:52" ht="15.75" thickBot="1" x14ac:dyDescent="0.3">
      <c r="B389" s="51">
        <f t="shared" si="34"/>
        <v>251</v>
      </c>
      <c r="C389" s="44"/>
      <c r="D389" s="139" t="str">
        <f>IF(AND(C389&gt;="A",C389&lt;="E"),VLOOKUP(B389,Key!$B$128:$C$402,2,FALSE),"")</f>
        <v/>
      </c>
      <c r="E389" s="84"/>
      <c r="F389" s="112"/>
      <c r="G389" s="82"/>
      <c r="H389" s="73"/>
      <c r="J389" s="51">
        <f t="shared" si="35"/>
        <v>109</v>
      </c>
      <c r="K389" s="44"/>
      <c r="L389" s="138" t="str">
        <f>IF(AND(K389&gt;="A",K389&lt;="E"),VLOOKUP(J389,Key!$E$270:$F$419,2,FALSE),"")</f>
        <v/>
      </c>
      <c r="M389" s="79"/>
      <c r="N389" s="103"/>
      <c r="O389" s="96"/>
      <c r="P389" s="68"/>
      <c r="R389" s="52">
        <f t="shared" si="36"/>
        <v>100</v>
      </c>
      <c r="S389" s="44"/>
      <c r="T389" s="138" t="str">
        <f>IF(AND(S389&gt;="A",S389&lt;="E"),VLOOKUP(R389,Key!$H$279:$I$472,2,FALSE),"")</f>
        <v/>
      </c>
      <c r="U389" s="79"/>
      <c r="V389" s="103"/>
      <c r="W389" s="120"/>
      <c r="AX389" s="2">
        <f t="shared" si="37"/>
        <v>0</v>
      </c>
      <c r="AY389" s="2">
        <f t="shared" si="32"/>
        <v>0</v>
      </c>
      <c r="AZ389" s="2">
        <f t="shared" si="33"/>
        <v>0</v>
      </c>
    </row>
    <row r="390" spans="2:52" ht="15.75" thickBot="1" x14ac:dyDescent="0.3">
      <c r="B390" s="51">
        <f t="shared" si="34"/>
        <v>252</v>
      </c>
      <c r="C390" s="44"/>
      <c r="D390" s="139" t="str">
        <f>IF(AND(C390&gt;="A",C390&lt;="E"),VLOOKUP(B390,Key!$B$128:$C$402,2,FALSE),"")</f>
        <v/>
      </c>
      <c r="E390" s="84"/>
      <c r="F390" s="112"/>
      <c r="G390" s="82"/>
      <c r="H390" s="73"/>
      <c r="J390" s="51">
        <f t="shared" si="35"/>
        <v>110</v>
      </c>
      <c r="K390" s="44"/>
      <c r="L390" s="138" t="str">
        <f>IF(AND(K390&gt;="A",K390&lt;="E"),VLOOKUP(J390,Key!$E$270:$F$419,2,FALSE),"")</f>
        <v/>
      </c>
      <c r="M390" s="79"/>
      <c r="N390" s="103"/>
      <c r="O390" s="96"/>
      <c r="P390" s="68"/>
      <c r="R390" s="52">
        <f t="shared" si="36"/>
        <v>101</v>
      </c>
      <c r="S390" s="44"/>
      <c r="T390" s="138" t="str">
        <f>IF(AND(S390&gt;="A",S390&lt;="E"),VLOOKUP(R390,Key!$H$279:$I$472,2,FALSE),"")</f>
        <v/>
      </c>
      <c r="U390" s="79"/>
      <c r="V390" s="103"/>
      <c r="W390" s="120"/>
      <c r="AX390" s="2">
        <f t="shared" si="37"/>
        <v>0</v>
      </c>
      <c r="AY390" s="2">
        <f t="shared" si="32"/>
        <v>0</v>
      </c>
      <c r="AZ390" s="2">
        <f t="shared" si="33"/>
        <v>0</v>
      </c>
    </row>
    <row r="391" spans="2:52" ht="15.75" thickBot="1" x14ac:dyDescent="0.3">
      <c r="B391" s="51">
        <f t="shared" si="34"/>
        <v>253</v>
      </c>
      <c r="C391" s="44"/>
      <c r="D391" s="139" t="str">
        <f>IF(AND(C391&gt;="A",C391&lt;="E"),VLOOKUP(B391,Key!$B$128:$C$402,2,FALSE),"")</f>
        <v/>
      </c>
      <c r="E391" s="84"/>
      <c r="F391" s="112"/>
      <c r="G391" s="82"/>
      <c r="H391" s="73"/>
      <c r="J391" s="51">
        <f t="shared" si="35"/>
        <v>111</v>
      </c>
      <c r="K391" s="44"/>
      <c r="L391" s="138" t="str">
        <f>IF(AND(K391&gt;="A",K391&lt;="E"),VLOOKUP(J391,Key!$E$270:$F$419,2,FALSE),"")</f>
        <v/>
      </c>
      <c r="M391" s="79"/>
      <c r="N391" s="103"/>
      <c r="O391" s="96"/>
      <c r="P391" s="68"/>
      <c r="R391" s="52">
        <f t="shared" si="36"/>
        <v>102</v>
      </c>
      <c r="S391" s="44"/>
      <c r="T391" s="138" t="str">
        <f>IF(AND(S391&gt;="A",S391&lt;="E"),VLOOKUP(R391,Key!$H$279:$I$472,2,FALSE),"")</f>
        <v/>
      </c>
      <c r="U391" s="79"/>
      <c r="V391" s="103"/>
      <c r="W391" s="120"/>
      <c r="AX391" s="2">
        <f t="shared" si="37"/>
        <v>0</v>
      </c>
      <c r="AY391" s="2">
        <f t="shared" si="32"/>
        <v>0</v>
      </c>
      <c r="AZ391" s="2">
        <f t="shared" si="33"/>
        <v>0</v>
      </c>
    </row>
    <row r="392" spans="2:52" ht="15.75" thickBot="1" x14ac:dyDescent="0.3">
      <c r="B392" s="51">
        <f t="shared" si="34"/>
        <v>254</v>
      </c>
      <c r="C392" s="44"/>
      <c r="D392" s="139" t="str">
        <f>IF(AND(C392&gt;="A",C392&lt;="E"),VLOOKUP(B392,Key!$B$128:$C$402,2,FALSE),"")</f>
        <v/>
      </c>
      <c r="E392" s="84"/>
      <c r="F392" s="112"/>
      <c r="G392" s="82"/>
      <c r="H392" s="73"/>
      <c r="J392" s="51">
        <f t="shared" si="35"/>
        <v>112</v>
      </c>
      <c r="K392" s="44"/>
      <c r="L392" s="138" t="str">
        <f>IF(AND(K392&gt;="A",K392&lt;="E"),VLOOKUP(J392,Key!$E$270:$F$419,2,FALSE),"")</f>
        <v/>
      </c>
      <c r="M392" s="79"/>
      <c r="N392" s="103"/>
      <c r="O392" s="96"/>
      <c r="P392" s="68"/>
      <c r="R392" s="52">
        <f t="shared" si="36"/>
        <v>103</v>
      </c>
      <c r="S392" s="44"/>
      <c r="T392" s="138" t="str">
        <f>IF(AND(S392&gt;="A",S392&lt;="E"),VLOOKUP(R392,Key!$H$279:$I$472,2,FALSE),"")</f>
        <v/>
      </c>
      <c r="U392" s="79"/>
      <c r="V392" s="103"/>
      <c r="W392" s="120"/>
      <c r="AX392" s="2">
        <f t="shared" si="37"/>
        <v>0</v>
      </c>
      <c r="AY392" s="2">
        <f t="shared" si="32"/>
        <v>0</v>
      </c>
      <c r="AZ392" s="2">
        <f t="shared" si="33"/>
        <v>0</v>
      </c>
    </row>
    <row r="393" spans="2:52" ht="15.75" thickBot="1" x14ac:dyDescent="0.3">
      <c r="B393" s="51">
        <f t="shared" si="34"/>
        <v>255</v>
      </c>
      <c r="C393" s="44"/>
      <c r="D393" s="139" t="str">
        <f>IF(AND(C393&gt;="A",C393&lt;="E"),VLOOKUP(B393,Key!$B$128:$C$402,2,FALSE),"")</f>
        <v/>
      </c>
      <c r="E393" s="84"/>
      <c r="F393" s="112"/>
      <c r="G393" s="82"/>
      <c r="H393" s="73"/>
      <c r="J393" s="51">
        <f t="shared" si="35"/>
        <v>113</v>
      </c>
      <c r="K393" s="44"/>
      <c r="L393" s="138" t="str">
        <f>IF(AND(K393&gt;="A",K393&lt;="E"),VLOOKUP(J393,Key!$E$270:$F$419,2,FALSE),"")</f>
        <v/>
      </c>
      <c r="M393" s="79"/>
      <c r="N393" s="103"/>
      <c r="O393" s="96"/>
      <c r="P393" s="68"/>
      <c r="R393" s="52">
        <f t="shared" si="36"/>
        <v>104</v>
      </c>
      <c r="S393" s="44"/>
      <c r="T393" s="138" t="str">
        <f>IF(AND(S393&gt;="A",S393&lt;="E"),VLOOKUP(R393,Key!$H$279:$I$472,2,FALSE),"")</f>
        <v/>
      </c>
      <c r="U393" s="79"/>
      <c r="V393" s="103"/>
      <c r="W393" s="120"/>
      <c r="AX393" s="2">
        <f t="shared" si="37"/>
        <v>0</v>
      </c>
      <c r="AY393" s="2">
        <f t="shared" si="32"/>
        <v>0</v>
      </c>
      <c r="AZ393" s="2">
        <f t="shared" si="33"/>
        <v>0</v>
      </c>
    </row>
    <row r="394" spans="2:52" ht="15.75" thickBot="1" x14ac:dyDescent="0.3">
      <c r="B394" s="51">
        <f t="shared" si="34"/>
        <v>256</v>
      </c>
      <c r="C394" s="44"/>
      <c r="D394" s="139" t="str">
        <f>IF(AND(C394&gt;="A",C394&lt;="E"),VLOOKUP(B394,Key!$B$128:$C$402,2,FALSE),"")</f>
        <v/>
      </c>
      <c r="E394" s="84"/>
      <c r="F394" s="112"/>
      <c r="G394" s="82"/>
      <c r="H394" s="73"/>
      <c r="J394" s="51">
        <f t="shared" si="35"/>
        <v>114</v>
      </c>
      <c r="K394" s="44"/>
      <c r="L394" s="138" t="str">
        <f>IF(AND(K394&gt;="A",K394&lt;="E"),VLOOKUP(J394,Key!$E$270:$F$419,2,FALSE),"")</f>
        <v/>
      </c>
      <c r="M394" s="79"/>
      <c r="N394" s="103"/>
      <c r="O394" s="96"/>
      <c r="P394" s="68"/>
      <c r="R394" s="52">
        <f t="shared" si="36"/>
        <v>105</v>
      </c>
      <c r="S394" s="44"/>
      <c r="T394" s="138" t="str">
        <f>IF(AND(S394&gt;="A",S394&lt;="E"),VLOOKUP(R394,Key!$H$279:$I$472,2,FALSE),"")</f>
        <v/>
      </c>
      <c r="U394" s="79"/>
      <c r="V394" s="103"/>
      <c r="W394" s="120"/>
      <c r="AX394" s="2">
        <f t="shared" si="37"/>
        <v>0</v>
      </c>
      <c r="AY394" s="2">
        <f t="shared" si="32"/>
        <v>0</v>
      </c>
      <c r="AZ394" s="2">
        <f t="shared" si="33"/>
        <v>0</v>
      </c>
    </row>
    <row r="395" spans="2:52" ht="15.75" thickBot="1" x14ac:dyDescent="0.3">
      <c r="B395" s="51">
        <f t="shared" si="34"/>
        <v>257</v>
      </c>
      <c r="C395" s="44"/>
      <c r="D395" s="139" t="str">
        <f>IF(AND(C395&gt;="A",C395&lt;="E"),VLOOKUP(B395,Key!$B$128:$C$402,2,FALSE),"")</f>
        <v/>
      </c>
      <c r="E395" s="84"/>
      <c r="F395" s="112"/>
      <c r="G395" s="82"/>
      <c r="H395" s="73"/>
      <c r="J395" s="51">
        <f t="shared" si="35"/>
        <v>115</v>
      </c>
      <c r="K395" s="44"/>
      <c r="L395" s="138" t="str">
        <f>IF(AND(K395&gt;="A",K395&lt;="E"),VLOOKUP(J395,Key!$E$270:$F$419,2,FALSE),"")</f>
        <v/>
      </c>
      <c r="M395" s="79"/>
      <c r="N395" s="103"/>
      <c r="O395" s="96"/>
      <c r="P395" s="68"/>
      <c r="R395" s="52">
        <f t="shared" si="36"/>
        <v>106</v>
      </c>
      <c r="S395" s="44"/>
      <c r="T395" s="138" t="str">
        <f>IF(AND(S395&gt;="A",S395&lt;="E"),VLOOKUP(R395,Key!$H$279:$I$472,2,FALSE),"")</f>
        <v/>
      </c>
      <c r="U395" s="79"/>
      <c r="V395" s="103"/>
      <c r="W395" s="120"/>
      <c r="AX395" s="2">
        <f t="shared" si="37"/>
        <v>0</v>
      </c>
      <c r="AY395" s="2">
        <f t="shared" si="32"/>
        <v>0</v>
      </c>
      <c r="AZ395" s="2">
        <f t="shared" si="33"/>
        <v>0</v>
      </c>
    </row>
    <row r="396" spans="2:52" ht="15.75" thickBot="1" x14ac:dyDescent="0.3">
      <c r="B396" s="51">
        <f t="shared" si="34"/>
        <v>258</v>
      </c>
      <c r="C396" s="44"/>
      <c r="D396" s="139" t="str">
        <f>IF(AND(C396&gt;="A",C396&lt;="E"),VLOOKUP(B396,Key!$B$128:$C$402,2,FALSE),"")</f>
        <v/>
      </c>
      <c r="E396" s="84"/>
      <c r="F396" s="112"/>
      <c r="G396" s="82"/>
      <c r="H396" s="73"/>
      <c r="J396" s="51">
        <f t="shared" si="35"/>
        <v>116</v>
      </c>
      <c r="K396" s="44"/>
      <c r="L396" s="138" t="str">
        <f>IF(AND(K396&gt;="A",K396&lt;="E"),VLOOKUP(J396,Key!$E$270:$F$419,2,FALSE),"")</f>
        <v/>
      </c>
      <c r="M396" s="79"/>
      <c r="N396" s="103"/>
      <c r="O396" s="96"/>
      <c r="P396" s="68"/>
      <c r="R396" s="52">
        <f t="shared" si="36"/>
        <v>107</v>
      </c>
      <c r="S396" s="44"/>
      <c r="T396" s="138" t="str">
        <f>IF(AND(S396&gt;="A",S396&lt;="E"),VLOOKUP(R396,Key!$H$279:$I$472,2,FALSE),"")</f>
        <v/>
      </c>
      <c r="U396" s="79"/>
      <c r="V396" s="103"/>
      <c r="W396" s="120"/>
      <c r="AX396" s="2">
        <f t="shared" si="37"/>
        <v>0</v>
      </c>
      <c r="AY396" s="2">
        <f t="shared" si="32"/>
        <v>0</v>
      </c>
      <c r="AZ396" s="2">
        <f t="shared" si="33"/>
        <v>0</v>
      </c>
    </row>
    <row r="397" spans="2:52" ht="15.75" thickBot="1" x14ac:dyDescent="0.3">
      <c r="B397" s="51">
        <f t="shared" si="34"/>
        <v>259</v>
      </c>
      <c r="C397" s="44"/>
      <c r="D397" s="139" t="str">
        <f>IF(AND(C397&gt;="A",C397&lt;="E"),VLOOKUP(B397,Key!$B$128:$C$402,2,FALSE),"")</f>
        <v/>
      </c>
      <c r="E397" s="84"/>
      <c r="F397" s="112"/>
      <c r="G397" s="82"/>
      <c r="H397" s="73"/>
      <c r="J397" s="51">
        <f t="shared" si="35"/>
        <v>117</v>
      </c>
      <c r="K397" s="44"/>
      <c r="L397" s="138" t="str">
        <f>IF(AND(K397&gt;="A",K397&lt;="E"),VLOOKUP(J397,Key!$E$270:$F$419,2,FALSE),"")</f>
        <v/>
      </c>
      <c r="M397" s="79"/>
      <c r="N397" s="103"/>
      <c r="O397" s="96"/>
      <c r="P397" s="68"/>
      <c r="R397" s="52">
        <f t="shared" si="36"/>
        <v>108</v>
      </c>
      <c r="S397" s="44"/>
      <c r="T397" s="138" t="str">
        <f>IF(AND(S397&gt;="A",S397&lt;="E"),VLOOKUP(R397,Key!$H$279:$I$472,2,FALSE),"")</f>
        <v/>
      </c>
      <c r="U397" s="79"/>
      <c r="V397" s="103"/>
      <c r="W397" s="120"/>
      <c r="AX397" s="2">
        <f t="shared" si="37"/>
        <v>0</v>
      </c>
      <c r="AY397" s="2">
        <f t="shared" si="32"/>
        <v>0</v>
      </c>
      <c r="AZ397" s="2">
        <f t="shared" si="33"/>
        <v>0</v>
      </c>
    </row>
    <row r="398" spans="2:52" ht="15.75" thickBot="1" x14ac:dyDescent="0.3">
      <c r="B398" s="51">
        <f t="shared" si="34"/>
        <v>260</v>
      </c>
      <c r="C398" s="44"/>
      <c r="D398" s="139" t="str">
        <f>IF(AND(C398&gt;="A",C398&lt;="E"),VLOOKUP(B398,Key!$B$128:$C$402,2,FALSE),"")</f>
        <v/>
      </c>
      <c r="E398" s="84"/>
      <c r="F398" s="112"/>
      <c r="G398" s="82"/>
      <c r="H398" s="73"/>
      <c r="J398" s="51">
        <f t="shared" si="35"/>
        <v>118</v>
      </c>
      <c r="K398" s="44"/>
      <c r="L398" s="138" t="str">
        <f>IF(AND(K398&gt;="A",K398&lt;="E"),VLOOKUP(J398,Key!$E$270:$F$419,2,FALSE),"")</f>
        <v/>
      </c>
      <c r="M398" s="79"/>
      <c r="N398" s="103"/>
      <c r="O398" s="96"/>
      <c r="P398" s="68"/>
      <c r="R398" s="52">
        <f t="shared" si="36"/>
        <v>109</v>
      </c>
      <c r="S398" s="44"/>
      <c r="T398" s="138" t="str">
        <f>IF(AND(S398&gt;="A",S398&lt;="E"),VLOOKUP(R398,Key!$H$279:$I$472,2,FALSE),"")</f>
        <v/>
      </c>
      <c r="U398" s="79"/>
      <c r="V398" s="103"/>
      <c r="W398" s="120"/>
      <c r="AX398" s="2">
        <f t="shared" si="37"/>
        <v>0</v>
      </c>
      <c r="AY398" s="2">
        <f t="shared" ref="AY398:AY430" si="38">IF(AND(K398&gt;"",K398=L398),1,0)</f>
        <v>0</v>
      </c>
      <c r="AZ398" s="2">
        <f t="shared" ref="AZ398:AZ461" si="39">IF(AND(S398&gt;"",S398=T398),1,0)</f>
        <v>0</v>
      </c>
    </row>
    <row r="399" spans="2:52" ht="15.75" thickBot="1" x14ac:dyDescent="0.3">
      <c r="B399" s="51">
        <f t="shared" ref="B399:B413" si="40">B398+1</f>
        <v>261</v>
      </c>
      <c r="C399" s="44"/>
      <c r="D399" s="139" t="str">
        <f>IF(AND(C399&gt;="A",C399&lt;="E"),VLOOKUP(B399,Key!$B$128:$C$402,2,FALSE),"")</f>
        <v/>
      </c>
      <c r="E399" s="84"/>
      <c r="F399" s="112"/>
      <c r="G399" s="82"/>
      <c r="H399" s="73"/>
      <c r="J399" s="51">
        <f t="shared" si="35"/>
        <v>119</v>
      </c>
      <c r="K399" s="44"/>
      <c r="L399" s="138" t="str">
        <f>IF(AND(K399&gt;="A",K399&lt;="E"),VLOOKUP(J399,Key!$E$270:$F$419,2,FALSE),"")</f>
        <v/>
      </c>
      <c r="M399" s="79"/>
      <c r="N399" s="103"/>
      <c r="O399" s="96"/>
      <c r="P399" s="68"/>
      <c r="R399" s="52">
        <f t="shared" si="36"/>
        <v>110</v>
      </c>
      <c r="S399" s="44"/>
      <c r="T399" s="138" t="str">
        <f>IF(AND(S399&gt;="A",S399&lt;="E"),VLOOKUP(R399,Key!$H$279:$I$472,2,FALSE),"")</f>
        <v/>
      </c>
      <c r="U399" s="79"/>
      <c r="V399" s="103"/>
      <c r="W399" s="120"/>
      <c r="AX399" s="2">
        <f t="shared" si="37"/>
        <v>0</v>
      </c>
      <c r="AY399" s="2">
        <f t="shared" si="38"/>
        <v>0</v>
      </c>
      <c r="AZ399" s="2">
        <f t="shared" si="39"/>
        <v>0</v>
      </c>
    </row>
    <row r="400" spans="2:52" ht="15.75" thickBot="1" x14ac:dyDescent="0.3">
      <c r="B400" s="51">
        <f t="shared" si="40"/>
        <v>262</v>
      </c>
      <c r="C400" s="44"/>
      <c r="D400" s="139" t="str">
        <f>IF(AND(C400&gt;="A",C400&lt;="E"),VLOOKUP(B400,Key!$B$128:$C$402,2,FALSE),"")</f>
        <v/>
      </c>
      <c r="E400" s="84"/>
      <c r="F400" s="112"/>
      <c r="G400" s="82"/>
      <c r="H400" s="73"/>
      <c r="J400" s="51">
        <f t="shared" si="35"/>
        <v>120</v>
      </c>
      <c r="K400" s="44"/>
      <c r="L400" s="138" t="str">
        <f>IF(AND(K400&gt;="A",K400&lt;="E"),VLOOKUP(J400,Key!$E$270:$F$419,2,FALSE),"")</f>
        <v/>
      </c>
      <c r="M400" s="79"/>
      <c r="N400" s="103"/>
      <c r="O400" s="96"/>
      <c r="P400" s="68"/>
      <c r="R400" s="52">
        <f t="shared" si="36"/>
        <v>111</v>
      </c>
      <c r="S400" s="44"/>
      <c r="T400" s="138" t="str">
        <f>IF(AND(S400&gt;="A",S400&lt;="E"),VLOOKUP(R400,Key!$H$279:$I$472,2,FALSE),"")</f>
        <v/>
      </c>
      <c r="U400" s="79"/>
      <c r="V400" s="103"/>
      <c r="W400" s="120"/>
      <c r="AX400" s="2">
        <f t="shared" si="37"/>
        <v>0</v>
      </c>
      <c r="AY400" s="2">
        <f t="shared" si="38"/>
        <v>0</v>
      </c>
      <c r="AZ400" s="2">
        <f t="shared" si="39"/>
        <v>0</v>
      </c>
    </row>
    <row r="401" spans="2:52" ht="15.75" thickBot="1" x14ac:dyDescent="0.3">
      <c r="B401" s="51">
        <f t="shared" si="40"/>
        <v>263</v>
      </c>
      <c r="C401" s="44"/>
      <c r="D401" s="139" t="str">
        <f>IF(AND(C401&gt;="A",C401&lt;="E"),VLOOKUP(B401,Key!$B$128:$C$402,2,FALSE),"")</f>
        <v/>
      </c>
      <c r="E401" s="84"/>
      <c r="F401" s="112"/>
      <c r="G401" s="82"/>
      <c r="H401" s="73"/>
      <c r="J401" s="51">
        <f t="shared" si="35"/>
        <v>121</v>
      </c>
      <c r="K401" s="44"/>
      <c r="L401" s="138" t="str">
        <f>IF(AND(K401&gt;="A",K401&lt;="E"),VLOOKUP(J401,Key!$E$270:$F$419,2,FALSE),"")</f>
        <v/>
      </c>
      <c r="M401" s="79"/>
      <c r="N401" s="103"/>
      <c r="O401" s="96"/>
      <c r="P401" s="68"/>
      <c r="R401" s="52">
        <f t="shared" si="36"/>
        <v>112</v>
      </c>
      <c r="S401" s="44"/>
      <c r="T401" s="138" t="str">
        <f>IF(AND(S401&gt;="A",S401&lt;="E"),VLOOKUP(R401,Key!$H$279:$I$472,2,FALSE),"")</f>
        <v/>
      </c>
      <c r="U401" s="79"/>
      <c r="V401" s="103"/>
      <c r="W401" s="120"/>
      <c r="AX401" s="2">
        <f t="shared" si="37"/>
        <v>0</v>
      </c>
      <c r="AY401" s="2">
        <f t="shared" si="38"/>
        <v>0</v>
      </c>
      <c r="AZ401" s="2">
        <f t="shared" si="39"/>
        <v>0</v>
      </c>
    </row>
    <row r="402" spans="2:52" ht="15.75" thickBot="1" x14ac:dyDescent="0.3">
      <c r="B402" s="51">
        <f t="shared" si="40"/>
        <v>264</v>
      </c>
      <c r="C402" s="44"/>
      <c r="D402" s="139" t="str">
        <f>IF(AND(C402&gt;="A",C402&lt;="E"),VLOOKUP(B402,Key!$B$128:$C$402,2,FALSE),"")</f>
        <v/>
      </c>
      <c r="E402" s="84"/>
      <c r="F402" s="112"/>
      <c r="G402" s="82"/>
      <c r="H402" s="73"/>
      <c r="J402" s="51">
        <f t="shared" si="35"/>
        <v>122</v>
      </c>
      <c r="K402" s="44"/>
      <c r="L402" s="138" t="str">
        <f>IF(AND(K402&gt;="A",K402&lt;="E"),VLOOKUP(J402,Key!$E$270:$F$419,2,FALSE),"")</f>
        <v/>
      </c>
      <c r="M402" s="79"/>
      <c r="N402" s="103"/>
      <c r="O402" s="96"/>
      <c r="P402" s="68"/>
      <c r="R402" s="52">
        <f t="shared" si="36"/>
        <v>113</v>
      </c>
      <c r="S402" s="44"/>
      <c r="T402" s="138" t="str">
        <f>IF(AND(S402&gt;="A",S402&lt;="E"),VLOOKUP(R402,Key!$H$279:$I$472,2,FALSE),"")</f>
        <v/>
      </c>
      <c r="U402" s="79"/>
      <c r="V402" s="103"/>
      <c r="W402" s="120"/>
      <c r="AX402" s="2">
        <f t="shared" si="37"/>
        <v>0</v>
      </c>
      <c r="AY402" s="2">
        <f t="shared" si="38"/>
        <v>0</v>
      </c>
      <c r="AZ402" s="2">
        <f t="shared" si="39"/>
        <v>0</v>
      </c>
    </row>
    <row r="403" spans="2:52" ht="15.75" thickBot="1" x14ac:dyDescent="0.3">
      <c r="B403" s="51">
        <f t="shared" si="40"/>
        <v>265</v>
      </c>
      <c r="C403" s="44"/>
      <c r="D403" s="139" t="str">
        <f>IF(AND(C403&gt;="A",C403&lt;="E"),VLOOKUP(B403,Key!$B$128:$C$402,2,FALSE),"")</f>
        <v/>
      </c>
      <c r="E403" s="84"/>
      <c r="F403" s="112"/>
      <c r="G403" s="82"/>
      <c r="H403" s="73"/>
      <c r="J403" s="51">
        <f t="shared" si="35"/>
        <v>123</v>
      </c>
      <c r="K403" s="44"/>
      <c r="L403" s="138" t="str">
        <f>IF(AND(K403&gt;="A",K403&lt;="E"),VLOOKUP(J403,Key!$E$270:$F$419,2,FALSE),"")</f>
        <v/>
      </c>
      <c r="M403" s="79"/>
      <c r="N403" s="103"/>
      <c r="O403" s="96"/>
      <c r="P403" s="68"/>
      <c r="R403" s="52">
        <f t="shared" si="36"/>
        <v>114</v>
      </c>
      <c r="S403" s="44"/>
      <c r="T403" s="138" t="str">
        <f>IF(AND(S403&gt;="A",S403&lt;="E"),VLOOKUP(R403,Key!$H$279:$I$472,2,FALSE),"")</f>
        <v/>
      </c>
      <c r="U403" s="79"/>
      <c r="V403" s="103"/>
      <c r="W403" s="120"/>
      <c r="AX403" s="2">
        <f t="shared" si="37"/>
        <v>0</v>
      </c>
      <c r="AY403" s="2">
        <f t="shared" si="38"/>
        <v>0</v>
      </c>
      <c r="AZ403" s="2">
        <f t="shared" si="39"/>
        <v>0</v>
      </c>
    </row>
    <row r="404" spans="2:52" ht="15.75" thickBot="1" x14ac:dyDescent="0.3">
      <c r="B404" s="51">
        <f t="shared" si="40"/>
        <v>266</v>
      </c>
      <c r="C404" s="44"/>
      <c r="D404" s="139" t="str">
        <f>IF(AND(C404&gt;="A",C404&lt;="E"),VLOOKUP(B404,Key!$B$128:$C$402,2,FALSE),"")</f>
        <v/>
      </c>
      <c r="E404" s="84"/>
      <c r="F404" s="112"/>
      <c r="G404" s="82"/>
      <c r="H404" s="73"/>
      <c r="J404" s="51">
        <f t="shared" si="35"/>
        <v>124</v>
      </c>
      <c r="K404" s="44"/>
      <c r="L404" s="138" t="str">
        <f>IF(AND(K404&gt;="A",K404&lt;="E"),VLOOKUP(J404,Key!$E$270:$F$419,2,FALSE),"")</f>
        <v/>
      </c>
      <c r="M404" s="79"/>
      <c r="N404" s="103"/>
      <c r="O404" s="96"/>
      <c r="P404" s="68"/>
      <c r="R404" s="52">
        <f t="shared" si="36"/>
        <v>115</v>
      </c>
      <c r="S404" s="44"/>
      <c r="T404" s="138" t="str">
        <f>IF(AND(S404&gt;="A",S404&lt;="E"),VLOOKUP(R404,Key!$H$279:$I$472,2,FALSE),"")</f>
        <v/>
      </c>
      <c r="U404" s="79"/>
      <c r="V404" s="103"/>
      <c r="W404" s="120"/>
      <c r="AX404" s="2">
        <f t="shared" si="37"/>
        <v>0</v>
      </c>
      <c r="AY404" s="2">
        <f t="shared" si="38"/>
        <v>0</v>
      </c>
      <c r="AZ404" s="2">
        <f t="shared" si="39"/>
        <v>0</v>
      </c>
    </row>
    <row r="405" spans="2:52" ht="15.75" thickBot="1" x14ac:dyDescent="0.3">
      <c r="B405" s="51">
        <f t="shared" si="40"/>
        <v>267</v>
      </c>
      <c r="C405" s="44"/>
      <c r="D405" s="139" t="str">
        <f>IF(AND(C405&gt;="A",C405&lt;="E"),VLOOKUP(B405,Key!$B$128:$C$402,2,FALSE),"")</f>
        <v/>
      </c>
      <c r="E405" s="84"/>
      <c r="F405" s="112"/>
      <c r="G405" s="82"/>
      <c r="H405" s="73"/>
      <c r="J405" s="51">
        <f t="shared" si="35"/>
        <v>125</v>
      </c>
      <c r="K405" s="44"/>
      <c r="L405" s="138" t="str">
        <f>IF(AND(K405&gt;="A",K405&lt;="E"),VLOOKUP(J405,Key!$E$270:$F$419,2,FALSE),"")</f>
        <v/>
      </c>
      <c r="M405" s="79"/>
      <c r="N405" s="103"/>
      <c r="O405" s="96"/>
      <c r="P405" s="68"/>
      <c r="R405" s="52">
        <f t="shared" si="36"/>
        <v>116</v>
      </c>
      <c r="S405" s="44"/>
      <c r="T405" s="138" t="str">
        <f>IF(AND(S405&gt;="A",S405&lt;="E"),VLOOKUP(R405,Key!$H$279:$I$472,2,FALSE),"")</f>
        <v/>
      </c>
      <c r="U405" s="79"/>
      <c r="V405" s="103"/>
      <c r="W405" s="120"/>
      <c r="AX405" s="2">
        <f t="shared" si="37"/>
        <v>0</v>
      </c>
      <c r="AY405" s="2">
        <f t="shared" si="38"/>
        <v>0</v>
      </c>
      <c r="AZ405" s="2">
        <f t="shared" si="39"/>
        <v>0</v>
      </c>
    </row>
    <row r="406" spans="2:52" ht="15.75" thickBot="1" x14ac:dyDescent="0.3">
      <c r="B406" s="51">
        <f t="shared" si="40"/>
        <v>268</v>
      </c>
      <c r="C406" s="44"/>
      <c r="D406" s="139" t="str">
        <f>IF(AND(C406&gt;="A",C406&lt;="E"),VLOOKUP(B406,Key!$B$128:$C$402,2,FALSE),"")</f>
        <v/>
      </c>
      <c r="E406" s="84"/>
      <c r="F406" s="112"/>
      <c r="G406" s="82"/>
      <c r="H406" s="73"/>
      <c r="J406" s="51">
        <f t="shared" si="35"/>
        <v>126</v>
      </c>
      <c r="K406" s="44"/>
      <c r="L406" s="138" t="str">
        <f>IF(AND(K406&gt;="A",K406&lt;="E"),VLOOKUP(J406,Key!$E$270:$F$419,2,FALSE),"")</f>
        <v/>
      </c>
      <c r="M406" s="79"/>
      <c r="N406" s="103"/>
      <c r="O406" s="96"/>
      <c r="P406" s="68"/>
      <c r="R406" s="52">
        <f t="shared" si="36"/>
        <v>117</v>
      </c>
      <c r="S406" s="44"/>
      <c r="T406" s="138" t="str">
        <f>IF(AND(S406&gt;="A",S406&lt;="E"),VLOOKUP(R406,Key!$H$279:$I$472,2,FALSE),"")</f>
        <v/>
      </c>
      <c r="U406" s="79"/>
      <c r="V406" s="103"/>
      <c r="W406" s="120"/>
      <c r="AX406" s="2">
        <f t="shared" si="37"/>
        <v>0</v>
      </c>
      <c r="AY406" s="2">
        <f t="shared" si="38"/>
        <v>0</v>
      </c>
      <c r="AZ406" s="2">
        <f t="shared" si="39"/>
        <v>0</v>
      </c>
    </row>
    <row r="407" spans="2:52" ht="15.75" thickBot="1" x14ac:dyDescent="0.3">
      <c r="B407" s="51">
        <f t="shared" si="40"/>
        <v>269</v>
      </c>
      <c r="C407" s="44"/>
      <c r="D407" s="139" t="str">
        <f>IF(AND(C407&gt;="A",C407&lt;="E"),VLOOKUP(B407,Key!$B$128:$C$402,2,FALSE),"")</f>
        <v/>
      </c>
      <c r="E407" s="84"/>
      <c r="F407" s="112"/>
      <c r="G407" s="82"/>
      <c r="H407" s="73"/>
      <c r="J407" s="51">
        <f t="shared" si="35"/>
        <v>127</v>
      </c>
      <c r="K407" s="44"/>
      <c r="L407" s="138" t="str">
        <f>IF(AND(K407&gt;="A",K407&lt;="E"),VLOOKUP(J407,Key!$E$270:$F$419,2,FALSE),"")</f>
        <v/>
      </c>
      <c r="M407" s="79"/>
      <c r="N407" s="103"/>
      <c r="O407" s="96"/>
      <c r="P407" s="68"/>
      <c r="R407" s="52">
        <f t="shared" si="36"/>
        <v>118</v>
      </c>
      <c r="S407" s="44"/>
      <c r="T407" s="138" t="str">
        <f>IF(AND(S407&gt;="A",S407&lt;="E"),VLOOKUP(R407,Key!$H$279:$I$472,2,FALSE),"")</f>
        <v/>
      </c>
      <c r="U407" s="79"/>
      <c r="V407" s="103"/>
      <c r="W407" s="120"/>
      <c r="AX407" s="2">
        <f t="shared" si="37"/>
        <v>0</v>
      </c>
      <c r="AY407" s="2">
        <f t="shared" si="38"/>
        <v>0</v>
      </c>
      <c r="AZ407" s="2">
        <f t="shared" si="39"/>
        <v>0</v>
      </c>
    </row>
    <row r="408" spans="2:52" ht="15.75" thickBot="1" x14ac:dyDescent="0.3">
      <c r="B408" s="51">
        <f t="shared" si="40"/>
        <v>270</v>
      </c>
      <c r="C408" s="44"/>
      <c r="D408" s="139" t="str">
        <f>IF(AND(C408&gt;="A",C408&lt;="E"),VLOOKUP(B408,Key!$B$128:$C$402,2,FALSE),"")</f>
        <v/>
      </c>
      <c r="E408" s="84"/>
      <c r="F408" s="112"/>
      <c r="G408" s="82"/>
      <c r="H408" s="73"/>
      <c r="J408" s="51">
        <f t="shared" si="35"/>
        <v>128</v>
      </c>
      <c r="K408" s="44"/>
      <c r="L408" s="138" t="str">
        <f>IF(AND(K408&gt;="A",K408&lt;="E"),VLOOKUP(J408,Key!$E$270:$F$419,2,FALSE),"")</f>
        <v/>
      </c>
      <c r="M408" s="79"/>
      <c r="N408" s="103"/>
      <c r="O408" s="96"/>
      <c r="P408" s="68"/>
      <c r="R408" s="52">
        <f t="shared" si="36"/>
        <v>119</v>
      </c>
      <c r="S408" s="44"/>
      <c r="T408" s="138" t="str">
        <f>IF(AND(S408&gt;="A",S408&lt;="E"),VLOOKUP(R408,Key!$H$279:$I$472,2,FALSE),"")</f>
        <v/>
      </c>
      <c r="U408" s="79"/>
      <c r="V408" s="103"/>
      <c r="W408" s="120"/>
      <c r="AX408" s="2">
        <f t="shared" si="37"/>
        <v>0</v>
      </c>
      <c r="AY408" s="2">
        <f t="shared" si="38"/>
        <v>0</v>
      </c>
      <c r="AZ408" s="2">
        <f t="shared" si="39"/>
        <v>0</v>
      </c>
    </row>
    <row r="409" spans="2:52" ht="15.75" thickBot="1" x14ac:dyDescent="0.3">
      <c r="B409" s="51">
        <f t="shared" si="40"/>
        <v>271</v>
      </c>
      <c r="C409" s="44"/>
      <c r="D409" s="139" t="str">
        <f>IF(AND(C409&gt;="A",C409&lt;="E"),VLOOKUP(B409,Key!$B$128:$C$402,2,FALSE),"")</f>
        <v/>
      </c>
      <c r="E409" s="84"/>
      <c r="F409" s="112"/>
      <c r="G409" s="82"/>
      <c r="H409" s="73"/>
      <c r="J409" s="51">
        <f t="shared" si="35"/>
        <v>129</v>
      </c>
      <c r="K409" s="44"/>
      <c r="L409" s="138" t="str">
        <f>IF(AND(K409&gt;="A",K409&lt;="E"),VLOOKUP(J409,Key!$E$270:$F$419,2,FALSE),"")</f>
        <v/>
      </c>
      <c r="M409" s="79"/>
      <c r="N409" s="103"/>
      <c r="O409" s="96"/>
      <c r="P409" s="68"/>
      <c r="R409" s="52">
        <f t="shared" si="36"/>
        <v>120</v>
      </c>
      <c r="S409" s="44"/>
      <c r="T409" s="138" t="str">
        <f>IF(AND(S409&gt;="A",S409&lt;="E"),VLOOKUP(R409,Key!$H$279:$I$472,2,FALSE),"")</f>
        <v/>
      </c>
      <c r="U409" s="79"/>
      <c r="V409" s="103"/>
      <c r="W409" s="120"/>
      <c r="AX409" s="2">
        <f t="shared" si="37"/>
        <v>0</v>
      </c>
      <c r="AY409" s="2">
        <f t="shared" si="38"/>
        <v>0</v>
      </c>
      <c r="AZ409" s="2">
        <f t="shared" si="39"/>
        <v>0</v>
      </c>
    </row>
    <row r="410" spans="2:52" ht="15.75" thickBot="1" x14ac:dyDescent="0.3">
      <c r="B410" s="51">
        <f t="shared" si="40"/>
        <v>272</v>
      </c>
      <c r="C410" s="44"/>
      <c r="D410" s="139" t="str">
        <f>IF(AND(C410&gt;="A",C410&lt;="E"),VLOOKUP(B410,Key!$B$128:$C$402,2,FALSE),"")</f>
        <v/>
      </c>
      <c r="E410" s="84"/>
      <c r="F410" s="112"/>
      <c r="G410" s="82"/>
      <c r="H410" s="73"/>
      <c r="J410" s="51">
        <f t="shared" si="35"/>
        <v>130</v>
      </c>
      <c r="K410" s="44"/>
      <c r="L410" s="138" t="str">
        <f>IF(AND(K410&gt;="A",K410&lt;="E"),VLOOKUP(J410,Key!$E$270:$F$419,2,FALSE),"")</f>
        <v/>
      </c>
      <c r="M410" s="79"/>
      <c r="N410" s="103"/>
      <c r="O410" s="96"/>
      <c r="P410" s="68"/>
      <c r="R410" s="52">
        <f t="shared" si="36"/>
        <v>121</v>
      </c>
      <c r="S410" s="44"/>
      <c r="T410" s="138" t="str">
        <f>IF(AND(S410&gt;="A",S410&lt;="E"),VLOOKUP(R410,Key!$H$279:$I$472,2,FALSE),"")</f>
        <v/>
      </c>
      <c r="U410" s="79"/>
      <c r="V410" s="103"/>
      <c r="W410" s="120"/>
      <c r="AX410" s="2">
        <f t="shared" si="37"/>
        <v>0</v>
      </c>
      <c r="AY410" s="2">
        <f t="shared" si="38"/>
        <v>0</v>
      </c>
      <c r="AZ410" s="2">
        <f t="shared" si="39"/>
        <v>0</v>
      </c>
    </row>
    <row r="411" spans="2:52" ht="15.75" thickBot="1" x14ac:dyDescent="0.3">
      <c r="B411" s="51">
        <f t="shared" si="40"/>
        <v>273</v>
      </c>
      <c r="C411" s="44"/>
      <c r="D411" s="139" t="str">
        <f>IF(AND(C411&gt;="A",C411&lt;="E"),VLOOKUP(B411,Key!$B$128:$C$402,2,FALSE),"")</f>
        <v/>
      </c>
      <c r="E411" s="84"/>
      <c r="F411" s="112"/>
      <c r="G411" s="82"/>
      <c r="H411" s="73"/>
      <c r="J411" s="51">
        <f t="shared" si="35"/>
        <v>131</v>
      </c>
      <c r="K411" s="44"/>
      <c r="L411" s="138" t="str">
        <f>IF(AND(K411&gt;="A",K411&lt;="E"),VLOOKUP(J411,Key!$E$270:$F$419,2,FALSE),"")</f>
        <v/>
      </c>
      <c r="M411" s="79"/>
      <c r="N411" s="103"/>
      <c r="O411" s="96"/>
      <c r="P411" s="68"/>
      <c r="R411" s="52">
        <f t="shared" si="36"/>
        <v>122</v>
      </c>
      <c r="S411" s="44"/>
      <c r="T411" s="138" t="str">
        <f>IF(AND(S411&gt;="A",S411&lt;="E"),VLOOKUP(R411,Key!$H$279:$I$472,2,FALSE),"")</f>
        <v/>
      </c>
      <c r="U411" s="79"/>
      <c r="V411" s="103"/>
      <c r="W411" s="120"/>
      <c r="AX411" s="2">
        <f t="shared" si="37"/>
        <v>0</v>
      </c>
      <c r="AY411" s="2">
        <f t="shared" si="38"/>
        <v>0</v>
      </c>
      <c r="AZ411" s="2">
        <f t="shared" si="39"/>
        <v>0</v>
      </c>
    </row>
    <row r="412" spans="2:52" ht="15.75" thickBot="1" x14ac:dyDescent="0.3">
      <c r="B412" s="51">
        <f t="shared" si="40"/>
        <v>274</v>
      </c>
      <c r="C412" s="44"/>
      <c r="D412" s="139" t="str">
        <f>IF(AND(C412&gt;="A",C412&lt;="E"),VLOOKUP(B412,Key!$B$128:$C$402,2,FALSE),"")</f>
        <v/>
      </c>
      <c r="E412" s="84"/>
      <c r="F412" s="112"/>
      <c r="G412" s="82"/>
      <c r="H412" s="73"/>
      <c r="J412" s="51">
        <f t="shared" si="35"/>
        <v>132</v>
      </c>
      <c r="K412" s="44"/>
      <c r="L412" s="138" t="str">
        <f>IF(AND(K412&gt;="A",K412&lt;="E"),VLOOKUP(J412,Key!$E$270:$F$419,2,FALSE),"")</f>
        <v/>
      </c>
      <c r="M412" s="79"/>
      <c r="N412" s="103"/>
      <c r="O412" s="96"/>
      <c r="P412" s="68"/>
      <c r="R412" s="52">
        <f t="shared" si="36"/>
        <v>123</v>
      </c>
      <c r="S412" s="44"/>
      <c r="T412" s="138" t="str">
        <f>IF(AND(S412&gt;="A",S412&lt;="E"),VLOOKUP(R412,Key!$H$279:$I$472,2,FALSE),"")</f>
        <v/>
      </c>
      <c r="U412" s="79"/>
      <c r="V412" s="103"/>
      <c r="W412" s="120"/>
      <c r="AX412" s="2">
        <f t="shared" si="37"/>
        <v>0</v>
      </c>
      <c r="AY412" s="2">
        <f t="shared" si="38"/>
        <v>0</v>
      </c>
      <c r="AZ412" s="2">
        <f t="shared" si="39"/>
        <v>0</v>
      </c>
    </row>
    <row r="413" spans="2:52" ht="15.75" thickBot="1" x14ac:dyDescent="0.3">
      <c r="B413" s="62">
        <f t="shared" si="40"/>
        <v>275</v>
      </c>
      <c r="C413" s="69"/>
      <c r="D413" s="140" t="str">
        <f>IF(AND(C413&gt;="A",C413&lt;="E"),VLOOKUP(B413,Key!$B$128:$C$402,2,FALSE),"")</f>
        <v/>
      </c>
      <c r="E413" s="85"/>
      <c r="F413" s="113"/>
      <c r="G413" s="83"/>
      <c r="H413" s="73"/>
      <c r="J413" s="51">
        <f t="shared" si="35"/>
        <v>133</v>
      </c>
      <c r="K413" s="44"/>
      <c r="L413" s="138" t="str">
        <f>IF(AND(K413&gt;="A",K413&lt;="E"),VLOOKUP(J413,Key!$E$270:$F$419,2,FALSE),"")</f>
        <v/>
      </c>
      <c r="M413" s="79"/>
      <c r="N413" s="103"/>
      <c r="O413" s="96"/>
      <c r="P413" s="68"/>
      <c r="R413" s="52">
        <f t="shared" si="36"/>
        <v>124</v>
      </c>
      <c r="S413" s="44"/>
      <c r="T413" s="138" t="str">
        <f>IF(AND(S413&gt;="A",S413&lt;="E"),VLOOKUP(R413,Key!$H$279:$I$472,2,FALSE),"")</f>
        <v/>
      </c>
      <c r="U413" s="79"/>
      <c r="V413" s="103"/>
      <c r="W413" s="120"/>
      <c r="AX413" s="2">
        <f t="shared" si="37"/>
        <v>0</v>
      </c>
      <c r="AY413" s="2">
        <f t="shared" si="38"/>
        <v>0</v>
      </c>
      <c r="AZ413" s="2">
        <f t="shared" si="39"/>
        <v>0</v>
      </c>
    </row>
    <row r="414" spans="2:52" ht="16.5" thickTop="1" thickBot="1" x14ac:dyDescent="0.3">
      <c r="B414" s="63"/>
      <c r="C414" s="64"/>
      <c r="D414" s="64"/>
      <c r="E414" s="65"/>
      <c r="F414" s="111"/>
      <c r="G414" s="71"/>
      <c r="H414" s="71"/>
      <c r="J414" s="51">
        <f t="shared" si="35"/>
        <v>134</v>
      </c>
      <c r="K414" s="44"/>
      <c r="L414" s="138" t="str">
        <f>IF(AND(K414&gt;="A",K414&lt;="E"),VLOOKUP(J414,Key!$E$270:$F$419,2,FALSE),"")</f>
        <v/>
      </c>
      <c r="M414" s="79"/>
      <c r="N414" s="103"/>
      <c r="O414" s="96"/>
      <c r="P414" s="68"/>
      <c r="R414" s="52">
        <f t="shared" si="36"/>
        <v>125</v>
      </c>
      <c r="S414" s="44"/>
      <c r="T414" s="138" t="str">
        <f>IF(AND(S414&gt;="A",S414&lt;="E"),VLOOKUP(R414,Key!$H$279:$I$472,2,FALSE),"")</f>
        <v/>
      </c>
      <c r="U414" s="79"/>
      <c r="V414" s="103"/>
      <c r="W414" s="120"/>
      <c r="AY414" s="2">
        <f t="shared" si="38"/>
        <v>0</v>
      </c>
      <c r="AZ414" s="2">
        <f t="shared" si="39"/>
        <v>0</v>
      </c>
    </row>
    <row r="415" spans="2:52" ht="16.5" thickTop="1" thickBot="1" x14ac:dyDescent="0.3">
      <c r="B415" s="59"/>
      <c r="C415" s="60"/>
      <c r="D415" s="60"/>
      <c r="E415" s="61"/>
      <c r="F415" s="111"/>
      <c r="G415" s="71"/>
      <c r="H415" s="71"/>
      <c r="J415" s="51">
        <f t="shared" si="35"/>
        <v>135</v>
      </c>
      <c r="K415" s="44"/>
      <c r="L415" s="138" t="str">
        <f>IF(AND(K415&gt;="A",K415&lt;="E"),VLOOKUP(J415,Key!$E$270:$F$419,2,FALSE),"")</f>
        <v/>
      </c>
      <c r="M415" s="79"/>
      <c r="N415" s="103"/>
      <c r="O415" s="96"/>
      <c r="P415" s="68"/>
      <c r="R415" s="52">
        <f t="shared" si="36"/>
        <v>126</v>
      </c>
      <c r="S415" s="44"/>
      <c r="T415" s="138" t="str">
        <f>IF(AND(S415&gt;="A",S415&lt;="E"),VLOOKUP(R415,Key!$H$279:$I$472,2,FALSE),"")</f>
        <v/>
      </c>
      <c r="U415" s="79"/>
      <c r="V415" s="103"/>
      <c r="W415" s="120"/>
      <c r="AY415" s="2">
        <f t="shared" si="38"/>
        <v>0</v>
      </c>
      <c r="AZ415" s="2">
        <f t="shared" si="39"/>
        <v>0</v>
      </c>
    </row>
    <row r="416" spans="2:52" ht="16.5" thickTop="1" thickBot="1" x14ac:dyDescent="0.3">
      <c r="B416" s="59"/>
      <c r="C416" s="60"/>
      <c r="D416" s="60"/>
      <c r="E416" s="61"/>
      <c r="F416" s="111"/>
      <c r="G416" s="71"/>
      <c r="H416" s="71"/>
      <c r="J416" s="51">
        <f t="shared" si="35"/>
        <v>136</v>
      </c>
      <c r="K416" s="44"/>
      <c r="L416" s="138" t="str">
        <f>IF(AND(K416&gt;="A",K416&lt;="E"),VLOOKUP(J416,Key!$E$270:$F$419,2,FALSE),"")</f>
        <v/>
      </c>
      <c r="M416" s="79"/>
      <c r="N416" s="103"/>
      <c r="O416" s="96"/>
      <c r="P416" s="68"/>
      <c r="R416" s="52">
        <f t="shared" si="36"/>
        <v>127</v>
      </c>
      <c r="S416" s="44"/>
      <c r="T416" s="138" t="str">
        <f>IF(AND(S416&gt;="A",S416&lt;="E"),VLOOKUP(R416,Key!$H$279:$I$472,2,FALSE),"")</f>
        <v/>
      </c>
      <c r="U416" s="79"/>
      <c r="V416" s="103"/>
      <c r="W416" s="120"/>
      <c r="AY416" s="2">
        <f t="shared" si="38"/>
        <v>0</v>
      </c>
      <c r="AZ416" s="2">
        <f t="shared" si="39"/>
        <v>0</v>
      </c>
    </row>
    <row r="417" spans="2:52" ht="16.5" thickTop="1" thickBot="1" x14ac:dyDescent="0.3">
      <c r="B417" s="59"/>
      <c r="C417" s="60"/>
      <c r="D417" s="60"/>
      <c r="E417" s="61"/>
      <c r="F417" s="111"/>
      <c r="G417" s="71"/>
      <c r="H417" s="71"/>
      <c r="J417" s="51">
        <f t="shared" si="35"/>
        <v>137</v>
      </c>
      <c r="K417" s="44"/>
      <c r="L417" s="138" t="str">
        <f>IF(AND(K417&gt;="A",K417&lt;="E"),VLOOKUP(J417,Key!$E$270:$F$419,2,FALSE),"")</f>
        <v/>
      </c>
      <c r="M417" s="79"/>
      <c r="N417" s="103"/>
      <c r="O417" s="96"/>
      <c r="P417" s="68"/>
      <c r="R417" s="52">
        <f t="shared" si="36"/>
        <v>128</v>
      </c>
      <c r="S417" s="44"/>
      <c r="T417" s="138" t="str">
        <f>IF(AND(S417&gt;="A",S417&lt;="E"),VLOOKUP(R417,Key!$H$279:$I$472,2,FALSE),"")</f>
        <v/>
      </c>
      <c r="U417" s="79"/>
      <c r="V417" s="103"/>
      <c r="W417" s="120"/>
      <c r="AY417" s="2">
        <f t="shared" si="38"/>
        <v>0</v>
      </c>
      <c r="AZ417" s="2">
        <f t="shared" si="39"/>
        <v>0</v>
      </c>
    </row>
    <row r="418" spans="2:52" ht="16.5" thickTop="1" thickBot="1" x14ac:dyDescent="0.3">
      <c r="B418" s="59"/>
      <c r="C418" s="60"/>
      <c r="D418" s="60"/>
      <c r="E418" s="61"/>
      <c r="F418" s="111"/>
      <c r="G418" s="71"/>
      <c r="H418" s="71"/>
      <c r="J418" s="51">
        <f t="shared" si="35"/>
        <v>138</v>
      </c>
      <c r="K418" s="44"/>
      <c r="L418" s="138" t="str">
        <f>IF(AND(K418&gt;="A",K418&lt;="E"),VLOOKUP(J418,Key!$E$270:$F$419,2,FALSE),"")</f>
        <v/>
      </c>
      <c r="M418" s="79"/>
      <c r="N418" s="103"/>
      <c r="O418" s="96"/>
      <c r="P418" s="68"/>
      <c r="R418" s="52">
        <f t="shared" si="36"/>
        <v>129</v>
      </c>
      <c r="S418" s="44"/>
      <c r="T418" s="138" t="str">
        <f>IF(AND(S418&gt;="A",S418&lt;="E"),VLOOKUP(R418,Key!$H$279:$I$472,2,FALSE),"")</f>
        <v/>
      </c>
      <c r="U418" s="79"/>
      <c r="V418" s="103"/>
      <c r="W418" s="120"/>
      <c r="AY418" s="2">
        <f t="shared" si="38"/>
        <v>0</v>
      </c>
      <c r="AZ418" s="2">
        <f t="shared" si="39"/>
        <v>0</v>
      </c>
    </row>
    <row r="419" spans="2:52" ht="16.5" thickTop="1" thickBot="1" x14ac:dyDescent="0.3">
      <c r="B419" s="59"/>
      <c r="C419" s="60"/>
      <c r="D419" s="60"/>
      <c r="E419" s="61"/>
      <c r="F419" s="111"/>
      <c r="G419" s="71"/>
      <c r="H419" s="71"/>
      <c r="J419" s="51">
        <f t="shared" si="35"/>
        <v>139</v>
      </c>
      <c r="K419" s="44"/>
      <c r="L419" s="138" t="str">
        <f>IF(AND(K419&gt;="A",K419&lt;="E"),VLOOKUP(J419,Key!$E$270:$F$419,2,FALSE),"")</f>
        <v/>
      </c>
      <c r="M419" s="79"/>
      <c r="N419" s="103"/>
      <c r="O419" s="96"/>
      <c r="P419" s="68"/>
      <c r="R419" s="52">
        <f t="shared" si="36"/>
        <v>130</v>
      </c>
      <c r="S419" s="44"/>
      <c r="T419" s="138" t="str">
        <f>IF(AND(S419&gt;="A",S419&lt;="E"),VLOOKUP(R419,Key!$H$279:$I$472,2,FALSE),"")</f>
        <v/>
      </c>
      <c r="U419" s="79"/>
      <c r="V419" s="103"/>
      <c r="W419" s="120"/>
      <c r="AY419" s="2">
        <f t="shared" si="38"/>
        <v>0</v>
      </c>
      <c r="AZ419" s="2">
        <f t="shared" si="39"/>
        <v>0</v>
      </c>
    </row>
    <row r="420" spans="2:52" ht="16.5" thickTop="1" thickBot="1" x14ac:dyDescent="0.3">
      <c r="F420" s="104"/>
      <c r="J420" s="51">
        <f t="shared" si="35"/>
        <v>140</v>
      </c>
      <c r="K420" s="44"/>
      <c r="L420" s="138" t="str">
        <f>IF(AND(K420&gt;="A",K420&lt;="E"),VLOOKUP(J420,Key!$E$270:$F$419,2,FALSE),"")</f>
        <v/>
      </c>
      <c r="M420" s="79"/>
      <c r="N420" s="103"/>
      <c r="O420" s="96"/>
      <c r="P420" s="68"/>
      <c r="R420" s="52">
        <f t="shared" ref="R420:R483" si="41">R419+1</f>
        <v>131</v>
      </c>
      <c r="S420" s="44"/>
      <c r="T420" s="138" t="str">
        <f>IF(AND(S420&gt;="A",S420&lt;="E"),VLOOKUP(R420,Key!$H$279:$I$472,2,FALSE),"")</f>
        <v/>
      </c>
      <c r="U420" s="79"/>
      <c r="V420" s="103"/>
      <c r="W420" s="120"/>
      <c r="AY420" s="2">
        <f t="shared" si="38"/>
        <v>0</v>
      </c>
      <c r="AZ420" s="2">
        <f t="shared" si="39"/>
        <v>0</v>
      </c>
    </row>
    <row r="421" spans="2:52" ht="15.75" thickBot="1" x14ac:dyDescent="0.3">
      <c r="F421" s="104"/>
      <c r="J421" s="51">
        <f t="shared" si="35"/>
        <v>141</v>
      </c>
      <c r="K421" s="44"/>
      <c r="L421" s="138" t="str">
        <f>IF(AND(K421&gt;="A",K421&lt;="E"),VLOOKUP(J421,Key!$E$270:$F$419,2,FALSE),"")</f>
        <v/>
      </c>
      <c r="M421" s="79"/>
      <c r="N421" s="103"/>
      <c r="O421" s="96"/>
      <c r="P421" s="68"/>
      <c r="R421" s="52">
        <f t="shared" si="41"/>
        <v>132</v>
      </c>
      <c r="S421" s="44"/>
      <c r="T421" s="138" t="str">
        <f>IF(AND(S421&gt;="A",S421&lt;="E"),VLOOKUP(R421,Key!$H$279:$I$472,2,FALSE),"")</f>
        <v/>
      </c>
      <c r="U421" s="79"/>
      <c r="V421" s="103"/>
      <c r="W421" s="120"/>
      <c r="AY421" s="2">
        <f t="shared" si="38"/>
        <v>0</v>
      </c>
      <c r="AZ421" s="2">
        <f t="shared" si="39"/>
        <v>0</v>
      </c>
    </row>
    <row r="422" spans="2:52" ht="15.75" thickBot="1" x14ac:dyDescent="0.3">
      <c r="F422" s="104"/>
      <c r="J422" s="51">
        <f t="shared" si="35"/>
        <v>142</v>
      </c>
      <c r="K422" s="44"/>
      <c r="L422" s="138" t="str">
        <f>IF(AND(K422&gt;="A",K422&lt;="E"),VLOOKUP(J422,Key!$E$270:$F$419,2,FALSE),"")</f>
        <v/>
      </c>
      <c r="M422" s="79"/>
      <c r="N422" s="103"/>
      <c r="O422" s="96"/>
      <c r="P422" s="68"/>
      <c r="R422" s="52">
        <f t="shared" si="41"/>
        <v>133</v>
      </c>
      <c r="S422" s="44"/>
      <c r="T422" s="138" t="str">
        <f>IF(AND(S422&gt;="A",S422&lt;="E"),VLOOKUP(R422,Key!$H$279:$I$472,2,FALSE),"")</f>
        <v/>
      </c>
      <c r="U422" s="79"/>
      <c r="V422" s="103"/>
      <c r="W422" s="120"/>
      <c r="AY422" s="2">
        <f t="shared" si="38"/>
        <v>0</v>
      </c>
      <c r="AZ422" s="2">
        <f t="shared" si="39"/>
        <v>0</v>
      </c>
    </row>
    <row r="423" spans="2:52" ht="15.75" thickBot="1" x14ac:dyDescent="0.3">
      <c r="F423" s="104"/>
      <c r="J423" s="51">
        <f t="shared" si="35"/>
        <v>143</v>
      </c>
      <c r="K423" s="44"/>
      <c r="L423" s="138" t="str">
        <f>IF(AND(K423&gt;="A",K423&lt;="E"),VLOOKUP(J423,Key!$E$270:$F$419,2,FALSE),"")</f>
        <v/>
      </c>
      <c r="M423" s="79"/>
      <c r="N423" s="103"/>
      <c r="O423" s="96"/>
      <c r="P423" s="68"/>
      <c r="R423" s="52">
        <f t="shared" si="41"/>
        <v>134</v>
      </c>
      <c r="S423" s="44"/>
      <c r="T423" s="138" t="str">
        <f>IF(AND(S423&gt;="A",S423&lt;="E"),VLOOKUP(R423,Key!$H$279:$I$472,2,FALSE),"")</f>
        <v/>
      </c>
      <c r="U423" s="79"/>
      <c r="V423" s="103"/>
      <c r="W423" s="120"/>
      <c r="AY423" s="2">
        <f t="shared" si="38"/>
        <v>0</v>
      </c>
      <c r="AZ423" s="2">
        <f t="shared" si="39"/>
        <v>0</v>
      </c>
    </row>
    <row r="424" spans="2:52" ht="15.75" thickBot="1" x14ac:dyDescent="0.3">
      <c r="F424" s="104"/>
      <c r="J424" s="51">
        <f t="shared" si="35"/>
        <v>144</v>
      </c>
      <c r="K424" s="44"/>
      <c r="L424" s="138" t="str">
        <f>IF(AND(K424&gt;="A",K424&lt;="E"),VLOOKUP(J424,Key!$E$270:$F$419,2,FALSE),"")</f>
        <v/>
      </c>
      <c r="M424" s="79"/>
      <c r="N424" s="103"/>
      <c r="O424" s="96"/>
      <c r="P424" s="68"/>
      <c r="R424" s="52">
        <f t="shared" si="41"/>
        <v>135</v>
      </c>
      <c r="S424" s="44"/>
      <c r="T424" s="138" t="str">
        <f>IF(AND(S424&gt;="A",S424&lt;="E"),VLOOKUP(R424,Key!$H$279:$I$472,2,FALSE),"")</f>
        <v/>
      </c>
      <c r="U424" s="79"/>
      <c r="V424" s="103"/>
      <c r="W424" s="120"/>
      <c r="AY424" s="2">
        <f t="shared" si="38"/>
        <v>0</v>
      </c>
      <c r="AZ424" s="2">
        <f t="shared" si="39"/>
        <v>0</v>
      </c>
    </row>
    <row r="425" spans="2:52" ht="15.75" thickBot="1" x14ac:dyDescent="0.3">
      <c r="F425" s="104"/>
      <c r="J425" s="51">
        <f t="shared" si="35"/>
        <v>145</v>
      </c>
      <c r="K425" s="44"/>
      <c r="L425" s="138" t="str">
        <f>IF(AND(K425&gt;="A",K425&lt;="E"),VLOOKUP(J425,Key!$E$270:$F$419,2,FALSE),"")</f>
        <v/>
      </c>
      <c r="M425" s="79"/>
      <c r="N425" s="103"/>
      <c r="O425" s="96"/>
      <c r="P425" s="68"/>
      <c r="R425" s="52">
        <f t="shared" si="41"/>
        <v>136</v>
      </c>
      <c r="S425" s="44"/>
      <c r="T425" s="138" t="str">
        <f>IF(AND(S425&gt;="A",S425&lt;="E"),VLOOKUP(R425,Key!$H$279:$I$472,2,FALSE),"")</f>
        <v/>
      </c>
      <c r="U425" s="79"/>
      <c r="V425" s="103"/>
      <c r="W425" s="120"/>
      <c r="AY425" s="2">
        <f t="shared" si="38"/>
        <v>0</v>
      </c>
      <c r="AZ425" s="2">
        <f t="shared" si="39"/>
        <v>0</v>
      </c>
    </row>
    <row r="426" spans="2:52" ht="15.75" thickBot="1" x14ac:dyDescent="0.3">
      <c r="F426" s="104"/>
      <c r="J426" s="51">
        <f t="shared" si="35"/>
        <v>146</v>
      </c>
      <c r="K426" s="44"/>
      <c r="L426" s="138" t="str">
        <f>IF(AND(K426&gt;="A",K426&lt;="E"),VLOOKUP(J426,Key!$E$270:$F$419,2,FALSE),"")</f>
        <v/>
      </c>
      <c r="M426" s="79"/>
      <c r="N426" s="103"/>
      <c r="O426" s="96"/>
      <c r="P426" s="68"/>
      <c r="R426" s="52">
        <f t="shared" si="41"/>
        <v>137</v>
      </c>
      <c r="S426" s="44"/>
      <c r="T426" s="138" t="str">
        <f>IF(AND(S426&gt;="A",S426&lt;="E"),VLOOKUP(R426,Key!$H$279:$I$472,2,FALSE),"")</f>
        <v/>
      </c>
      <c r="U426" s="79"/>
      <c r="V426" s="103"/>
      <c r="W426" s="120"/>
      <c r="AY426" s="2">
        <f t="shared" si="38"/>
        <v>0</v>
      </c>
      <c r="AZ426" s="2">
        <f t="shared" si="39"/>
        <v>0</v>
      </c>
    </row>
    <row r="427" spans="2:52" ht="15.75" thickBot="1" x14ac:dyDescent="0.3">
      <c r="F427" s="104"/>
      <c r="J427" s="51">
        <f t="shared" si="35"/>
        <v>147</v>
      </c>
      <c r="K427" s="44"/>
      <c r="L427" s="138" t="str">
        <f>IF(AND(K427&gt;="A",K427&lt;="E"),VLOOKUP(J427,Key!$E$270:$F$419,2,FALSE),"")</f>
        <v/>
      </c>
      <c r="M427" s="79"/>
      <c r="N427" s="103"/>
      <c r="O427" s="96"/>
      <c r="P427" s="68"/>
      <c r="R427" s="52">
        <f t="shared" si="41"/>
        <v>138</v>
      </c>
      <c r="S427" s="44"/>
      <c r="T427" s="138" t="str">
        <f>IF(AND(S427&gt;="A",S427&lt;="E"),VLOOKUP(R427,Key!$H$279:$I$472,2,FALSE),"")</f>
        <v/>
      </c>
      <c r="U427" s="79"/>
      <c r="V427" s="103"/>
      <c r="W427" s="120"/>
      <c r="AY427" s="2">
        <f t="shared" si="38"/>
        <v>0</v>
      </c>
      <c r="AZ427" s="2">
        <f t="shared" si="39"/>
        <v>0</v>
      </c>
    </row>
    <row r="428" spans="2:52" ht="15.75" thickBot="1" x14ac:dyDescent="0.3">
      <c r="F428" s="104"/>
      <c r="J428" s="51">
        <f t="shared" si="35"/>
        <v>148</v>
      </c>
      <c r="K428" s="44"/>
      <c r="L428" s="138" t="str">
        <f>IF(AND(K428&gt;="A",K428&lt;="E"),VLOOKUP(J428,Key!$E$270:$F$419,2,FALSE),"")</f>
        <v/>
      </c>
      <c r="M428" s="79"/>
      <c r="N428" s="103"/>
      <c r="O428" s="96"/>
      <c r="P428" s="68"/>
      <c r="R428" s="52">
        <f t="shared" si="41"/>
        <v>139</v>
      </c>
      <c r="S428" s="44"/>
      <c r="T428" s="138" t="str">
        <f>IF(AND(S428&gt;="A",S428&lt;="E"),VLOOKUP(R428,Key!$H$279:$I$472,2,FALSE),"")</f>
        <v/>
      </c>
      <c r="U428" s="79"/>
      <c r="V428" s="103"/>
      <c r="W428" s="120"/>
      <c r="AY428" s="2">
        <f t="shared" si="38"/>
        <v>0</v>
      </c>
      <c r="AZ428" s="2">
        <f t="shared" si="39"/>
        <v>0</v>
      </c>
    </row>
    <row r="429" spans="2:52" ht="15.75" thickBot="1" x14ac:dyDescent="0.3">
      <c r="F429" s="104"/>
      <c r="J429" s="51">
        <f t="shared" si="35"/>
        <v>149</v>
      </c>
      <c r="K429" s="44"/>
      <c r="L429" s="138" t="str">
        <f>IF(AND(K429&gt;="A",K429&lt;="E"),VLOOKUP(J429,Key!$E$270:$F$419,2,FALSE),"")</f>
        <v/>
      </c>
      <c r="M429" s="79"/>
      <c r="N429" s="103"/>
      <c r="O429" s="96"/>
      <c r="P429" s="68"/>
      <c r="R429" s="52">
        <f t="shared" si="41"/>
        <v>140</v>
      </c>
      <c r="S429" s="44"/>
      <c r="T429" s="138" t="str">
        <f>IF(AND(S429&gt;="A",S429&lt;="E"),VLOOKUP(R429,Key!$H$279:$I$472,2,FALSE),"")</f>
        <v/>
      </c>
      <c r="U429" s="79"/>
      <c r="V429" s="103"/>
      <c r="W429" s="120"/>
      <c r="AY429" s="2">
        <f t="shared" si="38"/>
        <v>0</v>
      </c>
      <c r="AZ429" s="2">
        <f t="shared" si="39"/>
        <v>0</v>
      </c>
    </row>
    <row r="430" spans="2:52" ht="15.75" thickBot="1" x14ac:dyDescent="0.3">
      <c r="F430" s="104"/>
      <c r="J430" s="51">
        <f t="shared" si="35"/>
        <v>150</v>
      </c>
      <c r="K430" s="44"/>
      <c r="L430" s="138" t="str">
        <f>IF(AND(K430&gt;="A",K430&lt;="E"),VLOOKUP(J430,Key!$E$270:$F$419,2,FALSE),"")</f>
        <v/>
      </c>
      <c r="M430" s="80"/>
      <c r="N430" s="108"/>
      <c r="O430" s="97"/>
      <c r="P430" s="68"/>
      <c r="R430" s="52">
        <f t="shared" si="41"/>
        <v>141</v>
      </c>
      <c r="S430" s="44"/>
      <c r="T430" s="138" t="str">
        <f>IF(AND(S430&gt;="A",S430&lt;="E"),VLOOKUP(R430,Key!$H$279:$I$472,2,FALSE),"")</f>
        <v/>
      </c>
      <c r="U430" s="79"/>
      <c r="V430" s="103"/>
      <c r="W430" s="120"/>
      <c r="AY430" s="2">
        <f t="shared" si="38"/>
        <v>0</v>
      </c>
      <c r="AZ430" s="2">
        <f t="shared" si="39"/>
        <v>0</v>
      </c>
    </row>
    <row r="431" spans="2:52" ht="16.5" thickTop="1" thickBot="1" x14ac:dyDescent="0.3">
      <c r="F431" s="104"/>
      <c r="J431" s="56"/>
      <c r="K431" s="57"/>
      <c r="L431" s="57"/>
      <c r="M431" s="58"/>
      <c r="N431" s="111"/>
      <c r="O431" s="71"/>
      <c r="P431" s="71"/>
      <c r="R431" s="52">
        <f t="shared" si="41"/>
        <v>142</v>
      </c>
      <c r="S431" s="44"/>
      <c r="T431" s="138" t="str">
        <f>IF(AND(S431&gt;="A",S431&lt;="E"),VLOOKUP(R431,Key!$H$279:$I$472,2,FALSE),"")</f>
        <v/>
      </c>
      <c r="U431" s="79"/>
      <c r="V431" s="103"/>
      <c r="W431" s="120"/>
      <c r="AZ431" s="2">
        <f t="shared" si="39"/>
        <v>0</v>
      </c>
    </row>
    <row r="432" spans="2:52" ht="16.5" thickTop="1" thickBot="1" x14ac:dyDescent="0.3">
      <c r="F432" s="104"/>
      <c r="J432" s="59"/>
      <c r="K432" s="60"/>
      <c r="L432" s="60"/>
      <c r="M432" s="61"/>
      <c r="N432" s="111"/>
      <c r="O432" s="71"/>
      <c r="P432" s="71"/>
      <c r="R432" s="52">
        <f t="shared" si="41"/>
        <v>143</v>
      </c>
      <c r="S432" s="44"/>
      <c r="T432" s="138" t="str">
        <f>IF(AND(S432&gt;="A",S432&lt;="E"),VLOOKUP(R432,Key!$H$279:$I$472,2,FALSE),"")</f>
        <v/>
      </c>
      <c r="U432" s="79"/>
      <c r="V432" s="103"/>
      <c r="W432" s="120"/>
      <c r="AZ432" s="2">
        <f t="shared" si="39"/>
        <v>0</v>
      </c>
    </row>
    <row r="433" spans="6:52" ht="16.5" thickTop="1" thickBot="1" x14ac:dyDescent="0.3">
      <c r="F433" s="104"/>
      <c r="J433" s="59"/>
      <c r="K433" s="60"/>
      <c r="L433" s="60"/>
      <c r="M433" s="61"/>
      <c r="N433" s="111"/>
      <c r="O433" s="71"/>
      <c r="P433" s="71"/>
      <c r="R433" s="52">
        <f t="shared" si="41"/>
        <v>144</v>
      </c>
      <c r="S433" s="44"/>
      <c r="T433" s="138" t="str">
        <f>IF(AND(S433&gt;="A",S433&lt;="E"),VLOOKUP(R433,Key!$H$279:$I$472,2,FALSE),"")</f>
        <v/>
      </c>
      <c r="U433" s="79"/>
      <c r="V433" s="103"/>
      <c r="W433" s="120"/>
      <c r="AZ433" s="2">
        <f t="shared" si="39"/>
        <v>0</v>
      </c>
    </row>
    <row r="434" spans="6:52" ht="16.5" thickTop="1" thickBot="1" x14ac:dyDescent="0.3">
      <c r="F434" s="104"/>
      <c r="J434" s="59"/>
      <c r="K434" s="60"/>
      <c r="L434" s="60"/>
      <c r="M434" s="61"/>
      <c r="N434" s="111"/>
      <c r="O434" s="71"/>
      <c r="P434" s="71"/>
      <c r="R434" s="52">
        <f t="shared" si="41"/>
        <v>145</v>
      </c>
      <c r="S434" s="44"/>
      <c r="T434" s="138" t="str">
        <f>IF(AND(S434&gt;="A",S434&lt;="E"),VLOOKUP(R434,Key!$H$279:$I$472,2,FALSE),"")</f>
        <v/>
      </c>
      <c r="U434" s="79"/>
      <c r="V434" s="103"/>
      <c r="W434" s="120"/>
      <c r="AZ434" s="2">
        <f t="shared" si="39"/>
        <v>0</v>
      </c>
    </row>
    <row r="435" spans="6:52" ht="16.5" thickTop="1" thickBot="1" x14ac:dyDescent="0.3">
      <c r="F435" s="104"/>
      <c r="J435" s="59"/>
      <c r="K435" s="60"/>
      <c r="L435" s="60"/>
      <c r="M435" s="61"/>
      <c r="N435" s="111"/>
      <c r="O435" s="71"/>
      <c r="P435" s="71"/>
      <c r="R435" s="52">
        <f t="shared" si="41"/>
        <v>146</v>
      </c>
      <c r="S435" s="44"/>
      <c r="T435" s="138" t="str">
        <f>IF(AND(S435&gt;="A",S435&lt;="E"),VLOOKUP(R435,Key!$H$279:$I$472,2,FALSE),"")</f>
        <v/>
      </c>
      <c r="U435" s="79"/>
      <c r="V435" s="103"/>
      <c r="W435" s="120"/>
      <c r="AZ435" s="2">
        <f t="shared" si="39"/>
        <v>0</v>
      </c>
    </row>
    <row r="436" spans="6:52" ht="16.5" thickTop="1" thickBot="1" x14ac:dyDescent="0.3">
      <c r="F436" s="104"/>
      <c r="J436" s="59"/>
      <c r="K436" s="60"/>
      <c r="L436" s="60"/>
      <c r="M436" s="61"/>
      <c r="N436" s="111"/>
      <c r="O436" s="71"/>
      <c r="P436" s="71"/>
      <c r="R436" s="52">
        <f t="shared" si="41"/>
        <v>147</v>
      </c>
      <c r="S436" s="44"/>
      <c r="T436" s="138" t="str">
        <f>IF(AND(S436&gt;="A",S436&lt;="E"),VLOOKUP(R436,Key!$H$279:$I$472,2,FALSE),"")</f>
        <v/>
      </c>
      <c r="U436" s="79"/>
      <c r="V436" s="103"/>
      <c r="W436" s="120"/>
      <c r="AZ436" s="2">
        <f t="shared" si="39"/>
        <v>0</v>
      </c>
    </row>
    <row r="437" spans="6:52" ht="16.5" thickTop="1" thickBot="1" x14ac:dyDescent="0.3">
      <c r="F437" s="104"/>
      <c r="J437" s="59"/>
      <c r="K437" s="60"/>
      <c r="L437" s="60"/>
      <c r="M437" s="61"/>
      <c r="N437" s="111"/>
      <c r="O437" s="71"/>
      <c r="P437" s="71"/>
      <c r="R437" s="52">
        <f t="shared" si="41"/>
        <v>148</v>
      </c>
      <c r="S437" s="44"/>
      <c r="T437" s="138" t="str">
        <f>IF(AND(S437&gt;="A",S437&lt;="E"),VLOOKUP(R437,Key!$H$279:$I$472,2,FALSE),"")</f>
        <v/>
      </c>
      <c r="U437" s="79"/>
      <c r="V437" s="103"/>
      <c r="W437" s="120"/>
      <c r="AZ437" s="2">
        <f t="shared" si="39"/>
        <v>0</v>
      </c>
    </row>
    <row r="438" spans="6:52" ht="16.5" thickTop="1" thickBot="1" x14ac:dyDescent="0.3">
      <c r="F438" s="104"/>
      <c r="J438" s="59"/>
      <c r="K438" s="60"/>
      <c r="L438" s="60"/>
      <c r="M438" s="61"/>
      <c r="N438" s="111"/>
      <c r="O438" s="71"/>
      <c r="P438" s="71"/>
      <c r="R438" s="52">
        <f t="shared" si="41"/>
        <v>149</v>
      </c>
      <c r="S438" s="44"/>
      <c r="T438" s="138" t="str">
        <f>IF(AND(S438&gt;="A",S438&lt;="E"),VLOOKUP(R438,Key!$H$279:$I$472,2,FALSE),"")</f>
        <v/>
      </c>
      <c r="U438" s="79"/>
      <c r="V438" s="103"/>
      <c r="W438" s="120"/>
      <c r="AZ438" s="2">
        <f t="shared" si="39"/>
        <v>0</v>
      </c>
    </row>
    <row r="439" spans="6:52" ht="16.5" thickTop="1" thickBot="1" x14ac:dyDescent="0.3">
      <c r="F439" s="104"/>
      <c r="J439" s="59"/>
      <c r="K439" s="60"/>
      <c r="L439" s="60"/>
      <c r="M439" s="61"/>
      <c r="N439" s="111"/>
      <c r="O439" s="71"/>
      <c r="P439" s="71"/>
      <c r="R439" s="52">
        <f t="shared" si="41"/>
        <v>150</v>
      </c>
      <c r="S439" s="44"/>
      <c r="T439" s="138" t="str">
        <f>IF(AND(S439&gt;="A",S439&lt;="E"),VLOOKUP(R439,Key!$H$279:$I$472,2,FALSE),"")</f>
        <v/>
      </c>
      <c r="U439" s="79"/>
      <c r="V439" s="103"/>
      <c r="W439" s="120"/>
      <c r="AZ439" s="2">
        <f t="shared" si="39"/>
        <v>0</v>
      </c>
    </row>
    <row r="440" spans="6:52" ht="16.5" thickTop="1" thickBot="1" x14ac:dyDescent="0.3">
      <c r="F440" s="104"/>
      <c r="J440" s="59"/>
      <c r="K440" s="60"/>
      <c r="L440" s="60"/>
      <c r="M440" s="61"/>
      <c r="N440" s="111"/>
      <c r="O440" s="71"/>
      <c r="P440" s="71"/>
      <c r="R440" s="52">
        <f t="shared" si="41"/>
        <v>151</v>
      </c>
      <c r="S440" s="44"/>
      <c r="T440" s="138" t="str">
        <f>IF(AND(S440&gt;="A",S440&lt;="E"),VLOOKUP(R440,Key!$H$279:$I$472,2,FALSE),"")</f>
        <v/>
      </c>
      <c r="U440" s="79"/>
      <c r="V440" s="103"/>
      <c r="W440" s="120"/>
      <c r="AZ440" s="2">
        <f t="shared" si="39"/>
        <v>0</v>
      </c>
    </row>
    <row r="441" spans="6:52" ht="16.5" thickTop="1" thickBot="1" x14ac:dyDescent="0.3">
      <c r="F441" s="104"/>
      <c r="J441" s="59"/>
      <c r="K441" s="60"/>
      <c r="L441" s="60"/>
      <c r="M441" s="61"/>
      <c r="N441" s="111"/>
      <c r="O441" s="71"/>
      <c r="P441" s="71"/>
      <c r="R441" s="52">
        <f t="shared" si="41"/>
        <v>152</v>
      </c>
      <c r="S441" s="44"/>
      <c r="T441" s="138" t="str">
        <f>IF(AND(S441&gt;="A",S441&lt;="E"),VLOOKUP(R441,Key!$H$279:$I$472,2,FALSE),"")</f>
        <v/>
      </c>
      <c r="U441" s="79"/>
      <c r="V441" s="103"/>
      <c r="W441" s="120"/>
      <c r="AZ441" s="2">
        <f t="shared" si="39"/>
        <v>0</v>
      </c>
    </row>
    <row r="442" spans="6:52" ht="16.5" thickTop="1" thickBot="1" x14ac:dyDescent="0.3">
      <c r="F442" s="104"/>
      <c r="J442" s="59"/>
      <c r="K442" s="60"/>
      <c r="L442" s="60"/>
      <c r="M442" s="61"/>
      <c r="N442" s="111"/>
      <c r="O442" s="71"/>
      <c r="P442" s="71"/>
      <c r="R442" s="52">
        <f t="shared" si="41"/>
        <v>153</v>
      </c>
      <c r="S442" s="44"/>
      <c r="T442" s="138" t="str">
        <f>IF(AND(S442&gt;="A",S442&lt;="E"),VLOOKUP(R442,Key!$H$279:$I$472,2,FALSE),"")</f>
        <v/>
      </c>
      <c r="U442" s="79"/>
      <c r="V442" s="103"/>
      <c r="W442" s="120"/>
      <c r="AZ442" s="2">
        <f t="shared" si="39"/>
        <v>0</v>
      </c>
    </row>
    <row r="443" spans="6:52" ht="16.5" thickTop="1" thickBot="1" x14ac:dyDescent="0.3">
      <c r="F443" s="104"/>
      <c r="J443" s="59"/>
      <c r="K443" s="60"/>
      <c r="L443" s="60"/>
      <c r="M443" s="61"/>
      <c r="N443" s="111"/>
      <c r="O443" s="71"/>
      <c r="P443" s="71"/>
      <c r="R443" s="52">
        <f t="shared" si="41"/>
        <v>154</v>
      </c>
      <c r="S443" s="44"/>
      <c r="T443" s="138" t="str">
        <f>IF(AND(S443&gt;="A",S443&lt;="E"),VLOOKUP(R443,Key!$H$279:$I$472,2,FALSE),"")</f>
        <v/>
      </c>
      <c r="U443" s="79"/>
      <c r="V443" s="103"/>
      <c r="W443" s="120"/>
      <c r="AZ443" s="2">
        <f t="shared" si="39"/>
        <v>0</v>
      </c>
    </row>
    <row r="444" spans="6:52" ht="16.5" thickTop="1" thickBot="1" x14ac:dyDescent="0.3">
      <c r="F444" s="104"/>
      <c r="J444" s="59"/>
      <c r="K444" s="60"/>
      <c r="L444" s="60"/>
      <c r="M444" s="61"/>
      <c r="N444" s="111"/>
      <c r="O444" s="71"/>
      <c r="P444" s="71"/>
      <c r="R444" s="52">
        <f t="shared" si="41"/>
        <v>155</v>
      </c>
      <c r="S444" s="44"/>
      <c r="T444" s="138" t="str">
        <f>IF(AND(S444&gt;="A",S444&lt;="E"),VLOOKUP(R444,Key!$H$279:$I$472,2,FALSE),"")</f>
        <v/>
      </c>
      <c r="U444" s="79"/>
      <c r="V444" s="103"/>
      <c r="W444" s="120"/>
      <c r="AZ444" s="2">
        <f t="shared" si="39"/>
        <v>0</v>
      </c>
    </row>
    <row r="445" spans="6:52" ht="16.5" thickTop="1" thickBot="1" x14ac:dyDescent="0.3">
      <c r="F445" s="104"/>
      <c r="J445" s="59"/>
      <c r="K445" s="60"/>
      <c r="L445" s="60"/>
      <c r="M445" s="61"/>
      <c r="N445" s="111"/>
      <c r="O445" s="71"/>
      <c r="P445" s="71"/>
      <c r="R445" s="52">
        <f t="shared" si="41"/>
        <v>156</v>
      </c>
      <c r="S445" s="44"/>
      <c r="T445" s="138" t="str">
        <f>IF(AND(S445&gt;="A",S445&lt;="E"),VLOOKUP(R445,Key!$H$279:$I$472,2,FALSE),"")</f>
        <v/>
      </c>
      <c r="U445" s="79"/>
      <c r="V445" s="103"/>
      <c r="W445" s="120"/>
      <c r="AZ445" s="2">
        <f t="shared" si="39"/>
        <v>0</v>
      </c>
    </row>
    <row r="446" spans="6:52" ht="16.5" thickTop="1" thickBot="1" x14ac:dyDescent="0.3">
      <c r="F446" s="104"/>
      <c r="J446" s="59"/>
      <c r="K446" s="60"/>
      <c r="L446" s="60"/>
      <c r="M446" s="61"/>
      <c r="N446" s="111"/>
      <c r="O446" s="71"/>
      <c r="P446" s="71"/>
      <c r="R446" s="52">
        <f t="shared" si="41"/>
        <v>157</v>
      </c>
      <c r="S446" s="44"/>
      <c r="T446" s="138" t="str">
        <f>IF(AND(S446&gt;="A",S446&lt;="E"),VLOOKUP(R446,Key!$H$279:$I$472,2,FALSE),"")</f>
        <v/>
      </c>
      <c r="U446" s="79"/>
      <c r="V446" s="103"/>
      <c r="W446" s="120"/>
      <c r="AZ446" s="2">
        <f t="shared" si="39"/>
        <v>0</v>
      </c>
    </row>
    <row r="447" spans="6:52" ht="16.5" thickTop="1" thickBot="1" x14ac:dyDescent="0.3">
      <c r="F447" s="104"/>
      <c r="J447" s="59"/>
      <c r="K447" s="60"/>
      <c r="L447" s="60"/>
      <c r="M447" s="61"/>
      <c r="N447" s="111"/>
      <c r="O447" s="71"/>
      <c r="P447" s="71"/>
      <c r="R447" s="52">
        <f t="shared" si="41"/>
        <v>158</v>
      </c>
      <c r="S447" s="44"/>
      <c r="T447" s="138" t="str">
        <f>IF(AND(S447&gt;="A",S447&lt;="E"),VLOOKUP(R447,Key!$H$279:$I$472,2,FALSE),"")</f>
        <v/>
      </c>
      <c r="U447" s="79"/>
      <c r="V447" s="103"/>
      <c r="W447" s="120"/>
      <c r="AZ447" s="2">
        <f t="shared" si="39"/>
        <v>0</v>
      </c>
    </row>
    <row r="448" spans="6:52" ht="16.5" thickTop="1" thickBot="1" x14ac:dyDescent="0.3">
      <c r="F448" s="104"/>
      <c r="J448" s="59"/>
      <c r="K448" s="60"/>
      <c r="L448" s="60"/>
      <c r="M448" s="61"/>
      <c r="N448" s="111"/>
      <c r="O448" s="71"/>
      <c r="P448" s="71"/>
      <c r="R448" s="52">
        <f t="shared" si="41"/>
        <v>159</v>
      </c>
      <c r="S448" s="44"/>
      <c r="T448" s="138" t="str">
        <f>IF(AND(S448&gt;="A",S448&lt;="E"),VLOOKUP(R448,Key!$H$279:$I$472,2,FALSE),"")</f>
        <v/>
      </c>
      <c r="U448" s="79"/>
      <c r="V448" s="103"/>
      <c r="W448" s="120"/>
      <c r="AZ448" s="2">
        <f t="shared" si="39"/>
        <v>0</v>
      </c>
    </row>
    <row r="449" spans="6:52" ht="16.5" thickTop="1" thickBot="1" x14ac:dyDescent="0.3">
      <c r="F449" s="104"/>
      <c r="J449" s="59"/>
      <c r="K449" s="60"/>
      <c r="L449" s="60"/>
      <c r="M449" s="61"/>
      <c r="N449" s="111"/>
      <c r="O449" s="71"/>
      <c r="P449" s="71"/>
      <c r="R449" s="52">
        <f t="shared" si="41"/>
        <v>160</v>
      </c>
      <c r="S449" s="44"/>
      <c r="T449" s="138" t="str">
        <f>IF(AND(S449&gt;="A",S449&lt;="E"),VLOOKUP(R449,Key!$H$279:$I$472,2,FALSE),"")</f>
        <v/>
      </c>
      <c r="U449" s="79"/>
      <c r="V449" s="103"/>
      <c r="W449" s="120"/>
      <c r="AZ449" s="2">
        <f t="shared" si="39"/>
        <v>0</v>
      </c>
    </row>
    <row r="450" spans="6:52" ht="16.5" thickTop="1" thickBot="1" x14ac:dyDescent="0.3">
      <c r="F450" s="104"/>
      <c r="J450" s="59"/>
      <c r="K450" s="60"/>
      <c r="L450" s="60"/>
      <c r="M450" s="61"/>
      <c r="N450" s="111"/>
      <c r="O450" s="71"/>
      <c r="P450" s="71"/>
      <c r="R450" s="52">
        <f t="shared" si="41"/>
        <v>161</v>
      </c>
      <c r="S450" s="44"/>
      <c r="T450" s="138" t="str">
        <f>IF(AND(S450&gt;="A",S450&lt;="E"),VLOOKUP(R450,Key!$H$279:$I$472,2,FALSE),"")</f>
        <v/>
      </c>
      <c r="U450" s="79"/>
      <c r="V450" s="103"/>
      <c r="W450" s="120"/>
      <c r="AZ450" s="2">
        <f t="shared" si="39"/>
        <v>0</v>
      </c>
    </row>
    <row r="451" spans="6:52" ht="16.5" thickTop="1" thickBot="1" x14ac:dyDescent="0.3">
      <c r="F451" s="104"/>
      <c r="J451" s="59"/>
      <c r="K451" s="60"/>
      <c r="L451" s="60"/>
      <c r="M451" s="61"/>
      <c r="N451" s="111"/>
      <c r="O451" s="71"/>
      <c r="P451" s="71"/>
      <c r="R451" s="52">
        <f t="shared" si="41"/>
        <v>162</v>
      </c>
      <c r="S451" s="44"/>
      <c r="T451" s="138" t="str">
        <f>IF(AND(S451&gt;="A",S451&lt;="E"),VLOOKUP(R451,Key!$H$279:$I$472,2,FALSE),"")</f>
        <v/>
      </c>
      <c r="U451" s="79"/>
      <c r="V451" s="103"/>
      <c r="W451" s="120"/>
      <c r="AZ451" s="2">
        <f t="shared" si="39"/>
        <v>0</v>
      </c>
    </row>
    <row r="452" spans="6:52" ht="16.5" thickTop="1" thickBot="1" x14ac:dyDescent="0.3">
      <c r="F452" s="104"/>
      <c r="R452" s="52">
        <f t="shared" si="41"/>
        <v>163</v>
      </c>
      <c r="S452" s="44"/>
      <c r="T452" s="138" t="str">
        <f>IF(AND(S452&gt;="A",S452&lt;="E"),VLOOKUP(R452,Key!$H$279:$I$472,2,FALSE),"")</f>
        <v/>
      </c>
      <c r="U452" s="79"/>
      <c r="V452" s="103"/>
      <c r="W452" s="120"/>
      <c r="AZ452" s="2">
        <f t="shared" si="39"/>
        <v>0</v>
      </c>
    </row>
    <row r="453" spans="6:52" ht="15.75" thickBot="1" x14ac:dyDescent="0.3">
      <c r="F453" s="104"/>
      <c r="R453" s="52">
        <f t="shared" si="41"/>
        <v>164</v>
      </c>
      <c r="S453" s="44"/>
      <c r="T453" s="138" t="str">
        <f>IF(AND(S453&gt;="A",S453&lt;="E"),VLOOKUP(R453,Key!$H$279:$I$472,2,FALSE),"")</f>
        <v/>
      </c>
      <c r="U453" s="79"/>
      <c r="V453" s="103"/>
      <c r="W453" s="120"/>
      <c r="AZ453" s="2">
        <f t="shared" si="39"/>
        <v>0</v>
      </c>
    </row>
    <row r="454" spans="6:52" ht="15.75" thickBot="1" x14ac:dyDescent="0.3">
      <c r="F454" s="104"/>
      <c r="R454" s="52">
        <f t="shared" si="41"/>
        <v>165</v>
      </c>
      <c r="S454" s="44"/>
      <c r="T454" s="138" t="str">
        <f>IF(AND(S454&gt;="A",S454&lt;="E"),VLOOKUP(R454,Key!$H$279:$I$472,2,FALSE),"")</f>
        <v/>
      </c>
      <c r="U454" s="79"/>
      <c r="V454" s="103"/>
      <c r="W454" s="120"/>
      <c r="AZ454" s="2">
        <f t="shared" si="39"/>
        <v>0</v>
      </c>
    </row>
    <row r="455" spans="6:52" ht="15.75" thickBot="1" x14ac:dyDescent="0.3">
      <c r="F455" s="104"/>
      <c r="R455" s="52">
        <f t="shared" si="41"/>
        <v>166</v>
      </c>
      <c r="S455" s="44"/>
      <c r="T455" s="138" t="str">
        <f>IF(AND(S455&gt;="A",S455&lt;="E"),VLOOKUP(R455,Key!$H$279:$I$472,2,FALSE),"")</f>
        <v/>
      </c>
      <c r="U455" s="79"/>
      <c r="V455" s="103"/>
      <c r="W455" s="120"/>
      <c r="AZ455" s="2">
        <f t="shared" si="39"/>
        <v>0</v>
      </c>
    </row>
    <row r="456" spans="6:52" ht="15.75" thickBot="1" x14ac:dyDescent="0.3">
      <c r="F456" s="104"/>
      <c r="R456" s="52">
        <f t="shared" si="41"/>
        <v>167</v>
      </c>
      <c r="S456" s="44"/>
      <c r="T456" s="138" t="str">
        <f>IF(AND(S456&gt;="A",S456&lt;="E"),VLOOKUP(R456,Key!$H$279:$I$472,2,FALSE),"")</f>
        <v/>
      </c>
      <c r="U456" s="79"/>
      <c r="V456" s="103"/>
      <c r="W456" s="120"/>
      <c r="AZ456" s="2">
        <f t="shared" si="39"/>
        <v>0</v>
      </c>
    </row>
    <row r="457" spans="6:52" ht="15.75" thickBot="1" x14ac:dyDescent="0.3">
      <c r="F457" s="104"/>
      <c r="R457" s="52">
        <f t="shared" si="41"/>
        <v>168</v>
      </c>
      <c r="S457" s="44"/>
      <c r="T457" s="138" t="str">
        <f>IF(AND(S457&gt;="A",S457&lt;="E"),VLOOKUP(R457,Key!$H$279:$I$472,2,FALSE),"")</f>
        <v/>
      </c>
      <c r="U457" s="79"/>
      <c r="V457" s="103"/>
      <c r="W457" s="120"/>
      <c r="AZ457" s="2">
        <f t="shared" si="39"/>
        <v>0</v>
      </c>
    </row>
    <row r="458" spans="6:52" ht="15.75" thickBot="1" x14ac:dyDescent="0.3">
      <c r="F458" s="104"/>
      <c r="R458" s="52">
        <f t="shared" si="41"/>
        <v>169</v>
      </c>
      <c r="S458" s="44"/>
      <c r="T458" s="138" t="str">
        <f>IF(AND(S458&gt;="A",S458&lt;="E"),VLOOKUP(R458,Key!$H$279:$I$472,2,FALSE),"")</f>
        <v/>
      </c>
      <c r="U458" s="79"/>
      <c r="V458" s="103"/>
      <c r="W458" s="120"/>
      <c r="AZ458" s="2">
        <f t="shared" si="39"/>
        <v>0</v>
      </c>
    </row>
    <row r="459" spans="6:52" ht="15.75" thickBot="1" x14ac:dyDescent="0.3">
      <c r="F459" s="104"/>
      <c r="R459" s="52">
        <f t="shared" si="41"/>
        <v>170</v>
      </c>
      <c r="S459" s="44"/>
      <c r="T459" s="138" t="str">
        <f>IF(AND(S459&gt;="A",S459&lt;="E"),VLOOKUP(R459,Key!$H$279:$I$472,2,FALSE),"")</f>
        <v/>
      </c>
      <c r="U459" s="79"/>
      <c r="V459" s="103"/>
      <c r="W459" s="120"/>
      <c r="AZ459" s="2">
        <f t="shared" si="39"/>
        <v>0</v>
      </c>
    </row>
    <row r="460" spans="6:52" ht="15.75" thickBot="1" x14ac:dyDescent="0.3">
      <c r="F460" s="104"/>
      <c r="R460" s="52">
        <f t="shared" si="41"/>
        <v>171</v>
      </c>
      <c r="S460" s="44"/>
      <c r="T460" s="138" t="str">
        <f>IF(AND(S460&gt;="A",S460&lt;="E"),VLOOKUP(R460,Key!$H$279:$I$472,2,FALSE),"")</f>
        <v/>
      </c>
      <c r="U460" s="79"/>
      <c r="V460" s="103"/>
      <c r="W460" s="120"/>
      <c r="AZ460" s="2">
        <f t="shared" si="39"/>
        <v>0</v>
      </c>
    </row>
    <row r="461" spans="6:52" ht="15.75" thickBot="1" x14ac:dyDescent="0.3">
      <c r="F461" s="104"/>
      <c r="R461" s="52">
        <f t="shared" si="41"/>
        <v>172</v>
      </c>
      <c r="S461" s="44"/>
      <c r="T461" s="138" t="str">
        <f>IF(AND(S461&gt;="A",S461&lt;="E"),VLOOKUP(R461,Key!$H$279:$I$472,2,FALSE),"")</f>
        <v/>
      </c>
      <c r="U461" s="79"/>
      <c r="V461" s="103"/>
      <c r="W461" s="120"/>
      <c r="AZ461" s="2">
        <f t="shared" si="39"/>
        <v>0</v>
      </c>
    </row>
    <row r="462" spans="6:52" ht="15.75" thickBot="1" x14ac:dyDescent="0.3">
      <c r="F462" s="104"/>
      <c r="R462" s="52">
        <f t="shared" si="41"/>
        <v>173</v>
      </c>
      <c r="S462" s="44"/>
      <c r="T462" s="138" t="str">
        <f>IF(AND(S462&gt;="A",S462&lt;="E"),VLOOKUP(R462,Key!$H$279:$I$472,2,FALSE),"")</f>
        <v/>
      </c>
      <c r="U462" s="79"/>
      <c r="V462" s="103"/>
      <c r="W462" s="120"/>
      <c r="AZ462" s="2">
        <f t="shared" ref="AZ462:AZ525" si="42">IF(AND(S462&gt;"",S462=T462),1,0)</f>
        <v>0</v>
      </c>
    </row>
    <row r="463" spans="6:52" ht="15.75" thickBot="1" x14ac:dyDescent="0.3">
      <c r="F463" s="104"/>
      <c r="R463" s="52">
        <f t="shared" si="41"/>
        <v>174</v>
      </c>
      <c r="S463" s="44"/>
      <c r="T463" s="138" t="str">
        <f>IF(AND(S463&gt;="A",S463&lt;="E"),VLOOKUP(R463,Key!$H$279:$I$472,2,FALSE),"")</f>
        <v/>
      </c>
      <c r="U463" s="79"/>
      <c r="V463" s="103"/>
      <c r="W463" s="120"/>
      <c r="AZ463" s="2">
        <f t="shared" si="42"/>
        <v>0</v>
      </c>
    </row>
    <row r="464" spans="6:52" ht="15.75" thickBot="1" x14ac:dyDescent="0.3">
      <c r="F464" s="104"/>
      <c r="R464" s="52">
        <f t="shared" si="41"/>
        <v>175</v>
      </c>
      <c r="S464" s="44"/>
      <c r="T464" s="138" t="str">
        <f>IF(AND(S464&gt;="A",S464&lt;="E"),VLOOKUP(R464,Key!$H$279:$I$472,2,FALSE),"")</f>
        <v/>
      </c>
      <c r="U464" s="79"/>
      <c r="V464" s="103"/>
      <c r="W464" s="120"/>
      <c r="AZ464" s="2">
        <f t="shared" si="42"/>
        <v>0</v>
      </c>
    </row>
    <row r="465" spans="6:52" ht="15.75" thickBot="1" x14ac:dyDescent="0.3">
      <c r="F465" s="104"/>
      <c r="R465" s="52">
        <f t="shared" si="41"/>
        <v>176</v>
      </c>
      <c r="S465" s="44"/>
      <c r="T465" s="138" t="str">
        <f>IF(AND(S465&gt;="A",S465&lt;="E"),VLOOKUP(R465,Key!$H$279:$I$472,2,FALSE),"")</f>
        <v/>
      </c>
      <c r="U465" s="79"/>
      <c r="V465" s="103"/>
      <c r="W465" s="120"/>
      <c r="AZ465" s="2">
        <f t="shared" si="42"/>
        <v>0</v>
      </c>
    </row>
    <row r="466" spans="6:52" ht="15.75" thickBot="1" x14ac:dyDescent="0.3">
      <c r="F466" s="104"/>
      <c r="R466" s="52">
        <f t="shared" si="41"/>
        <v>177</v>
      </c>
      <c r="S466" s="44"/>
      <c r="T466" s="138" t="str">
        <f>IF(AND(S466&gt;="A",S466&lt;="E"),VLOOKUP(R466,Key!$H$279:$I$472,2,FALSE),"")</f>
        <v/>
      </c>
      <c r="U466" s="79"/>
      <c r="V466" s="103"/>
      <c r="W466" s="120"/>
      <c r="AZ466" s="2">
        <f t="shared" si="42"/>
        <v>0</v>
      </c>
    </row>
    <row r="467" spans="6:52" ht="15.75" thickBot="1" x14ac:dyDescent="0.3">
      <c r="F467" s="104"/>
      <c r="R467" s="52">
        <f t="shared" si="41"/>
        <v>178</v>
      </c>
      <c r="S467" s="44"/>
      <c r="T467" s="138" t="str">
        <f>IF(AND(S467&gt;="A",S467&lt;="E"),VLOOKUP(R467,Key!$H$279:$I$472,2,FALSE),"")</f>
        <v/>
      </c>
      <c r="U467" s="79"/>
      <c r="V467" s="103"/>
      <c r="W467" s="120"/>
      <c r="AZ467" s="2">
        <f t="shared" si="42"/>
        <v>0</v>
      </c>
    </row>
    <row r="468" spans="6:52" ht="15.75" thickBot="1" x14ac:dyDescent="0.3">
      <c r="F468" s="104"/>
      <c r="R468" s="52">
        <f t="shared" si="41"/>
        <v>179</v>
      </c>
      <c r="S468" s="44"/>
      <c r="T468" s="138" t="str">
        <f>IF(AND(S468&gt;="A",S468&lt;="E"),VLOOKUP(R468,Key!$H$279:$I$472,2,FALSE),"")</f>
        <v/>
      </c>
      <c r="U468" s="79"/>
      <c r="V468" s="103"/>
      <c r="W468" s="120"/>
      <c r="AZ468" s="2">
        <f t="shared" si="42"/>
        <v>0</v>
      </c>
    </row>
    <row r="469" spans="6:52" ht="15.75" thickBot="1" x14ac:dyDescent="0.3">
      <c r="F469" s="104"/>
      <c r="R469" s="52">
        <f t="shared" si="41"/>
        <v>180</v>
      </c>
      <c r="S469" s="44"/>
      <c r="T469" s="138" t="str">
        <f>IF(AND(S469&gt;="A",S469&lt;="E"),VLOOKUP(R469,Key!$H$279:$I$472,2,FALSE),"")</f>
        <v/>
      </c>
      <c r="U469" s="79"/>
      <c r="V469" s="103"/>
      <c r="W469" s="120"/>
      <c r="AZ469" s="2">
        <f t="shared" si="42"/>
        <v>0</v>
      </c>
    </row>
    <row r="470" spans="6:52" ht="15.75" thickBot="1" x14ac:dyDescent="0.3">
      <c r="F470" s="104"/>
      <c r="R470" s="52">
        <f t="shared" si="41"/>
        <v>181</v>
      </c>
      <c r="S470" s="44"/>
      <c r="T470" s="138" t="str">
        <f>IF(AND(S470&gt;="A",S470&lt;="E"),VLOOKUP(R470,Key!$H$279:$I$472,2,FALSE),"")</f>
        <v/>
      </c>
      <c r="U470" s="79"/>
      <c r="V470" s="103"/>
      <c r="W470" s="120"/>
      <c r="AZ470" s="2">
        <f t="shared" si="42"/>
        <v>0</v>
      </c>
    </row>
    <row r="471" spans="6:52" ht="15.75" thickBot="1" x14ac:dyDescent="0.3">
      <c r="F471" s="104"/>
      <c r="R471" s="52">
        <f t="shared" si="41"/>
        <v>182</v>
      </c>
      <c r="S471" s="44"/>
      <c r="T471" s="138" t="str">
        <f>IF(AND(S471&gt;="A",S471&lt;="E"),VLOOKUP(R471,Key!$H$279:$I$472,2,FALSE),"")</f>
        <v/>
      </c>
      <c r="U471" s="79"/>
      <c r="V471" s="103"/>
      <c r="W471" s="120"/>
      <c r="AZ471" s="2">
        <f t="shared" si="42"/>
        <v>0</v>
      </c>
    </row>
    <row r="472" spans="6:52" ht="15.75" thickBot="1" x14ac:dyDescent="0.3">
      <c r="F472" s="104"/>
      <c r="R472" s="52">
        <f t="shared" si="41"/>
        <v>183</v>
      </c>
      <c r="S472" s="44"/>
      <c r="T472" s="138" t="str">
        <f>IF(AND(S472&gt;="A",S472&lt;="E"),VLOOKUP(R472,Key!$H$279:$I$472,2,FALSE),"")</f>
        <v/>
      </c>
      <c r="U472" s="79"/>
      <c r="V472" s="103"/>
      <c r="W472" s="120"/>
      <c r="AZ472" s="2">
        <f t="shared" si="42"/>
        <v>0</v>
      </c>
    </row>
    <row r="473" spans="6:52" ht="15.75" thickBot="1" x14ac:dyDescent="0.3">
      <c r="F473" s="104"/>
      <c r="R473" s="52">
        <f t="shared" si="41"/>
        <v>184</v>
      </c>
      <c r="S473" s="44"/>
      <c r="T473" s="138" t="str">
        <f>IF(AND(S473&gt;="A",S473&lt;="E"),VLOOKUP(R473,Key!$H$279:$I$472,2,FALSE),"")</f>
        <v/>
      </c>
      <c r="U473" s="79"/>
      <c r="V473" s="103"/>
      <c r="W473" s="120"/>
      <c r="AZ473" s="2">
        <f t="shared" si="42"/>
        <v>0</v>
      </c>
    </row>
    <row r="474" spans="6:52" ht="15.75" thickBot="1" x14ac:dyDescent="0.3">
      <c r="F474" s="104"/>
      <c r="R474" s="52">
        <f t="shared" si="41"/>
        <v>185</v>
      </c>
      <c r="S474" s="44"/>
      <c r="T474" s="138" t="str">
        <f>IF(AND(S474&gt;="A",S474&lt;="E"),VLOOKUP(R474,Key!$H$279:$I$472,2,FALSE),"")</f>
        <v/>
      </c>
      <c r="U474" s="79"/>
      <c r="V474" s="103"/>
      <c r="W474" s="120"/>
      <c r="AZ474" s="2">
        <f t="shared" si="42"/>
        <v>0</v>
      </c>
    </row>
    <row r="475" spans="6:52" ht="15.75" thickBot="1" x14ac:dyDescent="0.3">
      <c r="F475" s="104"/>
      <c r="R475" s="52">
        <f t="shared" si="41"/>
        <v>186</v>
      </c>
      <c r="S475" s="44"/>
      <c r="T475" s="138" t="str">
        <f>IF(AND(S475&gt;="A",S475&lt;="E"),VLOOKUP(R475,Key!$H$279:$I$472,2,FALSE),"")</f>
        <v/>
      </c>
      <c r="U475" s="79"/>
      <c r="V475" s="103"/>
      <c r="W475" s="120"/>
      <c r="AZ475" s="2">
        <f t="shared" si="42"/>
        <v>0</v>
      </c>
    </row>
    <row r="476" spans="6:52" ht="15.75" thickBot="1" x14ac:dyDescent="0.3">
      <c r="F476" s="104"/>
      <c r="R476" s="52">
        <f t="shared" si="41"/>
        <v>187</v>
      </c>
      <c r="S476" s="44"/>
      <c r="T476" s="138" t="str">
        <f>IF(AND(S476&gt;="A",S476&lt;="E"),VLOOKUP(R476,Key!$H$279:$I$472,2,FALSE),"")</f>
        <v/>
      </c>
      <c r="U476" s="79"/>
      <c r="V476" s="103"/>
      <c r="W476" s="120"/>
      <c r="AZ476" s="2">
        <f t="shared" si="42"/>
        <v>0</v>
      </c>
    </row>
    <row r="477" spans="6:52" ht="15.75" thickBot="1" x14ac:dyDescent="0.3">
      <c r="F477" s="104"/>
      <c r="R477" s="52">
        <f t="shared" si="41"/>
        <v>188</v>
      </c>
      <c r="S477" s="44"/>
      <c r="T477" s="138" t="str">
        <f>IF(AND(S477&gt;="A",S477&lt;="E"),VLOOKUP(R477,Key!$H$279:$I$472,2,FALSE),"")</f>
        <v/>
      </c>
      <c r="U477" s="79"/>
      <c r="V477" s="103"/>
      <c r="W477" s="120"/>
      <c r="AZ477" s="2">
        <f t="shared" si="42"/>
        <v>0</v>
      </c>
    </row>
    <row r="478" spans="6:52" ht="15.75" thickBot="1" x14ac:dyDescent="0.3">
      <c r="F478" s="104"/>
      <c r="R478" s="52">
        <f t="shared" si="41"/>
        <v>189</v>
      </c>
      <c r="S478" s="44"/>
      <c r="T478" s="138" t="str">
        <f>IF(AND(S478&gt;="A",S478&lt;="E"),VLOOKUP(R478,Key!$H$279:$I$472,2,FALSE),"")</f>
        <v/>
      </c>
      <c r="U478" s="79"/>
      <c r="V478" s="103"/>
      <c r="W478" s="120"/>
      <c r="AZ478" s="2">
        <f t="shared" si="42"/>
        <v>0</v>
      </c>
    </row>
    <row r="479" spans="6:52" ht="15.75" thickBot="1" x14ac:dyDescent="0.3">
      <c r="F479" s="104"/>
      <c r="R479" s="52">
        <f t="shared" si="41"/>
        <v>190</v>
      </c>
      <c r="S479" s="44"/>
      <c r="T479" s="138" t="str">
        <f>IF(AND(S479&gt;="A",S479&lt;="E"),VLOOKUP(R479,Key!$H$279:$I$472,2,FALSE),"")</f>
        <v/>
      </c>
      <c r="U479" s="79"/>
      <c r="V479" s="103"/>
      <c r="W479" s="120"/>
      <c r="AZ479" s="2">
        <f t="shared" si="42"/>
        <v>0</v>
      </c>
    </row>
    <row r="480" spans="6:52" ht="15.75" thickBot="1" x14ac:dyDescent="0.3">
      <c r="F480" s="104"/>
      <c r="R480" s="52">
        <f t="shared" si="41"/>
        <v>191</v>
      </c>
      <c r="S480" s="44"/>
      <c r="T480" s="138" t="str">
        <f>IF(AND(S480&gt;="A",S480&lt;="E"),VLOOKUP(R480,Key!$H$279:$I$472,2,FALSE),"")</f>
        <v/>
      </c>
      <c r="U480" s="79"/>
      <c r="V480" s="103"/>
      <c r="W480" s="120"/>
      <c r="AZ480" s="2">
        <f t="shared" si="42"/>
        <v>0</v>
      </c>
    </row>
    <row r="481" spans="6:52" ht="15.75" thickBot="1" x14ac:dyDescent="0.3">
      <c r="F481" s="104"/>
      <c r="R481" s="52">
        <f t="shared" si="41"/>
        <v>192</v>
      </c>
      <c r="S481" s="44"/>
      <c r="T481" s="138" t="str">
        <f>IF(AND(S481&gt;="A",S481&lt;="E"),VLOOKUP(R481,Key!$H$279:$I$472,2,FALSE),"")</f>
        <v/>
      </c>
      <c r="U481" s="79"/>
      <c r="V481" s="103"/>
      <c r="W481" s="120"/>
      <c r="AZ481" s="2">
        <f t="shared" si="42"/>
        <v>0</v>
      </c>
    </row>
    <row r="482" spans="6:52" ht="15.75" thickBot="1" x14ac:dyDescent="0.3">
      <c r="F482" s="104"/>
      <c r="R482" s="52">
        <f t="shared" si="41"/>
        <v>193</v>
      </c>
      <c r="S482" s="44"/>
      <c r="T482" s="138" t="str">
        <f>IF(AND(S482&gt;="A",S482&lt;="E"),VLOOKUP(R482,Key!$H$279:$I$472,2,FALSE),"")</f>
        <v/>
      </c>
      <c r="U482" s="79"/>
      <c r="V482" s="103"/>
      <c r="W482" s="120"/>
      <c r="AZ482" s="2">
        <f t="shared" si="42"/>
        <v>0</v>
      </c>
    </row>
    <row r="483" spans="6:52" ht="15.75" thickBot="1" x14ac:dyDescent="0.3">
      <c r="F483" s="104"/>
      <c r="R483" s="52">
        <f t="shared" si="41"/>
        <v>194</v>
      </c>
      <c r="S483" s="44"/>
      <c r="T483" s="138" t="str">
        <f>IF(AND(S483&gt;="A",S483&lt;="E"),VLOOKUP(R483,Key!$H$279:$I$472,2,FALSE),"")</f>
        <v/>
      </c>
      <c r="U483" s="79"/>
      <c r="V483" s="103"/>
      <c r="W483" s="120"/>
      <c r="AZ483" s="2">
        <f t="shared" si="42"/>
        <v>0</v>
      </c>
    </row>
    <row r="484" spans="6:52" ht="15.75" thickBot="1" x14ac:dyDescent="0.3">
      <c r="F484" s="104"/>
      <c r="Q484" s="2" t="s">
        <v>20</v>
      </c>
      <c r="R484" s="52">
        <v>1</v>
      </c>
      <c r="S484" s="44"/>
      <c r="T484" s="138" t="str">
        <f>IF(AND(S484&gt;="A",S484&lt;="E"),VLOOKUP(R484,Key!$H$473:$I$643,2,FALSE),"")</f>
        <v/>
      </c>
      <c r="U484" s="79"/>
      <c r="V484" s="103"/>
      <c r="W484" s="120"/>
      <c r="AZ484" s="2">
        <f t="shared" si="42"/>
        <v>0</v>
      </c>
    </row>
    <row r="485" spans="6:52" ht="15.75" thickBot="1" x14ac:dyDescent="0.3">
      <c r="F485" s="104"/>
      <c r="R485" s="52">
        <f>R484+1</f>
        <v>2</v>
      </c>
      <c r="S485" s="44"/>
      <c r="T485" s="138" t="str">
        <f>IF(AND(S485&gt;="A",S485&lt;="E"),VLOOKUP(R485,Key!$H$473:$I$643,2,FALSE),"")</f>
        <v/>
      </c>
      <c r="U485" s="79"/>
      <c r="V485" s="103"/>
      <c r="W485" s="120"/>
      <c r="AZ485" s="2">
        <f t="shared" si="42"/>
        <v>0</v>
      </c>
    </row>
    <row r="486" spans="6:52" ht="15.75" thickBot="1" x14ac:dyDescent="0.3">
      <c r="F486" s="104"/>
      <c r="R486" s="52">
        <f t="shared" ref="R486:R549" si="43">R485+1</f>
        <v>3</v>
      </c>
      <c r="S486" s="44"/>
      <c r="T486" s="138" t="str">
        <f>IF(AND(S486&gt;="A",S486&lt;="E"),VLOOKUP(R486,Key!$H$473:$I$643,2,FALSE),"")</f>
        <v/>
      </c>
      <c r="U486" s="79"/>
      <c r="V486" s="103"/>
      <c r="W486" s="120"/>
      <c r="AZ486" s="2">
        <f t="shared" si="42"/>
        <v>0</v>
      </c>
    </row>
    <row r="487" spans="6:52" ht="15.75" thickBot="1" x14ac:dyDescent="0.3">
      <c r="F487" s="104"/>
      <c r="R487" s="52">
        <f t="shared" si="43"/>
        <v>4</v>
      </c>
      <c r="S487" s="44"/>
      <c r="T487" s="138" t="str">
        <f>IF(AND(S487&gt;="A",S487&lt;="E"),VLOOKUP(R487,Key!$H$473:$I$643,2,FALSE),"")</f>
        <v/>
      </c>
      <c r="U487" s="79"/>
      <c r="V487" s="103"/>
      <c r="W487" s="120"/>
      <c r="AZ487" s="2">
        <f t="shared" si="42"/>
        <v>0</v>
      </c>
    </row>
    <row r="488" spans="6:52" ht="15.75" thickBot="1" x14ac:dyDescent="0.3">
      <c r="F488" s="104"/>
      <c r="R488" s="52">
        <f t="shared" si="43"/>
        <v>5</v>
      </c>
      <c r="S488" s="44"/>
      <c r="T488" s="138" t="str">
        <f>IF(AND(S488&gt;="A",S488&lt;="E"),VLOOKUP(R488,Key!$H$473:$I$643,2,FALSE),"")</f>
        <v/>
      </c>
      <c r="U488" s="79"/>
      <c r="V488" s="103"/>
      <c r="W488" s="120"/>
      <c r="AZ488" s="2">
        <f t="shared" si="42"/>
        <v>0</v>
      </c>
    </row>
    <row r="489" spans="6:52" ht="15.75" thickBot="1" x14ac:dyDescent="0.3">
      <c r="F489" s="104"/>
      <c r="R489" s="52">
        <f t="shared" si="43"/>
        <v>6</v>
      </c>
      <c r="S489" s="44"/>
      <c r="T489" s="138" t="str">
        <f>IF(AND(S489&gt;="A",S489&lt;="E"),VLOOKUP(R489,Key!$H$473:$I$643,2,FALSE),"")</f>
        <v/>
      </c>
      <c r="U489" s="79"/>
      <c r="V489" s="103"/>
      <c r="W489" s="120"/>
      <c r="AZ489" s="2">
        <f t="shared" si="42"/>
        <v>0</v>
      </c>
    </row>
    <row r="490" spans="6:52" ht="15.75" thickBot="1" x14ac:dyDescent="0.3">
      <c r="F490" s="104"/>
      <c r="R490" s="52">
        <f t="shared" si="43"/>
        <v>7</v>
      </c>
      <c r="S490" s="44"/>
      <c r="T490" s="138" t="str">
        <f>IF(AND(S490&gt;="A",S490&lt;="E"),VLOOKUP(R490,Key!$H$473:$I$643,2,FALSE),"")</f>
        <v/>
      </c>
      <c r="U490" s="79"/>
      <c r="V490" s="103"/>
      <c r="W490" s="120"/>
      <c r="AZ490" s="2">
        <f t="shared" si="42"/>
        <v>0</v>
      </c>
    </row>
    <row r="491" spans="6:52" ht="15.75" thickBot="1" x14ac:dyDescent="0.3">
      <c r="F491" s="104"/>
      <c r="R491" s="52">
        <f t="shared" si="43"/>
        <v>8</v>
      </c>
      <c r="S491" s="44"/>
      <c r="T491" s="138" t="str">
        <f>IF(AND(S491&gt;="A",S491&lt;="E"),VLOOKUP(R491,Key!$H$473:$I$643,2,FALSE),"")</f>
        <v/>
      </c>
      <c r="U491" s="79"/>
      <c r="V491" s="103"/>
      <c r="W491" s="120"/>
      <c r="AZ491" s="2">
        <f t="shared" si="42"/>
        <v>0</v>
      </c>
    </row>
    <row r="492" spans="6:52" ht="15.75" thickBot="1" x14ac:dyDescent="0.3">
      <c r="F492" s="104"/>
      <c r="R492" s="52">
        <f t="shared" si="43"/>
        <v>9</v>
      </c>
      <c r="S492" s="44"/>
      <c r="T492" s="138" t="str">
        <f>IF(AND(S492&gt;="A",S492&lt;="E"),VLOOKUP(R492,Key!$H$473:$I$643,2,FALSE),"")</f>
        <v/>
      </c>
      <c r="U492" s="79"/>
      <c r="V492" s="103"/>
      <c r="W492" s="120"/>
      <c r="AZ492" s="2">
        <f t="shared" si="42"/>
        <v>0</v>
      </c>
    </row>
    <row r="493" spans="6:52" ht="15.75" thickBot="1" x14ac:dyDescent="0.3">
      <c r="F493" s="104"/>
      <c r="R493" s="52">
        <f t="shared" si="43"/>
        <v>10</v>
      </c>
      <c r="S493" s="44"/>
      <c r="T493" s="138" t="str">
        <f>IF(AND(S493&gt;="A",S493&lt;="E"),VLOOKUP(R493,Key!$H$473:$I$643,2,FALSE),"")</f>
        <v/>
      </c>
      <c r="U493" s="79"/>
      <c r="V493" s="103"/>
      <c r="W493" s="120"/>
      <c r="AZ493" s="2">
        <f t="shared" si="42"/>
        <v>0</v>
      </c>
    </row>
    <row r="494" spans="6:52" ht="15.75" thickBot="1" x14ac:dyDescent="0.3">
      <c r="F494" s="104"/>
      <c r="R494" s="52">
        <f t="shared" si="43"/>
        <v>11</v>
      </c>
      <c r="S494" s="44"/>
      <c r="T494" s="138" t="str">
        <f>IF(AND(S494&gt;="A",S494&lt;="E"),VLOOKUP(R494,Key!$H$473:$I$643,2,FALSE),"")</f>
        <v/>
      </c>
      <c r="U494" s="79"/>
      <c r="V494" s="103"/>
      <c r="W494" s="120"/>
      <c r="AZ494" s="2">
        <f t="shared" si="42"/>
        <v>0</v>
      </c>
    </row>
    <row r="495" spans="6:52" ht="15.75" thickBot="1" x14ac:dyDescent="0.3">
      <c r="F495" s="104"/>
      <c r="R495" s="52">
        <f t="shared" si="43"/>
        <v>12</v>
      </c>
      <c r="S495" s="44"/>
      <c r="T495" s="138" t="str">
        <f>IF(AND(S495&gt;="A",S495&lt;="E"),VLOOKUP(R495,Key!$H$473:$I$643,2,FALSE),"")</f>
        <v/>
      </c>
      <c r="U495" s="79"/>
      <c r="V495" s="103"/>
      <c r="W495" s="120"/>
      <c r="AZ495" s="2">
        <f t="shared" si="42"/>
        <v>0</v>
      </c>
    </row>
    <row r="496" spans="6:52" ht="15.75" thickBot="1" x14ac:dyDescent="0.3">
      <c r="F496" s="104"/>
      <c r="R496" s="52">
        <f t="shared" si="43"/>
        <v>13</v>
      </c>
      <c r="S496" s="44"/>
      <c r="T496" s="138" t="str">
        <f>IF(AND(S496&gt;="A",S496&lt;="E"),VLOOKUP(R496,Key!$H$473:$I$643,2,FALSE),"")</f>
        <v/>
      </c>
      <c r="U496" s="79"/>
      <c r="V496" s="103"/>
      <c r="W496" s="120"/>
      <c r="AZ496" s="2">
        <f t="shared" si="42"/>
        <v>0</v>
      </c>
    </row>
    <row r="497" spans="6:52" ht="15.75" thickBot="1" x14ac:dyDescent="0.3">
      <c r="F497" s="104"/>
      <c r="R497" s="52">
        <f t="shared" si="43"/>
        <v>14</v>
      </c>
      <c r="S497" s="44"/>
      <c r="T497" s="138" t="str">
        <f>IF(AND(S497&gt;="A",S497&lt;="E"),VLOOKUP(R497,Key!$H$473:$I$643,2,FALSE),"")</f>
        <v/>
      </c>
      <c r="U497" s="79"/>
      <c r="V497" s="103"/>
      <c r="W497" s="120"/>
      <c r="AZ497" s="2">
        <f t="shared" si="42"/>
        <v>0</v>
      </c>
    </row>
    <row r="498" spans="6:52" ht="15.75" thickBot="1" x14ac:dyDescent="0.3">
      <c r="F498" s="104"/>
      <c r="R498" s="52">
        <f t="shared" si="43"/>
        <v>15</v>
      </c>
      <c r="S498" s="44"/>
      <c r="T498" s="138" t="str">
        <f>IF(AND(S498&gt;="A",S498&lt;="E"),VLOOKUP(R498,Key!$H$473:$I$643,2,FALSE),"")</f>
        <v/>
      </c>
      <c r="U498" s="79"/>
      <c r="V498" s="103"/>
      <c r="W498" s="120"/>
      <c r="AZ498" s="2">
        <f t="shared" si="42"/>
        <v>0</v>
      </c>
    </row>
    <row r="499" spans="6:52" ht="15.75" thickBot="1" x14ac:dyDescent="0.3">
      <c r="F499" s="104"/>
      <c r="R499" s="52">
        <f t="shared" si="43"/>
        <v>16</v>
      </c>
      <c r="S499" s="44"/>
      <c r="T499" s="138" t="str">
        <f>IF(AND(S499&gt;="A",S499&lt;="E"),VLOOKUP(R499,Key!$H$473:$I$643,2,FALSE),"")</f>
        <v/>
      </c>
      <c r="U499" s="79"/>
      <c r="V499" s="103"/>
      <c r="W499" s="120"/>
      <c r="AZ499" s="2">
        <f t="shared" si="42"/>
        <v>0</v>
      </c>
    </row>
    <row r="500" spans="6:52" ht="15.75" thickBot="1" x14ac:dyDescent="0.3">
      <c r="F500" s="104"/>
      <c r="R500" s="52">
        <f t="shared" si="43"/>
        <v>17</v>
      </c>
      <c r="S500" s="44"/>
      <c r="T500" s="138" t="str">
        <f>IF(AND(S500&gt;="A",S500&lt;="E"),VLOOKUP(R500,Key!$H$473:$I$643,2,FALSE),"")</f>
        <v/>
      </c>
      <c r="U500" s="79"/>
      <c r="V500" s="103"/>
      <c r="W500" s="120"/>
      <c r="AZ500" s="2">
        <f t="shared" si="42"/>
        <v>0</v>
      </c>
    </row>
    <row r="501" spans="6:52" ht="15.75" thickBot="1" x14ac:dyDescent="0.3">
      <c r="F501" s="104"/>
      <c r="R501" s="52">
        <f t="shared" si="43"/>
        <v>18</v>
      </c>
      <c r="S501" s="44"/>
      <c r="T501" s="138" t="str">
        <f>IF(AND(S501&gt;="A",S501&lt;="E"),VLOOKUP(R501,Key!$H$473:$I$643,2,FALSE),"")</f>
        <v/>
      </c>
      <c r="U501" s="79"/>
      <c r="V501" s="103"/>
      <c r="W501" s="120"/>
      <c r="AZ501" s="2">
        <f t="shared" si="42"/>
        <v>0</v>
      </c>
    </row>
    <row r="502" spans="6:52" ht="15.75" thickBot="1" x14ac:dyDescent="0.3">
      <c r="F502" s="104"/>
      <c r="R502" s="52">
        <f t="shared" si="43"/>
        <v>19</v>
      </c>
      <c r="S502" s="44"/>
      <c r="T502" s="138" t="str">
        <f>IF(AND(S502&gt;="A",S502&lt;="E"),VLOOKUP(R502,Key!$H$473:$I$643,2,FALSE),"")</f>
        <v/>
      </c>
      <c r="U502" s="79"/>
      <c r="V502" s="103"/>
      <c r="W502" s="120"/>
      <c r="AZ502" s="2">
        <f t="shared" si="42"/>
        <v>0</v>
      </c>
    </row>
    <row r="503" spans="6:52" ht="15.75" thickBot="1" x14ac:dyDescent="0.3">
      <c r="F503" s="104"/>
      <c r="R503" s="52">
        <f t="shared" si="43"/>
        <v>20</v>
      </c>
      <c r="S503" s="44"/>
      <c r="T503" s="138" t="str">
        <f>IF(AND(S503&gt;="A",S503&lt;="E"),VLOOKUP(R503,Key!$H$473:$I$643,2,FALSE),"")</f>
        <v/>
      </c>
      <c r="U503" s="79"/>
      <c r="V503" s="103"/>
      <c r="W503" s="120"/>
      <c r="AZ503" s="2">
        <f t="shared" si="42"/>
        <v>0</v>
      </c>
    </row>
    <row r="504" spans="6:52" ht="15.75" thickBot="1" x14ac:dyDescent="0.3">
      <c r="F504" s="104"/>
      <c r="R504" s="52">
        <f t="shared" si="43"/>
        <v>21</v>
      </c>
      <c r="S504" s="44"/>
      <c r="T504" s="138" t="str">
        <f>IF(AND(S504&gt;="A",S504&lt;="E"),VLOOKUP(R504,Key!$H$473:$I$643,2,FALSE),"")</f>
        <v/>
      </c>
      <c r="U504" s="79"/>
      <c r="V504" s="103"/>
      <c r="W504" s="120"/>
      <c r="AZ504" s="2">
        <f t="shared" si="42"/>
        <v>0</v>
      </c>
    </row>
    <row r="505" spans="6:52" ht="15.75" thickBot="1" x14ac:dyDescent="0.3">
      <c r="F505" s="104"/>
      <c r="R505" s="52">
        <f t="shared" si="43"/>
        <v>22</v>
      </c>
      <c r="S505" s="44"/>
      <c r="T505" s="138" t="str">
        <f>IF(AND(S505&gt;="A",S505&lt;="E"),VLOOKUP(R505,Key!$H$473:$I$643,2,FALSE),"")</f>
        <v/>
      </c>
      <c r="U505" s="79"/>
      <c r="V505" s="103"/>
      <c r="W505" s="120"/>
      <c r="AZ505" s="2">
        <f t="shared" si="42"/>
        <v>0</v>
      </c>
    </row>
    <row r="506" spans="6:52" ht="15.75" thickBot="1" x14ac:dyDescent="0.3">
      <c r="F506" s="104"/>
      <c r="R506" s="52">
        <f t="shared" si="43"/>
        <v>23</v>
      </c>
      <c r="S506" s="44"/>
      <c r="T506" s="138" t="str">
        <f>IF(AND(S506&gt;="A",S506&lt;="E"),VLOOKUP(R506,Key!$H$473:$I$643,2,FALSE),"")</f>
        <v/>
      </c>
      <c r="U506" s="79"/>
      <c r="V506" s="103"/>
      <c r="W506" s="120"/>
      <c r="AZ506" s="2">
        <f t="shared" si="42"/>
        <v>0</v>
      </c>
    </row>
    <row r="507" spans="6:52" ht="15.75" thickBot="1" x14ac:dyDescent="0.3">
      <c r="F507" s="104"/>
      <c r="R507" s="52">
        <f t="shared" si="43"/>
        <v>24</v>
      </c>
      <c r="S507" s="44"/>
      <c r="T507" s="138" t="str">
        <f>IF(AND(S507&gt;="A",S507&lt;="E"),VLOOKUP(R507,Key!$H$473:$I$643,2,FALSE),"")</f>
        <v/>
      </c>
      <c r="U507" s="79"/>
      <c r="V507" s="103"/>
      <c r="W507" s="120"/>
      <c r="AZ507" s="2">
        <f t="shared" si="42"/>
        <v>0</v>
      </c>
    </row>
    <row r="508" spans="6:52" ht="15.75" thickBot="1" x14ac:dyDescent="0.3">
      <c r="F508" s="104"/>
      <c r="R508" s="52">
        <f t="shared" si="43"/>
        <v>25</v>
      </c>
      <c r="S508" s="44"/>
      <c r="T508" s="138" t="str">
        <f>IF(AND(S508&gt;="A",S508&lt;="E"),VLOOKUP(R508,Key!$H$473:$I$643,2,FALSE),"")</f>
        <v/>
      </c>
      <c r="U508" s="79"/>
      <c r="V508" s="103"/>
      <c r="W508" s="120"/>
      <c r="AZ508" s="2">
        <f t="shared" si="42"/>
        <v>0</v>
      </c>
    </row>
    <row r="509" spans="6:52" ht="15.75" thickBot="1" x14ac:dyDescent="0.3">
      <c r="F509" s="104"/>
      <c r="R509" s="52">
        <f t="shared" si="43"/>
        <v>26</v>
      </c>
      <c r="S509" s="44"/>
      <c r="T509" s="138" t="str">
        <f>IF(AND(S509&gt;="A",S509&lt;="E"),VLOOKUP(R509,Key!$H$473:$I$643,2,FALSE),"")</f>
        <v/>
      </c>
      <c r="U509" s="79"/>
      <c r="V509" s="103"/>
      <c r="W509" s="120"/>
      <c r="AZ509" s="2">
        <f t="shared" si="42"/>
        <v>0</v>
      </c>
    </row>
    <row r="510" spans="6:52" ht="15.75" thickBot="1" x14ac:dyDescent="0.3">
      <c r="F510" s="104"/>
      <c r="R510" s="52">
        <f t="shared" si="43"/>
        <v>27</v>
      </c>
      <c r="S510" s="44"/>
      <c r="T510" s="138" t="str">
        <f>IF(AND(S510&gt;="A",S510&lt;="E"),VLOOKUP(R510,Key!$H$473:$I$643,2,FALSE),"")</f>
        <v/>
      </c>
      <c r="U510" s="79"/>
      <c r="V510" s="103"/>
      <c r="W510" s="120"/>
      <c r="AZ510" s="2">
        <f t="shared" si="42"/>
        <v>0</v>
      </c>
    </row>
    <row r="511" spans="6:52" ht="15.75" thickBot="1" x14ac:dyDescent="0.3">
      <c r="F511" s="104"/>
      <c r="R511" s="52">
        <f t="shared" si="43"/>
        <v>28</v>
      </c>
      <c r="S511" s="44"/>
      <c r="T511" s="138" t="str">
        <f>IF(AND(S511&gt;="A",S511&lt;="E"),VLOOKUP(R511,Key!$H$473:$I$643,2,FALSE),"")</f>
        <v/>
      </c>
      <c r="U511" s="79"/>
      <c r="V511" s="103"/>
      <c r="W511" s="120"/>
      <c r="AZ511" s="2">
        <f t="shared" si="42"/>
        <v>0</v>
      </c>
    </row>
    <row r="512" spans="6:52" ht="15.75" thickBot="1" x14ac:dyDescent="0.3">
      <c r="F512" s="104"/>
      <c r="R512" s="52">
        <f t="shared" si="43"/>
        <v>29</v>
      </c>
      <c r="S512" s="44"/>
      <c r="T512" s="138" t="str">
        <f>IF(AND(S512&gt;="A",S512&lt;="E"),VLOOKUP(R512,Key!$H$473:$I$643,2,FALSE),"")</f>
        <v/>
      </c>
      <c r="U512" s="79"/>
      <c r="V512" s="103"/>
      <c r="W512" s="120"/>
      <c r="AZ512" s="2">
        <f t="shared" si="42"/>
        <v>0</v>
      </c>
    </row>
    <row r="513" spans="6:52" ht="15.75" thickBot="1" x14ac:dyDescent="0.3">
      <c r="F513" s="104"/>
      <c r="R513" s="52">
        <f t="shared" si="43"/>
        <v>30</v>
      </c>
      <c r="S513" s="44"/>
      <c r="T513" s="138" t="str">
        <f>IF(AND(S513&gt;="A",S513&lt;="E"),VLOOKUP(R513,Key!$H$473:$I$643,2,FALSE),"")</f>
        <v/>
      </c>
      <c r="U513" s="79"/>
      <c r="V513" s="103"/>
      <c r="W513" s="120"/>
      <c r="AZ513" s="2">
        <f t="shared" si="42"/>
        <v>0</v>
      </c>
    </row>
    <row r="514" spans="6:52" ht="15.75" thickBot="1" x14ac:dyDescent="0.3">
      <c r="F514" s="104"/>
      <c r="R514" s="52">
        <f t="shared" si="43"/>
        <v>31</v>
      </c>
      <c r="S514" s="44"/>
      <c r="T514" s="138" t="str">
        <f>IF(AND(S514&gt;="A",S514&lt;="E"),VLOOKUP(R514,Key!$H$473:$I$643,2,FALSE),"")</f>
        <v/>
      </c>
      <c r="U514" s="79"/>
      <c r="V514" s="103"/>
      <c r="W514" s="120"/>
      <c r="AZ514" s="2">
        <f t="shared" si="42"/>
        <v>0</v>
      </c>
    </row>
    <row r="515" spans="6:52" ht="15.75" thickBot="1" x14ac:dyDescent="0.3">
      <c r="F515" s="104"/>
      <c r="R515" s="52">
        <f t="shared" si="43"/>
        <v>32</v>
      </c>
      <c r="S515" s="44"/>
      <c r="T515" s="138" t="str">
        <f>IF(AND(S515&gt;="A",S515&lt;="E"),VLOOKUP(R515,Key!$H$473:$I$643,2,FALSE),"")</f>
        <v/>
      </c>
      <c r="U515" s="79"/>
      <c r="V515" s="103"/>
      <c r="W515" s="120"/>
      <c r="AZ515" s="2">
        <f t="shared" si="42"/>
        <v>0</v>
      </c>
    </row>
    <row r="516" spans="6:52" ht="15.75" thickBot="1" x14ac:dyDescent="0.3">
      <c r="F516" s="104"/>
      <c r="R516" s="52">
        <f t="shared" si="43"/>
        <v>33</v>
      </c>
      <c r="S516" s="44"/>
      <c r="T516" s="138" t="str">
        <f>IF(AND(S516&gt;="A",S516&lt;="E"),VLOOKUP(R516,Key!$H$473:$I$643,2,FALSE),"")</f>
        <v/>
      </c>
      <c r="U516" s="79"/>
      <c r="V516" s="103"/>
      <c r="W516" s="120"/>
      <c r="AZ516" s="2">
        <f t="shared" si="42"/>
        <v>0</v>
      </c>
    </row>
    <row r="517" spans="6:52" ht="15.75" thickBot="1" x14ac:dyDescent="0.3">
      <c r="F517" s="104"/>
      <c r="R517" s="52">
        <f t="shared" si="43"/>
        <v>34</v>
      </c>
      <c r="S517" s="44"/>
      <c r="T517" s="138" t="str">
        <f>IF(AND(S517&gt;="A",S517&lt;="E"),VLOOKUP(R517,Key!$H$473:$I$643,2,FALSE),"")</f>
        <v/>
      </c>
      <c r="U517" s="79"/>
      <c r="V517" s="103"/>
      <c r="W517" s="120"/>
      <c r="AZ517" s="2">
        <f t="shared" si="42"/>
        <v>0</v>
      </c>
    </row>
    <row r="518" spans="6:52" ht="15.75" thickBot="1" x14ac:dyDescent="0.3">
      <c r="F518" s="104"/>
      <c r="R518" s="52">
        <f t="shared" si="43"/>
        <v>35</v>
      </c>
      <c r="S518" s="44"/>
      <c r="T518" s="138" t="str">
        <f>IF(AND(S518&gt;="A",S518&lt;="E"),VLOOKUP(R518,Key!$H$473:$I$643,2,FALSE),"")</f>
        <v/>
      </c>
      <c r="U518" s="79"/>
      <c r="V518" s="103"/>
      <c r="W518" s="120"/>
      <c r="AZ518" s="2">
        <f t="shared" si="42"/>
        <v>0</v>
      </c>
    </row>
    <row r="519" spans="6:52" ht="15.75" thickBot="1" x14ac:dyDescent="0.3">
      <c r="F519" s="104"/>
      <c r="R519" s="52">
        <f t="shared" si="43"/>
        <v>36</v>
      </c>
      <c r="S519" s="44"/>
      <c r="T519" s="138" t="str">
        <f>IF(AND(S519&gt;="A",S519&lt;="E"),VLOOKUP(R519,Key!$H$473:$I$643,2,FALSE),"")</f>
        <v/>
      </c>
      <c r="U519" s="79"/>
      <c r="V519" s="103"/>
      <c r="W519" s="120"/>
      <c r="AZ519" s="2">
        <f t="shared" si="42"/>
        <v>0</v>
      </c>
    </row>
    <row r="520" spans="6:52" ht="15.75" thickBot="1" x14ac:dyDescent="0.3">
      <c r="F520" s="104"/>
      <c r="R520" s="52">
        <f t="shared" si="43"/>
        <v>37</v>
      </c>
      <c r="S520" s="44"/>
      <c r="T520" s="138" t="str">
        <f>IF(AND(S520&gt;="A",S520&lt;="E"),VLOOKUP(R520,Key!$H$473:$I$643,2,FALSE),"")</f>
        <v/>
      </c>
      <c r="U520" s="79"/>
      <c r="V520" s="103"/>
      <c r="W520" s="120"/>
      <c r="AZ520" s="2">
        <f t="shared" si="42"/>
        <v>0</v>
      </c>
    </row>
    <row r="521" spans="6:52" ht="15.75" thickBot="1" x14ac:dyDescent="0.3">
      <c r="F521" s="104"/>
      <c r="R521" s="52">
        <f t="shared" si="43"/>
        <v>38</v>
      </c>
      <c r="S521" s="44"/>
      <c r="T521" s="138" t="str">
        <f>IF(AND(S521&gt;="A",S521&lt;="E"),VLOOKUP(R521,Key!$H$473:$I$643,2,FALSE),"")</f>
        <v/>
      </c>
      <c r="U521" s="79"/>
      <c r="V521" s="103"/>
      <c r="W521" s="120"/>
      <c r="AZ521" s="2">
        <f t="shared" si="42"/>
        <v>0</v>
      </c>
    </row>
    <row r="522" spans="6:52" ht="15.75" thickBot="1" x14ac:dyDescent="0.3">
      <c r="F522" s="104"/>
      <c r="R522" s="52">
        <f t="shared" si="43"/>
        <v>39</v>
      </c>
      <c r="S522" s="44"/>
      <c r="T522" s="138" t="str">
        <f>IF(AND(S522&gt;="A",S522&lt;="E"),VLOOKUP(R522,Key!$H$473:$I$643,2,FALSE),"")</f>
        <v/>
      </c>
      <c r="U522" s="79"/>
      <c r="V522" s="103"/>
      <c r="W522" s="120"/>
      <c r="AZ522" s="2">
        <f t="shared" si="42"/>
        <v>0</v>
      </c>
    </row>
    <row r="523" spans="6:52" ht="15.75" thickBot="1" x14ac:dyDescent="0.3">
      <c r="F523" s="104"/>
      <c r="R523" s="52">
        <f t="shared" si="43"/>
        <v>40</v>
      </c>
      <c r="S523" s="44"/>
      <c r="T523" s="138" t="str">
        <f>IF(AND(S523&gt;="A",S523&lt;="E"),VLOOKUP(R523,Key!$H$473:$I$643,2,FALSE),"")</f>
        <v/>
      </c>
      <c r="U523" s="79"/>
      <c r="V523" s="103"/>
      <c r="W523" s="120"/>
      <c r="AZ523" s="2">
        <f t="shared" si="42"/>
        <v>0</v>
      </c>
    </row>
    <row r="524" spans="6:52" ht="15.75" thickBot="1" x14ac:dyDescent="0.3">
      <c r="F524" s="104"/>
      <c r="R524" s="52">
        <f t="shared" si="43"/>
        <v>41</v>
      </c>
      <c r="S524" s="44"/>
      <c r="T524" s="138" t="str">
        <f>IF(AND(S524&gt;="A",S524&lt;="E"),VLOOKUP(R524,Key!$H$473:$I$643,2,FALSE),"")</f>
        <v/>
      </c>
      <c r="U524" s="79"/>
      <c r="V524" s="103"/>
      <c r="W524" s="120"/>
      <c r="AZ524" s="2">
        <f t="shared" si="42"/>
        <v>0</v>
      </c>
    </row>
    <row r="525" spans="6:52" ht="15.75" thickBot="1" x14ac:dyDescent="0.3">
      <c r="F525" s="104"/>
      <c r="R525" s="52">
        <f t="shared" si="43"/>
        <v>42</v>
      </c>
      <c r="S525" s="44"/>
      <c r="T525" s="138" t="str">
        <f>IF(AND(S525&gt;="A",S525&lt;="E"),VLOOKUP(R525,Key!$H$473:$I$643,2,FALSE),"")</f>
        <v/>
      </c>
      <c r="U525" s="79"/>
      <c r="V525" s="103"/>
      <c r="W525" s="120"/>
      <c r="AZ525" s="2">
        <f t="shared" si="42"/>
        <v>0</v>
      </c>
    </row>
    <row r="526" spans="6:52" ht="15.75" thickBot="1" x14ac:dyDescent="0.3">
      <c r="F526" s="104"/>
      <c r="R526" s="52">
        <f t="shared" si="43"/>
        <v>43</v>
      </c>
      <c r="S526" s="44"/>
      <c r="T526" s="138" t="str">
        <f>IF(AND(S526&gt;="A",S526&lt;="E"),VLOOKUP(R526,Key!$H$473:$I$643,2,FALSE),"")</f>
        <v/>
      </c>
      <c r="U526" s="79"/>
      <c r="V526" s="103"/>
      <c r="W526" s="120"/>
      <c r="AZ526" s="2">
        <f t="shared" ref="AZ526:AZ589" si="44">IF(AND(S526&gt;"",S526=T526),1,0)</f>
        <v>0</v>
      </c>
    </row>
    <row r="527" spans="6:52" ht="15.75" thickBot="1" x14ac:dyDescent="0.3">
      <c r="F527" s="104"/>
      <c r="R527" s="52">
        <f t="shared" si="43"/>
        <v>44</v>
      </c>
      <c r="S527" s="44"/>
      <c r="T527" s="138" t="str">
        <f>IF(AND(S527&gt;="A",S527&lt;="E"),VLOOKUP(R527,Key!$H$473:$I$643,2,FALSE),"")</f>
        <v/>
      </c>
      <c r="U527" s="79"/>
      <c r="V527" s="103"/>
      <c r="W527" s="120"/>
      <c r="AZ527" s="2">
        <f t="shared" si="44"/>
        <v>0</v>
      </c>
    </row>
    <row r="528" spans="6:52" ht="15.75" thickBot="1" x14ac:dyDescent="0.3">
      <c r="F528" s="104"/>
      <c r="R528" s="52">
        <f t="shared" si="43"/>
        <v>45</v>
      </c>
      <c r="S528" s="44"/>
      <c r="T528" s="138" t="str">
        <f>IF(AND(S528&gt;="A",S528&lt;="E"),VLOOKUP(R528,Key!$H$473:$I$643,2,FALSE),"")</f>
        <v/>
      </c>
      <c r="U528" s="79"/>
      <c r="V528" s="103"/>
      <c r="W528" s="120"/>
      <c r="AZ528" s="2">
        <f t="shared" si="44"/>
        <v>0</v>
      </c>
    </row>
    <row r="529" spans="6:52" ht="15.75" thickBot="1" x14ac:dyDescent="0.3">
      <c r="F529" s="104"/>
      <c r="R529" s="52">
        <f t="shared" si="43"/>
        <v>46</v>
      </c>
      <c r="S529" s="44"/>
      <c r="T529" s="138" t="str">
        <f>IF(AND(S529&gt;="A",S529&lt;="E"),VLOOKUP(R529,Key!$H$473:$I$643,2,FALSE),"")</f>
        <v/>
      </c>
      <c r="U529" s="79"/>
      <c r="V529" s="103"/>
      <c r="W529" s="120"/>
      <c r="AZ529" s="2">
        <f t="shared" si="44"/>
        <v>0</v>
      </c>
    </row>
    <row r="530" spans="6:52" ht="15.75" thickBot="1" x14ac:dyDescent="0.3">
      <c r="F530" s="104"/>
      <c r="R530" s="52">
        <f t="shared" si="43"/>
        <v>47</v>
      </c>
      <c r="S530" s="44"/>
      <c r="T530" s="138" t="str">
        <f>IF(AND(S530&gt;="A",S530&lt;="E"),VLOOKUP(R530,Key!$H$473:$I$643,2,FALSE),"")</f>
        <v/>
      </c>
      <c r="U530" s="79"/>
      <c r="V530" s="103"/>
      <c r="W530" s="120"/>
      <c r="AZ530" s="2">
        <f t="shared" si="44"/>
        <v>0</v>
      </c>
    </row>
    <row r="531" spans="6:52" ht="15.75" thickBot="1" x14ac:dyDescent="0.3">
      <c r="F531" s="104"/>
      <c r="R531" s="52">
        <f t="shared" si="43"/>
        <v>48</v>
      </c>
      <c r="S531" s="44"/>
      <c r="T531" s="138" t="str">
        <f>IF(AND(S531&gt;="A",S531&lt;="E"),VLOOKUP(R531,Key!$H$473:$I$643,2,FALSE),"")</f>
        <v/>
      </c>
      <c r="U531" s="79"/>
      <c r="V531" s="103"/>
      <c r="W531" s="120"/>
      <c r="AZ531" s="2">
        <f t="shared" si="44"/>
        <v>0</v>
      </c>
    </row>
    <row r="532" spans="6:52" ht="15.75" thickBot="1" x14ac:dyDescent="0.3">
      <c r="F532" s="104"/>
      <c r="R532" s="52">
        <f t="shared" si="43"/>
        <v>49</v>
      </c>
      <c r="S532" s="44"/>
      <c r="T532" s="138" t="str">
        <f>IF(AND(S532&gt;="A",S532&lt;="E"),VLOOKUP(R532,Key!$H$473:$I$643,2,FALSE),"")</f>
        <v/>
      </c>
      <c r="U532" s="79"/>
      <c r="V532" s="103"/>
      <c r="W532" s="120"/>
      <c r="AZ532" s="2">
        <f t="shared" si="44"/>
        <v>0</v>
      </c>
    </row>
    <row r="533" spans="6:52" ht="15.75" thickBot="1" x14ac:dyDescent="0.3">
      <c r="F533" s="104"/>
      <c r="R533" s="52">
        <f t="shared" si="43"/>
        <v>50</v>
      </c>
      <c r="S533" s="44"/>
      <c r="T533" s="138" t="str">
        <f>IF(AND(S533&gt;="A",S533&lt;="E"),VLOOKUP(R533,Key!$H$473:$I$643,2,FALSE),"")</f>
        <v/>
      </c>
      <c r="U533" s="79"/>
      <c r="V533" s="103"/>
      <c r="W533" s="120"/>
      <c r="AZ533" s="2">
        <f t="shared" si="44"/>
        <v>0</v>
      </c>
    </row>
    <row r="534" spans="6:52" ht="15.75" thickBot="1" x14ac:dyDescent="0.3">
      <c r="F534" s="104"/>
      <c r="R534" s="52">
        <f t="shared" si="43"/>
        <v>51</v>
      </c>
      <c r="S534" s="44"/>
      <c r="T534" s="138" t="str">
        <f>IF(AND(S534&gt;="A",S534&lt;="E"),VLOOKUP(R534,Key!$H$473:$I$643,2,FALSE),"")</f>
        <v/>
      </c>
      <c r="U534" s="79"/>
      <c r="V534" s="103"/>
      <c r="W534" s="120"/>
      <c r="AZ534" s="2">
        <f t="shared" si="44"/>
        <v>0</v>
      </c>
    </row>
    <row r="535" spans="6:52" ht="15.75" thickBot="1" x14ac:dyDescent="0.3">
      <c r="F535" s="104"/>
      <c r="R535" s="52">
        <f t="shared" si="43"/>
        <v>52</v>
      </c>
      <c r="S535" s="44"/>
      <c r="T535" s="138" t="str">
        <f>IF(AND(S535&gt;="A",S535&lt;="E"),VLOOKUP(R535,Key!$H$473:$I$643,2,FALSE),"")</f>
        <v/>
      </c>
      <c r="U535" s="79"/>
      <c r="V535" s="103"/>
      <c r="W535" s="120"/>
      <c r="AZ535" s="2">
        <f t="shared" si="44"/>
        <v>0</v>
      </c>
    </row>
    <row r="536" spans="6:52" ht="15.75" thickBot="1" x14ac:dyDescent="0.3">
      <c r="F536" s="104"/>
      <c r="R536" s="52">
        <f t="shared" si="43"/>
        <v>53</v>
      </c>
      <c r="S536" s="44"/>
      <c r="T536" s="138" t="str">
        <f>IF(AND(S536&gt;="A",S536&lt;="E"),VLOOKUP(R536,Key!$H$473:$I$643,2,FALSE),"")</f>
        <v/>
      </c>
      <c r="U536" s="79"/>
      <c r="V536" s="103"/>
      <c r="W536" s="120"/>
      <c r="AZ536" s="2">
        <f t="shared" si="44"/>
        <v>0</v>
      </c>
    </row>
    <row r="537" spans="6:52" ht="15.75" thickBot="1" x14ac:dyDescent="0.3">
      <c r="F537" s="104"/>
      <c r="R537" s="52">
        <f t="shared" si="43"/>
        <v>54</v>
      </c>
      <c r="S537" s="44"/>
      <c r="T537" s="138" t="str">
        <f>IF(AND(S537&gt;="A",S537&lt;="E"),VLOOKUP(R537,Key!$H$473:$I$643,2,FALSE),"")</f>
        <v/>
      </c>
      <c r="U537" s="79"/>
      <c r="V537" s="103"/>
      <c r="W537" s="120"/>
      <c r="AZ537" s="2">
        <f t="shared" si="44"/>
        <v>0</v>
      </c>
    </row>
    <row r="538" spans="6:52" ht="15.75" thickBot="1" x14ac:dyDescent="0.3">
      <c r="F538" s="104"/>
      <c r="R538" s="52">
        <f t="shared" si="43"/>
        <v>55</v>
      </c>
      <c r="S538" s="44"/>
      <c r="T538" s="138" t="str">
        <f>IF(AND(S538&gt;="A",S538&lt;="E"),VLOOKUP(R538,Key!$H$473:$I$643,2,FALSE),"")</f>
        <v/>
      </c>
      <c r="U538" s="79"/>
      <c r="V538" s="103"/>
      <c r="W538" s="120"/>
      <c r="AZ538" s="2">
        <f t="shared" si="44"/>
        <v>0</v>
      </c>
    </row>
    <row r="539" spans="6:52" ht="15.75" thickBot="1" x14ac:dyDescent="0.3">
      <c r="F539" s="104"/>
      <c r="R539" s="52">
        <f t="shared" si="43"/>
        <v>56</v>
      </c>
      <c r="S539" s="44"/>
      <c r="T539" s="138" t="str">
        <f>IF(AND(S539&gt;="A",S539&lt;="E"),VLOOKUP(R539,Key!$H$473:$I$643,2,FALSE),"")</f>
        <v/>
      </c>
      <c r="U539" s="79"/>
      <c r="V539" s="103"/>
      <c r="W539" s="120"/>
      <c r="AZ539" s="2">
        <f t="shared" si="44"/>
        <v>0</v>
      </c>
    </row>
    <row r="540" spans="6:52" ht="15.75" thickBot="1" x14ac:dyDescent="0.3">
      <c r="F540" s="104"/>
      <c r="R540" s="52">
        <f t="shared" si="43"/>
        <v>57</v>
      </c>
      <c r="S540" s="44"/>
      <c r="T540" s="138" t="str">
        <f>IF(AND(S540&gt;="A",S540&lt;="E"),VLOOKUP(R540,Key!$H$473:$I$643,2,FALSE),"")</f>
        <v/>
      </c>
      <c r="U540" s="79"/>
      <c r="V540" s="103"/>
      <c r="W540" s="120"/>
      <c r="AZ540" s="2">
        <f t="shared" si="44"/>
        <v>0</v>
      </c>
    </row>
    <row r="541" spans="6:52" ht="15.75" thickBot="1" x14ac:dyDescent="0.3">
      <c r="F541" s="104"/>
      <c r="R541" s="52">
        <f t="shared" si="43"/>
        <v>58</v>
      </c>
      <c r="S541" s="44"/>
      <c r="T541" s="138" t="str">
        <f>IF(AND(S541&gt;="A",S541&lt;="E"),VLOOKUP(R541,Key!$H$473:$I$643,2,FALSE),"")</f>
        <v/>
      </c>
      <c r="U541" s="79"/>
      <c r="V541" s="103"/>
      <c r="W541" s="120"/>
      <c r="AZ541" s="2">
        <f t="shared" si="44"/>
        <v>0</v>
      </c>
    </row>
    <row r="542" spans="6:52" ht="15.75" thickBot="1" x14ac:dyDescent="0.3">
      <c r="F542" s="104"/>
      <c r="R542" s="52">
        <f t="shared" si="43"/>
        <v>59</v>
      </c>
      <c r="S542" s="44"/>
      <c r="T542" s="138" t="str">
        <f>IF(AND(S542&gt;="A",S542&lt;="E"),VLOOKUP(R542,Key!$H$473:$I$643,2,FALSE),"")</f>
        <v/>
      </c>
      <c r="U542" s="79"/>
      <c r="V542" s="103"/>
      <c r="W542" s="120"/>
      <c r="AZ542" s="2">
        <f t="shared" si="44"/>
        <v>0</v>
      </c>
    </row>
    <row r="543" spans="6:52" ht="15.75" thickBot="1" x14ac:dyDescent="0.3">
      <c r="F543" s="104"/>
      <c r="R543" s="52">
        <f t="shared" si="43"/>
        <v>60</v>
      </c>
      <c r="S543" s="44"/>
      <c r="T543" s="138" t="str">
        <f>IF(AND(S543&gt;="A",S543&lt;="E"),VLOOKUP(R543,Key!$H$473:$I$643,2,FALSE),"")</f>
        <v/>
      </c>
      <c r="U543" s="79"/>
      <c r="V543" s="103"/>
      <c r="W543" s="120"/>
      <c r="AZ543" s="2">
        <f t="shared" si="44"/>
        <v>0</v>
      </c>
    </row>
    <row r="544" spans="6:52" ht="15.75" thickBot="1" x14ac:dyDescent="0.3">
      <c r="F544" s="104"/>
      <c r="R544" s="52">
        <f t="shared" si="43"/>
        <v>61</v>
      </c>
      <c r="S544" s="44"/>
      <c r="T544" s="138" t="str">
        <f>IF(AND(S544&gt;="A",S544&lt;="E"),VLOOKUP(R544,Key!$H$473:$I$643,2,FALSE),"")</f>
        <v/>
      </c>
      <c r="U544" s="79"/>
      <c r="V544" s="103"/>
      <c r="W544" s="120"/>
      <c r="AZ544" s="2">
        <f t="shared" si="44"/>
        <v>0</v>
      </c>
    </row>
    <row r="545" spans="6:52" ht="15.75" thickBot="1" x14ac:dyDescent="0.3">
      <c r="F545" s="104"/>
      <c r="R545" s="52">
        <f t="shared" si="43"/>
        <v>62</v>
      </c>
      <c r="S545" s="44"/>
      <c r="T545" s="138" t="str">
        <f>IF(AND(S545&gt;="A",S545&lt;="E"),VLOOKUP(R545,Key!$H$473:$I$643,2,FALSE),"")</f>
        <v/>
      </c>
      <c r="U545" s="79"/>
      <c r="V545" s="103"/>
      <c r="W545" s="120"/>
      <c r="AZ545" s="2">
        <f t="shared" si="44"/>
        <v>0</v>
      </c>
    </row>
    <row r="546" spans="6:52" ht="15.75" thickBot="1" x14ac:dyDescent="0.3">
      <c r="F546" s="104"/>
      <c r="R546" s="52">
        <f t="shared" si="43"/>
        <v>63</v>
      </c>
      <c r="S546" s="44"/>
      <c r="T546" s="138" t="str">
        <f>IF(AND(S546&gt;="A",S546&lt;="E"),VLOOKUP(R546,Key!$H$473:$I$643,2,FALSE),"")</f>
        <v/>
      </c>
      <c r="U546" s="79"/>
      <c r="V546" s="103"/>
      <c r="W546" s="120"/>
      <c r="AZ546" s="2">
        <f t="shared" si="44"/>
        <v>0</v>
      </c>
    </row>
    <row r="547" spans="6:52" ht="15.75" thickBot="1" x14ac:dyDescent="0.3">
      <c r="F547" s="104"/>
      <c r="R547" s="52">
        <f t="shared" si="43"/>
        <v>64</v>
      </c>
      <c r="S547" s="44"/>
      <c r="T547" s="138" t="str">
        <f>IF(AND(S547&gt;="A",S547&lt;="E"),VLOOKUP(R547,Key!$H$473:$I$643,2,FALSE),"")</f>
        <v/>
      </c>
      <c r="U547" s="79"/>
      <c r="V547" s="103"/>
      <c r="W547" s="120"/>
      <c r="AZ547" s="2">
        <f t="shared" si="44"/>
        <v>0</v>
      </c>
    </row>
    <row r="548" spans="6:52" ht="15.75" thickBot="1" x14ac:dyDescent="0.3">
      <c r="F548" s="104"/>
      <c r="R548" s="52">
        <f t="shared" si="43"/>
        <v>65</v>
      </c>
      <c r="S548" s="44"/>
      <c r="T548" s="138" t="str">
        <f>IF(AND(S548&gt;="A",S548&lt;="E"),VLOOKUP(R548,Key!$H$473:$I$643,2,FALSE),"")</f>
        <v/>
      </c>
      <c r="U548" s="79"/>
      <c r="V548" s="103"/>
      <c r="W548" s="120"/>
      <c r="AZ548" s="2">
        <f t="shared" si="44"/>
        <v>0</v>
      </c>
    </row>
    <row r="549" spans="6:52" ht="15.75" thickBot="1" x14ac:dyDescent="0.3">
      <c r="F549" s="104"/>
      <c r="R549" s="52">
        <f t="shared" si="43"/>
        <v>66</v>
      </c>
      <c r="S549" s="44"/>
      <c r="T549" s="138" t="str">
        <f>IF(AND(S549&gt;="A",S549&lt;="E"),VLOOKUP(R549,Key!$H$473:$I$643,2,FALSE),"")</f>
        <v/>
      </c>
      <c r="U549" s="79"/>
      <c r="V549" s="103"/>
      <c r="W549" s="120"/>
      <c r="AZ549" s="2">
        <f t="shared" si="44"/>
        <v>0</v>
      </c>
    </row>
    <row r="550" spans="6:52" ht="15.75" thickBot="1" x14ac:dyDescent="0.3">
      <c r="F550" s="104"/>
      <c r="R550" s="52">
        <f t="shared" ref="R550:R654" si="45">R549+1</f>
        <v>67</v>
      </c>
      <c r="S550" s="44"/>
      <c r="T550" s="138" t="str">
        <f>IF(AND(S550&gt;="A",S550&lt;="E"),VLOOKUP(R550,Key!$H$473:$I$643,2,FALSE),"")</f>
        <v/>
      </c>
      <c r="U550" s="79"/>
      <c r="V550" s="103"/>
      <c r="W550" s="120"/>
      <c r="AZ550" s="2">
        <f t="shared" si="44"/>
        <v>0</v>
      </c>
    </row>
    <row r="551" spans="6:52" ht="15.75" thickBot="1" x14ac:dyDescent="0.3">
      <c r="F551" s="104"/>
      <c r="R551" s="52">
        <f t="shared" si="45"/>
        <v>68</v>
      </c>
      <c r="S551" s="44"/>
      <c r="T551" s="138" t="str">
        <f>IF(AND(S551&gt;="A",S551&lt;="E"),VLOOKUP(R551,Key!$H$473:$I$643,2,FALSE),"")</f>
        <v/>
      </c>
      <c r="U551" s="79"/>
      <c r="V551" s="103"/>
      <c r="W551" s="120"/>
      <c r="AZ551" s="2">
        <f t="shared" si="44"/>
        <v>0</v>
      </c>
    </row>
    <row r="552" spans="6:52" ht="15.75" thickBot="1" x14ac:dyDescent="0.3">
      <c r="F552" s="104"/>
      <c r="R552" s="52">
        <f t="shared" si="45"/>
        <v>69</v>
      </c>
      <c r="S552" s="44"/>
      <c r="T552" s="138" t="str">
        <f>IF(AND(S552&gt;="A",S552&lt;="E"),VLOOKUP(R552,Key!$H$473:$I$643,2,FALSE),"")</f>
        <v/>
      </c>
      <c r="U552" s="79"/>
      <c r="V552" s="103"/>
      <c r="W552" s="120"/>
      <c r="AZ552" s="2">
        <f t="shared" si="44"/>
        <v>0</v>
      </c>
    </row>
    <row r="553" spans="6:52" ht="15.75" thickBot="1" x14ac:dyDescent="0.3">
      <c r="F553" s="104"/>
      <c r="R553" s="52">
        <f t="shared" si="45"/>
        <v>70</v>
      </c>
      <c r="S553" s="44"/>
      <c r="T553" s="138" t="str">
        <f>IF(AND(S553&gt;="A",S553&lt;="E"),VLOOKUP(R553,Key!$H$473:$I$643,2,FALSE),"")</f>
        <v/>
      </c>
      <c r="U553" s="79"/>
      <c r="V553" s="103"/>
      <c r="W553" s="120"/>
      <c r="AZ553" s="2">
        <f t="shared" si="44"/>
        <v>0</v>
      </c>
    </row>
    <row r="554" spans="6:52" ht="15.75" thickBot="1" x14ac:dyDescent="0.3">
      <c r="F554" s="104"/>
      <c r="R554" s="52">
        <f t="shared" si="45"/>
        <v>71</v>
      </c>
      <c r="S554" s="44"/>
      <c r="T554" s="138" t="str">
        <f>IF(AND(S554&gt;="A",S554&lt;="E"),VLOOKUP(R554,Key!$H$473:$I$643,2,FALSE),"")</f>
        <v/>
      </c>
      <c r="U554" s="79"/>
      <c r="V554" s="103"/>
      <c r="W554" s="120"/>
      <c r="AZ554" s="2">
        <f t="shared" si="44"/>
        <v>0</v>
      </c>
    </row>
    <row r="555" spans="6:52" ht="15.75" thickBot="1" x14ac:dyDescent="0.3">
      <c r="F555" s="104"/>
      <c r="R555" s="52">
        <f t="shared" si="45"/>
        <v>72</v>
      </c>
      <c r="S555" s="44"/>
      <c r="T555" s="138" t="str">
        <f>IF(AND(S555&gt;="A",S555&lt;="E"),VLOOKUP(R555,Key!$H$473:$I$643,2,FALSE),"")</f>
        <v/>
      </c>
      <c r="U555" s="79"/>
      <c r="V555" s="103"/>
      <c r="W555" s="120"/>
      <c r="AZ555" s="2">
        <f t="shared" si="44"/>
        <v>0</v>
      </c>
    </row>
    <row r="556" spans="6:52" ht="15.75" thickBot="1" x14ac:dyDescent="0.3">
      <c r="F556" s="104"/>
      <c r="R556" s="52">
        <f t="shared" si="45"/>
        <v>73</v>
      </c>
      <c r="S556" s="44"/>
      <c r="T556" s="138" t="str">
        <f>IF(AND(S556&gt;="A",S556&lt;="E"),VLOOKUP(R556,Key!$H$473:$I$643,2,FALSE),"")</f>
        <v/>
      </c>
      <c r="U556" s="79"/>
      <c r="V556" s="103"/>
      <c r="W556" s="120"/>
      <c r="AZ556" s="2">
        <f t="shared" si="44"/>
        <v>0</v>
      </c>
    </row>
    <row r="557" spans="6:52" ht="15.75" thickBot="1" x14ac:dyDescent="0.3">
      <c r="F557" s="104"/>
      <c r="R557" s="52">
        <f t="shared" si="45"/>
        <v>74</v>
      </c>
      <c r="S557" s="44"/>
      <c r="T557" s="138" t="str">
        <f>IF(AND(S557&gt;="A",S557&lt;="E"),VLOOKUP(R557,Key!$H$473:$I$643,2,FALSE),"")</f>
        <v/>
      </c>
      <c r="U557" s="79"/>
      <c r="V557" s="103"/>
      <c r="W557" s="120"/>
      <c r="AZ557" s="2">
        <f t="shared" si="44"/>
        <v>0</v>
      </c>
    </row>
    <row r="558" spans="6:52" ht="15.75" thickBot="1" x14ac:dyDescent="0.3">
      <c r="F558" s="104"/>
      <c r="R558" s="52">
        <f t="shared" si="45"/>
        <v>75</v>
      </c>
      <c r="S558" s="44"/>
      <c r="T558" s="138" t="str">
        <f>IF(AND(S558&gt;="A",S558&lt;="E"),VLOOKUP(R558,Key!$H$473:$I$643,2,FALSE),"")</f>
        <v/>
      </c>
      <c r="U558" s="79"/>
      <c r="V558" s="103"/>
      <c r="W558" s="120"/>
      <c r="AZ558" s="2">
        <f t="shared" si="44"/>
        <v>0</v>
      </c>
    </row>
    <row r="559" spans="6:52" ht="15.75" thickBot="1" x14ac:dyDescent="0.3">
      <c r="F559" s="104"/>
      <c r="R559" s="52">
        <f t="shared" si="45"/>
        <v>76</v>
      </c>
      <c r="S559" s="44"/>
      <c r="T559" s="138" t="str">
        <f>IF(AND(S559&gt;="A",S559&lt;="E"),VLOOKUP(R559,Key!$H$473:$I$643,2,FALSE),"")</f>
        <v/>
      </c>
      <c r="U559" s="79"/>
      <c r="V559" s="103"/>
      <c r="W559" s="120"/>
      <c r="AZ559" s="2">
        <f t="shared" si="44"/>
        <v>0</v>
      </c>
    </row>
    <row r="560" spans="6:52" ht="15.75" thickBot="1" x14ac:dyDescent="0.3">
      <c r="F560" s="104"/>
      <c r="R560" s="52">
        <f t="shared" si="45"/>
        <v>77</v>
      </c>
      <c r="S560" s="44"/>
      <c r="T560" s="138" t="str">
        <f>IF(AND(S560&gt;="A",S560&lt;="E"),VLOOKUP(R560,Key!$H$473:$I$643,2,FALSE),"")</f>
        <v/>
      </c>
      <c r="U560" s="79"/>
      <c r="V560" s="103"/>
      <c r="W560" s="120"/>
      <c r="AZ560" s="2">
        <f t="shared" si="44"/>
        <v>0</v>
      </c>
    </row>
    <row r="561" spans="6:52" ht="15.75" thickBot="1" x14ac:dyDescent="0.3">
      <c r="F561" s="104"/>
      <c r="R561" s="52">
        <f t="shared" si="45"/>
        <v>78</v>
      </c>
      <c r="S561" s="44"/>
      <c r="T561" s="138" t="str">
        <f>IF(AND(S561&gt;="A",S561&lt;="E"),VLOOKUP(R561,Key!$H$473:$I$643,2,FALSE),"")</f>
        <v/>
      </c>
      <c r="U561" s="79"/>
      <c r="V561" s="103"/>
      <c r="W561" s="120"/>
      <c r="AZ561" s="2">
        <f t="shared" si="44"/>
        <v>0</v>
      </c>
    </row>
    <row r="562" spans="6:52" ht="15.75" thickBot="1" x14ac:dyDescent="0.3">
      <c r="F562" s="104"/>
      <c r="R562" s="52">
        <f t="shared" si="45"/>
        <v>79</v>
      </c>
      <c r="S562" s="44"/>
      <c r="T562" s="138" t="str">
        <f>IF(AND(S562&gt;="A",S562&lt;="E"),VLOOKUP(R562,Key!$H$473:$I$643,2,FALSE),"")</f>
        <v/>
      </c>
      <c r="U562" s="79"/>
      <c r="V562" s="103"/>
      <c r="W562" s="120"/>
      <c r="AZ562" s="2">
        <f t="shared" si="44"/>
        <v>0</v>
      </c>
    </row>
    <row r="563" spans="6:52" ht="15.75" thickBot="1" x14ac:dyDescent="0.3">
      <c r="F563" s="104"/>
      <c r="R563" s="52">
        <f t="shared" si="45"/>
        <v>80</v>
      </c>
      <c r="S563" s="44"/>
      <c r="T563" s="138" t="str">
        <f>IF(AND(S563&gt;="A",S563&lt;="E"),VLOOKUP(R563,Key!$H$473:$I$643,2,FALSE),"")</f>
        <v/>
      </c>
      <c r="U563" s="79"/>
      <c r="V563" s="103"/>
      <c r="W563" s="120"/>
      <c r="AZ563" s="2">
        <f t="shared" si="44"/>
        <v>0</v>
      </c>
    </row>
    <row r="564" spans="6:52" ht="15.75" thickBot="1" x14ac:dyDescent="0.3">
      <c r="F564" s="104"/>
      <c r="R564" s="52">
        <f t="shared" si="45"/>
        <v>81</v>
      </c>
      <c r="S564" s="44"/>
      <c r="T564" s="138" t="str">
        <f>IF(AND(S564&gt;="A",S564&lt;="E"),VLOOKUP(R564,Key!$H$473:$I$643,2,FALSE),"")</f>
        <v/>
      </c>
      <c r="U564" s="79"/>
      <c r="V564" s="103"/>
      <c r="W564" s="120"/>
      <c r="AZ564" s="2">
        <f t="shared" si="44"/>
        <v>0</v>
      </c>
    </row>
    <row r="565" spans="6:52" ht="15.75" thickBot="1" x14ac:dyDescent="0.3">
      <c r="F565" s="104"/>
      <c r="R565" s="52">
        <f t="shared" si="45"/>
        <v>82</v>
      </c>
      <c r="S565" s="44"/>
      <c r="T565" s="138" t="str">
        <f>IF(AND(S565&gt;="A",S565&lt;="E"),VLOOKUP(R565,Key!$H$473:$I$643,2,FALSE),"")</f>
        <v/>
      </c>
      <c r="U565" s="79"/>
      <c r="V565" s="103"/>
      <c r="W565" s="120"/>
      <c r="AZ565" s="2">
        <f t="shared" si="44"/>
        <v>0</v>
      </c>
    </row>
    <row r="566" spans="6:52" ht="15.75" thickBot="1" x14ac:dyDescent="0.3">
      <c r="F566" s="104"/>
      <c r="R566" s="52">
        <f t="shared" si="45"/>
        <v>83</v>
      </c>
      <c r="S566" s="44"/>
      <c r="T566" s="138" t="str">
        <f>IF(AND(S566&gt;="A",S566&lt;="E"),VLOOKUP(R566,Key!$H$473:$I$643,2,FALSE),"")</f>
        <v/>
      </c>
      <c r="U566" s="79"/>
      <c r="V566" s="103"/>
      <c r="W566" s="120"/>
      <c r="AZ566" s="2">
        <f t="shared" si="44"/>
        <v>0</v>
      </c>
    </row>
    <row r="567" spans="6:52" ht="15.75" thickBot="1" x14ac:dyDescent="0.3">
      <c r="F567" s="104"/>
      <c r="R567" s="52">
        <f t="shared" si="45"/>
        <v>84</v>
      </c>
      <c r="S567" s="44"/>
      <c r="T567" s="138" t="str">
        <f>IF(AND(S567&gt;="A",S567&lt;="E"),VLOOKUP(R567,Key!$H$473:$I$643,2,FALSE),"")</f>
        <v/>
      </c>
      <c r="U567" s="79"/>
      <c r="V567" s="103"/>
      <c r="W567" s="120"/>
      <c r="AZ567" s="2">
        <f t="shared" si="44"/>
        <v>0</v>
      </c>
    </row>
    <row r="568" spans="6:52" ht="15.75" thickBot="1" x14ac:dyDescent="0.3">
      <c r="F568" s="104"/>
      <c r="R568" s="52">
        <f t="shared" si="45"/>
        <v>85</v>
      </c>
      <c r="S568" s="44"/>
      <c r="T568" s="138" t="str">
        <f>IF(AND(S568&gt;="A",S568&lt;="E"),VLOOKUP(R568,Key!$H$473:$I$643,2,FALSE),"")</f>
        <v/>
      </c>
      <c r="U568" s="79"/>
      <c r="V568" s="103"/>
      <c r="W568" s="120"/>
      <c r="AZ568" s="2">
        <f t="shared" si="44"/>
        <v>0</v>
      </c>
    </row>
    <row r="569" spans="6:52" ht="15.75" thickBot="1" x14ac:dyDescent="0.3">
      <c r="F569" s="104"/>
      <c r="R569" s="52">
        <f t="shared" si="45"/>
        <v>86</v>
      </c>
      <c r="S569" s="44"/>
      <c r="T569" s="138" t="str">
        <f>IF(AND(S569&gt;="A",S569&lt;="E"),VLOOKUP(R569,Key!$H$473:$I$643,2,FALSE),"")</f>
        <v/>
      </c>
      <c r="U569" s="79"/>
      <c r="V569" s="103"/>
      <c r="W569" s="120"/>
      <c r="AZ569" s="2">
        <f t="shared" si="44"/>
        <v>0</v>
      </c>
    </row>
    <row r="570" spans="6:52" ht="15.75" thickBot="1" x14ac:dyDescent="0.3">
      <c r="F570" s="104"/>
      <c r="R570" s="52">
        <f t="shared" si="45"/>
        <v>87</v>
      </c>
      <c r="S570" s="44"/>
      <c r="T570" s="138" t="str">
        <f>IF(AND(S570&gt;="A",S570&lt;="E"),VLOOKUP(R570,Key!$H$473:$I$643,2,FALSE),"")</f>
        <v/>
      </c>
      <c r="U570" s="79"/>
      <c r="V570" s="103"/>
      <c r="W570" s="120"/>
      <c r="AZ570" s="2">
        <f t="shared" si="44"/>
        <v>0</v>
      </c>
    </row>
    <row r="571" spans="6:52" ht="15.75" thickBot="1" x14ac:dyDescent="0.3">
      <c r="F571" s="104"/>
      <c r="R571" s="52">
        <f t="shared" si="45"/>
        <v>88</v>
      </c>
      <c r="S571" s="44"/>
      <c r="T571" s="138" t="str">
        <f>IF(AND(S571&gt;="A",S571&lt;="E"),VLOOKUP(R571,Key!$H$473:$I$643,2,FALSE),"")</f>
        <v/>
      </c>
      <c r="U571" s="79"/>
      <c r="V571" s="103"/>
      <c r="W571" s="120"/>
      <c r="AZ571" s="2">
        <f t="shared" si="44"/>
        <v>0</v>
      </c>
    </row>
    <row r="572" spans="6:52" ht="15.75" thickBot="1" x14ac:dyDescent="0.3">
      <c r="F572" s="104"/>
      <c r="R572" s="52">
        <f t="shared" si="45"/>
        <v>89</v>
      </c>
      <c r="S572" s="44"/>
      <c r="T572" s="138" t="str">
        <f>IF(AND(S572&gt;="A",S572&lt;="E"),VLOOKUP(R572,Key!$H$473:$I$643,2,FALSE),"")</f>
        <v/>
      </c>
      <c r="U572" s="79"/>
      <c r="V572" s="103"/>
      <c r="W572" s="120"/>
      <c r="AZ572" s="2">
        <f t="shared" si="44"/>
        <v>0</v>
      </c>
    </row>
    <row r="573" spans="6:52" ht="15.75" thickBot="1" x14ac:dyDescent="0.3">
      <c r="F573" s="104"/>
      <c r="R573" s="52">
        <f t="shared" si="45"/>
        <v>90</v>
      </c>
      <c r="S573" s="44"/>
      <c r="T573" s="138" t="str">
        <f>IF(AND(S573&gt;="A",S573&lt;="E"),VLOOKUP(R573,Key!$H$473:$I$643,2,FALSE),"")</f>
        <v/>
      </c>
      <c r="U573" s="79"/>
      <c r="V573" s="103"/>
      <c r="W573" s="120"/>
      <c r="AZ573" s="2">
        <f t="shared" si="44"/>
        <v>0</v>
      </c>
    </row>
    <row r="574" spans="6:52" ht="15.75" thickBot="1" x14ac:dyDescent="0.3">
      <c r="F574" s="104"/>
      <c r="R574" s="52">
        <f t="shared" si="45"/>
        <v>91</v>
      </c>
      <c r="S574" s="44"/>
      <c r="T574" s="138" t="str">
        <f>IF(AND(S574&gt;="A",S574&lt;="E"),VLOOKUP(R574,Key!$H$473:$I$643,2,FALSE),"")</f>
        <v/>
      </c>
      <c r="U574" s="79"/>
      <c r="V574" s="103"/>
      <c r="W574" s="120"/>
      <c r="AZ574" s="2">
        <f t="shared" si="44"/>
        <v>0</v>
      </c>
    </row>
    <row r="575" spans="6:52" ht="15.75" thickBot="1" x14ac:dyDescent="0.3">
      <c r="F575" s="104"/>
      <c r="R575" s="52">
        <f t="shared" si="45"/>
        <v>92</v>
      </c>
      <c r="S575" s="44"/>
      <c r="T575" s="138" t="str">
        <f>IF(AND(S575&gt;="A",S575&lt;="E"),VLOOKUP(R575,Key!$H$473:$I$643,2,FALSE),"")</f>
        <v/>
      </c>
      <c r="U575" s="79"/>
      <c r="V575" s="103"/>
      <c r="W575" s="120"/>
      <c r="AZ575" s="2">
        <f t="shared" si="44"/>
        <v>0</v>
      </c>
    </row>
    <row r="576" spans="6:52" ht="15.75" thickBot="1" x14ac:dyDescent="0.3">
      <c r="F576" s="104"/>
      <c r="R576" s="52">
        <f t="shared" si="45"/>
        <v>93</v>
      </c>
      <c r="S576" s="44"/>
      <c r="T576" s="138" t="str">
        <f>IF(AND(S576&gt;="A",S576&lt;="E"),VLOOKUP(R576,Key!$H$473:$I$643,2,FALSE),"")</f>
        <v/>
      </c>
      <c r="U576" s="79"/>
      <c r="V576" s="103"/>
      <c r="W576" s="120"/>
      <c r="AZ576" s="2">
        <f t="shared" si="44"/>
        <v>0</v>
      </c>
    </row>
    <row r="577" spans="6:52" ht="15.75" thickBot="1" x14ac:dyDescent="0.3">
      <c r="F577" s="104"/>
      <c r="R577" s="52">
        <f t="shared" si="45"/>
        <v>94</v>
      </c>
      <c r="S577" s="44"/>
      <c r="T577" s="138" t="str">
        <f>IF(AND(S577&gt;="A",S577&lt;="E"),VLOOKUP(R577,Key!$H$473:$I$643,2,FALSE),"")</f>
        <v/>
      </c>
      <c r="U577" s="79"/>
      <c r="V577" s="103"/>
      <c r="W577" s="120"/>
      <c r="AZ577" s="2">
        <f t="shared" si="44"/>
        <v>0</v>
      </c>
    </row>
    <row r="578" spans="6:52" ht="15.75" thickBot="1" x14ac:dyDescent="0.3">
      <c r="F578" s="104"/>
      <c r="R578" s="52">
        <f t="shared" si="45"/>
        <v>95</v>
      </c>
      <c r="S578" s="44"/>
      <c r="T578" s="138" t="str">
        <f>IF(AND(S578&gt;="A",S578&lt;="E"),VLOOKUP(R578,Key!$H$473:$I$643,2,FALSE),"")</f>
        <v/>
      </c>
      <c r="U578" s="79"/>
      <c r="V578" s="103"/>
      <c r="W578" s="120"/>
      <c r="AZ578" s="2">
        <f t="shared" si="44"/>
        <v>0</v>
      </c>
    </row>
    <row r="579" spans="6:52" ht="15.75" thickBot="1" x14ac:dyDescent="0.3">
      <c r="F579" s="104"/>
      <c r="R579" s="52">
        <f t="shared" si="45"/>
        <v>96</v>
      </c>
      <c r="S579" s="44"/>
      <c r="T579" s="138" t="str">
        <f>IF(AND(S579&gt;="A",S579&lt;="E"),VLOOKUP(R579,Key!$H$473:$I$643,2,FALSE),"")</f>
        <v/>
      </c>
      <c r="U579" s="79"/>
      <c r="V579" s="103"/>
      <c r="W579" s="120"/>
      <c r="AZ579" s="2">
        <f t="shared" si="44"/>
        <v>0</v>
      </c>
    </row>
    <row r="580" spans="6:52" ht="15.75" thickBot="1" x14ac:dyDescent="0.3">
      <c r="F580" s="104"/>
      <c r="R580" s="52">
        <f t="shared" si="45"/>
        <v>97</v>
      </c>
      <c r="S580" s="44"/>
      <c r="T580" s="138" t="str">
        <f>IF(AND(S580&gt;="A",S580&lt;="E"),VLOOKUP(R580,Key!$H$473:$I$643,2,FALSE),"")</f>
        <v/>
      </c>
      <c r="U580" s="79"/>
      <c r="V580" s="103"/>
      <c r="W580" s="120"/>
      <c r="AZ580" s="2">
        <f t="shared" si="44"/>
        <v>0</v>
      </c>
    </row>
    <row r="581" spans="6:52" ht="15.75" thickBot="1" x14ac:dyDescent="0.3">
      <c r="F581" s="104"/>
      <c r="R581" s="52">
        <f t="shared" si="45"/>
        <v>98</v>
      </c>
      <c r="S581" s="44"/>
      <c r="T581" s="138" t="str">
        <f>IF(AND(S581&gt;="A",S581&lt;="E"),VLOOKUP(R581,Key!$H$473:$I$643,2,FALSE),"")</f>
        <v/>
      </c>
      <c r="U581" s="79"/>
      <c r="V581" s="103"/>
      <c r="W581" s="120"/>
      <c r="AZ581" s="2">
        <f t="shared" si="44"/>
        <v>0</v>
      </c>
    </row>
    <row r="582" spans="6:52" ht="15.75" thickBot="1" x14ac:dyDescent="0.3">
      <c r="F582" s="104"/>
      <c r="R582" s="52">
        <f t="shared" si="45"/>
        <v>99</v>
      </c>
      <c r="S582" s="44"/>
      <c r="T582" s="138" t="str">
        <f>IF(AND(S582&gt;="A",S582&lt;="E"),VLOOKUP(R582,Key!$H$473:$I$643,2,FALSE),"")</f>
        <v/>
      </c>
      <c r="U582" s="79"/>
      <c r="V582" s="103"/>
      <c r="W582" s="120"/>
      <c r="AZ582" s="2">
        <f t="shared" si="44"/>
        <v>0</v>
      </c>
    </row>
    <row r="583" spans="6:52" ht="15.75" thickBot="1" x14ac:dyDescent="0.3">
      <c r="F583" s="104"/>
      <c r="R583" s="52">
        <f t="shared" si="45"/>
        <v>100</v>
      </c>
      <c r="S583" s="44"/>
      <c r="T583" s="138" t="str">
        <f>IF(AND(S583&gt;="A",S583&lt;="E"),VLOOKUP(R583,Key!$H$473:$I$643,2,FALSE),"")</f>
        <v/>
      </c>
      <c r="U583" s="79"/>
      <c r="V583" s="103"/>
      <c r="W583" s="120"/>
      <c r="AZ583" s="2">
        <f t="shared" si="44"/>
        <v>0</v>
      </c>
    </row>
    <row r="584" spans="6:52" ht="15.75" thickBot="1" x14ac:dyDescent="0.3">
      <c r="F584" s="104"/>
      <c r="R584" s="52">
        <f t="shared" si="45"/>
        <v>101</v>
      </c>
      <c r="S584" s="44"/>
      <c r="T584" s="138" t="str">
        <f>IF(AND(S584&gt;="A",S584&lt;="E"),VLOOKUP(R584,Key!$H$473:$I$643,2,FALSE),"")</f>
        <v/>
      </c>
      <c r="U584" s="79"/>
      <c r="V584" s="103"/>
      <c r="W584" s="120"/>
      <c r="AZ584" s="2">
        <f t="shared" si="44"/>
        <v>0</v>
      </c>
    </row>
    <row r="585" spans="6:52" ht="15.75" thickBot="1" x14ac:dyDescent="0.3">
      <c r="F585" s="104"/>
      <c r="R585" s="52">
        <f t="shared" si="45"/>
        <v>102</v>
      </c>
      <c r="S585" s="44"/>
      <c r="T585" s="138" t="str">
        <f>IF(AND(S585&gt;="A",S585&lt;="E"),VLOOKUP(R585,Key!$H$473:$I$643,2,FALSE),"")</f>
        <v/>
      </c>
      <c r="U585" s="79"/>
      <c r="V585" s="103"/>
      <c r="W585" s="120"/>
      <c r="AZ585" s="2">
        <f t="shared" si="44"/>
        <v>0</v>
      </c>
    </row>
    <row r="586" spans="6:52" ht="15.75" thickBot="1" x14ac:dyDescent="0.3">
      <c r="F586" s="104"/>
      <c r="R586" s="52">
        <f t="shared" si="45"/>
        <v>103</v>
      </c>
      <c r="S586" s="44"/>
      <c r="T586" s="138" t="str">
        <f>IF(AND(S586&gt;="A",S586&lt;="E"),VLOOKUP(R586,Key!$H$473:$I$643,2,FALSE),"")</f>
        <v/>
      </c>
      <c r="U586" s="79"/>
      <c r="V586" s="103"/>
      <c r="W586" s="120"/>
      <c r="AZ586" s="2">
        <f t="shared" si="44"/>
        <v>0</v>
      </c>
    </row>
    <row r="587" spans="6:52" ht="15.75" thickBot="1" x14ac:dyDescent="0.3">
      <c r="F587" s="104"/>
      <c r="R587" s="52">
        <f t="shared" si="45"/>
        <v>104</v>
      </c>
      <c r="S587" s="44"/>
      <c r="T587" s="138" t="str">
        <f>IF(AND(S587&gt;="A",S587&lt;="E"),VLOOKUP(R587,Key!$H$473:$I$643,2,FALSE),"")</f>
        <v/>
      </c>
      <c r="U587" s="79"/>
      <c r="V587" s="103"/>
      <c r="W587" s="120"/>
      <c r="AZ587" s="2">
        <f t="shared" si="44"/>
        <v>0</v>
      </c>
    </row>
    <row r="588" spans="6:52" ht="15.75" thickBot="1" x14ac:dyDescent="0.3">
      <c r="F588" s="104"/>
      <c r="R588" s="52">
        <f t="shared" si="45"/>
        <v>105</v>
      </c>
      <c r="S588" s="44"/>
      <c r="T588" s="138" t="str">
        <f>IF(AND(S588&gt;="A",S588&lt;="E"),VLOOKUP(R588,Key!$H$473:$I$643,2,FALSE),"")</f>
        <v/>
      </c>
      <c r="U588" s="79"/>
      <c r="V588" s="103"/>
      <c r="W588" s="120"/>
      <c r="AZ588" s="2">
        <f t="shared" si="44"/>
        <v>0</v>
      </c>
    </row>
    <row r="589" spans="6:52" ht="15.75" thickBot="1" x14ac:dyDescent="0.3">
      <c r="F589" s="104"/>
      <c r="R589" s="52">
        <f t="shared" si="45"/>
        <v>106</v>
      </c>
      <c r="S589" s="44"/>
      <c r="T589" s="138" t="str">
        <f>IF(AND(S589&gt;="A",S589&lt;="E"),VLOOKUP(R589,Key!$H$473:$I$643,2,FALSE),"")</f>
        <v/>
      </c>
      <c r="U589" s="79"/>
      <c r="V589" s="103"/>
      <c r="W589" s="120"/>
      <c r="AZ589" s="2">
        <f t="shared" si="44"/>
        <v>0</v>
      </c>
    </row>
    <row r="590" spans="6:52" ht="15.75" thickBot="1" x14ac:dyDescent="0.3">
      <c r="F590" s="104"/>
      <c r="R590" s="52">
        <f t="shared" si="45"/>
        <v>107</v>
      </c>
      <c r="S590" s="44"/>
      <c r="T590" s="138" t="str">
        <f>IF(AND(S590&gt;="A",S590&lt;="E"),VLOOKUP(R590,Key!$H$473:$I$643,2,FALSE),"")</f>
        <v/>
      </c>
      <c r="U590" s="79"/>
      <c r="V590" s="103"/>
      <c r="W590" s="120"/>
      <c r="AZ590" s="2">
        <f t="shared" ref="AZ590:AZ653" si="46">IF(AND(S590&gt;"",S590=T590),1,0)</f>
        <v>0</v>
      </c>
    </row>
    <row r="591" spans="6:52" ht="15.75" thickBot="1" x14ac:dyDescent="0.3">
      <c r="F591" s="104"/>
      <c r="R591" s="52">
        <f t="shared" si="45"/>
        <v>108</v>
      </c>
      <c r="S591" s="44"/>
      <c r="T591" s="138" t="str">
        <f>IF(AND(S591&gt;="A",S591&lt;="E"),VLOOKUP(R591,Key!$H$473:$I$643,2,FALSE),"")</f>
        <v/>
      </c>
      <c r="U591" s="79"/>
      <c r="V591" s="103"/>
      <c r="W591" s="120"/>
      <c r="AZ591" s="2">
        <f t="shared" si="46"/>
        <v>0</v>
      </c>
    </row>
    <row r="592" spans="6:52" ht="15.75" thickBot="1" x14ac:dyDescent="0.3">
      <c r="F592" s="104"/>
      <c r="R592" s="52">
        <f t="shared" si="45"/>
        <v>109</v>
      </c>
      <c r="S592" s="44"/>
      <c r="T592" s="138" t="str">
        <f>IF(AND(S592&gt;="A",S592&lt;="E"),VLOOKUP(R592,Key!$H$473:$I$643,2,FALSE),"")</f>
        <v/>
      </c>
      <c r="U592" s="79"/>
      <c r="V592" s="103"/>
      <c r="W592" s="120"/>
      <c r="AZ592" s="2">
        <f t="shared" si="46"/>
        <v>0</v>
      </c>
    </row>
    <row r="593" spans="6:52" ht="15.75" thickBot="1" x14ac:dyDescent="0.3">
      <c r="F593" s="104"/>
      <c r="R593" s="52">
        <f t="shared" si="45"/>
        <v>110</v>
      </c>
      <c r="S593" s="44"/>
      <c r="T593" s="138" t="str">
        <f>IF(AND(S593&gt;="A",S593&lt;="E"),VLOOKUP(R593,Key!$H$473:$I$643,2,FALSE),"")</f>
        <v/>
      </c>
      <c r="U593" s="79"/>
      <c r="V593" s="103"/>
      <c r="W593" s="120"/>
      <c r="AZ593" s="2">
        <f t="shared" si="46"/>
        <v>0</v>
      </c>
    </row>
    <row r="594" spans="6:52" ht="15.75" thickBot="1" x14ac:dyDescent="0.3">
      <c r="F594" s="104"/>
      <c r="R594" s="52">
        <f t="shared" si="45"/>
        <v>111</v>
      </c>
      <c r="S594" s="44"/>
      <c r="T594" s="138" t="str">
        <f>IF(AND(S594&gt;="A",S594&lt;="E"),VLOOKUP(R594,Key!$H$473:$I$643,2,FALSE),"")</f>
        <v/>
      </c>
      <c r="U594" s="79"/>
      <c r="V594" s="103"/>
      <c r="W594" s="120"/>
      <c r="AZ594" s="2">
        <f t="shared" si="46"/>
        <v>0</v>
      </c>
    </row>
    <row r="595" spans="6:52" ht="15.75" thickBot="1" x14ac:dyDescent="0.3">
      <c r="F595" s="104"/>
      <c r="R595" s="52">
        <f t="shared" si="45"/>
        <v>112</v>
      </c>
      <c r="S595" s="44"/>
      <c r="T595" s="138" t="str">
        <f>IF(AND(S595&gt;="A",S595&lt;="E"),VLOOKUP(R595,Key!$H$473:$I$643,2,FALSE),"")</f>
        <v/>
      </c>
      <c r="U595" s="79"/>
      <c r="V595" s="103"/>
      <c r="W595" s="120"/>
      <c r="AZ595" s="2">
        <f t="shared" si="46"/>
        <v>0</v>
      </c>
    </row>
    <row r="596" spans="6:52" ht="15.75" thickBot="1" x14ac:dyDescent="0.3">
      <c r="F596" s="104"/>
      <c r="R596" s="52">
        <f t="shared" si="45"/>
        <v>113</v>
      </c>
      <c r="S596" s="44"/>
      <c r="T596" s="138" t="str">
        <f>IF(AND(S596&gt;="A",S596&lt;="E"),VLOOKUP(R596,Key!$H$473:$I$643,2,FALSE),"")</f>
        <v/>
      </c>
      <c r="U596" s="79"/>
      <c r="V596" s="103"/>
      <c r="W596" s="120"/>
      <c r="AZ596" s="2">
        <f t="shared" si="46"/>
        <v>0</v>
      </c>
    </row>
    <row r="597" spans="6:52" ht="15.75" thickBot="1" x14ac:dyDescent="0.3">
      <c r="F597" s="104"/>
      <c r="R597" s="52">
        <f t="shared" si="45"/>
        <v>114</v>
      </c>
      <c r="S597" s="44"/>
      <c r="T597" s="138" t="str">
        <f>IF(AND(S597&gt;="A",S597&lt;="E"),VLOOKUP(R597,Key!$H$473:$I$643,2,FALSE),"")</f>
        <v/>
      </c>
      <c r="U597" s="79"/>
      <c r="V597" s="103"/>
      <c r="W597" s="120"/>
      <c r="AZ597" s="2">
        <f t="shared" si="46"/>
        <v>0</v>
      </c>
    </row>
    <row r="598" spans="6:52" ht="15.75" thickBot="1" x14ac:dyDescent="0.3">
      <c r="F598" s="104"/>
      <c r="R598" s="52">
        <f t="shared" si="45"/>
        <v>115</v>
      </c>
      <c r="S598" s="44"/>
      <c r="T598" s="138" t="str">
        <f>IF(AND(S598&gt;="A",S598&lt;="E"),VLOOKUP(R598,Key!$H$473:$I$643,2,FALSE),"")</f>
        <v/>
      </c>
      <c r="U598" s="79"/>
      <c r="V598" s="103"/>
      <c r="W598" s="120"/>
      <c r="AZ598" s="2">
        <f t="shared" si="46"/>
        <v>0</v>
      </c>
    </row>
    <row r="599" spans="6:52" ht="15.75" thickBot="1" x14ac:dyDescent="0.3">
      <c r="F599" s="104"/>
      <c r="R599" s="52">
        <f t="shared" si="45"/>
        <v>116</v>
      </c>
      <c r="S599" s="44"/>
      <c r="T599" s="138" t="str">
        <f>IF(AND(S599&gt;="A",S599&lt;="E"),VLOOKUP(R599,Key!$H$473:$I$643,2,FALSE),"")</f>
        <v/>
      </c>
      <c r="U599" s="79"/>
      <c r="V599" s="103"/>
      <c r="W599" s="120"/>
      <c r="AZ599" s="2">
        <f t="shared" si="46"/>
        <v>0</v>
      </c>
    </row>
    <row r="600" spans="6:52" ht="15.75" thickBot="1" x14ac:dyDescent="0.3">
      <c r="F600" s="104"/>
      <c r="R600" s="52">
        <f t="shared" si="45"/>
        <v>117</v>
      </c>
      <c r="S600" s="44"/>
      <c r="T600" s="138" t="str">
        <f>IF(AND(S600&gt;="A",S600&lt;="E"),VLOOKUP(R600,Key!$H$473:$I$643,2,FALSE),"")</f>
        <v/>
      </c>
      <c r="U600" s="79"/>
      <c r="V600" s="103"/>
      <c r="W600" s="120"/>
      <c r="AZ600" s="2">
        <f t="shared" si="46"/>
        <v>0</v>
      </c>
    </row>
    <row r="601" spans="6:52" ht="15.75" thickBot="1" x14ac:dyDescent="0.3">
      <c r="F601" s="104"/>
      <c r="R601" s="52">
        <f t="shared" si="45"/>
        <v>118</v>
      </c>
      <c r="S601" s="44"/>
      <c r="T601" s="138" t="str">
        <f>IF(AND(S601&gt;="A",S601&lt;="E"),VLOOKUP(R601,Key!$H$473:$I$643,2,FALSE),"")</f>
        <v/>
      </c>
      <c r="U601" s="79"/>
      <c r="V601" s="103"/>
      <c r="W601" s="120"/>
      <c r="AZ601" s="2">
        <f t="shared" si="46"/>
        <v>0</v>
      </c>
    </row>
    <row r="602" spans="6:52" ht="15.75" thickBot="1" x14ac:dyDescent="0.3">
      <c r="F602" s="104"/>
      <c r="R602" s="52">
        <f t="shared" si="45"/>
        <v>119</v>
      </c>
      <c r="S602" s="44"/>
      <c r="T602" s="138" t="str">
        <f>IF(AND(S602&gt;="A",S602&lt;="E"),VLOOKUP(R602,Key!$H$473:$I$643,2,FALSE),"")</f>
        <v/>
      </c>
      <c r="U602" s="79"/>
      <c r="V602" s="103"/>
      <c r="W602" s="120"/>
      <c r="AZ602" s="2">
        <f t="shared" si="46"/>
        <v>0</v>
      </c>
    </row>
    <row r="603" spans="6:52" ht="15.75" thickBot="1" x14ac:dyDescent="0.3">
      <c r="F603" s="104"/>
      <c r="R603" s="52">
        <f t="shared" si="45"/>
        <v>120</v>
      </c>
      <c r="S603" s="44"/>
      <c r="T603" s="138" t="str">
        <f>IF(AND(S603&gt;="A",S603&lt;="E"),VLOOKUP(R603,Key!$H$473:$I$643,2,FALSE),"")</f>
        <v/>
      </c>
      <c r="U603" s="79"/>
      <c r="V603" s="103"/>
      <c r="W603" s="120"/>
      <c r="AZ603" s="2">
        <f t="shared" si="46"/>
        <v>0</v>
      </c>
    </row>
    <row r="604" spans="6:52" ht="15.75" thickBot="1" x14ac:dyDescent="0.3">
      <c r="F604" s="104"/>
      <c r="R604" s="52">
        <f t="shared" si="45"/>
        <v>121</v>
      </c>
      <c r="S604" s="44"/>
      <c r="T604" s="138" t="str">
        <f>IF(AND(S604&gt;="A",S604&lt;="E"),VLOOKUP(R604,Key!$H$473:$I$643,2,FALSE),"")</f>
        <v/>
      </c>
      <c r="U604" s="79"/>
      <c r="V604" s="103"/>
      <c r="W604" s="120"/>
      <c r="AZ604" s="2">
        <f t="shared" si="46"/>
        <v>0</v>
      </c>
    </row>
    <row r="605" spans="6:52" ht="15.75" thickBot="1" x14ac:dyDescent="0.3">
      <c r="F605" s="104"/>
      <c r="R605" s="52">
        <f t="shared" si="45"/>
        <v>122</v>
      </c>
      <c r="S605" s="44"/>
      <c r="T605" s="138" t="str">
        <f>IF(AND(S605&gt;="A",S605&lt;="E"),VLOOKUP(R605,Key!$H$473:$I$643,2,FALSE),"")</f>
        <v/>
      </c>
      <c r="U605" s="79"/>
      <c r="V605" s="103"/>
      <c r="W605" s="120"/>
      <c r="AZ605" s="2">
        <f t="shared" si="46"/>
        <v>0</v>
      </c>
    </row>
    <row r="606" spans="6:52" ht="15.75" thickBot="1" x14ac:dyDescent="0.3">
      <c r="F606" s="104"/>
      <c r="R606" s="52">
        <f t="shared" si="45"/>
        <v>123</v>
      </c>
      <c r="S606" s="44"/>
      <c r="T606" s="138" t="str">
        <f>IF(AND(S606&gt;="A",S606&lt;="E"),VLOOKUP(R606,Key!$H$473:$I$643,2,FALSE),"")</f>
        <v/>
      </c>
      <c r="U606" s="79"/>
      <c r="V606" s="103"/>
      <c r="W606" s="120"/>
      <c r="AZ606" s="2">
        <f t="shared" si="46"/>
        <v>0</v>
      </c>
    </row>
    <row r="607" spans="6:52" ht="15.75" thickBot="1" x14ac:dyDescent="0.3">
      <c r="F607" s="104"/>
      <c r="R607" s="52">
        <f t="shared" si="45"/>
        <v>124</v>
      </c>
      <c r="S607" s="44"/>
      <c r="T607" s="138" t="str">
        <f>IF(AND(S607&gt;="A",S607&lt;="E"),VLOOKUP(R607,Key!$H$473:$I$643,2,FALSE),"")</f>
        <v/>
      </c>
      <c r="U607" s="79"/>
      <c r="V607" s="103"/>
      <c r="W607" s="120"/>
      <c r="AZ607" s="2">
        <f t="shared" si="46"/>
        <v>0</v>
      </c>
    </row>
    <row r="608" spans="6:52" ht="15.75" thickBot="1" x14ac:dyDescent="0.3">
      <c r="F608" s="104"/>
      <c r="R608" s="52">
        <f t="shared" si="45"/>
        <v>125</v>
      </c>
      <c r="S608" s="44"/>
      <c r="T608" s="138" t="str">
        <f>IF(AND(S608&gt;="A",S608&lt;="E"),VLOOKUP(R608,Key!$H$473:$I$643,2,FALSE),"")</f>
        <v/>
      </c>
      <c r="U608" s="79"/>
      <c r="V608" s="103"/>
      <c r="W608" s="120"/>
      <c r="AZ608" s="2">
        <f t="shared" si="46"/>
        <v>0</v>
      </c>
    </row>
    <row r="609" spans="6:52" ht="15.75" thickBot="1" x14ac:dyDescent="0.3">
      <c r="F609" s="104"/>
      <c r="R609" s="52">
        <f t="shared" si="45"/>
        <v>126</v>
      </c>
      <c r="S609" s="44"/>
      <c r="T609" s="138" t="str">
        <f>IF(AND(S609&gt;="A",S609&lt;="E"),VLOOKUP(R609,Key!$H$473:$I$643,2,FALSE),"")</f>
        <v/>
      </c>
      <c r="U609" s="79"/>
      <c r="V609" s="103"/>
      <c r="W609" s="120"/>
      <c r="AZ609" s="2">
        <f t="shared" si="46"/>
        <v>0</v>
      </c>
    </row>
    <row r="610" spans="6:52" ht="15.75" thickBot="1" x14ac:dyDescent="0.3">
      <c r="F610" s="104"/>
      <c r="R610" s="52">
        <f t="shared" si="45"/>
        <v>127</v>
      </c>
      <c r="S610" s="44"/>
      <c r="T610" s="138" t="str">
        <f>IF(AND(S610&gt;="A",S610&lt;="E"),VLOOKUP(R610,Key!$H$473:$I$643,2,FALSE),"")</f>
        <v/>
      </c>
      <c r="U610" s="79"/>
      <c r="V610" s="103"/>
      <c r="W610" s="120"/>
      <c r="AZ610" s="2">
        <f t="shared" si="46"/>
        <v>0</v>
      </c>
    </row>
    <row r="611" spans="6:52" ht="15.75" thickBot="1" x14ac:dyDescent="0.3">
      <c r="F611" s="104"/>
      <c r="R611" s="52">
        <f t="shared" si="45"/>
        <v>128</v>
      </c>
      <c r="S611" s="44"/>
      <c r="T611" s="138" t="str">
        <f>IF(AND(S611&gt;="A",S611&lt;="E"),VLOOKUP(R611,Key!$H$473:$I$643,2,FALSE),"")</f>
        <v/>
      </c>
      <c r="U611" s="79"/>
      <c r="V611" s="103"/>
      <c r="W611" s="120"/>
      <c r="AZ611" s="2">
        <f t="shared" si="46"/>
        <v>0</v>
      </c>
    </row>
    <row r="612" spans="6:52" ht="15.75" thickBot="1" x14ac:dyDescent="0.3">
      <c r="F612" s="104"/>
      <c r="R612" s="52">
        <f t="shared" si="45"/>
        <v>129</v>
      </c>
      <c r="S612" s="44"/>
      <c r="T612" s="138" t="str">
        <f>IF(AND(S612&gt;="A",S612&lt;="E"),VLOOKUP(R612,Key!$H$473:$I$643,2,FALSE),"")</f>
        <v/>
      </c>
      <c r="U612" s="79"/>
      <c r="V612" s="103"/>
      <c r="W612" s="120"/>
      <c r="AZ612" s="2">
        <f t="shared" si="46"/>
        <v>0</v>
      </c>
    </row>
    <row r="613" spans="6:52" ht="15.75" thickBot="1" x14ac:dyDescent="0.3">
      <c r="F613" s="104"/>
      <c r="R613" s="52">
        <f t="shared" si="45"/>
        <v>130</v>
      </c>
      <c r="S613" s="44"/>
      <c r="T613" s="138" t="str">
        <f>IF(AND(S613&gt;="A",S613&lt;="E"),VLOOKUP(R613,Key!$H$473:$I$643,2,FALSE),"")</f>
        <v/>
      </c>
      <c r="U613" s="79"/>
      <c r="V613" s="103"/>
      <c r="W613" s="120"/>
      <c r="AZ613" s="2">
        <f t="shared" si="46"/>
        <v>0</v>
      </c>
    </row>
    <row r="614" spans="6:52" ht="15.75" thickBot="1" x14ac:dyDescent="0.3">
      <c r="F614" s="104"/>
      <c r="R614" s="52">
        <f t="shared" si="45"/>
        <v>131</v>
      </c>
      <c r="S614" s="44"/>
      <c r="T614" s="138" t="str">
        <f>IF(AND(S614&gt;="A",S614&lt;="E"),VLOOKUP(R614,Key!$H$473:$I$643,2,FALSE),"")</f>
        <v/>
      </c>
      <c r="U614" s="79"/>
      <c r="V614" s="103"/>
      <c r="W614" s="120"/>
      <c r="AZ614" s="2">
        <f t="shared" si="46"/>
        <v>0</v>
      </c>
    </row>
    <row r="615" spans="6:52" ht="15.75" thickBot="1" x14ac:dyDescent="0.3">
      <c r="F615" s="104"/>
      <c r="R615" s="52">
        <f t="shared" si="45"/>
        <v>132</v>
      </c>
      <c r="S615" s="44"/>
      <c r="T615" s="138" t="str">
        <f>IF(AND(S615&gt;="A",S615&lt;="E"),VLOOKUP(R615,Key!$H$473:$I$643,2,FALSE),"")</f>
        <v/>
      </c>
      <c r="U615" s="79"/>
      <c r="V615" s="103"/>
      <c r="W615" s="120"/>
      <c r="AZ615" s="2">
        <f t="shared" si="46"/>
        <v>0</v>
      </c>
    </row>
    <row r="616" spans="6:52" ht="15.75" thickBot="1" x14ac:dyDescent="0.3">
      <c r="F616" s="104"/>
      <c r="R616" s="52">
        <f t="shared" si="45"/>
        <v>133</v>
      </c>
      <c r="S616" s="44"/>
      <c r="T616" s="138" t="str">
        <f>IF(AND(S616&gt;="A",S616&lt;="E"),VLOOKUP(R616,Key!$H$473:$I$643,2,FALSE),"")</f>
        <v/>
      </c>
      <c r="U616" s="79"/>
      <c r="V616" s="103"/>
      <c r="W616" s="120"/>
      <c r="AZ616" s="2">
        <f t="shared" si="46"/>
        <v>0</v>
      </c>
    </row>
    <row r="617" spans="6:52" ht="15.75" thickBot="1" x14ac:dyDescent="0.3">
      <c r="F617" s="104"/>
      <c r="R617" s="52">
        <f t="shared" si="45"/>
        <v>134</v>
      </c>
      <c r="S617" s="44"/>
      <c r="T617" s="138" t="str">
        <f>IF(AND(S617&gt;="A",S617&lt;="E"),VLOOKUP(R617,Key!$H$473:$I$643,2,FALSE),"")</f>
        <v/>
      </c>
      <c r="U617" s="79"/>
      <c r="V617" s="103"/>
      <c r="W617" s="120"/>
      <c r="AZ617" s="2">
        <f t="shared" si="46"/>
        <v>0</v>
      </c>
    </row>
    <row r="618" spans="6:52" ht="15.75" thickBot="1" x14ac:dyDescent="0.3">
      <c r="F618" s="104"/>
      <c r="R618" s="52">
        <f t="shared" si="45"/>
        <v>135</v>
      </c>
      <c r="S618" s="44"/>
      <c r="T618" s="138" t="str">
        <f>IF(AND(S618&gt;="A",S618&lt;="E"),VLOOKUP(R618,Key!$H$473:$I$643,2,FALSE),"")</f>
        <v/>
      </c>
      <c r="U618" s="79"/>
      <c r="V618" s="103"/>
      <c r="W618" s="120"/>
      <c r="AZ618" s="2">
        <f t="shared" si="46"/>
        <v>0</v>
      </c>
    </row>
    <row r="619" spans="6:52" ht="15.75" thickBot="1" x14ac:dyDescent="0.3">
      <c r="F619" s="104"/>
      <c r="R619" s="52">
        <f t="shared" si="45"/>
        <v>136</v>
      </c>
      <c r="S619" s="44"/>
      <c r="T619" s="138" t="str">
        <f>IF(AND(S619&gt;="A",S619&lt;="E"),VLOOKUP(R619,Key!$H$473:$I$643,2,FALSE),"")</f>
        <v/>
      </c>
      <c r="U619" s="79"/>
      <c r="V619" s="103"/>
      <c r="W619" s="120"/>
      <c r="AZ619" s="2">
        <f t="shared" si="46"/>
        <v>0</v>
      </c>
    </row>
    <row r="620" spans="6:52" ht="15.75" thickBot="1" x14ac:dyDescent="0.3">
      <c r="F620" s="104"/>
      <c r="R620" s="52">
        <f t="shared" si="45"/>
        <v>137</v>
      </c>
      <c r="S620" s="44"/>
      <c r="T620" s="138" t="str">
        <f>IF(AND(S620&gt;="A",S620&lt;="E"),VLOOKUP(R620,Key!$H$473:$I$643,2,FALSE),"")</f>
        <v/>
      </c>
      <c r="U620" s="79"/>
      <c r="V620" s="103"/>
      <c r="W620" s="120"/>
      <c r="AZ620" s="2">
        <f t="shared" si="46"/>
        <v>0</v>
      </c>
    </row>
    <row r="621" spans="6:52" ht="15.75" thickBot="1" x14ac:dyDescent="0.3">
      <c r="F621" s="104"/>
      <c r="R621" s="52">
        <f t="shared" si="45"/>
        <v>138</v>
      </c>
      <c r="S621" s="44"/>
      <c r="T621" s="138" t="str">
        <f>IF(AND(S621&gt;="A",S621&lt;="E"),VLOOKUP(R621,Key!$H$473:$I$643,2,FALSE),"")</f>
        <v/>
      </c>
      <c r="U621" s="79"/>
      <c r="V621" s="103"/>
      <c r="W621" s="120"/>
      <c r="AZ621" s="2">
        <f t="shared" si="46"/>
        <v>0</v>
      </c>
    </row>
    <row r="622" spans="6:52" ht="15.75" thickBot="1" x14ac:dyDescent="0.3">
      <c r="F622" s="104"/>
      <c r="R622" s="52">
        <f t="shared" si="45"/>
        <v>139</v>
      </c>
      <c r="S622" s="44"/>
      <c r="T622" s="138" t="str">
        <f>IF(AND(S622&gt;="A",S622&lt;="E"),VLOOKUP(R622,Key!$H$473:$I$643,2,FALSE),"")</f>
        <v/>
      </c>
      <c r="U622" s="79"/>
      <c r="V622" s="103"/>
      <c r="W622" s="120"/>
      <c r="AZ622" s="2">
        <f t="shared" si="46"/>
        <v>0</v>
      </c>
    </row>
    <row r="623" spans="6:52" ht="15.75" thickBot="1" x14ac:dyDescent="0.3">
      <c r="F623" s="104"/>
      <c r="R623" s="52">
        <f t="shared" si="45"/>
        <v>140</v>
      </c>
      <c r="S623" s="44"/>
      <c r="T623" s="138" t="str">
        <f>IF(AND(S623&gt;="A",S623&lt;="E"),VLOOKUP(R623,Key!$H$473:$I$643,2,FALSE),"")</f>
        <v/>
      </c>
      <c r="U623" s="79"/>
      <c r="V623" s="103"/>
      <c r="W623" s="120"/>
      <c r="AZ623" s="2">
        <f t="shared" si="46"/>
        <v>0</v>
      </c>
    </row>
    <row r="624" spans="6:52" ht="15.75" thickBot="1" x14ac:dyDescent="0.3">
      <c r="F624" s="104"/>
      <c r="R624" s="52">
        <f t="shared" si="45"/>
        <v>141</v>
      </c>
      <c r="S624" s="44"/>
      <c r="T624" s="138" t="str">
        <f>IF(AND(S624&gt;="A",S624&lt;="E"),VLOOKUP(R624,Key!$H$473:$I$643,2,FALSE),"")</f>
        <v/>
      </c>
      <c r="U624" s="79"/>
      <c r="V624" s="103"/>
      <c r="W624" s="120"/>
      <c r="AZ624" s="2">
        <f t="shared" si="46"/>
        <v>0</v>
      </c>
    </row>
    <row r="625" spans="6:52" ht="15.75" thickBot="1" x14ac:dyDescent="0.3">
      <c r="F625" s="104"/>
      <c r="R625" s="52">
        <f t="shared" si="45"/>
        <v>142</v>
      </c>
      <c r="S625" s="44"/>
      <c r="T625" s="138" t="str">
        <f>IF(AND(S625&gt;="A",S625&lt;="E"),VLOOKUP(R625,Key!$H$473:$I$643,2,FALSE),"")</f>
        <v/>
      </c>
      <c r="U625" s="79"/>
      <c r="V625" s="103"/>
      <c r="W625" s="120"/>
      <c r="AZ625" s="2">
        <f t="shared" si="46"/>
        <v>0</v>
      </c>
    </row>
    <row r="626" spans="6:52" ht="15.75" thickBot="1" x14ac:dyDescent="0.3">
      <c r="F626" s="104"/>
      <c r="R626" s="52">
        <f t="shared" si="45"/>
        <v>143</v>
      </c>
      <c r="S626" s="44"/>
      <c r="T626" s="138" t="str">
        <f>IF(AND(S626&gt;="A",S626&lt;="E"),VLOOKUP(R626,Key!$H$473:$I$643,2,FALSE),"")</f>
        <v/>
      </c>
      <c r="U626" s="79"/>
      <c r="V626" s="103"/>
      <c r="W626" s="120"/>
      <c r="AZ626" s="2">
        <f t="shared" si="46"/>
        <v>0</v>
      </c>
    </row>
    <row r="627" spans="6:52" ht="15.75" thickBot="1" x14ac:dyDescent="0.3">
      <c r="F627" s="104"/>
      <c r="R627" s="52">
        <f t="shared" si="45"/>
        <v>144</v>
      </c>
      <c r="S627" s="44"/>
      <c r="T627" s="138" t="str">
        <f>IF(AND(S627&gt;="A",S627&lt;="E"),VLOOKUP(R627,Key!$H$473:$I$643,2,FALSE),"")</f>
        <v/>
      </c>
      <c r="U627" s="79"/>
      <c r="V627" s="103"/>
      <c r="W627" s="120"/>
      <c r="AZ627" s="2">
        <f t="shared" si="46"/>
        <v>0</v>
      </c>
    </row>
    <row r="628" spans="6:52" ht="15.75" thickBot="1" x14ac:dyDescent="0.3">
      <c r="F628" s="104"/>
      <c r="R628" s="52">
        <f t="shared" si="45"/>
        <v>145</v>
      </c>
      <c r="S628" s="44"/>
      <c r="T628" s="138" t="str">
        <f>IF(AND(S628&gt;="A",S628&lt;="E"),VLOOKUP(R628,Key!$H$473:$I$643,2,FALSE),"")</f>
        <v/>
      </c>
      <c r="U628" s="79"/>
      <c r="V628" s="103"/>
      <c r="W628" s="120"/>
      <c r="AZ628" s="2">
        <f t="shared" si="46"/>
        <v>0</v>
      </c>
    </row>
    <row r="629" spans="6:52" ht="15.75" thickBot="1" x14ac:dyDescent="0.3">
      <c r="F629" s="104"/>
      <c r="R629" s="52">
        <f t="shared" si="45"/>
        <v>146</v>
      </c>
      <c r="S629" s="44"/>
      <c r="T629" s="138" t="str">
        <f>IF(AND(S629&gt;="A",S629&lt;="E"),VLOOKUP(R629,Key!$H$473:$I$643,2,FALSE),"")</f>
        <v/>
      </c>
      <c r="U629" s="79"/>
      <c r="V629" s="103"/>
      <c r="W629" s="120"/>
      <c r="AZ629" s="2">
        <f t="shared" si="46"/>
        <v>0</v>
      </c>
    </row>
    <row r="630" spans="6:52" ht="15.75" thickBot="1" x14ac:dyDescent="0.3">
      <c r="F630" s="104"/>
      <c r="R630" s="52">
        <f t="shared" si="45"/>
        <v>147</v>
      </c>
      <c r="S630" s="44"/>
      <c r="T630" s="138" t="str">
        <f>IF(AND(S630&gt;="A",S630&lt;="E"),VLOOKUP(R630,Key!$H$473:$I$643,2,FALSE),"")</f>
        <v/>
      </c>
      <c r="U630" s="79"/>
      <c r="V630" s="103"/>
      <c r="W630" s="120"/>
      <c r="AZ630" s="2">
        <f t="shared" si="46"/>
        <v>0</v>
      </c>
    </row>
    <row r="631" spans="6:52" ht="15.75" thickBot="1" x14ac:dyDescent="0.3">
      <c r="F631" s="104"/>
      <c r="R631" s="52">
        <f t="shared" si="45"/>
        <v>148</v>
      </c>
      <c r="S631" s="44"/>
      <c r="T631" s="138" t="str">
        <f>IF(AND(S631&gt;="A",S631&lt;="E"),VLOOKUP(R631,Key!$H$473:$I$643,2,FALSE),"")</f>
        <v/>
      </c>
      <c r="U631" s="79"/>
      <c r="V631" s="103"/>
      <c r="W631" s="120"/>
      <c r="AZ631" s="2">
        <f t="shared" si="46"/>
        <v>0</v>
      </c>
    </row>
    <row r="632" spans="6:52" ht="15.75" thickBot="1" x14ac:dyDescent="0.3">
      <c r="F632" s="104"/>
      <c r="R632" s="52">
        <f t="shared" si="45"/>
        <v>149</v>
      </c>
      <c r="S632" s="44"/>
      <c r="T632" s="138" t="str">
        <f>IF(AND(S632&gt;="A",S632&lt;="E"),VLOOKUP(R632,Key!$H$473:$I$643,2,FALSE),"")</f>
        <v/>
      </c>
      <c r="U632" s="79"/>
      <c r="V632" s="103"/>
      <c r="W632" s="120"/>
      <c r="AZ632" s="2">
        <f t="shared" si="46"/>
        <v>0</v>
      </c>
    </row>
    <row r="633" spans="6:52" ht="15.75" thickBot="1" x14ac:dyDescent="0.3">
      <c r="F633" s="104"/>
      <c r="R633" s="52">
        <f t="shared" si="45"/>
        <v>150</v>
      </c>
      <c r="S633" s="44"/>
      <c r="T633" s="138" t="str">
        <f>IF(AND(S633&gt;="A",S633&lt;="E"),VLOOKUP(R633,Key!$H$473:$I$643,2,FALSE),"")</f>
        <v/>
      </c>
      <c r="U633" s="79"/>
      <c r="V633" s="103"/>
      <c r="W633" s="120"/>
      <c r="AZ633" s="2">
        <f t="shared" si="46"/>
        <v>0</v>
      </c>
    </row>
    <row r="634" spans="6:52" ht="15.75" thickBot="1" x14ac:dyDescent="0.3">
      <c r="F634" s="104"/>
      <c r="R634" s="52">
        <f t="shared" si="45"/>
        <v>151</v>
      </c>
      <c r="S634" s="44"/>
      <c r="T634" s="138" t="str">
        <f>IF(AND(S634&gt;="A",S634&lt;="E"),VLOOKUP(R634,Key!$H$473:$I$643,2,FALSE),"")</f>
        <v/>
      </c>
      <c r="U634" s="79"/>
      <c r="V634" s="103"/>
      <c r="W634" s="120"/>
      <c r="AZ634" s="2">
        <f t="shared" si="46"/>
        <v>0</v>
      </c>
    </row>
    <row r="635" spans="6:52" ht="15.75" thickBot="1" x14ac:dyDescent="0.3">
      <c r="F635" s="104"/>
      <c r="R635" s="52">
        <f t="shared" si="45"/>
        <v>152</v>
      </c>
      <c r="S635" s="44"/>
      <c r="T635" s="138" t="str">
        <f>IF(AND(S635&gt;="A",S635&lt;="E"),VLOOKUP(R635,Key!$H$473:$I$643,2,FALSE),"")</f>
        <v/>
      </c>
      <c r="U635" s="79"/>
      <c r="V635" s="103"/>
      <c r="W635" s="120"/>
      <c r="AZ635" s="2">
        <f t="shared" si="46"/>
        <v>0</v>
      </c>
    </row>
    <row r="636" spans="6:52" ht="15.75" thickBot="1" x14ac:dyDescent="0.3">
      <c r="F636" s="104"/>
      <c r="R636" s="52">
        <f t="shared" si="45"/>
        <v>153</v>
      </c>
      <c r="S636" s="44"/>
      <c r="T636" s="138" t="str">
        <f>IF(AND(S636&gt;="A",S636&lt;="E"),VLOOKUP(R636,Key!$H$473:$I$643,2,FALSE),"")</f>
        <v/>
      </c>
      <c r="U636" s="79"/>
      <c r="V636" s="103"/>
      <c r="W636" s="120"/>
      <c r="AZ636" s="2">
        <f t="shared" si="46"/>
        <v>0</v>
      </c>
    </row>
    <row r="637" spans="6:52" ht="15.75" thickBot="1" x14ac:dyDescent="0.3">
      <c r="F637" s="104"/>
      <c r="R637" s="52">
        <f t="shared" si="45"/>
        <v>154</v>
      </c>
      <c r="S637" s="44"/>
      <c r="T637" s="138" t="str">
        <f>IF(AND(S637&gt;="A",S637&lt;="E"),VLOOKUP(R637,Key!$H$473:$I$643,2,FALSE),"")</f>
        <v/>
      </c>
      <c r="U637" s="79"/>
      <c r="V637" s="103"/>
      <c r="W637" s="120"/>
      <c r="AZ637" s="2">
        <f t="shared" si="46"/>
        <v>0</v>
      </c>
    </row>
    <row r="638" spans="6:52" ht="15.75" thickBot="1" x14ac:dyDescent="0.3">
      <c r="F638" s="104"/>
      <c r="R638" s="52">
        <f t="shared" si="45"/>
        <v>155</v>
      </c>
      <c r="S638" s="44"/>
      <c r="T638" s="138" t="str">
        <f>IF(AND(S638&gt;="A",S638&lt;="E"),VLOOKUP(R638,Key!$H$473:$I$643,2,FALSE),"")</f>
        <v/>
      </c>
      <c r="U638" s="79"/>
      <c r="V638" s="103"/>
      <c r="W638" s="120"/>
      <c r="AZ638" s="2">
        <f t="shared" si="46"/>
        <v>0</v>
      </c>
    </row>
    <row r="639" spans="6:52" ht="15.75" thickBot="1" x14ac:dyDescent="0.3">
      <c r="F639" s="104"/>
      <c r="R639" s="52">
        <f t="shared" si="45"/>
        <v>156</v>
      </c>
      <c r="S639" s="44"/>
      <c r="T639" s="138" t="str">
        <f>IF(AND(S639&gt;="A",S639&lt;="E"),VLOOKUP(R639,Key!$H$473:$I$643,2,FALSE),"")</f>
        <v/>
      </c>
      <c r="U639" s="79"/>
      <c r="V639" s="103"/>
      <c r="W639" s="120"/>
      <c r="AZ639" s="2">
        <f t="shared" si="46"/>
        <v>0</v>
      </c>
    </row>
    <row r="640" spans="6:52" ht="15.75" thickBot="1" x14ac:dyDescent="0.3">
      <c r="F640" s="104"/>
      <c r="R640" s="52">
        <f t="shared" si="45"/>
        <v>157</v>
      </c>
      <c r="S640" s="44"/>
      <c r="T640" s="138" t="str">
        <f>IF(AND(S640&gt;="A",S640&lt;="E"),VLOOKUP(R640,Key!$H$473:$I$643,2,FALSE),"")</f>
        <v/>
      </c>
      <c r="U640" s="79"/>
      <c r="V640" s="103"/>
      <c r="W640" s="120"/>
      <c r="AZ640" s="2">
        <f t="shared" si="46"/>
        <v>0</v>
      </c>
    </row>
    <row r="641" spans="6:52" ht="15.75" thickBot="1" x14ac:dyDescent="0.3">
      <c r="F641" s="104"/>
      <c r="R641" s="52">
        <f t="shared" si="45"/>
        <v>158</v>
      </c>
      <c r="S641" s="44"/>
      <c r="T641" s="138" t="str">
        <f>IF(AND(S641&gt;="A",S641&lt;="E"),VLOOKUP(R641,Key!$H$473:$I$643,2,FALSE),"")</f>
        <v/>
      </c>
      <c r="U641" s="79"/>
      <c r="V641" s="103"/>
      <c r="W641" s="120"/>
      <c r="AZ641" s="2">
        <f t="shared" si="46"/>
        <v>0</v>
      </c>
    </row>
    <row r="642" spans="6:52" ht="15.75" thickBot="1" x14ac:dyDescent="0.3">
      <c r="F642" s="104"/>
      <c r="R642" s="52">
        <f t="shared" si="45"/>
        <v>159</v>
      </c>
      <c r="S642" s="44"/>
      <c r="T642" s="138" t="str">
        <f>IF(AND(S642&gt;="A",S642&lt;="E"),VLOOKUP(R642,Key!$H$473:$I$643,2,FALSE),"")</f>
        <v/>
      </c>
      <c r="U642" s="79"/>
      <c r="V642" s="103"/>
      <c r="W642" s="120"/>
      <c r="AZ642" s="2">
        <f t="shared" si="46"/>
        <v>0</v>
      </c>
    </row>
    <row r="643" spans="6:52" ht="15.75" thickBot="1" x14ac:dyDescent="0.3">
      <c r="F643" s="104"/>
      <c r="R643" s="52">
        <f t="shared" si="45"/>
        <v>160</v>
      </c>
      <c r="S643" s="44"/>
      <c r="T643" s="138" t="str">
        <f>IF(AND(S643&gt;="A",S643&lt;="E"),VLOOKUP(R643,Key!$H$473:$I$643,2,FALSE),"")</f>
        <v/>
      </c>
      <c r="U643" s="79"/>
      <c r="V643" s="103"/>
      <c r="W643" s="120"/>
      <c r="AZ643" s="2">
        <f t="shared" si="46"/>
        <v>0</v>
      </c>
    </row>
    <row r="644" spans="6:52" ht="15.75" thickBot="1" x14ac:dyDescent="0.3">
      <c r="F644" s="104"/>
      <c r="R644" s="52">
        <f t="shared" si="45"/>
        <v>161</v>
      </c>
      <c r="S644" s="44"/>
      <c r="T644" s="138" t="str">
        <f>IF(AND(S644&gt;="A",S644&lt;="E"),VLOOKUP(R644,Key!$H$473:$I$643,2,FALSE),"")</f>
        <v/>
      </c>
      <c r="U644" s="79"/>
      <c r="V644" s="103"/>
      <c r="W644" s="120"/>
      <c r="AZ644" s="2">
        <f t="shared" si="46"/>
        <v>0</v>
      </c>
    </row>
    <row r="645" spans="6:52" ht="15.75" thickBot="1" x14ac:dyDescent="0.3">
      <c r="F645" s="104"/>
      <c r="R645" s="52">
        <f t="shared" si="45"/>
        <v>162</v>
      </c>
      <c r="S645" s="44"/>
      <c r="T645" s="138" t="str">
        <f>IF(AND(S645&gt;="A",S645&lt;="E"),VLOOKUP(R645,Key!$H$473:$I$643,2,FALSE),"")</f>
        <v/>
      </c>
      <c r="U645" s="79"/>
      <c r="V645" s="103"/>
      <c r="W645" s="120"/>
      <c r="AZ645" s="2">
        <f t="shared" si="46"/>
        <v>0</v>
      </c>
    </row>
    <row r="646" spans="6:52" ht="15.75" thickBot="1" x14ac:dyDescent="0.3">
      <c r="F646" s="104"/>
      <c r="R646" s="52">
        <f t="shared" si="45"/>
        <v>163</v>
      </c>
      <c r="S646" s="44"/>
      <c r="T646" s="138" t="str">
        <f>IF(AND(S646&gt;="A",S646&lt;="E"),VLOOKUP(R646,Key!$H$473:$I$643,2,FALSE),"")</f>
        <v/>
      </c>
      <c r="U646" s="79"/>
      <c r="V646" s="103"/>
      <c r="W646" s="120"/>
      <c r="AZ646" s="2">
        <f t="shared" si="46"/>
        <v>0</v>
      </c>
    </row>
    <row r="647" spans="6:52" ht="15.75" thickBot="1" x14ac:dyDescent="0.3">
      <c r="F647" s="104"/>
      <c r="R647" s="52">
        <f t="shared" si="45"/>
        <v>164</v>
      </c>
      <c r="S647" s="44"/>
      <c r="T647" s="138" t="str">
        <f>IF(AND(S647&gt;="A",S647&lt;="E"),VLOOKUP(R647,Key!$H$473:$I$643,2,FALSE),"")</f>
        <v/>
      </c>
      <c r="U647" s="79"/>
      <c r="V647" s="103"/>
      <c r="W647" s="120"/>
      <c r="AZ647" s="2">
        <f t="shared" si="46"/>
        <v>0</v>
      </c>
    </row>
    <row r="648" spans="6:52" ht="15.75" thickBot="1" x14ac:dyDescent="0.3">
      <c r="F648" s="104"/>
      <c r="R648" s="52">
        <f t="shared" si="45"/>
        <v>165</v>
      </c>
      <c r="S648" s="44"/>
      <c r="T648" s="138" t="str">
        <f>IF(AND(S648&gt;="A",S648&lt;="E"),VLOOKUP(R648,Key!$H$473:$I$643,2,FALSE),"")</f>
        <v/>
      </c>
      <c r="U648" s="79"/>
      <c r="V648" s="103"/>
      <c r="W648" s="120"/>
      <c r="AZ648" s="2">
        <f t="shared" si="46"/>
        <v>0</v>
      </c>
    </row>
    <row r="649" spans="6:52" ht="15.75" thickBot="1" x14ac:dyDescent="0.3">
      <c r="F649" s="104"/>
      <c r="R649" s="52">
        <f t="shared" si="45"/>
        <v>166</v>
      </c>
      <c r="S649" s="44"/>
      <c r="T649" s="138" t="str">
        <f>IF(AND(S649&gt;="A",S649&lt;="E"),VLOOKUP(R649,Key!$H$473:$I$643,2,FALSE),"")</f>
        <v/>
      </c>
      <c r="U649" s="79"/>
      <c r="V649" s="103"/>
      <c r="W649" s="120"/>
      <c r="AZ649" s="2">
        <f t="shared" si="46"/>
        <v>0</v>
      </c>
    </row>
    <row r="650" spans="6:52" ht="15.75" thickBot="1" x14ac:dyDescent="0.3">
      <c r="F650" s="104"/>
      <c r="R650" s="52">
        <f t="shared" si="45"/>
        <v>167</v>
      </c>
      <c r="S650" s="44"/>
      <c r="T650" s="138" t="str">
        <f>IF(AND(S650&gt;="A",S650&lt;="E"),VLOOKUP(R650,Key!$H$473:$I$643,2,FALSE),"")</f>
        <v/>
      </c>
      <c r="U650" s="79"/>
      <c r="V650" s="103"/>
      <c r="W650" s="120"/>
      <c r="AZ650" s="2">
        <f t="shared" si="46"/>
        <v>0</v>
      </c>
    </row>
    <row r="651" spans="6:52" ht="15.75" thickBot="1" x14ac:dyDescent="0.3">
      <c r="F651" s="104"/>
      <c r="R651" s="52">
        <f t="shared" si="45"/>
        <v>168</v>
      </c>
      <c r="S651" s="44"/>
      <c r="T651" s="138" t="str">
        <f>IF(AND(S651&gt;="A",S651&lt;="E"),VLOOKUP(R651,Key!$H$473:$I$643,2,FALSE),"")</f>
        <v/>
      </c>
      <c r="U651" s="79"/>
      <c r="V651" s="103"/>
      <c r="W651" s="120"/>
      <c r="AZ651" s="2">
        <f t="shared" si="46"/>
        <v>0</v>
      </c>
    </row>
    <row r="652" spans="6:52" ht="15.75" thickBot="1" x14ac:dyDescent="0.3">
      <c r="F652" s="104"/>
      <c r="R652" s="52">
        <f t="shared" si="45"/>
        <v>169</v>
      </c>
      <c r="S652" s="44"/>
      <c r="T652" s="138" t="str">
        <f>IF(AND(S652&gt;="A",S652&lt;="E"),VLOOKUP(R652,Key!$H$473:$I$643,2,FALSE),"")</f>
        <v/>
      </c>
      <c r="U652" s="79"/>
      <c r="V652" s="103"/>
      <c r="W652" s="120"/>
      <c r="AZ652" s="2">
        <f t="shared" si="46"/>
        <v>0</v>
      </c>
    </row>
    <row r="653" spans="6:52" ht="15.75" thickBot="1" x14ac:dyDescent="0.3">
      <c r="F653" s="104"/>
      <c r="R653" s="52">
        <f t="shared" si="45"/>
        <v>170</v>
      </c>
      <c r="S653" s="44"/>
      <c r="T653" s="138" t="str">
        <f>IF(AND(S653&gt;="A",S653&lt;="E"),VLOOKUP(R653,Key!$H$473:$I$643,2,FALSE),"")</f>
        <v/>
      </c>
      <c r="U653" s="79"/>
      <c r="V653" s="103"/>
      <c r="W653" s="120"/>
      <c r="AZ653" s="2">
        <f t="shared" si="46"/>
        <v>0</v>
      </c>
    </row>
    <row r="654" spans="6:52" ht="15.75" thickBot="1" x14ac:dyDescent="0.3">
      <c r="F654" s="104"/>
      <c r="R654" s="52">
        <f t="shared" si="45"/>
        <v>171</v>
      </c>
      <c r="S654" s="44"/>
      <c r="T654" s="138" t="str">
        <f>IF(AND(S654&gt;="A",S654&lt;="E"),VLOOKUP(R654,Key!$H$473:$I$643,2,FALSE),"")</f>
        <v/>
      </c>
      <c r="U654" s="79"/>
      <c r="V654" s="103"/>
      <c r="W654" s="120"/>
      <c r="AZ654" s="2">
        <f t="shared" ref="AZ654:AZ660" si="47">IF(AND(S654&gt;"",S654=T654),1,0)</f>
        <v>0</v>
      </c>
    </row>
    <row r="655" spans="6:52" ht="15.75" thickBot="1" x14ac:dyDescent="0.3">
      <c r="F655" s="104"/>
      <c r="R655" s="52">
        <f t="shared" ref="R655:R660" si="48">R654+1</f>
        <v>172</v>
      </c>
      <c r="S655" s="44"/>
      <c r="T655" s="138" t="str">
        <f>IF(AND(S655&gt;="A",S655&lt;="E"),VLOOKUP(R655,Key!$H$473:$I$643,2,FALSE),"")</f>
        <v/>
      </c>
      <c r="U655" s="79"/>
      <c r="V655" s="103"/>
      <c r="W655" s="120"/>
      <c r="AZ655" s="2">
        <f t="shared" si="47"/>
        <v>0</v>
      </c>
    </row>
    <row r="656" spans="6:52" ht="15.75" thickBot="1" x14ac:dyDescent="0.3">
      <c r="F656" s="104"/>
      <c r="R656" s="52">
        <f t="shared" si="48"/>
        <v>173</v>
      </c>
      <c r="S656" s="44"/>
      <c r="T656" s="138" t="str">
        <f>IF(AND(S656&gt;="A",S656&lt;="E"),VLOOKUP(R656,Key!$H$473:$I$643,2,FALSE),"")</f>
        <v/>
      </c>
      <c r="U656" s="79"/>
      <c r="V656" s="103"/>
      <c r="W656" s="120"/>
      <c r="AZ656" s="2">
        <f t="shared" si="47"/>
        <v>0</v>
      </c>
    </row>
    <row r="657" spans="6:52" ht="15.75" thickBot="1" x14ac:dyDescent="0.3">
      <c r="F657" s="104"/>
      <c r="R657" s="52">
        <f t="shared" si="48"/>
        <v>174</v>
      </c>
      <c r="S657" s="44"/>
      <c r="T657" s="138" t="str">
        <f>IF(AND(S657&gt;="A",S657&lt;="E"),VLOOKUP(R657,Key!$H$473:$I$643,2,FALSE),"")</f>
        <v/>
      </c>
      <c r="U657" s="79"/>
      <c r="V657" s="103"/>
      <c r="W657" s="120"/>
      <c r="AZ657" s="2">
        <f t="shared" si="47"/>
        <v>0</v>
      </c>
    </row>
    <row r="658" spans="6:52" ht="15.75" thickBot="1" x14ac:dyDescent="0.3">
      <c r="F658" s="104"/>
      <c r="R658" s="52">
        <f t="shared" si="48"/>
        <v>175</v>
      </c>
      <c r="S658" s="44"/>
      <c r="T658" s="138" t="str">
        <f>IF(AND(S658&gt;="A",S658&lt;="E"),VLOOKUP(R658,Key!$H$473:$I$643,2,FALSE),"")</f>
        <v/>
      </c>
      <c r="U658" s="79"/>
      <c r="V658" s="103"/>
      <c r="W658" s="120"/>
      <c r="AZ658" s="2">
        <f t="shared" si="47"/>
        <v>0</v>
      </c>
    </row>
    <row r="659" spans="6:52" ht="15.75" thickBot="1" x14ac:dyDescent="0.3">
      <c r="F659" s="104"/>
      <c r="R659" s="52">
        <f t="shared" si="48"/>
        <v>176</v>
      </c>
      <c r="S659" s="44"/>
      <c r="T659" s="138" t="str">
        <f>IF(AND(S659&gt;="A",S659&lt;="E"),VLOOKUP(R659,Key!$H$473:$I$643,2,FALSE),"")</f>
        <v/>
      </c>
      <c r="U659" s="79"/>
      <c r="V659" s="103"/>
      <c r="W659" s="120"/>
      <c r="AZ659" s="2">
        <f t="shared" si="47"/>
        <v>0</v>
      </c>
    </row>
    <row r="660" spans="6:52" ht="15.75" thickBot="1" x14ac:dyDescent="0.3">
      <c r="F660" s="104"/>
      <c r="R660" s="66">
        <f t="shared" si="48"/>
        <v>177</v>
      </c>
      <c r="S660" s="99"/>
      <c r="T660" s="140" t="str">
        <f>IF(AND(S660&gt;="A",S660&lt;="E"),VLOOKUP(R660,Key!$H$473:$I$643,2,FALSE),"")</f>
        <v/>
      </c>
      <c r="U660" s="80"/>
      <c r="V660" s="108"/>
      <c r="W660" s="121"/>
      <c r="AZ660" s="2">
        <f t="shared" si="47"/>
        <v>0</v>
      </c>
    </row>
    <row r="661" spans="6:52" ht="16.5" thickTop="1" thickBot="1" x14ac:dyDescent="0.3">
      <c r="F661" s="104"/>
      <c r="R661" s="63"/>
      <c r="S661" s="64"/>
      <c r="T661" s="64"/>
      <c r="U661" s="65"/>
    </row>
    <row r="662" spans="6:52" ht="16.5" thickTop="1" thickBot="1" x14ac:dyDescent="0.3">
      <c r="F662" s="104"/>
      <c r="R662" s="59"/>
      <c r="S662" s="60"/>
      <c r="T662" s="60"/>
      <c r="U662" s="61"/>
    </row>
    <row r="663" spans="6:52" ht="16.5" thickTop="1" thickBot="1" x14ac:dyDescent="0.3">
      <c r="F663" s="104"/>
      <c r="R663" s="59"/>
      <c r="S663" s="60"/>
      <c r="T663" s="60"/>
      <c r="U663" s="61"/>
    </row>
    <row r="664" spans="6:52" ht="16.5" thickTop="1" thickBot="1" x14ac:dyDescent="0.3">
      <c r="F664" s="104"/>
      <c r="R664" s="59"/>
      <c r="S664" s="60"/>
      <c r="T664" s="60"/>
      <c r="U664" s="61"/>
    </row>
    <row r="665" spans="6:52" ht="16.5" thickTop="1" thickBot="1" x14ac:dyDescent="0.3">
      <c r="F665" s="104"/>
      <c r="R665" s="59"/>
      <c r="S665" s="60"/>
      <c r="T665" s="60"/>
      <c r="U665" s="61"/>
    </row>
    <row r="666" spans="6:52" ht="15.75" thickTop="1" x14ac:dyDescent="0.25">
      <c r="F666" s="104"/>
    </row>
    <row r="667" spans="6:52" x14ac:dyDescent="0.25">
      <c r="F667" s="104"/>
    </row>
    <row r="668" spans="6:52" x14ac:dyDescent="0.25">
      <c r="F668" s="104"/>
    </row>
    <row r="669" spans="6:52" x14ac:dyDescent="0.25">
      <c r="F669" s="104"/>
    </row>
    <row r="670" spans="6:52" x14ac:dyDescent="0.25">
      <c r="F670" s="104"/>
    </row>
    <row r="671" spans="6:52" x14ac:dyDescent="0.25">
      <c r="F671" s="104"/>
    </row>
    <row r="672" spans="6:52" x14ac:dyDescent="0.25">
      <c r="F672" s="104"/>
    </row>
    <row r="673" spans="6:6" x14ac:dyDescent="0.25">
      <c r="F673" s="104"/>
    </row>
    <row r="674" spans="6:6" x14ac:dyDescent="0.25">
      <c r="F674" s="104"/>
    </row>
    <row r="675" spans="6:6" x14ac:dyDescent="0.25">
      <c r="F675" s="104"/>
    </row>
    <row r="676" spans="6:6" x14ac:dyDescent="0.25">
      <c r="F676" s="104"/>
    </row>
    <row r="677" spans="6:6" x14ac:dyDescent="0.25">
      <c r="F677" s="104"/>
    </row>
    <row r="678" spans="6:6" x14ac:dyDescent="0.25">
      <c r="F678" s="104"/>
    </row>
    <row r="679" spans="6:6" x14ac:dyDescent="0.25">
      <c r="F679" s="104"/>
    </row>
    <row r="680" spans="6:6" x14ac:dyDescent="0.25">
      <c r="F680" s="104"/>
    </row>
    <row r="681" spans="6:6" x14ac:dyDescent="0.25">
      <c r="F681" s="104"/>
    </row>
    <row r="682" spans="6:6" x14ac:dyDescent="0.25">
      <c r="F682" s="104"/>
    </row>
    <row r="683" spans="6:6" x14ac:dyDescent="0.25">
      <c r="F683" s="104"/>
    </row>
    <row r="684" spans="6:6" x14ac:dyDescent="0.25">
      <c r="F684" s="104"/>
    </row>
    <row r="685" spans="6:6" x14ac:dyDescent="0.25">
      <c r="F685" s="104"/>
    </row>
    <row r="686" spans="6:6" x14ac:dyDescent="0.25">
      <c r="F686" s="104"/>
    </row>
    <row r="687" spans="6:6" x14ac:dyDescent="0.25">
      <c r="F687" s="104"/>
    </row>
    <row r="688" spans="6:6" x14ac:dyDescent="0.25">
      <c r="F688" s="104"/>
    </row>
    <row r="689" spans="6:6" x14ac:dyDescent="0.25">
      <c r="F689" s="104"/>
    </row>
    <row r="690" spans="6:6" x14ac:dyDescent="0.25">
      <c r="F690" s="104"/>
    </row>
    <row r="691" spans="6:6" x14ac:dyDescent="0.25">
      <c r="F691" s="104"/>
    </row>
    <row r="692" spans="6:6" x14ac:dyDescent="0.25">
      <c r="F692" s="104"/>
    </row>
    <row r="693" spans="6:6" x14ac:dyDescent="0.25">
      <c r="F693" s="104"/>
    </row>
    <row r="694" spans="6:6" x14ac:dyDescent="0.25">
      <c r="F694" s="104"/>
    </row>
    <row r="695" spans="6:6" x14ac:dyDescent="0.25">
      <c r="F695" s="104"/>
    </row>
    <row r="696" spans="6:6" x14ac:dyDescent="0.25">
      <c r="F696" s="104"/>
    </row>
    <row r="697" spans="6:6" x14ac:dyDescent="0.25">
      <c r="F697" s="104"/>
    </row>
    <row r="698" spans="6:6" x14ac:dyDescent="0.25">
      <c r="F698" s="104"/>
    </row>
    <row r="699" spans="6:6" x14ac:dyDescent="0.25">
      <c r="F699" s="104"/>
    </row>
    <row r="700" spans="6:6" x14ac:dyDescent="0.25">
      <c r="F700" s="104"/>
    </row>
    <row r="701" spans="6:6" x14ac:dyDescent="0.25">
      <c r="F701" s="104"/>
    </row>
    <row r="702" spans="6:6" x14ac:dyDescent="0.25">
      <c r="F702" s="104"/>
    </row>
    <row r="703" spans="6:6" x14ac:dyDescent="0.25">
      <c r="F703" s="104"/>
    </row>
    <row r="704" spans="6:6" x14ac:dyDescent="0.25">
      <c r="F704" s="104"/>
    </row>
    <row r="705" spans="6:6" x14ac:dyDescent="0.25">
      <c r="F705" s="104"/>
    </row>
    <row r="706" spans="6:6" x14ac:dyDescent="0.25">
      <c r="F706" s="104"/>
    </row>
    <row r="707" spans="6:6" x14ac:dyDescent="0.25">
      <c r="F707" s="104"/>
    </row>
    <row r="708" spans="6:6" x14ac:dyDescent="0.25">
      <c r="F708" s="104"/>
    </row>
    <row r="709" spans="6:6" x14ac:dyDescent="0.25">
      <c r="F709" s="104"/>
    </row>
    <row r="710" spans="6:6" x14ac:dyDescent="0.25">
      <c r="F710" s="104"/>
    </row>
    <row r="711" spans="6:6" x14ac:dyDescent="0.25">
      <c r="F711" s="104"/>
    </row>
    <row r="712" spans="6:6" x14ac:dyDescent="0.25">
      <c r="F712" s="104"/>
    </row>
    <row r="713" spans="6:6" x14ac:dyDescent="0.25">
      <c r="F713" s="104"/>
    </row>
    <row r="714" spans="6:6" x14ac:dyDescent="0.25">
      <c r="F714" s="104"/>
    </row>
    <row r="715" spans="6:6" x14ac:dyDescent="0.25">
      <c r="F715" s="104"/>
    </row>
    <row r="716" spans="6:6" x14ac:dyDescent="0.25">
      <c r="F716" s="104"/>
    </row>
    <row r="717" spans="6:6" x14ac:dyDescent="0.25">
      <c r="F717" s="104"/>
    </row>
    <row r="718" spans="6:6" x14ac:dyDescent="0.25">
      <c r="F718" s="104"/>
    </row>
    <row r="719" spans="6:6" x14ac:dyDescent="0.25">
      <c r="F719" s="104"/>
    </row>
    <row r="720" spans="6:6" x14ac:dyDescent="0.25">
      <c r="F720" s="104"/>
    </row>
    <row r="721" spans="6:6" x14ac:dyDescent="0.25">
      <c r="F721" s="104"/>
    </row>
    <row r="722" spans="6:6" x14ac:dyDescent="0.25">
      <c r="F722" s="104"/>
    </row>
    <row r="723" spans="6:6" x14ac:dyDescent="0.25">
      <c r="F723" s="104"/>
    </row>
    <row r="724" spans="6:6" x14ac:dyDescent="0.25">
      <c r="F724" s="104"/>
    </row>
    <row r="725" spans="6:6" x14ac:dyDescent="0.25">
      <c r="F725" s="104"/>
    </row>
    <row r="726" spans="6:6" x14ac:dyDescent="0.25">
      <c r="F726" s="104"/>
    </row>
    <row r="727" spans="6:6" x14ac:dyDescent="0.25">
      <c r="F727" s="104"/>
    </row>
    <row r="728" spans="6:6" x14ac:dyDescent="0.25">
      <c r="F728" s="104"/>
    </row>
    <row r="729" spans="6:6" x14ac:dyDescent="0.25">
      <c r="F729" s="104"/>
    </row>
    <row r="730" spans="6:6" x14ac:dyDescent="0.25">
      <c r="F730" s="104"/>
    </row>
    <row r="731" spans="6:6" x14ac:dyDescent="0.25">
      <c r="F731" s="104"/>
    </row>
    <row r="732" spans="6:6" x14ac:dyDescent="0.25">
      <c r="F732" s="104"/>
    </row>
    <row r="733" spans="6:6" x14ac:dyDescent="0.25">
      <c r="F733" s="104"/>
    </row>
    <row r="734" spans="6:6" x14ac:dyDescent="0.25">
      <c r="F734" s="104"/>
    </row>
    <row r="735" spans="6:6" x14ac:dyDescent="0.25">
      <c r="F735" s="104"/>
    </row>
    <row r="736" spans="6:6" x14ac:dyDescent="0.25">
      <c r="F736" s="104"/>
    </row>
    <row r="737" spans="6:6" x14ac:dyDescent="0.25">
      <c r="F737" s="104"/>
    </row>
    <row r="738" spans="6:6" x14ac:dyDescent="0.25">
      <c r="F738" s="104"/>
    </row>
    <row r="739" spans="6:6" x14ac:dyDescent="0.25">
      <c r="F739" s="104"/>
    </row>
    <row r="740" spans="6:6" x14ac:dyDescent="0.25">
      <c r="F740" s="104"/>
    </row>
    <row r="741" spans="6:6" x14ac:dyDescent="0.25">
      <c r="F741" s="104"/>
    </row>
    <row r="742" spans="6:6" x14ac:dyDescent="0.25">
      <c r="F742" s="104"/>
    </row>
    <row r="743" spans="6:6" x14ac:dyDescent="0.25">
      <c r="F743" s="104"/>
    </row>
    <row r="744" spans="6:6" x14ac:dyDescent="0.25">
      <c r="F744" s="104"/>
    </row>
    <row r="745" spans="6:6" x14ac:dyDescent="0.25">
      <c r="F745" s="104"/>
    </row>
    <row r="746" spans="6:6" x14ac:dyDescent="0.25">
      <c r="F746" s="104"/>
    </row>
    <row r="747" spans="6:6" x14ac:dyDescent="0.25">
      <c r="F747" s="104"/>
    </row>
    <row r="748" spans="6:6" x14ac:dyDescent="0.25">
      <c r="F748" s="104"/>
    </row>
    <row r="749" spans="6:6" x14ac:dyDescent="0.25">
      <c r="F749" s="104"/>
    </row>
    <row r="750" spans="6:6" x14ac:dyDescent="0.25">
      <c r="F750" s="104"/>
    </row>
    <row r="751" spans="6:6" x14ac:dyDescent="0.25">
      <c r="F751" s="104"/>
    </row>
    <row r="752" spans="6:6" x14ac:dyDescent="0.25">
      <c r="F752" s="104"/>
    </row>
    <row r="753" spans="6:6" x14ac:dyDescent="0.25">
      <c r="F753" s="104"/>
    </row>
    <row r="754" spans="6:6" x14ac:dyDescent="0.25">
      <c r="F754" s="104"/>
    </row>
    <row r="755" spans="6:6" x14ac:dyDescent="0.25">
      <c r="F755" s="104"/>
    </row>
    <row r="756" spans="6:6" x14ac:dyDescent="0.25">
      <c r="F756" s="104"/>
    </row>
    <row r="757" spans="6:6" x14ac:dyDescent="0.25">
      <c r="F757" s="104"/>
    </row>
    <row r="758" spans="6:6" x14ac:dyDescent="0.25">
      <c r="F758" s="104"/>
    </row>
    <row r="759" spans="6:6" x14ac:dyDescent="0.25">
      <c r="F759" s="104"/>
    </row>
    <row r="760" spans="6:6" x14ac:dyDescent="0.25">
      <c r="F760" s="104"/>
    </row>
    <row r="761" spans="6:6" x14ac:dyDescent="0.25">
      <c r="F761" s="104"/>
    </row>
    <row r="762" spans="6:6" x14ac:dyDescent="0.25">
      <c r="F762" s="104"/>
    </row>
    <row r="763" spans="6:6" x14ac:dyDescent="0.25">
      <c r="F763" s="104"/>
    </row>
    <row r="764" spans="6:6" x14ac:dyDescent="0.25">
      <c r="F764" s="104"/>
    </row>
    <row r="765" spans="6:6" x14ac:dyDescent="0.25">
      <c r="F765" s="104"/>
    </row>
    <row r="766" spans="6:6" x14ac:dyDescent="0.25">
      <c r="F766" s="104"/>
    </row>
    <row r="767" spans="6:6" x14ac:dyDescent="0.25">
      <c r="F767" s="104"/>
    </row>
    <row r="768" spans="6:6" x14ac:dyDescent="0.25">
      <c r="F768" s="104"/>
    </row>
    <row r="769" spans="6:6" x14ac:dyDescent="0.25">
      <c r="F769" s="104"/>
    </row>
  </sheetData>
  <sheetProtection password="E9F9" sheet="1" objects="1" scenarios="1"/>
  <protectedRanges>
    <protectedRange password="E9F9" sqref="D13:D413" name="Range1"/>
  </protectedRanges>
  <autoFilter ref="B12:G12"/>
  <mergeCells count="14">
    <mergeCell ref="R11:W11"/>
    <mergeCell ref="I8:L10"/>
    <mergeCell ref="M8:Q8"/>
    <mergeCell ref="M9:Q9"/>
    <mergeCell ref="M10:Q10"/>
    <mergeCell ref="I11:I12"/>
    <mergeCell ref="B11:G11"/>
    <mergeCell ref="J11:O11"/>
    <mergeCell ref="B4:C4"/>
    <mergeCell ref="M4:Q4"/>
    <mergeCell ref="B5:C5"/>
    <mergeCell ref="B6:C6"/>
    <mergeCell ref="B7:C7"/>
    <mergeCell ref="M7:Q7"/>
  </mergeCells>
  <conditionalFormatting sqref="C13:C413 K13:K430 S13:S660">
    <cfRule type="expression" dxfId="2" priority="7" stopIfTrue="1">
      <formula>C13=""</formula>
    </cfRule>
    <cfRule type="expression" dxfId="1" priority="8" stopIfTrue="1">
      <formula>C13=D13</formula>
    </cfRule>
    <cfRule type="expression" dxfId="0" priority="9">
      <formula>C13&lt;&gt;D13</formula>
    </cfRule>
  </conditionalFormatting>
  <dataValidations count="2">
    <dataValidation type="list" allowBlank="1" showInputMessage="1" showErrorMessage="1" sqref="WWC13:WWC152 JG13:JG151 TC13:TC151 ACY13:ACY151 AMU13:AMU151 AWQ13:AWQ151 BGM13:BGM151 BQI13:BQI151 CAE13:CAE151 CKA13:CKA151 CTW13:CTW151 DDS13:DDS151 DNO13:DNO151 DXK13:DXK151 EHG13:EHG151 ERC13:ERC151 FAY13:FAY151 FKU13:FKU151 FUQ13:FUQ151 GEM13:GEM151 GOI13:GOI151 GYE13:GYE151 HIA13:HIA151 HRW13:HRW151 IBS13:IBS151 ILO13:ILO151 IVK13:IVK151 JFG13:JFG151 JPC13:JPC151 JYY13:JYY151 KIU13:KIU151 KSQ13:KSQ151 LCM13:LCM151 LMI13:LMI151 LWE13:LWE151 MGA13:MGA151 MPW13:MPW151 MZS13:MZS151 NJO13:NJO151 NTK13:NTK151 ODG13:ODG151 ONC13:ONC151 OWY13:OWY151 PGU13:PGU151 PQQ13:PQQ151 QAM13:QAM151 QKI13:QKI151 QUE13:QUE151 REA13:REA151 RNW13:RNW151 RXS13:RXS151 SHO13:SHO151 SRK13:SRK151 TBG13:TBG151 TLC13:TLC151 TUY13:TUY151 UEU13:UEU151 UOQ13:UOQ151 UYM13:UYM151 VII13:VII151 VSE13:VSE151 WCA13:WCA151 WLW13:WLW151 WVS13:WVS151 JL13:JL136 TH13:TH136 ADD13:ADD136 AMZ13:AMZ136 AWV13:AWV136 BGR13:BGR136 BQN13:BQN136 CAJ13:CAJ136 CKF13:CKF136 CUB13:CUB136 DDX13:DDX136 DNT13:DNT136 DXP13:DXP136 EHL13:EHL136 ERH13:ERH136 FBD13:FBD136 FKZ13:FKZ136 FUV13:FUV136 GER13:GER136 GON13:GON136 GYJ13:GYJ136 HIF13:HIF136 HSB13:HSB136 IBX13:IBX136 ILT13:ILT136 IVP13:IVP136 JFL13:JFL136 JPH13:JPH136 JZD13:JZD136 KIZ13:KIZ136 KSV13:KSV136 LCR13:LCR136 LMN13:LMN136 LWJ13:LWJ136 MGF13:MGF136 MQB13:MQB136 MZX13:MZX136 NJT13:NJT136 NTP13:NTP136 ODL13:ODL136 ONH13:ONH136 OXD13:OXD136 PGZ13:PGZ136 PQV13:PQV136 QAR13:QAR136 QKN13:QKN136 QUJ13:QUJ136 REF13:REF136 ROB13:ROB136 RXX13:RXX136 SHT13:SHT136 SRP13:SRP136 TBL13:TBL136 TLH13:TLH136 TVD13:TVD136 UEZ13:UEZ136 UOV13:UOV136 UYR13:UYR136 VIN13:VIN136 VSJ13:VSJ136 WCF13:WCF136 WMB13:WMB136 WVX13:WVX136 JQ13:JQ152 TM13:TM152 ADI13:ADI152 ANE13:ANE152 AXA13:AXA152 BGW13:BGW152 BQS13:BQS152 CAO13:CAO152 CKK13:CKK152 CUG13:CUG152 DEC13:DEC152 DNY13:DNY152 DXU13:DXU152 EHQ13:EHQ152 ERM13:ERM152 FBI13:FBI152 FLE13:FLE152 FVA13:FVA152 GEW13:GEW152 GOS13:GOS152 GYO13:GYO152 HIK13:HIK152 HSG13:HSG152 ICC13:ICC152 ILY13:ILY152 IVU13:IVU152 JFQ13:JFQ152 JPM13:JPM152 JZI13:JZI152 KJE13:KJE152 KTA13:KTA152 LCW13:LCW152 LMS13:LMS152 LWO13:LWO152 MGK13:MGK152 MQG13:MQG152 NAC13:NAC152 NJY13:NJY152 NTU13:NTU152 ODQ13:ODQ152 ONM13:ONM152 OXI13:OXI152 PHE13:PHE152 PRA13:PRA152 QAW13:QAW152 QKS13:QKS152 QUO13:QUO152 REK13:REK152 ROG13:ROG152 RYC13:RYC152 SHY13:SHY152 SRU13:SRU152 TBQ13:TBQ152 TLM13:TLM152 TVI13:TVI152 UFE13:UFE152 UPA13:UPA152 UYW13:UYW152 VIS13:VIS152 VSO13:VSO152 WCK13:WCK152 WMG13:WMG152 P13:P430 H13:H413">
      <formula1>INDIRECT("'Answer_Keys'!$W$1:$W$2")</formula1>
    </dataValidation>
    <dataValidation type="list" allowBlank="1" showInputMessage="1" showErrorMessage="1" sqref="M13:M430 E13:E413 U13:U660">
      <formula1>INDIRECT("Key!$K$1:$K$2")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9"/>
  <sheetViews>
    <sheetView topLeftCell="A626" workbookViewId="0">
      <selection activeCell="A634" sqref="A634"/>
    </sheetView>
  </sheetViews>
  <sheetFormatPr defaultRowHeight="15" x14ac:dyDescent="0.25"/>
  <cols>
    <col min="1" max="1" width="9.140625" style="1"/>
    <col min="2" max="2" width="9.140625" style="67"/>
    <col min="3" max="4" width="9.140625" style="1"/>
    <col min="5" max="5" width="9.140625" style="67"/>
    <col min="6" max="7" width="9.140625" style="1"/>
    <col min="8" max="8" width="9.140625" style="67"/>
    <col min="9" max="16384" width="9.140625" style="1"/>
  </cols>
  <sheetData>
    <row r="1" spans="1:11" x14ac:dyDescent="0.25">
      <c r="B1" s="175" t="s">
        <v>12</v>
      </c>
      <c r="C1" s="175"/>
      <c r="E1" s="175" t="s">
        <v>21</v>
      </c>
      <c r="F1" s="175"/>
      <c r="H1" s="175" t="s">
        <v>26</v>
      </c>
      <c r="I1" s="175"/>
    </row>
    <row r="2" spans="1:11" x14ac:dyDescent="0.25">
      <c r="A2" s="1" t="s">
        <v>18</v>
      </c>
      <c r="B2" s="67">
        <v>1</v>
      </c>
      <c r="C2" s="1" t="s">
        <v>13</v>
      </c>
      <c r="D2" s="1" t="s">
        <v>18</v>
      </c>
      <c r="E2" s="67">
        <v>1</v>
      </c>
      <c r="F2" s="1" t="s">
        <v>14</v>
      </c>
      <c r="G2" s="1" t="s">
        <v>18</v>
      </c>
      <c r="H2" s="67">
        <v>1</v>
      </c>
      <c r="I2" s="1" t="s">
        <v>13</v>
      </c>
      <c r="K2" s="1" t="s">
        <v>27</v>
      </c>
    </row>
    <row r="3" spans="1:11" x14ac:dyDescent="0.25">
      <c r="B3" s="67">
        <v>2</v>
      </c>
      <c r="C3" s="1" t="s">
        <v>14</v>
      </c>
      <c r="E3" s="67">
        <v>2</v>
      </c>
      <c r="F3" s="1" t="s">
        <v>13</v>
      </c>
      <c r="H3" s="67">
        <v>2</v>
      </c>
      <c r="I3" s="1" t="s">
        <v>14</v>
      </c>
    </row>
    <row r="4" spans="1:11" x14ac:dyDescent="0.25">
      <c r="B4" s="67">
        <v>3</v>
      </c>
      <c r="C4" s="1" t="s">
        <v>15</v>
      </c>
      <c r="E4" s="67">
        <v>3</v>
      </c>
      <c r="F4" s="1" t="s">
        <v>17</v>
      </c>
      <c r="H4" s="67">
        <v>3</v>
      </c>
      <c r="I4" s="1" t="s">
        <v>17</v>
      </c>
    </row>
    <row r="5" spans="1:11" x14ac:dyDescent="0.25">
      <c r="B5" s="67">
        <v>4</v>
      </c>
      <c r="C5" s="1" t="s">
        <v>14</v>
      </c>
      <c r="E5" s="67">
        <v>4</v>
      </c>
      <c r="F5" s="1" t="s">
        <v>17</v>
      </c>
      <c r="H5" s="67">
        <v>4</v>
      </c>
      <c r="I5" s="1" t="s">
        <v>14</v>
      </c>
    </row>
    <row r="6" spans="1:11" x14ac:dyDescent="0.25">
      <c r="B6" s="67">
        <v>5</v>
      </c>
      <c r="C6" s="1" t="s">
        <v>13</v>
      </c>
      <c r="E6" s="67">
        <v>5</v>
      </c>
      <c r="F6" s="1" t="s">
        <v>14</v>
      </c>
      <c r="H6" s="67">
        <v>5</v>
      </c>
      <c r="I6" s="1" t="s">
        <v>16</v>
      </c>
    </row>
    <row r="7" spans="1:11" x14ac:dyDescent="0.25">
      <c r="B7" s="67">
        <v>6</v>
      </c>
      <c r="C7" s="1" t="s">
        <v>16</v>
      </c>
      <c r="E7" s="67">
        <v>6</v>
      </c>
      <c r="F7" s="1" t="s">
        <v>17</v>
      </c>
      <c r="H7" s="67">
        <v>6</v>
      </c>
      <c r="I7" s="1" t="s">
        <v>14</v>
      </c>
    </row>
    <row r="8" spans="1:11" x14ac:dyDescent="0.25">
      <c r="B8" s="67">
        <v>7</v>
      </c>
      <c r="C8" s="1" t="s">
        <v>17</v>
      </c>
      <c r="E8" s="67">
        <v>7</v>
      </c>
      <c r="F8" s="1" t="s">
        <v>15</v>
      </c>
      <c r="H8" s="67">
        <v>7</v>
      </c>
      <c r="I8" s="1" t="s">
        <v>17</v>
      </c>
    </row>
    <row r="9" spans="1:11" x14ac:dyDescent="0.25">
      <c r="B9" s="67">
        <v>8</v>
      </c>
      <c r="C9" s="1" t="s">
        <v>16</v>
      </c>
      <c r="E9" s="67">
        <v>8</v>
      </c>
      <c r="F9" s="1" t="s">
        <v>13</v>
      </c>
      <c r="H9" s="67">
        <v>8</v>
      </c>
      <c r="I9" s="1" t="s">
        <v>15</v>
      </c>
    </row>
    <row r="10" spans="1:11" x14ac:dyDescent="0.25">
      <c r="B10" s="67">
        <v>9</v>
      </c>
      <c r="C10" s="1" t="s">
        <v>13</v>
      </c>
      <c r="E10" s="67">
        <v>9</v>
      </c>
      <c r="F10" s="1" t="s">
        <v>15</v>
      </c>
      <c r="H10" s="67">
        <v>9</v>
      </c>
      <c r="I10" s="1" t="s">
        <v>16</v>
      </c>
    </row>
    <row r="11" spans="1:11" x14ac:dyDescent="0.25">
      <c r="B11" s="67">
        <v>10</v>
      </c>
      <c r="C11" s="1" t="s">
        <v>13</v>
      </c>
      <c r="E11" s="67">
        <v>10</v>
      </c>
      <c r="F11" s="1" t="s">
        <v>17</v>
      </c>
      <c r="H11" s="67">
        <v>10</v>
      </c>
      <c r="I11" s="1" t="s">
        <v>13</v>
      </c>
    </row>
    <row r="12" spans="1:11" x14ac:dyDescent="0.25">
      <c r="B12" s="67">
        <v>11</v>
      </c>
      <c r="C12" s="1" t="s">
        <v>14</v>
      </c>
      <c r="E12" s="67">
        <v>11</v>
      </c>
      <c r="F12" s="1" t="s">
        <v>14</v>
      </c>
      <c r="H12" s="67">
        <v>11</v>
      </c>
      <c r="I12" s="1" t="s">
        <v>17</v>
      </c>
    </row>
    <row r="13" spans="1:11" x14ac:dyDescent="0.25">
      <c r="B13" s="67">
        <v>12</v>
      </c>
      <c r="C13" s="1" t="s">
        <v>13</v>
      </c>
      <c r="E13" s="67">
        <v>12</v>
      </c>
      <c r="F13" s="1" t="s">
        <v>17</v>
      </c>
      <c r="H13" s="67">
        <v>12</v>
      </c>
      <c r="I13" s="1" t="s">
        <v>17</v>
      </c>
    </row>
    <row r="14" spans="1:11" x14ac:dyDescent="0.25">
      <c r="B14" s="67">
        <v>13</v>
      </c>
      <c r="C14" s="1" t="s">
        <v>16</v>
      </c>
      <c r="E14" s="67">
        <v>13</v>
      </c>
      <c r="F14" s="1" t="s">
        <v>13</v>
      </c>
      <c r="H14" s="67">
        <v>13</v>
      </c>
      <c r="I14" s="1" t="s">
        <v>14</v>
      </c>
    </row>
    <row r="15" spans="1:11" x14ac:dyDescent="0.25">
      <c r="B15" s="67">
        <v>14</v>
      </c>
      <c r="C15" s="1" t="s">
        <v>15</v>
      </c>
      <c r="E15" s="67">
        <v>14</v>
      </c>
      <c r="F15" s="1" t="s">
        <v>17</v>
      </c>
      <c r="H15" s="67">
        <v>14</v>
      </c>
      <c r="I15" s="1" t="s">
        <v>14</v>
      </c>
    </row>
    <row r="16" spans="1:11" x14ac:dyDescent="0.25">
      <c r="B16" s="67">
        <v>15</v>
      </c>
      <c r="C16" s="1" t="s">
        <v>16</v>
      </c>
      <c r="E16" s="67">
        <v>15</v>
      </c>
      <c r="F16" s="1" t="s">
        <v>17</v>
      </c>
      <c r="H16" s="67">
        <v>15</v>
      </c>
      <c r="I16" s="1" t="s">
        <v>13</v>
      </c>
    </row>
    <row r="17" spans="2:9" x14ac:dyDescent="0.25">
      <c r="B17" s="67">
        <v>16</v>
      </c>
      <c r="C17" s="1" t="s">
        <v>16</v>
      </c>
      <c r="E17" s="67">
        <v>16</v>
      </c>
      <c r="F17" s="1" t="s">
        <v>16</v>
      </c>
      <c r="H17" s="67">
        <v>16</v>
      </c>
      <c r="I17" s="1" t="s">
        <v>17</v>
      </c>
    </row>
    <row r="18" spans="2:9" x14ac:dyDescent="0.25">
      <c r="B18" s="67">
        <v>17</v>
      </c>
      <c r="C18" s="1" t="s">
        <v>16</v>
      </c>
      <c r="E18" s="67">
        <v>17</v>
      </c>
      <c r="F18" s="1" t="s">
        <v>14</v>
      </c>
      <c r="H18" s="67">
        <v>17</v>
      </c>
      <c r="I18" s="1" t="s">
        <v>16</v>
      </c>
    </row>
    <row r="19" spans="2:9" x14ac:dyDescent="0.25">
      <c r="B19" s="67">
        <v>18</v>
      </c>
      <c r="C19" s="1" t="s">
        <v>16</v>
      </c>
      <c r="E19" s="67">
        <v>18</v>
      </c>
      <c r="F19" s="1" t="s">
        <v>17</v>
      </c>
      <c r="H19" s="67">
        <v>18</v>
      </c>
      <c r="I19" s="1" t="s">
        <v>17</v>
      </c>
    </row>
    <row r="20" spans="2:9" x14ac:dyDescent="0.25">
      <c r="B20" s="67">
        <v>19</v>
      </c>
      <c r="C20" s="1" t="s">
        <v>14</v>
      </c>
      <c r="E20" s="67">
        <v>19</v>
      </c>
      <c r="F20" s="1" t="s">
        <v>17</v>
      </c>
      <c r="H20" s="67">
        <v>19</v>
      </c>
      <c r="I20" s="1" t="s">
        <v>14</v>
      </c>
    </row>
    <row r="21" spans="2:9" x14ac:dyDescent="0.25">
      <c r="B21" s="67">
        <v>20</v>
      </c>
      <c r="C21" s="1" t="s">
        <v>17</v>
      </c>
      <c r="E21" s="67">
        <v>20</v>
      </c>
      <c r="F21" s="1" t="s">
        <v>13</v>
      </c>
      <c r="H21" s="67">
        <v>20</v>
      </c>
      <c r="I21" s="1" t="s">
        <v>13</v>
      </c>
    </row>
    <row r="22" spans="2:9" x14ac:dyDescent="0.25">
      <c r="B22" s="67">
        <v>21</v>
      </c>
      <c r="C22" s="1" t="s">
        <v>16</v>
      </c>
      <c r="E22" s="67">
        <v>21</v>
      </c>
      <c r="F22" s="1" t="s">
        <v>14</v>
      </c>
      <c r="H22" s="67">
        <v>21</v>
      </c>
      <c r="I22" s="1" t="s">
        <v>13</v>
      </c>
    </row>
    <row r="23" spans="2:9" x14ac:dyDescent="0.25">
      <c r="B23" s="67">
        <v>22</v>
      </c>
      <c r="C23" s="1" t="s">
        <v>14</v>
      </c>
      <c r="E23" s="67">
        <v>22</v>
      </c>
      <c r="F23" s="1" t="s">
        <v>16</v>
      </c>
      <c r="H23" s="67">
        <v>22</v>
      </c>
      <c r="I23" s="1" t="s">
        <v>17</v>
      </c>
    </row>
    <row r="24" spans="2:9" x14ac:dyDescent="0.25">
      <c r="B24" s="67">
        <v>23</v>
      </c>
      <c r="C24" s="1" t="s">
        <v>15</v>
      </c>
      <c r="E24" s="67">
        <v>23</v>
      </c>
      <c r="F24" s="1" t="s">
        <v>13</v>
      </c>
      <c r="H24" s="67">
        <v>23</v>
      </c>
      <c r="I24" s="1" t="s">
        <v>17</v>
      </c>
    </row>
    <row r="25" spans="2:9" x14ac:dyDescent="0.25">
      <c r="B25" s="67">
        <v>24</v>
      </c>
      <c r="C25" s="1" t="s">
        <v>15</v>
      </c>
      <c r="E25" s="67">
        <v>24</v>
      </c>
      <c r="F25" s="1" t="s">
        <v>13</v>
      </c>
      <c r="H25" s="67">
        <v>24</v>
      </c>
      <c r="I25" s="1" t="s">
        <v>14</v>
      </c>
    </row>
    <row r="26" spans="2:9" x14ac:dyDescent="0.25">
      <c r="B26" s="67">
        <v>25</v>
      </c>
      <c r="C26" s="1" t="s">
        <v>15</v>
      </c>
      <c r="E26" s="67">
        <v>25</v>
      </c>
      <c r="F26" s="1" t="s">
        <v>15</v>
      </c>
      <c r="H26" s="67">
        <v>25</v>
      </c>
      <c r="I26" s="1" t="s">
        <v>13</v>
      </c>
    </row>
    <row r="27" spans="2:9" x14ac:dyDescent="0.25">
      <c r="B27" s="67">
        <v>26</v>
      </c>
      <c r="C27" s="1" t="s">
        <v>15</v>
      </c>
      <c r="E27" s="67">
        <v>26</v>
      </c>
      <c r="F27" s="1" t="s">
        <v>15</v>
      </c>
      <c r="H27" s="67">
        <v>26</v>
      </c>
      <c r="I27" s="1" t="s">
        <v>16</v>
      </c>
    </row>
    <row r="28" spans="2:9" x14ac:dyDescent="0.25">
      <c r="B28" s="67">
        <v>27</v>
      </c>
      <c r="C28" s="1" t="s">
        <v>17</v>
      </c>
      <c r="E28" s="67">
        <v>27</v>
      </c>
      <c r="F28" s="1" t="s">
        <v>13</v>
      </c>
      <c r="H28" s="67">
        <v>27</v>
      </c>
      <c r="I28" s="1" t="s">
        <v>14</v>
      </c>
    </row>
    <row r="29" spans="2:9" x14ac:dyDescent="0.25">
      <c r="B29" s="67">
        <v>28</v>
      </c>
      <c r="C29" s="1" t="s">
        <v>16</v>
      </c>
      <c r="E29" s="67">
        <v>28</v>
      </c>
      <c r="F29" s="1" t="s">
        <v>14</v>
      </c>
      <c r="H29" s="67">
        <v>28</v>
      </c>
      <c r="I29" s="1" t="s">
        <v>16</v>
      </c>
    </row>
    <row r="30" spans="2:9" x14ac:dyDescent="0.25">
      <c r="B30" s="67">
        <v>29</v>
      </c>
      <c r="C30" s="1" t="s">
        <v>15</v>
      </c>
      <c r="E30" s="67">
        <v>29</v>
      </c>
      <c r="F30" s="1" t="s">
        <v>17</v>
      </c>
      <c r="H30" s="67">
        <v>29</v>
      </c>
      <c r="I30" s="1" t="s">
        <v>17</v>
      </c>
    </row>
    <row r="31" spans="2:9" x14ac:dyDescent="0.25">
      <c r="B31" s="67">
        <v>30</v>
      </c>
      <c r="C31" s="1" t="s">
        <v>17</v>
      </c>
      <c r="E31" s="67">
        <v>30</v>
      </c>
      <c r="F31" s="1" t="s">
        <v>16</v>
      </c>
      <c r="H31" s="67">
        <v>30</v>
      </c>
      <c r="I31" s="1" t="s">
        <v>13</v>
      </c>
    </row>
    <row r="32" spans="2:9" x14ac:dyDescent="0.25">
      <c r="B32" s="67">
        <v>31</v>
      </c>
      <c r="C32" s="1" t="s">
        <v>14</v>
      </c>
      <c r="E32" s="67">
        <v>31</v>
      </c>
      <c r="F32" s="1" t="s">
        <v>15</v>
      </c>
      <c r="H32" s="67">
        <v>31</v>
      </c>
      <c r="I32" s="1" t="s">
        <v>16</v>
      </c>
    </row>
    <row r="33" spans="2:9" x14ac:dyDescent="0.25">
      <c r="B33" s="67">
        <v>32</v>
      </c>
      <c r="C33" s="1" t="s">
        <v>16</v>
      </c>
      <c r="E33" s="67">
        <v>32</v>
      </c>
      <c r="F33" s="1" t="s">
        <v>17</v>
      </c>
      <c r="H33" s="67">
        <v>32</v>
      </c>
      <c r="I33" s="1" t="s">
        <v>15</v>
      </c>
    </row>
    <row r="34" spans="2:9" x14ac:dyDescent="0.25">
      <c r="B34" s="67">
        <v>33</v>
      </c>
      <c r="C34" s="1" t="s">
        <v>13</v>
      </c>
      <c r="E34" s="67">
        <v>33</v>
      </c>
      <c r="F34" s="1" t="s">
        <v>13</v>
      </c>
      <c r="H34" s="67">
        <v>33</v>
      </c>
      <c r="I34" s="1" t="s">
        <v>15</v>
      </c>
    </row>
    <row r="35" spans="2:9" x14ac:dyDescent="0.25">
      <c r="B35" s="67">
        <v>34</v>
      </c>
      <c r="C35" s="1" t="s">
        <v>13</v>
      </c>
      <c r="E35" s="67">
        <v>34</v>
      </c>
      <c r="F35" s="1" t="s">
        <v>16</v>
      </c>
      <c r="H35" s="67">
        <v>34</v>
      </c>
      <c r="I35" s="1" t="s">
        <v>15</v>
      </c>
    </row>
    <row r="36" spans="2:9" x14ac:dyDescent="0.25">
      <c r="B36" s="67">
        <v>35</v>
      </c>
      <c r="C36" s="1" t="s">
        <v>17</v>
      </c>
      <c r="E36" s="67">
        <v>35</v>
      </c>
      <c r="F36" s="1" t="s">
        <v>13</v>
      </c>
      <c r="H36" s="67">
        <v>35</v>
      </c>
      <c r="I36" s="1" t="s">
        <v>17</v>
      </c>
    </row>
    <row r="37" spans="2:9" x14ac:dyDescent="0.25">
      <c r="B37" s="67">
        <v>36</v>
      </c>
      <c r="C37" s="1" t="s">
        <v>16</v>
      </c>
      <c r="E37" s="67">
        <v>36</v>
      </c>
      <c r="F37" s="1" t="s">
        <v>17</v>
      </c>
      <c r="H37" s="67">
        <v>36</v>
      </c>
      <c r="I37" s="1" t="s">
        <v>17</v>
      </c>
    </row>
    <row r="38" spans="2:9" x14ac:dyDescent="0.25">
      <c r="B38" s="67">
        <v>37</v>
      </c>
      <c r="C38" s="1" t="s">
        <v>13</v>
      </c>
      <c r="E38" s="67">
        <v>37</v>
      </c>
      <c r="F38" s="1" t="s">
        <v>14</v>
      </c>
      <c r="H38" s="67">
        <v>37</v>
      </c>
      <c r="I38" s="1" t="s">
        <v>13</v>
      </c>
    </row>
    <row r="39" spans="2:9" x14ac:dyDescent="0.25">
      <c r="B39" s="67">
        <v>38</v>
      </c>
      <c r="C39" s="1" t="s">
        <v>17</v>
      </c>
      <c r="E39" s="67">
        <v>38</v>
      </c>
      <c r="F39" s="1" t="s">
        <v>13</v>
      </c>
      <c r="H39" s="67">
        <v>38</v>
      </c>
      <c r="I39" s="1" t="s">
        <v>16</v>
      </c>
    </row>
    <row r="40" spans="2:9" x14ac:dyDescent="0.25">
      <c r="B40" s="67">
        <v>39</v>
      </c>
      <c r="C40" s="1" t="s">
        <v>13</v>
      </c>
      <c r="E40" s="67">
        <v>39</v>
      </c>
      <c r="F40" s="1" t="s">
        <v>13</v>
      </c>
      <c r="H40" s="67">
        <v>39</v>
      </c>
      <c r="I40" s="1" t="s">
        <v>15</v>
      </c>
    </row>
    <row r="41" spans="2:9" x14ac:dyDescent="0.25">
      <c r="B41" s="67">
        <v>40</v>
      </c>
      <c r="C41" s="1" t="s">
        <v>16</v>
      </c>
      <c r="E41" s="67">
        <v>40</v>
      </c>
      <c r="F41" s="1" t="s">
        <v>16</v>
      </c>
      <c r="H41" s="67">
        <v>40</v>
      </c>
      <c r="I41" s="1" t="s">
        <v>13</v>
      </c>
    </row>
    <row r="42" spans="2:9" x14ac:dyDescent="0.25">
      <c r="B42" s="67">
        <v>41</v>
      </c>
      <c r="C42" s="1" t="s">
        <v>14</v>
      </c>
      <c r="E42" s="67">
        <v>41</v>
      </c>
      <c r="F42" s="1" t="s">
        <v>14</v>
      </c>
      <c r="H42" s="67">
        <v>41</v>
      </c>
      <c r="I42" s="1" t="s">
        <v>14</v>
      </c>
    </row>
    <row r="43" spans="2:9" x14ac:dyDescent="0.25">
      <c r="B43" s="67">
        <v>42</v>
      </c>
      <c r="C43" s="1" t="s">
        <v>14</v>
      </c>
      <c r="E43" s="67">
        <v>42</v>
      </c>
      <c r="F43" s="1" t="s">
        <v>16</v>
      </c>
      <c r="H43" s="67">
        <v>42</v>
      </c>
      <c r="I43" s="1" t="s">
        <v>17</v>
      </c>
    </row>
    <row r="44" spans="2:9" x14ac:dyDescent="0.25">
      <c r="B44" s="67">
        <v>43</v>
      </c>
      <c r="C44" s="1" t="s">
        <v>15</v>
      </c>
      <c r="E44" s="67">
        <v>43</v>
      </c>
      <c r="F44" s="1" t="s">
        <v>15</v>
      </c>
      <c r="H44" s="67">
        <v>43</v>
      </c>
      <c r="I44" s="1" t="s">
        <v>15</v>
      </c>
    </row>
    <row r="45" spans="2:9" x14ac:dyDescent="0.25">
      <c r="B45" s="67">
        <v>44</v>
      </c>
      <c r="C45" s="1" t="s">
        <v>15</v>
      </c>
      <c r="E45" s="67">
        <v>44</v>
      </c>
      <c r="F45" s="1" t="s">
        <v>14</v>
      </c>
      <c r="H45" s="67">
        <v>44</v>
      </c>
      <c r="I45" s="1" t="s">
        <v>15</v>
      </c>
    </row>
    <row r="46" spans="2:9" x14ac:dyDescent="0.25">
      <c r="B46" s="67">
        <v>45</v>
      </c>
      <c r="E46" s="67">
        <v>45</v>
      </c>
      <c r="F46" s="1" t="s">
        <v>15</v>
      </c>
      <c r="H46" s="67">
        <v>45</v>
      </c>
      <c r="I46" s="1" t="s">
        <v>14</v>
      </c>
    </row>
    <row r="47" spans="2:9" x14ac:dyDescent="0.25">
      <c r="B47" s="67">
        <v>46</v>
      </c>
      <c r="C47" s="1" t="s">
        <v>14</v>
      </c>
      <c r="E47" s="67">
        <v>46</v>
      </c>
      <c r="F47" s="1" t="s">
        <v>15</v>
      </c>
      <c r="H47" s="67">
        <v>46</v>
      </c>
      <c r="I47" s="1" t="s">
        <v>16</v>
      </c>
    </row>
    <row r="48" spans="2:9" x14ac:dyDescent="0.25">
      <c r="B48" s="67">
        <v>47</v>
      </c>
      <c r="C48" s="1" t="s">
        <v>14</v>
      </c>
      <c r="E48" s="67">
        <v>47</v>
      </c>
      <c r="F48" s="1" t="s">
        <v>17</v>
      </c>
      <c r="H48" s="67">
        <v>47</v>
      </c>
      <c r="I48" s="1" t="s">
        <v>16</v>
      </c>
    </row>
    <row r="49" spans="1:9" x14ac:dyDescent="0.25">
      <c r="B49" s="67">
        <v>48</v>
      </c>
      <c r="C49" s="1" t="s">
        <v>14</v>
      </c>
      <c r="E49" s="67">
        <v>48</v>
      </c>
      <c r="F49" s="1" t="s">
        <v>16</v>
      </c>
      <c r="H49" s="67">
        <v>48</v>
      </c>
      <c r="I49" s="1" t="s">
        <v>14</v>
      </c>
    </row>
    <row r="50" spans="1:9" x14ac:dyDescent="0.25">
      <c r="B50" s="67">
        <v>49</v>
      </c>
      <c r="C50" s="1" t="s">
        <v>17</v>
      </c>
      <c r="E50" s="67">
        <v>49</v>
      </c>
      <c r="F50" s="1" t="s">
        <v>14</v>
      </c>
      <c r="H50" s="67">
        <v>49</v>
      </c>
      <c r="I50" s="1" t="s">
        <v>17</v>
      </c>
    </row>
    <row r="51" spans="1:9" x14ac:dyDescent="0.25">
      <c r="B51" s="67">
        <v>50</v>
      </c>
      <c r="C51" s="1" t="s">
        <v>16</v>
      </c>
      <c r="E51" s="67">
        <v>50</v>
      </c>
      <c r="F51" s="1" t="s">
        <v>14</v>
      </c>
      <c r="H51" s="67">
        <v>50</v>
      </c>
      <c r="I51" s="1" t="s">
        <v>14</v>
      </c>
    </row>
    <row r="52" spans="1:9" x14ac:dyDescent="0.25">
      <c r="B52" s="67">
        <v>51</v>
      </c>
      <c r="C52" s="1" t="s">
        <v>17</v>
      </c>
      <c r="E52" s="67">
        <v>51</v>
      </c>
      <c r="F52" s="1" t="s">
        <v>13</v>
      </c>
      <c r="H52" s="67">
        <v>51</v>
      </c>
      <c r="I52" s="1" t="s">
        <v>13</v>
      </c>
    </row>
    <row r="53" spans="1:9" x14ac:dyDescent="0.25">
      <c r="B53" s="67">
        <v>52</v>
      </c>
      <c r="C53" s="1" t="s">
        <v>13</v>
      </c>
      <c r="E53" s="67">
        <v>52</v>
      </c>
      <c r="F53" s="1" t="s">
        <v>13</v>
      </c>
      <c r="H53" s="67">
        <v>52</v>
      </c>
      <c r="I53" s="1" t="s">
        <v>14</v>
      </c>
    </row>
    <row r="54" spans="1:9" x14ac:dyDescent="0.25">
      <c r="B54" s="67">
        <v>53</v>
      </c>
      <c r="C54" s="1" t="s">
        <v>13</v>
      </c>
      <c r="E54" s="67">
        <v>53</v>
      </c>
      <c r="F54" s="1" t="s">
        <v>13</v>
      </c>
      <c r="H54" s="67">
        <v>53</v>
      </c>
      <c r="I54" s="1" t="s">
        <v>16</v>
      </c>
    </row>
    <row r="55" spans="1:9" x14ac:dyDescent="0.25">
      <c r="B55" s="67">
        <v>54</v>
      </c>
      <c r="C55" s="1" t="s">
        <v>14</v>
      </c>
      <c r="E55" s="67">
        <v>54</v>
      </c>
      <c r="F55" s="1" t="s">
        <v>15</v>
      </c>
      <c r="H55" s="67">
        <v>54</v>
      </c>
      <c r="I55" s="1" t="s">
        <v>16</v>
      </c>
    </row>
    <row r="56" spans="1:9" x14ac:dyDescent="0.25">
      <c r="B56" s="67">
        <v>55</v>
      </c>
      <c r="C56" s="1" t="s">
        <v>16</v>
      </c>
      <c r="E56" s="67">
        <v>55</v>
      </c>
      <c r="F56" s="1" t="s">
        <v>14</v>
      </c>
      <c r="H56" s="67">
        <v>55</v>
      </c>
      <c r="I56" s="1" t="s">
        <v>15</v>
      </c>
    </row>
    <row r="57" spans="1:9" x14ac:dyDescent="0.25">
      <c r="B57" s="67">
        <v>56</v>
      </c>
      <c r="C57" s="1" t="s">
        <v>13</v>
      </c>
      <c r="E57" s="67">
        <v>56</v>
      </c>
      <c r="F57" s="1" t="s">
        <v>14</v>
      </c>
      <c r="H57" s="67">
        <v>56</v>
      </c>
      <c r="I57" s="1" t="s">
        <v>15</v>
      </c>
    </row>
    <row r="58" spans="1:9" x14ac:dyDescent="0.25">
      <c r="B58" s="67">
        <v>57</v>
      </c>
      <c r="C58" s="1" t="s">
        <v>14</v>
      </c>
      <c r="E58" s="67">
        <v>57</v>
      </c>
      <c r="F58" s="1" t="s">
        <v>16</v>
      </c>
      <c r="H58" s="67">
        <v>57</v>
      </c>
      <c r="I58" s="1" t="s">
        <v>16</v>
      </c>
    </row>
    <row r="59" spans="1:9" x14ac:dyDescent="0.25">
      <c r="B59" s="67">
        <v>58</v>
      </c>
      <c r="C59" s="1" t="s">
        <v>14</v>
      </c>
      <c r="E59" s="67">
        <v>58</v>
      </c>
      <c r="F59" s="1" t="s">
        <v>15</v>
      </c>
      <c r="H59" s="67">
        <v>58</v>
      </c>
      <c r="I59" s="1" t="s">
        <v>17</v>
      </c>
    </row>
    <row r="60" spans="1:9" x14ac:dyDescent="0.25">
      <c r="B60" s="67">
        <v>59</v>
      </c>
      <c r="C60" s="1" t="s">
        <v>17</v>
      </c>
      <c r="E60" s="67">
        <v>59</v>
      </c>
      <c r="F60" s="1" t="s">
        <v>15</v>
      </c>
      <c r="H60" s="67">
        <v>59</v>
      </c>
      <c r="I60" s="1" t="s">
        <v>13</v>
      </c>
    </row>
    <row r="61" spans="1:9" x14ac:dyDescent="0.25">
      <c r="B61" s="67">
        <v>60</v>
      </c>
      <c r="C61" s="1" t="s">
        <v>15</v>
      </c>
      <c r="E61" s="67">
        <v>60</v>
      </c>
      <c r="F61" s="1" t="s">
        <v>14</v>
      </c>
      <c r="H61" s="67">
        <v>60</v>
      </c>
      <c r="I61" s="1" t="s">
        <v>15</v>
      </c>
    </row>
    <row r="62" spans="1:9" x14ac:dyDescent="0.25">
      <c r="B62" s="67">
        <v>61</v>
      </c>
      <c r="C62" s="1" t="s">
        <v>16</v>
      </c>
      <c r="E62" s="67">
        <v>61</v>
      </c>
      <c r="F62" s="1" t="s">
        <v>15</v>
      </c>
      <c r="H62" s="67">
        <v>61</v>
      </c>
      <c r="I62" s="1" t="s">
        <v>16</v>
      </c>
    </row>
    <row r="63" spans="1:9" x14ac:dyDescent="0.25">
      <c r="A63" s="1" t="s">
        <v>19</v>
      </c>
      <c r="B63" s="67">
        <v>1</v>
      </c>
      <c r="C63" s="1" t="s">
        <v>13</v>
      </c>
      <c r="E63" s="67">
        <v>62</v>
      </c>
      <c r="F63" s="1" t="s">
        <v>13</v>
      </c>
      <c r="H63" s="67">
        <v>62</v>
      </c>
      <c r="I63" s="1" t="s">
        <v>17</v>
      </c>
    </row>
    <row r="64" spans="1:9" x14ac:dyDescent="0.25">
      <c r="B64" s="67">
        <v>2</v>
      </c>
      <c r="C64" s="1" t="s">
        <v>15</v>
      </c>
      <c r="E64" s="67">
        <v>63</v>
      </c>
      <c r="F64" s="1" t="s">
        <v>15</v>
      </c>
      <c r="H64" s="67">
        <v>63</v>
      </c>
      <c r="I64" s="1" t="s">
        <v>14</v>
      </c>
    </row>
    <row r="65" spans="2:9" x14ac:dyDescent="0.25">
      <c r="B65" s="67">
        <v>3</v>
      </c>
      <c r="C65" s="1" t="s">
        <v>17</v>
      </c>
      <c r="E65" s="67">
        <v>64</v>
      </c>
      <c r="F65" s="1" t="s">
        <v>17</v>
      </c>
      <c r="H65" s="67">
        <v>64</v>
      </c>
      <c r="I65" s="1" t="s">
        <v>13</v>
      </c>
    </row>
    <row r="66" spans="2:9" x14ac:dyDescent="0.25">
      <c r="B66" s="67">
        <v>4</v>
      </c>
      <c r="C66" s="1" t="s">
        <v>16</v>
      </c>
      <c r="E66" s="67">
        <v>65</v>
      </c>
      <c r="F66" s="1" t="s">
        <v>17</v>
      </c>
      <c r="H66" s="67">
        <v>65</v>
      </c>
      <c r="I66" s="1" t="s">
        <v>13</v>
      </c>
    </row>
    <row r="67" spans="2:9" x14ac:dyDescent="0.25">
      <c r="B67" s="67">
        <v>5</v>
      </c>
      <c r="C67" s="1" t="s">
        <v>14</v>
      </c>
      <c r="E67" s="67">
        <v>66</v>
      </c>
      <c r="F67" s="1" t="s">
        <v>17</v>
      </c>
      <c r="H67" s="67">
        <v>66</v>
      </c>
      <c r="I67" s="1" t="s">
        <v>16</v>
      </c>
    </row>
    <row r="68" spans="2:9" x14ac:dyDescent="0.25">
      <c r="B68" s="67">
        <v>6</v>
      </c>
      <c r="C68" s="1" t="s">
        <v>13</v>
      </c>
      <c r="E68" s="67">
        <v>67</v>
      </c>
      <c r="F68" s="1" t="s">
        <v>14</v>
      </c>
      <c r="H68" s="67">
        <v>67</v>
      </c>
      <c r="I68" s="1" t="s">
        <v>13</v>
      </c>
    </row>
    <row r="69" spans="2:9" x14ac:dyDescent="0.25">
      <c r="B69" s="67">
        <v>7</v>
      </c>
      <c r="C69" s="1" t="s">
        <v>16</v>
      </c>
      <c r="E69" s="67">
        <v>68</v>
      </c>
      <c r="F69" s="1" t="s">
        <v>14</v>
      </c>
      <c r="H69" s="67">
        <v>68</v>
      </c>
      <c r="I69" s="1" t="s">
        <v>14</v>
      </c>
    </row>
    <row r="70" spans="2:9" x14ac:dyDescent="0.25">
      <c r="B70" s="67">
        <v>8</v>
      </c>
      <c r="C70" s="1" t="s">
        <v>17</v>
      </c>
      <c r="E70" s="67">
        <v>69</v>
      </c>
      <c r="F70" s="1" t="s">
        <v>15</v>
      </c>
      <c r="H70" s="67">
        <v>69</v>
      </c>
      <c r="I70" s="1" t="s">
        <v>17</v>
      </c>
    </row>
    <row r="71" spans="2:9" x14ac:dyDescent="0.25">
      <c r="B71" s="67">
        <v>9</v>
      </c>
      <c r="C71" s="1" t="s">
        <v>15</v>
      </c>
      <c r="E71" s="67">
        <v>70</v>
      </c>
      <c r="F71" s="1" t="s">
        <v>17</v>
      </c>
      <c r="H71" s="67">
        <v>70</v>
      </c>
      <c r="I71" s="1" t="s">
        <v>17</v>
      </c>
    </row>
    <row r="72" spans="2:9" x14ac:dyDescent="0.25">
      <c r="B72" s="67">
        <v>10</v>
      </c>
      <c r="C72" s="1" t="s">
        <v>13</v>
      </c>
      <c r="E72" s="67">
        <v>71</v>
      </c>
      <c r="F72" s="1" t="s">
        <v>16</v>
      </c>
      <c r="H72" s="67">
        <v>71</v>
      </c>
      <c r="I72" s="1" t="s">
        <v>15</v>
      </c>
    </row>
    <row r="73" spans="2:9" x14ac:dyDescent="0.25">
      <c r="B73" s="67">
        <v>11</v>
      </c>
      <c r="C73" s="1" t="s">
        <v>14</v>
      </c>
      <c r="E73" s="67">
        <v>72</v>
      </c>
      <c r="F73" s="1" t="s">
        <v>15</v>
      </c>
      <c r="H73" s="67">
        <v>72</v>
      </c>
      <c r="I73" s="1" t="s">
        <v>13</v>
      </c>
    </row>
    <row r="74" spans="2:9" x14ac:dyDescent="0.25">
      <c r="B74" s="67">
        <v>12</v>
      </c>
      <c r="C74" s="1" t="s">
        <v>16</v>
      </c>
      <c r="D74" s="1" t="s">
        <v>19</v>
      </c>
      <c r="E74" s="67">
        <v>1</v>
      </c>
      <c r="F74" s="1" t="s">
        <v>14</v>
      </c>
      <c r="H74" s="67">
        <v>73</v>
      </c>
      <c r="I74" s="1" t="s">
        <v>13</v>
      </c>
    </row>
    <row r="75" spans="2:9" x14ac:dyDescent="0.25">
      <c r="B75" s="67">
        <v>13</v>
      </c>
      <c r="C75" s="1" t="s">
        <v>16</v>
      </c>
      <c r="E75" s="67">
        <v>2</v>
      </c>
      <c r="F75" s="1" t="s">
        <v>13</v>
      </c>
      <c r="H75" s="67">
        <v>74</v>
      </c>
      <c r="I75" s="1" t="s">
        <v>15</v>
      </c>
    </row>
    <row r="76" spans="2:9" x14ac:dyDescent="0.25">
      <c r="B76" s="67">
        <v>14</v>
      </c>
      <c r="C76" s="1" t="s">
        <v>14</v>
      </c>
      <c r="E76" s="67">
        <v>3</v>
      </c>
      <c r="F76" s="1" t="s">
        <v>17</v>
      </c>
      <c r="H76" s="67">
        <v>75</v>
      </c>
      <c r="I76" s="1" t="s">
        <v>13</v>
      </c>
    </row>
    <row r="77" spans="2:9" x14ac:dyDescent="0.25">
      <c r="B77" s="67">
        <v>15</v>
      </c>
      <c r="C77" s="1" t="s">
        <v>13</v>
      </c>
      <c r="E77" s="67">
        <v>4</v>
      </c>
      <c r="F77" s="1" t="s">
        <v>16</v>
      </c>
      <c r="H77" s="67">
        <v>76</v>
      </c>
      <c r="I77" s="1" t="s">
        <v>13</v>
      </c>
    </row>
    <row r="78" spans="2:9" x14ac:dyDescent="0.25">
      <c r="B78" s="67">
        <v>16</v>
      </c>
      <c r="C78" s="1" t="s">
        <v>13</v>
      </c>
      <c r="E78" s="67">
        <v>5</v>
      </c>
      <c r="F78" s="1" t="s">
        <v>16</v>
      </c>
      <c r="H78" s="67">
        <v>77</v>
      </c>
      <c r="I78" s="1" t="s">
        <v>17</v>
      </c>
    </row>
    <row r="79" spans="2:9" x14ac:dyDescent="0.25">
      <c r="B79" s="67">
        <v>17</v>
      </c>
      <c r="C79" s="1" t="s">
        <v>14</v>
      </c>
      <c r="E79" s="67">
        <v>6</v>
      </c>
      <c r="F79" s="1" t="s">
        <v>17</v>
      </c>
      <c r="H79" s="67">
        <v>78</v>
      </c>
      <c r="I79" s="1" t="s">
        <v>13</v>
      </c>
    </row>
    <row r="80" spans="2:9" x14ac:dyDescent="0.25">
      <c r="B80" s="67">
        <v>18</v>
      </c>
      <c r="C80" s="1" t="s">
        <v>16</v>
      </c>
      <c r="E80" s="67">
        <v>7</v>
      </c>
      <c r="F80" s="1" t="s">
        <v>14</v>
      </c>
      <c r="H80" s="67">
        <v>79</v>
      </c>
      <c r="I80" s="1" t="s">
        <v>15</v>
      </c>
    </row>
    <row r="81" spans="2:9" x14ac:dyDescent="0.25">
      <c r="B81" s="67">
        <v>19</v>
      </c>
      <c r="C81" s="1" t="s">
        <v>14</v>
      </c>
      <c r="E81" s="67">
        <v>8</v>
      </c>
      <c r="F81" s="1" t="s">
        <v>15</v>
      </c>
      <c r="H81" s="67">
        <v>80</v>
      </c>
      <c r="I81" s="1" t="s">
        <v>14</v>
      </c>
    </row>
    <row r="82" spans="2:9" x14ac:dyDescent="0.25">
      <c r="B82" s="67">
        <v>20</v>
      </c>
      <c r="C82" s="1" t="s">
        <v>13</v>
      </c>
      <c r="E82" s="67">
        <v>9</v>
      </c>
      <c r="F82" s="1" t="s">
        <v>17</v>
      </c>
      <c r="H82" s="67">
        <v>81</v>
      </c>
      <c r="I82" s="1" t="s">
        <v>14</v>
      </c>
    </row>
    <row r="83" spans="2:9" x14ac:dyDescent="0.25">
      <c r="B83" s="67">
        <v>21</v>
      </c>
      <c r="C83" s="1" t="s">
        <v>16</v>
      </c>
      <c r="E83" s="67">
        <v>10</v>
      </c>
      <c r="F83" s="1" t="s">
        <v>17</v>
      </c>
      <c r="H83" s="67">
        <v>82</v>
      </c>
      <c r="I83" s="1" t="s">
        <v>17</v>
      </c>
    </row>
    <row r="84" spans="2:9" x14ac:dyDescent="0.25">
      <c r="B84" s="67">
        <v>22</v>
      </c>
      <c r="C84" s="1" t="s">
        <v>16</v>
      </c>
      <c r="E84" s="67">
        <v>11</v>
      </c>
      <c r="F84" s="1" t="s">
        <v>16</v>
      </c>
      <c r="H84" s="67">
        <v>83</v>
      </c>
      <c r="I84" s="1" t="s">
        <v>16</v>
      </c>
    </row>
    <row r="85" spans="2:9" x14ac:dyDescent="0.25">
      <c r="B85" s="67">
        <v>23</v>
      </c>
      <c r="C85" s="1" t="s">
        <v>17</v>
      </c>
      <c r="E85" s="67">
        <v>12</v>
      </c>
      <c r="F85" s="1" t="s">
        <v>14</v>
      </c>
      <c r="H85" s="67">
        <v>84</v>
      </c>
      <c r="I85" s="1" t="s">
        <v>16</v>
      </c>
    </row>
    <row r="86" spans="2:9" x14ac:dyDescent="0.25">
      <c r="B86" s="67">
        <v>24</v>
      </c>
      <c r="C86" s="1" t="s">
        <v>14</v>
      </c>
      <c r="E86" s="67">
        <v>13</v>
      </c>
      <c r="F86" s="1" t="s">
        <v>13</v>
      </c>
      <c r="H86" s="67">
        <v>85</v>
      </c>
      <c r="I86" s="1" t="s">
        <v>17</v>
      </c>
    </row>
    <row r="87" spans="2:9" x14ac:dyDescent="0.25">
      <c r="B87" s="67">
        <v>25</v>
      </c>
      <c r="C87" s="1" t="s">
        <v>14</v>
      </c>
      <c r="E87" s="67">
        <v>14</v>
      </c>
      <c r="F87" s="1" t="s">
        <v>14</v>
      </c>
      <c r="H87" s="67">
        <v>86</v>
      </c>
      <c r="I87" s="1" t="s">
        <v>17</v>
      </c>
    </row>
    <row r="88" spans="2:9" x14ac:dyDescent="0.25">
      <c r="B88" s="67">
        <v>26</v>
      </c>
      <c r="C88" s="1" t="s">
        <v>13</v>
      </c>
      <c r="E88" s="67">
        <v>15</v>
      </c>
      <c r="F88" s="1" t="s">
        <v>15</v>
      </c>
      <c r="H88" s="67">
        <v>87</v>
      </c>
      <c r="I88" s="1" t="s">
        <v>13</v>
      </c>
    </row>
    <row r="89" spans="2:9" x14ac:dyDescent="0.25">
      <c r="B89" s="67">
        <v>27</v>
      </c>
      <c r="C89" s="1" t="s">
        <v>16</v>
      </c>
      <c r="E89" s="67">
        <v>16</v>
      </c>
      <c r="F89" s="1" t="s">
        <v>15</v>
      </c>
      <c r="H89" s="67">
        <v>88</v>
      </c>
      <c r="I89" s="1" t="s">
        <v>13</v>
      </c>
    </row>
    <row r="90" spans="2:9" x14ac:dyDescent="0.25">
      <c r="B90" s="67">
        <v>28</v>
      </c>
      <c r="C90" s="1" t="s">
        <v>14</v>
      </c>
      <c r="E90" s="67">
        <v>17</v>
      </c>
      <c r="F90" s="1" t="s">
        <v>13</v>
      </c>
      <c r="H90" s="67">
        <v>89</v>
      </c>
      <c r="I90" s="1" t="s">
        <v>14</v>
      </c>
    </row>
    <row r="91" spans="2:9" x14ac:dyDescent="0.25">
      <c r="B91" s="67">
        <v>29</v>
      </c>
      <c r="C91" s="1" t="s">
        <v>17</v>
      </c>
      <c r="E91" s="67">
        <v>18</v>
      </c>
      <c r="F91" s="1" t="s">
        <v>16</v>
      </c>
      <c r="H91" s="67">
        <v>90</v>
      </c>
      <c r="I91" s="1" t="s">
        <v>17</v>
      </c>
    </row>
    <row r="92" spans="2:9" x14ac:dyDescent="0.25">
      <c r="B92" s="67">
        <v>30</v>
      </c>
      <c r="C92" s="1" t="s">
        <v>16</v>
      </c>
      <c r="E92" s="67">
        <v>19</v>
      </c>
      <c r="F92" s="1" t="s">
        <v>13</v>
      </c>
      <c r="H92" s="67">
        <v>91</v>
      </c>
      <c r="I92" s="1" t="s">
        <v>16</v>
      </c>
    </row>
    <row r="93" spans="2:9" x14ac:dyDescent="0.25">
      <c r="B93" s="67">
        <v>31</v>
      </c>
      <c r="C93" s="1" t="s">
        <v>17</v>
      </c>
      <c r="E93" s="67">
        <v>20</v>
      </c>
      <c r="F93" s="1" t="s">
        <v>15</v>
      </c>
      <c r="H93" s="67">
        <v>92</v>
      </c>
      <c r="I93" s="1" t="s">
        <v>17</v>
      </c>
    </row>
    <row r="94" spans="2:9" x14ac:dyDescent="0.25">
      <c r="B94" s="67">
        <v>32</v>
      </c>
      <c r="C94" s="1" t="s">
        <v>14</v>
      </c>
      <c r="E94" s="67">
        <v>21</v>
      </c>
      <c r="F94" s="1" t="s">
        <v>15</v>
      </c>
      <c r="H94" s="67">
        <v>93</v>
      </c>
      <c r="I94" s="1" t="s">
        <v>14</v>
      </c>
    </row>
    <row r="95" spans="2:9" x14ac:dyDescent="0.25">
      <c r="B95" s="67">
        <v>33</v>
      </c>
      <c r="C95" s="1" t="s">
        <v>13</v>
      </c>
      <c r="E95" s="67">
        <v>22</v>
      </c>
      <c r="F95" s="1" t="s">
        <v>16</v>
      </c>
      <c r="H95" s="67">
        <v>94</v>
      </c>
      <c r="I95" s="1" t="s">
        <v>15</v>
      </c>
    </row>
    <row r="96" spans="2:9" x14ac:dyDescent="0.25">
      <c r="B96" s="67">
        <v>34</v>
      </c>
      <c r="C96" s="1" t="s">
        <v>17</v>
      </c>
      <c r="E96" s="67">
        <v>23</v>
      </c>
      <c r="F96" s="1" t="s">
        <v>13</v>
      </c>
      <c r="H96" s="67">
        <v>95</v>
      </c>
      <c r="I96" s="1" t="s">
        <v>16</v>
      </c>
    </row>
    <row r="97" spans="2:9" x14ac:dyDescent="0.25">
      <c r="B97" s="67">
        <v>35</v>
      </c>
      <c r="C97" s="1" t="s">
        <v>15</v>
      </c>
      <c r="E97" s="67">
        <v>24</v>
      </c>
      <c r="F97" s="1" t="s">
        <v>17</v>
      </c>
      <c r="H97" s="67">
        <v>96</v>
      </c>
      <c r="I97" s="1" t="s">
        <v>15</v>
      </c>
    </row>
    <row r="98" spans="2:9" x14ac:dyDescent="0.25">
      <c r="B98" s="67">
        <v>36</v>
      </c>
      <c r="C98" s="1" t="s">
        <v>13</v>
      </c>
      <c r="E98" s="67">
        <v>25</v>
      </c>
      <c r="F98" s="1" t="s">
        <v>13</v>
      </c>
      <c r="H98" s="67">
        <v>97</v>
      </c>
      <c r="I98" s="1" t="s">
        <v>17</v>
      </c>
    </row>
    <row r="99" spans="2:9" x14ac:dyDescent="0.25">
      <c r="B99" s="67">
        <v>37</v>
      </c>
      <c r="C99" s="1" t="s">
        <v>14</v>
      </c>
      <c r="E99" s="67">
        <v>26</v>
      </c>
      <c r="F99" s="1" t="s">
        <v>13</v>
      </c>
      <c r="H99" s="67">
        <v>98</v>
      </c>
      <c r="I99" s="1" t="s">
        <v>16</v>
      </c>
    </row>
    <row r="100" spans="2:9" x14ac:dyDescent="0.25">
      <c r="B100" s="67">
        <v>38</v>
      </c>
      <c r="C100" s="1" t="s">
        <v>13</v>
      </c>
      <c r="E100" s="67">
        <v>27</v>
      </c>
      <c r="F100" s="1" t="s">
        <v>16</v>
      </c>
      <c r="H100" s="67">
        <v>99</v>
      </c>
      <c r="I100" s="1" t="s">
        <v>13</v>
      </c>
    </row>
    <row r="101" spans="2:9" x14ac:dyDescent="0.25">
      <c r="B101" s="67">
        <v>39</v>
      </c>
      <c r="C101" s="1" t="s">
        <v>17</v>
      </c>
      <c r="E101" s="67">
        <v>28</v>
      </c>
      <c r="F101" s="1" t="s">
        <v>13</v>
      </c>
      <c r="H101" s="67">
        <v>100</v>
      </c>
      <c r="I101" s="1" t="s">
        <v>17</v>
      </c>
    </row>
    <row r="102" spans="2:9" x14ac:dyDescent="0.25">
      <c r="B102" s="67">
        <v>40</v>
      </c>
      <c r="C102" s="1" t="s">
        <v>13</v>
      </c>
      <c r="E102" s="67">
        <v>29</v>
      </c>
      <c r="F102" s="1" t="s">
        <v>15</v>
      </c>
      <c r="H102" s="67">
        <v>101</v>
      </c>
      <c r="I102" s="1" t="s">
        <v>17</v>
      </c>
    </row>
    <row r="103" spans="2:9" x14ac:dyDescent="0.25">
      <c r="B103" s="67">
        <v>41</v>
      </c>
      <c r="C103" s="1" t="s">
        <v>16</v>
      </c>
      <c r="E103" s="67">
        <v>30</v>
      </c>
      <c r="F103" s="1" t="s">
        <v>17</v>
      </c>
      <c r="H103" s="67">
        <v>102</v>
      </c>
      <c r="I103" s="1" t="s">
        <v>17</v>
      </c>
    </row>
    <row r="104" spans="2:9" x14ac:dyDescent="0.25">
      <c r="B104" s="67">
        <v>42</v>
      </c>
      <c r="C104" s="1" t="s">
        <v>13</v>
      </c>
      <c r="E104" s="67">
        <v>31</v>
      </c>
      <c r="F104" s="1" t="s">
        <v>13</v>
      </c>
      <c r="H104" s="67">
        <v>103</v>
      </c>
      <c r="I104" s="1" t="s">
        <v>17</v>
      </c>
    </row>
    <row r="105" spans="2:9" x14ac:dyDescent="0.25">
      <c r="B105" s="67">
        <v>43</v>
      </c>
      <c r="C105" s="1" t="s">
        <v>13</v>
      </c>
      <c r="E105" s="67">
        <v>32</v>
      </c>
      <c r="F105" s="1" t="s">
        <v>16</v>
      </c>
      <c r="H105" s="67">
        <v>104</v>
      </c>
      <c r="I105" s="1" t="s">
        <v>17</v>
      </c>
    </row>
    <row r="106" spans="2:9" x14ac:dyDescent="0.25">
      <c r="B106" s="67">
        <v>44</v>
      </c>
      <c r="C106" s="1" t="s">
        <v>14</v>
      </c>
      <c r="E106" s="67">
        <v>33</v>
      </c>
      <c r="F106" s="1" t="s">
        <v>15</v>
      </c>
      <c r="H106" s="67">
        <v>105</v>
      </c>
      <c r="I106" s="1" t="s">
        <v>16</v>
      </c>
    </row>
    <row r="107" spans="2:9" x14ac:dyDescent="0.25">
      <c r="B107" s="67">
        <v>45</v>
      </c>
      <c r="C107" s="1" t="s">
        <v>14</v>
      </c>
      <c r="E107" s="67">
        <v>34</v>
      </c>
      <c r="F107" s="1" t="s">
        <v>15</v>
      </c>
      <c r="H107" s="67">
        <v>106</v>
      </c>
      <c r="I107" s="1" t="s">
        <v>15</v>
      </c>
    </row>
    <row r="108" spans="2:9" x14ac:dyDescent="0.25">
      <c r="B108" s="67">
        <v>46</v>
      </c>
      <c r="C108" s="1" t="s">
        <v>17</v>
      </c>
      <c r="E108" s="67">
        <v>35</v>
      </c>
      <c r="F108" s="1" t="s">
        <v>17</v>
      </c>
      <c r="H108" s="67">
        <v>107</v>
      </c>
      <c r="I108" s="1" t="s">
        <v>14</v>
      </c>
    </row>
    <row r="109" spans="2:9" x14ac:dyDescent="0.25">
      <c r="B109" s="67">
        <v>47</v>
      </c>
      <c r="C109" s="1" t="s">
        <v>14</v>
      </c>
      <c r="E109" s="67">
        <v>36</v>
      </c>
      <c r="F109" s="1" t="s">
        <v>15</v>
      </c>
      <c r="H109" s="67">
        <v>108</v>
      </c>
      <c r="I109" s="1" t="s">
        <v>14</v>
      </c>
    </row>
    <row r="110" spans="2:9" x14ac:dyDescent="0.25">
      <c r="B110" s="67">
        <v>48</v>
      </c>
      <c r="C110" s="1" t="s">
        <v>15</v>
      </c>
      <c r="E110" s="67">
        <v>37</v>
      </c>
      <c r="F110" s="1" t="s">
        <v>13</v>
      </c>
      <c r="H110" s="67">
        <v>109</v>
      </c>
      <c r="I110" s="1" t="s">
        <v>16</v>
      </c>
    </row>
    <row r="111" spans="2:9" x14ac:dyDescent="0.25">
      <c r="B111" s="67">
        <v>49</v>
      </c>
      <c r="C111" s="1" t="s">
        <v>16</v>
      </c>
      <c r="E111" s="67">
        <v>38</v>
      </c>
      <c r="F111" s="1" t="s">
        <v>16</v>
      </c>
      <c r="H111" s="67">
        <v>110</v>
      </c>
      <c r="I111" s="1" t="s">
        <v>14</v>
      </c>
    </row>
    <row r="112" spans="2:9" x14ac:dyDescent="0.25">
      <c r="B112" s="67">
        <v>50</v>
      </c>
      <c r="C112" s="1" t="s">
        <v>15</v>
      </c>
      <c r="E112" s="67">
        <v>39</v>
      </c>
      <c r="F112" s="1" t="s">
        <v>17</v>
      </c>
      <c r="H112" s="67">
        <v>111</v>
      </c>
      <c r="I112" s="1" t="s">
        <v>14</v>
      </c>
    </row>
    <row r="113" spans="1:9" x14ac:dyDescent="0.25">
      <c r="B113" s="67">
        <v>51</v>
      </c>
      <c r="C113" s="1" t="s">
        <v>13</v>
      </c>
      <c r="E113" s="67">
        <v>40</v>
      </c>
      <c r="F113" s="1" t="s">
        <v>15</v>
      </c>
      <c r="H113" s="67">
        <v>112</v>
      </c>
      <c r="I113" s="1" t="s">
        <v>17</v>
      </c>
    </row>
    <row r="114" spans="1:9" x14ac:dyDescent="0.25">
      <c r="B114" s="67">
        <v>52</v>
      </c>
      <c r="C114" s="1" t="s">
        <v>13</v>
      </c>
      <c r="E114" s="67">
        <v>41</v>
      </c>
      <c r="F114" s="1" t="s">
        <v>14</v>
      </c>
      <c r="H114" s="67">
        <v>113</v>
      </c>
      <c r="I114" s="1" t="s">
        <v>13</v>
      </c>
    </row>
    <row r="115" spans="1:9" x14ac:dyDescent="0.25">
      <c r="B115" s="67">
        <v>53</v>
      </c>
      <c r="C115" s="1" t="s">
        <v>16</v>
      </c>
      <c r="E115" s="67">
        <v>42</v>
      </c>
      <c r="F115" s="1" t="s">
        <v>16</v>
      </c>
      <c r="H115" s="67">
        <v>114</v>
      </c>
      <c r="I115" s="1" t="s">
        <v>15</v>
      </c>
    </row>
    <row r="116" spans="1:9" x14ac:dyDescent="0.25">
      <c r="B116" s="67">
        <v>54</v>
      </c>
      <c r="C116" s="1" t="s">
        <v>14</v>
      </c>
      <c r="E116" s="67">
        <v>43</v>
      </c>
      <c r="F116" s="1" t="s">
        <v>14</v>
      </c>
      <c r="H116" s="67">
        <v>115</v>
      </c>
      <c r="I116" s="1" t="s">
        <v>17</v>
      </c>
    </row>
    <row r="117" spans="1:9" x14ac:dyDescent="0.25">
      <c r="B117" s="67">
        <v>55</v>
      </c>
      <c r="C117" s="1" t="s">
        <v>14</v>
      </c>
      <c r="E117" s="67">
        <v>44</v>
      </c>
      <c r="F117" s="1" t="s">
        <v>15</v>
      </c>
      <c r="H117" s="67">
        <v>116</v>
      </c>
      <c r="I117" s="1" t="s">
        <v>13</v>
      </c>
    </row>
    <row r="118" spans="1:9" x14ac:dyDescent="0.25">
      <c r="B118" s="67">
        <v>56</v>
      </c>
      <c r="C118" s="1" t="s">
        <v>15</v>
      </c>
      <c r="E118" s="67">
        <v>45</v>
      </c>
      <c r="F118" s="1" t="s">
        <v>14</v>
      </c>
      <c r="H118" s="67">
        <v>117</v>
      </c>
      <c r="I118" s="1" t="s">
        <v>16</v>
      </c>
    </row>
    <row r="119" spans="1:9" x14ac:dyDescent="0.25">
      <c r="B119" s="67">
        <v>57</v>
      </c>
      <c r="C119" s="1" t="s">
        <v>17</v>
      </c>
      <c r="E119" s="67">
        <v>46</v>
      </c>
      <c r="F119" s="1" t="s">
        <v>16</v>
      </c>
      <c r="H119" s="67">
        <v>118</v>
      </c>
      <c r="I119" s="1" t="s">
        <v>16</v>
      </c>
    </row>
    <row r="120" spans="1:9" x14ac:dyDescent="0.25">
      <c r="B120" s="67">
        <v>58</v>
      </c>
      <c r="C120" s="1" t="s">
        <v>17</v>
      </c>
      <c r="E120" s="67">
        <v>47</v>
      </c>
      <c r="F120" s="1" t="s">
        <v>17</v>
      </c>
      <c r="H120" s="67">
        <v>119</v>
      </c>
      <c r="I120" s="1" t="s">
        <v>13</v>
      </c>
    </row>
    <row r="121" spans="1:9" x14ac:dyDescent="0.25">
      <c r="B121" s="67">
        <v>59</v>
      </c>
      <c r="C121" s="1" t="s">
        <v>16</v>
      </c>
      <c r="E121" s="67">
        <v>48</v>
      </c>
      <c r="F121" s="1" t="s">
        <v>14</v>
      </c>
      <c r="H121" s="67">
        <v>120</v>
      </c>
      <c r="I121" s="1" t="s">
        <v>16</v>
      </c>
    </row>
    <row r="122" spans="1:9" x14ac:dyDescent="0.25">
      <c r="B122" s="67">
        <v>60</v>
      </c>
      <c r="C122" s="1" t="s">
        <v>13</v>
      </c>
      <c r="E122" s="67">
        <v>49</v>
      </c>
      <c r="F122" s="1" t="s">
        <v>17</v>
      </c>
      <c r="H122" s="67">
        <v>121</v>
      </c>
      <c r="I122" s="1" t="s">
        <v>13</v>
      </c>
    </row>
    <row r="123" spans="1:9" x14ac:dyDescent="0.25">
      <c r="B123" s="67">
        <v>61</v>
      </c>
      <c r="C123" s="1" t="s">
        <v>13</v>
      </c>
      <c r="E123" s="67">
        <v>50</v>
      </c>
      <c r="F123" s="1" t="s">
        <v>13</v>
      </c>
      <c r="H123" s="67">
        <v>122</v>
      </c>
      <c r="I123" s="1" t="s">
        <v>13</v>
      </c>
    </row>
    <row r="124" spans="1:9" x14ac:dyDescent="0.25">
      <c r="B124" s="67">
        <v>62</v>
      </c>
      <c r="C124" s="1" t="s">
        <v>13</v>
      </c>
      <c r="E124" s="67">
        <v>51</v>
      </c>
      <c r="F124" s="1" t="s">
        <v>14</v>
      </c>
      <c r="H124" s="67">
        <v>123</v>
      </c>
      <c r="I124" s="1" t="s">
        <v>13</v>
      </c>
    </row>
    <row r="125" spans="1:9" x14ac:dyDescent="0.25">
      <c r="B125" s="67">
        <v>63</v>
      </c>
      <c r="C125" s="1" t="s">
        <v>14</v>
      </c>
      <c r="E125" s="67">
        <v>52</v>
      </c>
      <c r="F125" s="1" t="s">
        <v>15</v>
      </c>
      <c r="H125" s="67">
        <v>124</v>
      </c>
      <c r="I125" s="1" t="s">
        <v>16</v>
      </c>
    </row>
    <row r="126" spans="1:9" x14ac:dyDescent="0.25">
      <c r="B126" s="67">
        <v>64</v>
      </c>
      <c r="C126" s="1" t="s">
        <v>16</v>
      </c>
      <c r="E126" s="67">
        <v>53</v>
      </c>
      <c r="F126" s="1" t="s">
        <v>16</v>
      </c>
      <c r="H126" s="67">
        <v>125</v>
      </c>
      <c r="I126" s="1" t="s">
        <v>14</v>
      </c>
    </row>
    <row r="127" spans="1:9" x14ac:dyDescent="0.25">
      <c r="B127" s="67">
        <v>65</v>
      </c>
      <c r="C127" s="1" t="s">
        <v>17</v>
      </c>
      <c r="E127" s="67">
        <v>54</v>
      </c>
      <c r="F127" s="1" t="s">
        <v>15</v>
      </c>
      <c r="H127" s="67">
        <v>126</v>
      </c>
      <c r="I127" s="1" t="s">
        <v>15</v>
      </c>
    </row>
    <row r="128" spans="1:9" x14ac:dyDescent="0.25">
      <c r="A128" s="1" t="s">
        <v>20</v>
      </c>
      <c r="B128" s="67">
        <v>1</v>
      </c>
      <c r="C128" s="1" t="s">
        <v>16</v>
      </c>
      <c r="E128" s="67">
        <v>55</v>
      </c>
      <c r="F128" s="1" t="s">
        <v>16</v>
      </c>
      <c r="H128" s="67">
        <v>127</v>
      </c>
      <c r="I128" s="1" t="s">
        <v>14</v>
      </c>
    </row>
    <row r="129" spans="2:9" x14ac:dyDescent="0.25">
      <c r="B129" s="67">
        <v>2</v>
      </c>
      <c r="C129" s="1" t="s">
        <v>13</v>
      </c>
      <c r="E129" s="67">
        <v>56</v>
      </c>
      <c r="F129" s="1" t="s">
        <v>17</v>
      </c>
      <c r="H129" s="67">
        <v>128</v>
      </c>
      <c r="I129" s="1" t="s">
        <v>14</v>
      </c>
    </row>
    <row r="130" spans="2:9" x14ac:dyDescent="0.25">
      <c r="B130" s="67">
        <v>3</v>
      </c>
      <c r="C130" s="1" t="s">
        <v>14</v>
      </c>
      <c r="E130" s="67">
        <v>57</v>
      </c>
      <c r="F130" s="1" t="s">
        <v>16</v>
      </c>
      <c r="H130" s="67">
        <v>129</v>
      </c>
      <c r="I130" s="1" t="s">
        <v>17</v>
      </c>
    </row>
    <row r="131" spans="2:9" x14ac:dyDescent="0.25">
      <c r="B131" s="67">
        <v>4</v>
      </c>
      <c r="C131" s="1" t="s">
        <v>13</v>
      </c>
      <c r="E131" s="67">
        <v>58</v>
      </c>
      <c r="F131" s="1" t="s">
        <v>17</v>
      </c>
      <c r="H131" s="67">
        <v>130</v>
      </c>
      <c r="I131" s="1" t="s">
        <v>13</v>
      </c>
    </row>
    <row r="132" spans="2:9" x14ac:dyDescent="0.25">
      <c r="B132" s="67">
        <v>5</v>
      </c>
      <c r="C132" s="1" t="s">
        <v>17</v>
      </c>
      <c r="E132" s="67">
        <v>59</v>
      </c>
      <c r="F132" s="1" t="s">
        <v>15</v>
      </c>
      <c r="H132" s="67">
        <v>131</v>
      </c>
      <c r="I132" s="1" t="s">
        <v>16</v>
      </c>
    </row>
    <row r="133" spans="2:9" x14ac:dyDescent="0.25">
      <c r="B133" s="67">
        <v>6</v>
      </c>
      <c r="C133" s="1" t="s">
        <v>15</v>
      </c>
      <c r="E133" s="67">
        <v>60</v>
      </c>
      <c r="F133" s="1" t="s">
        <v>13</v>
      </c>
      <c r="H133" s="67">
        <v>132</v>
      </c>
      <c r="I133" s="1" t="s">
        <v>15</v>
      </c>
    </row>
    <row r="134" spans="2:9" x14ac:dyDescent="0.25">
      <c r="B134" s="67">
        <v>7</v>
      </c>
      <c r="C134" s="1" t="s">
        <v>17</v>
      </c>
      <c r="E134" s="67">
        <v>61</v>
      </c>
      <c r="F134" s="1" t="s">
        <v>15</v>
      </c>
      <c r="H134" s="67">
        <v>133</v>
      </c>
      <c r="I134" s="1" t="s">
        <v>13</v>
      </c>
    </row>
    <row r="135" spans="2:9" x14ac:dyDescent="0.25">
      <c r="B135" s="67">
        <v>8</v>
      </c>
      <c r="C135" s="1" t="s">
        <v>13</v>
      </c>
      <c r="E135" s="67">
        <v>62</v>
      </c>
      <c r="F135" s="1" t="s">
        <v>15</v>
      </c>
      <c r="H135" s="67">
        <v>134</v>
      </c>
      <c r="I135" s="1" t="s">
        <v>13</v>
      </c>
    </row>
    <row r="136" spans="2:9" x14ac:dyDescent="0.25">
      <c r="B136" s="67">
        <v>9</v>
      </c>
      <c r="C136" s="1" t="s">
        <v>17</v>
      </c>
      <c r="E136" s="67">
        <v>63</v>
      </c>
      <c r="F136" s="1" t="s">
        <v>17</v>
      </c>
      <c r="H136" s="67">
        <v>135</v>
      </c>
      <c r="I136" s="1" t="s">
        <v>17</v>
      </c>
    </row>
    <row r="137" spans="2:9" x14ac:dyDescent="0.25">
      <c r="B137" s="67">
        <v>10</v>
      </c>
      <c r="C137" s="1" t="s">
        <v>14</v>
      </c>
      <c r="E137" s="67">
        <v>64</v>
      </c>
      <c r="F137" s="1" t="s">
        <v>16</v>
      </c>
      <c r="H137" s="67">
        <v>136</v>
      </c>
      <c r="I137" s="1" t="s">
        <v>15</v>
      </c>
    </row>
    <row r="138" spans="2:9" x14ac:dyDescent="0.25">
      <c r="B138" s="67">
        <v>11</v>
      </c>
      <c r="C138" s="1" t="s">
        <v>16</v>
      </c>
      <c r="E138" s="67">
        <v>65</v>
      </c>
      <c r="F138" s="1" t="s">
        <v>16</v>
      </c>
      <c r="H138" s="67">
        <v>137</v>
      </c>
      <c r="I138" s="1" t="s">
        <v>14</v>
      </c>
    </row>
    <row r="139" spans="2:9" x14ac:dyDescent="0.25">
      <c r="B139" s="67">
        <v>12</v>
      </c>
      <c r="C139" s="1" t="s">
        <v>14</v>
      </c>
      <c r="E139" s="67">
        <v>66</v>
      </c>
      <c r="F139" s="1" t="s">
        <v>15</v>
      </c>
      <c r="H139" s="67">
        <v>138</v>
      </c>
      <c r="I139" s="1" t="s">
        <v>15</v>
      </c>
    </row>
    <row r="140" spans="2:9" x14ac:dyDescent="0.25">
      <c r="B140" s="67">
        <v>13</v>
      </c>
      <c r="C140" s="1" t="s">
        <v>17</v>
      </c>
      <c r="E140" s="67">
        <v>67</v>
      </c>
      <c r="F140" s="1" t="s">
        <v>13</v>
      </c>
      <c r="H140" s="67">
        <v>139</v>
      </c>
      <c r="I140" s="1" t="s">
        <v>13</v>
      </c>
    </row>
    <row r="141" spans="2:9" x14ac:dyDescent="0.25">
      <c r="B141" s="67">
        <v>14</v>
      </c>
      <c r="C141" s="1" t="s">
        <v>17</v>
      </c>
      <c r="E141" s="67">
        <v>68</v>
      </c>
      <c r="F141" s="1" t="s">
        <v>17</v>
      </c>
      <c r="H141" s="67">
        <v>140</v>
      </c>
      <c r="I141" s="1" t="s">
        <v>14</v>
      </c>
    </row>
    <row r="142" spans="2:9" x14ac:dyDescent="0.25">
      <c r="B142" s="67">
        <v>15</v>
      </c>
      <c r="C142" s="1" t="s">
        <v>16</v>
      </c>
      <c r="D142" s="1" t="s">
        <v>20</v>
      </c>
      <c r="E142" s="67">
        <v>1</v>
      </c>
      <c r="F142" s="1" t="s">
        <v>14</v>
      </c>
      <c r="H142" s="67">
        <v>141</v>
      </c>
      <c r="I142" s="1" t="s">
        <v>15</v>
      </c>
    </row>
    <row r="143" spans="2:9" x14ac:dyDescent="0.25">
      <c r="B143" s="67">
        <v>16</v>
      </c>
      <c r="C143" s="1" t="s">
        <v>15</v>
      </c>
      <c r="E143" s="67">
        <v>2</v>
      </c>
      <c r="F143" s="1" t="s">
        <v>14</v>
      </c>
      <c r="H143" s="67">
        <v>142</v>
      </c>
      <c r="I143" s="1" t="s">
        <v>15</v>
      </c>
    </row>
    <row r="144" spans="2:9" x14ac:dyDescent="0.25">
      <c r="B144" s="67">
        <v>17</v>
      </c>
      <c r="C144" s="1" t="s">
        <v>14</v>
      </c>
      <c r="E144" s="67">
        <v>3</v>
      </c>
      <c r="F144" s="1" t="s">
        <v>13</v>
      </c>
      <c r="H144" s="67">
        <v>143</v>
      </c>
      <c r="I144" s="1" t="s">
        <v>13</v>
      </c>
    </row>
    <row r="145" spans="2:9" x14ac:dyDescent="0.25">
      <c r="B145" s="67">
        <v>18</v>
      </c>
      <c r="C145" s="1" t="s">
        <v>14</v>
      </c>
      <c r="E145" s="67">
        <v>4</v>
      </c>
      <c r="F145" s="1" t="s">
        <v>13</v>
      </c>
      <c r="H145" s="67">
        <v>144</v>
      </c>
      <c r="I145" s="1" t="s">
        <v>15</v>
      </c>
    </row>
    <row r="146" spans="2:9" x14ac:dyDescent="0.25">
      <c r="B146" s="67">
        <v>19</v>
      </c>
      <c r="C146" s="1" t="s">
        <v>13</v>
      </c>
      <c r="E146" s="67">
        <v>5</v>
      </c>
      <c r="F146" s="1" t="s">
        <v>13</v>
      </c>
      <c r="H146" s="67">
        <v>145</v>
      </c>
      <c r="I146" s="1" t="s">
        <v>14</v>
      </c>
    </row>
    <row r="147" spans="2:9" x14ac:dyDescent="0.25">
      <c r="B147" s="67">
        <v>20</v>
      </c>
      <c r="C147" s="1" t="s">
        <v>16</v>
      </c>
      <c r="E147" s="67">
        <v>6</v>
      </c>
      <c r="F147" s="1" t="s">
        <v>16</v>
      </c>
      <c r="H147" s="67">
        <v>146</v>
      </c>
      <c r="I147" s="1" t="s">
        <v>15</v>
      </c>
    </row>
    <row r="148" spans="2:9" x14ac:dyDescent="0.25">
      <c r="B148" s="67">
        <v>21</v>
      </c>
      <c r="C148" s="1" t="s">
        <v>14</v>
      </c>
      <c r="E148" s="67">
        <v>7</v>
      </c>
      <c r="F148" s="1" t="s">
        <v>16</v>
      </c>
      <c r="H148" s="67">
        <v>147</v>
      </c>
      <c r="I148" s="1" t="s">
        <v>15</v>
      </c>
    </row>
    <row r="149" spans="2:9" x14ac:dyDescent="0.25">
      <c r="B149" s="67">
        <v>22</v>
      </c>
      <c r="C149" s="1" t="s">
        <v>17</v>
      </c>
      <c r="E149" s="67">
        <v>8</v>
      </c>
      <c r="F149" s="1" t="s">
        <v>17</v>
      </c>
      <c r="H149" s="67">
        <v>148</v>
      </c>
      <c r="I149" s="1" t="s">
        <v>14</v>
      </c>
    </row>
    <row r="150" spans="2:9" x14ac:dyDescent="0.25">
      <c r="B150" s="67">
        <v>23</v>
      </c>
      <c r="C150" s="1" t="s">
        <v>13</v>
      </c>
      <c r="E150" s="67">
        <v>9</v>
      </c>
      <c r="F150" s="1" t="s">
        <v>13</v>
      </c>
      <c r="H150" s="67">
        <v>149</v>
      </c>
      <c r="I150" s="1" t="s">
        <v>17</v>
      </c>
    </row>
    <row r="151" spans="2:9" x14ac:dyDescent="0.25">
      <c r="B151" s="67">
        <v>24</v>
      </c>
      <c r="C151" s="1" t="s">
        <v>14</v>
      </c>
      <c r="E151" s="67">
        <v>10</v>
      </c>
      <c r="F151" s="1" t="s">
        <v>16</v>
      </c>
      <c r="H151" s="67">
        <v>150</v>
      </c>
      <c r="I151" s="1" t="s">
        <v>13</v>
      </c>
    </row>
    <row r="152" spans="2:9" x14ac:dyDescent="0.25">
      <c r="B152" s="67">
        <v>25</v>
      </c>
      <c r="C152" s="1" t="s">
        <v>17</v>
      </c>
      <c r="E152" s="67">
        <v>11</v>
      </c>
      <c r="F152" s="1" t="s">
        <v>13</v>
      </c>
      <c r="H152" s="67">
        <v>151</v>
      </c>
      <c r="I152" s="1" t="s">
        <v>14</v>
      </c>
    </row>
    <row r="153" spans="2:9" x14ac:dyDescent="0.25">
      <c r="B153" s="67">
        <v>26</v>
      </c>
      <c r="C153" s="1" t="s">
        <v>13</v>
      </c>
      <c r="E153" s="67">
        <v>12</v>
      </c>
      <c r="F153" s="1" t="s">
        <v>14</v>
      </c>
      <c r="H153" s="67">
        <v>152</v>
      </c>
      <c r="I153" s="1" t="s">
        <v>17</v>
      </c>
    </row>
    <row r="154" spans="2:9" x14ac:dyDescent="0.25">
      <c r="B154" s="67">
        <v>27</v>
      </c>
      <c r="C154" s="1" t="s">
        <v>14</v>
      </c>
      <c r="E154" s="67">
        <v>13</v>
      </c>
      <c r="F154" s="1" t="s">
        <v>16</v>
      </c>
      <c r="H154" s="67">
        <v>153</v>
      </c>
      <c r="I154" s="1" t="s">
        <v>17</v>
      </c>
    </row>
    <row r="155" spans="2:9" x14ac:dyDescent="0.25">
      <c r="B155" s="67">
        <v>28</v>
      </c>
      <c r="C155" s="1" t="s">
        <v>15</v>
      </c>
      <c r="E155" s="67">
        <v>14</v>
      </c>
      <c r="F155" s="1" t="s">
        <v>16</v>
      </c>
      <c r="H155" s="67">
        <v>154</v>
      </c>
      <c r="I155" s="1" t="s">
        <v>14</v>
      </c>
    </row>
    <row r="156" spans="2:9" x14ac:dyDescent="0.25">
      <c r="B156" s="67">
        <v>29</v>
      </c>
      <c r="C156" s="1" t="s">
        <v>15</v>
      </c>
      <c r="E156" s="67">
        <v>15</v>
      </c>
      <c r="F156" s="1" t="s">
        <v>14</v>
      </c>
      <c r="H156" s="67">
        <v>155</v>
      </c>
      <c r="I156" s="1" t="s">
        <v>13</v>
      </c>
    </row>
    <row r="157" spans="2:9" x14ac:dyDescent="0.25">
      <c r="B157" s="67">
        <v>30</v>
      </c>
      <c r="C157" s="1" t="s">
        <v>16</v>
      </c>
      <c r="E157" s="67">
        <v>16</v>
      </c>
      <c r="F157" s="1" t="s">
        <v>13</v>
      </c>
      <c r="H157" s="67">
        <v>156</v>
      </c>
      <c r="I157" s="1" t="s">
        <v>13</v>
      </c>
    </row>
    <row r="158" spans="2:9" x14ac:dyDescent="0.25">
      <c r="B158" s="67">
        <v>31</v>
      </c>
      <c r="C158" s="1" t="s">
        <v>14</v>
      </c>
      <c r="E158" s="67">
        <v>17</v>
      </c>
      <c r="F158" s="1" t="s">
        <v>14</v>
      </c>
      <c r="H158" s="67">
        <v>157</v>
      </c>
      <c r="I158" s="1" t="s">
        <v>14</v>
      </c>
    </row>
    <row r="159" spans="2:9" x14ac:dyDescent="0.25">
      <c r="B159" s="67">
        <v>32</v>
      </c>
      <c r="C159" s="1" t="s">
        <v>16</v>
      </c>
      <c r="E159" s="67">
        <v>18</v>
      </c>
      <c r="F159" s="1" t="s">
        <v>16</v>
      </c>
      <c r="H159" s="67">
        <v>158</v>
      </c>
      <c r="I159" s="1" t="s">
        <v>16</v>
      </c>
    </row>
    <row r="160" spans="2:9" x14ac:dyDescent="0.25">
      <c r="B160" s="67">
        <v>33</v>
      </c>
      <c r="C160" s="1" t="s">
        <v>17</v>
      </c>
      <c r="E160" s="67">
        <v>19</v>
      </c>
      <c r="F160" s="1" t="s">
        <v>13</v>
      </c>
      <c r="H160" s="67">
        <v>159</v>
      </c>
      <c r="I160" s="1" t="s">
        <v>15</v>
      </c>
    </row>
    <row r="161" spans="2:9" x14ac:dyDescent="0.25">
      <c r="B161" s="67">
        <v>34</v>
      </c>
      <c r="C161" s="1" t="s">
        <v>13</v>
      </c>
      <c r="E161" s="67">
        <v>20</v>
      </c>
      <c r="F161" s="1" t="s">
        <v>17</v>
      </c>
      <c r="H161" s="67">
        <v>160</v>
      </c>
      <c r="I161" s="1" t="s">
        <v>16</v>
      </c>
    </row>
    <row r="162" spans="2:9" x14ac:dyDescent="0.25">
      <c r="B162" s="67">
        <v>35</v>
      </c>
      <c r="C162" s="1" t="s">
        <v>14</v>
      </c>
      <c r="E162" s="67">
        <v>21</v>
      </c>
      <c r="F162" s="1" t="s">
        <v>17</v>
      </c>
      <c r="H162" s="67">
        <v>161</v>
      </c>
      <c r="I162" s="1" t="s">
        <v>13</v>
      </c>
    </row>
    <row r="163" spans="2:9" x14ac:dyDescent="0.25">
      <c r="B163" s="67">
        <v>36</v>
      </c>
      <c r="C163" s="1" t="s">
        <v>15</v>
      </c>
      <c r="E163" s="67">
        <v>22</v>
      </c>
      <c r="F163" s="1" t="s">
        <v>17</v>
      </c>
      <c r="H163" s="67">
        <v>162</v>
      </c>
      <c r="I163" s="1" t="s">
        <v>17</v>
      </c>
    </row>
    <row r="164" spans="2:9" x14ac:dyDescent="0.25">
      <c r="B164" s="67">
        <v>37</v>
      </c>
      <c r="C164" s="1" t="s">
        <v>16</v>
      </c>
      <c r="E164" s="67">
        <v>23</v>
      </c>
      <c r="F164" s="1" t="s">
        <v>16</v>
      </c>
      <c r="H164" s="67">
        <v>163</v>
      </c>
      <c r="I164" s="1" t="s">
        <v>16</v>
      </c>
    </row>
    <row r="165" spans="2:9" x14ac:dyDescent="0.25">
      <c r="B165" s="67">
        <v>38</v>
      </c>
      <c r="C165" s="1" t="s">
        <v>13</v>
      </c>
      <c r="E165" s="67">
        <v>24</v>
      </c>
      <c r="F165" s="1" t="s">
        <v>13</v>
      </c>
      <c r="H165" s="67">
        <v>164</v>
      </c>
      <c r="I165" s="1" t="s">
        <v>13</v>
      </c>
    </row>
    <row r="166" spans="2:9" x14ac:dyDescent="0.25">
      <c r="B166" s="67">
        <v>39</v>
      </c>
      <c r="C166" s="1" t="s">
        <v>14</v>
      </c>
      <c r="E166" s="67">
        <v>25</v>
      </c>
      <c r="F166" s="1" t="s">
        <v>17</v>
      </c>
      <c r="H166" s="67">
        <v>165</v>
      </c>
      <c r="I166" s="1" t="s">
        <v>17</v>
      </c>
    </row>
    <row r="167" spans="2:9" x14ac:dyDescent="0.25">
      <c r="B167" s="67">
        <v>40</v>
      </c>
      <c r="C167" s="1" t="s">
        <v>17</v>
      </c>
      <c r="E167" s="67">
        <v>26</v>
      </c>
      <c r="F167" s="1" t="s">
        <v>13</v>
      </c>
      <c r="H167" s="67">
        <v>166</v>
      </c>
      <c r="I167" s="1" t="s">
        <v>15</v>
      </c>
    </row>
    <row r="168" spans="2:9" x14ac:dyDescent="0.25">
      <c r="B168" s="67">
        <v>41</v>
      </c>
      <c r="C168" s="1" t="s">
        <v>13</v>
      </c>
      <c r="E168" s="67">
        <v>27</v>
      </c>
      <c r="F168" s="1" t="s">
        <v>17</v>
      </c>
      <c r="H168" s="67">
        <v>167</v>
      </c>
      <c r="I168" s="1" t="s">
        <v>17</v>
      </c>
    </row>
    <row r="169" spans="2:9" x14ac:dyDescent="0.25">
      <c r="B169" s="67">
        <v>42</v>
      </c>
      <c r="C169" s="1" t="s">
        <v>14</v>
      </c>
      <c r="E169" s="67">
        <v>28</v>
      </c>
      <c r="F169" s="1" t="s">
        <v>14</v>
      </c>
      <c r="H169" s="67">
        <v>168</v>
      </c>
      <c r="I169" s="1" t="s">
        <v>14</v>
      </c>
    </row>
    <row r="170" spans="2:9" x14ac:dyDescent="0.25">
      <c r="B170" s="67">
        <v>43</v>
      </c>
      <c r="C170" s="1" t="s">
        <v>15</v>
      </c>
      <c r="E170" s="67">
        <v>29</v>
      </c>
      <c r="F170" s="1" t="s">
        <v>14</v>
      </c>
      <c r="H170" s="67">
        <v>169</v>
      </c>
      <c r="I170" s="1" t="s">
        <v>17</v>
      </c>
    </row>
    <row r="171" spans="2:9" x14ac:dyDescent="0.25">
      <c r="B171" s="67">
        <v>44</v>
      </c>
      <c r="C171" s="1" t="s">
        <v>13</v>
      </c>
      <c r="E171" s="67">
        <v>30</v>
      </c>
      <c r="F171" s="1" t="s">
        <v>15</v>
      </c>
      <c r="H171" s="67">
        <v>170</v>
      </c>
      <c r="I171" s="1" t="s">
        <v>14</v>
      </c>
    </row>
    <row r="172" spans="2:9" x14ac:dyDescent="0.25">
      <c r="B172" s="67">
        <v>45</v>
      </c>
      <c r="C172" s="1" t="s">
        <v>13</v>
      </c>
      <c r="E172" s="67">
        <v>31</v>
      </c>
      <c r="F172" s="1" t="s">
        <v>16</v>
      </c>
      <c r="H172" s="67">
        <v>171</v>
      </c>
      <c r="I172" s="1" t="s">
        <v>14</v>
      </c>
    </row>
    <row r="173" spans="2:9" x14ac:dyDescent="0.25">
      <c r="B173" s="67">
        <v>46</v>
      </c>
      <c r="C173" s="1" t="s">
        <v>16</v>
      </c>
      <c r="E173" s="67">
        <v>32</v>
      </c>
      <c r="F173" s="1" t="s">
        <v>13</v>
      </c>
      <c r="H173" s="67">
        <v>172</v>
      </c>
      <c r="I173" s="1" t="s">
        <v>15</v>
      </c>
    </row>
    <row r="174" spans="2:9" x14ac:dyDescent="0.25">
      <c r="B174" s="67">
        <v>47</v>
      </c>
      <c r="C174" s="1" t="s">
        <v>16</v>
      </c>
      <c r="E174" s="67">
        <v>33</v>
      </c>
      <c r="F174" s="1" t="s">
        <v>16</v>
      </c>
      <c r="H174" s="67">
        <v>173</v>
      </c>
      <c r="I174" s="1" t="s">
        <v>14</v>
      </c>
    </row>
    <row r="175" spans="2:9" x14ac:dyDescent="0.25">
      <c r="B175" s="67">
        <v>48</v>
      </c>
      <c r="C175" s="1" t="s">
        <v>14</v>
      </c>
      <c r="E175" s="67">
        <v>34</v>
      </c>
      <c r="F175" s="1" t="s">
        <v>15</v>
      </c>
      <c r="H175" s="67">
        <v>174</v>
      </c>
      <c r="I175" s="1" t="s">
        <v>16</v>
      </c>
    </row>
    <row r="176" spans="2:9" x14ac:dyDescent="0.25">
      <c r="B176" s="67">
        <v>49</v>
      </c>
      <c r="C176" s="1" t="s">
        <v>15</v>
      </c>
      <c r="E176" s="67">
        <v>35</v>
      </c>
      <c r="F176" s="1" t="s">
        <v>17</v>
      </c>
      <c r="H176" s="67">
        <v>175</v>
      </c>
      <c r="I176" s="1" t="s">
        <v>16</v>
      </c>
    </row>
    <row r="177" spans="2:9" x14ac:dyDescent="0.25">
      <c r="B177" s="67">
        <v>50</v>
      </c>
      <c r="C177" s="1" t="s">
        <v>16</v>
      </c>
      <c r="E177" s="67">
        <v>36</v>
      </c>
      <c r="F177" s="1" t="s">
        <v>14</v>
      </c>
      <c r="H177" s="67">
        <v>176</v>
      </c>
      <c r="I177" s="1" t="s">
        <v>16</v>
      </c>
    </row>
    <row r="178" spans="2:9" x14ac:dyDescent="0.25">
      <c r="B178" s="67">
        <v>51</v>
      </c>
      <c r="C178" s="1" t="s">
        <v>17</v>
      </c>
      <c r="E178" s="67">
        <v>37</v>
      </c>
      <c r="F178" s="1" t="s">
        <v>13</v>
      </c>
      <c r="H178" s="67">
        <v>177</v>
      </c>
      <c r="I178" s="1" t="s">
        <v>16</v>
      </c>
    </row>
    <row r="179" spans="2:9" x14ac:dyDescent="0.25">
      <c r="B179" s="67">
        <v>52</v>
      </c>
      <c r="C179" s="1" t="s">
        <v>15</v>
      </c>
      <c r="E179" s="67">
        <v>38</v>
      </c>
      <c r="F179" s="1" t="s">
        <v>16</v>
      </c>
      <c r="H179" s="67">
        <v>178</v>
      </c>
      <c r="I179" s="1" t="s">
        <v>13</v>
      </c>
    </row>
    <row r="180" spans="2:9" x14ac:dyDescent="0.25">
      <c r="B180" s="67">
        <v>53</v>
      </c>
      <c r="C180" s="1" t="s">
        <v>17</v>
      </c>
      <c r="E180" s="67">
        <v>39</v>
      </c>
      <c r="F180" s="1" t="s">
        <v>17</v>
      </c>
      <c r="H180" s="67">
        <v>179</v>
      </c>
      <c r="I180" s="1" t="s">
        <v>13</v>
      </c>
    </row>
    <row r="181" spans="2:9" x14ac:dyDescent="0.25">
      <c r="B181" s="67">
        <v>54</v>
      </c>
      <c r="C181" s="1" t="s">
        <v>13</v>
      </c>
      <c r="E181" s="67">
        <v>40</v>
      </c>
      <c r="F181" s="1" t="s">
        <v>17</v>
      </c>
      <c r="H181" s="67">
        <v>180</v>
      </c>
      <c r="I181" s="1" t="s">
        <v>17</v>
      </c>
    </row>
    <row r="182" spans="2:9" x14ac:dyDescent="0.25">
      <c r="B182" s="67">
        <v>55</v>
      </c>
      <c r="C182" s="1" t="s">
        <v>16</v>
      </c>
      <c r="E182" s="67">
        <v>41</v>
      </c>
      <c r="F182" s="1" t="s">
        <v>15</v>
      </c>
      <c r="H182" s="67">
        <v>181</v>
      </c>
      <c r="I182" s="1" t="s">
        <v>17</v>
      </c>
    </row>
    <row r="183" spans="2:9" x14ac:dyDescent="0.25">
      <c r="B183" s="67">
        <v>56</v>
      </c>
      <c r="C183" s="1" t="s">
        <v>17</v>
      </c>
      <c r="E183" s="67">
        <v>42</v>
      </c>
      <c r="F183" s="1" t="s">
        <v>17</v>
      </c>
      <c r="H183" s="67">
        <v>182</v>
      </c>
      <c r="I183" s="1" t="s">
        <v>16</v>
      </c>
    </row>
    <row r="184" spans="2:9" x14ac:dyDescent="0.25">
      <c r="B184" s="67">
        <v>57</v>
      </c>
      <c r="C184" s="1" t="s">
        <v>13</v>
      </c>
      <c r="E184" s="67">
        <v>43</v>
      </c>
      <c r="F184" s="1" t="s">
        <v>14</v>
      </c>
      <c r="H184" s="67">
        <v>183</v>
      </c>
      <c r="I184" s="1" t="s">
        <v>15</v>
      </c>
    </row>
    <row r="185" spans="2:9" x14ac:dyDescent="0.25">
      <c r="B185" s="67">
        <v>58</v>
      </c>
      <c r="C185" s="1" t="s">
        <v>17</v>
      </c>
      <c r="E185" s="67">
        <v>44</v>
      </c>
      <c r="F185" s="1" t="s">
        <v>13</v>
      </c>
      <c r="H185" s="67">
        <v>184</v>
      </c>
      <c r="I185" s="1" t="s">
        <v>13</v>
      </c>
    </row>
    <row r="186" spans="2:9" x14ac:dyDescent="0.25">
      <c r="B186" s="67">
        <v>59</v>
      </c>
      <c r="C186" s="1" t="s">
        <v>14</v>
      </c>
      <c r="E186" s="67">
        <v>45</v>
      </c>
      <c r="F186" s="1" t="s">
        <v>14</v>
      </c>
      <c r="H186" s="67">
        <v>185</v>
      </c>
      <c r="I186" s="1" t="s">
        <v>15</v>
      </c>
    </row>
    <row r="187" spans="2:9" x14ac:dyDescent="0.25">
      <c r="B187" s="67">
        <v>60</v>
      </c>
      <c r="C187" s="1" t="s">
        <v>17</v>
      </c>
      <c r="E187" s="67">
        <v>46</v>
      </c>
      <c r="F187" s="1" t="s">
        <v>14</v>
      </c>
      <c r="H187" s="67">
        <v>186</v>
      </c>
      <c r="I187" s="1" t="s">
        <v>17</v>
      </c>
    </row>
    <row r="188" spans="2:9" x14ac:dyDescent="0.25">
      <c r="B188" s="67">
        <v>61</v>
      </c>
      <c r="C188" s="1" t="s">
        <v>16</v>
      </c>
      <c r="E188" s="67">
        <v>47</v>
      </c>
      <c r="F188" s="1" t="s">
        <v>15</v>
      </c>
      <c r="H188" s="67">
        <v>187</v>
      </c>
      <c r="I188" s="1" t="s">
        <v>13</v>
      </c>
    </row>
    <row r="189" spans="2:9" x14ac:dyDescent="0.25">
      <c r="B189" s="67">
        <v>62</v>
      </c>
      <c r="C189" s="1" t="s">
        <v>14</v>
      </c>
      <c r="E189" s="67">
        <v>48</v>
      </c>
      <c r="F189" s="1" t="s">
        <v>15</v>
      </c>
      <c r="H189" s="67">
        <v>188</v>
      </c>
      <c r="I189" s="1" t="s">
        <v>14</v>
      </c>
    </row>
    <row r="190" spans="2:9" x14ac:dyDescent="0.25">
      <c r="B190" s="67">
        <v>63</v>
      </c>
      <c r="C190" s="1" t="s">
        <v>17</v>
      </c>
      <c r="E190" s="67">
        <v>49</v>
      </c>
      <c r="F190" s="1" t="s">
        <v>15</v>
      </c>
      <c r="H190" s="67">
        <v>189</v>
      </c>
      <c r="I190" s="1" t="s">
        <v>16</v>
      </c>
    </row>
    <row r="191" spans="2:9" x14ac:dyDescent="0.25">
      <c r="B191" s="67">
        <v>64</v>
      </c>
      <c r="C191" s="1" t="s">
        <v>13</v>
      </c>
      <c r="E191" s="67">
        <v>50</v>
      </c>
      <c r="F191" s="1" t="s">
        <v>15</v>
      </c>
      <c r="H191" s="67">
        <v>190</v>
      </c>
      <c r="I191" s="1" t="s">
        <v>15</v>
      </c>
    </row>
    <row r="192" spans="2:9" x14ac:dyDescent="0.25">
      <c r="B192" s="67">
        <v>65</v>
      </c>
      <c r="C192" s="1" t="s">
        <v>16</v>
      </c>
      <c r="E192" s="67">
        <v>51</v>
      </c>
      <c r="F192" s="1" t="s">
        <v>15</v>
      </c>
      <c r="H192" s="67">
        <v>191</v>
      </c>
      <c r="I192" s="1" t="s">
        <v>15</v>
      </c>
    </row>
    <row r="193" spans="2:9" x14ac:dyDescent="0.25">
      <c r="B193" s="67">
        <v>66</v>
      </c>
      <c r="C193" s="1" t="s">
        <v>13</v>
      </c>
      <c r="E193" s="67">
        <v>52</v>
      </c>
      <c r="F193" s="1" t="s">
        <v>13</v>
      </c>
      <c r="H193" s="67">
        <v>192</v>
      </c>
      <c r="I193" s="1" t="s">
        <v>14</v>
      </c>
    </row>
    <row r="194" spans="2:9" x14ac:dyDescent="0.25">
      <c r="B194" s="67">
        <v>67</v>
      </c>
      <c r="C194" s="1" t="s">
        <v>15</v>
      </c>
      <c r="E194" s="67">
        <v>53</v>
      </c>
      <c r="F194" s="1" t="s">
        <v>15</v>
      </c>
      <c r="H194" s="67">
        <v>193</v>
      </c>
      <c r="I194" s="1" t="s">
        <v>17</v>
      </c>
    </row>
    <row r="195" spans="2:9" x14ac:dyDescent="0.25">
      <c r="B195" s="67">
        <v>68</v>
      </c>
      <c r="C195" s="1" t="s">
        <v>17</v>
      </c>
      <c r="E195" s="67">
        <v>54</v>
      </c>
      <c r="F195" s="1" t="s">
        <v>16</v>
      </c>
      <c r="H195" s="67">
        <v>194</v>
      </c>
      <c r="I195" s="1" t="s">
        <v>17</v>
      </c>
    </row>
    <row r="196" spans="2:9" x14ac:dyDescent="0.25">
      <c r="B196" s="67">
        <v>69</v>
      </c>
      <c r="C196" s="1" t="s">
        <v>16</v>
      </c>
      <c r="E196" s="67">
        <v>55</v>
      </c>
      <c r="F196" s="1" t="s">
        <v>16</v>
      </c>
      <c r="H196" s="67">
        <v>195</v>
      </c>
      <c r="I196" s="1" t="s">
        <v>14</v>
      </c>
    </row>
    <row r="197" spans="2:9" x14ac:dyDescent="0.25">
      <c r="B197" s="67">
        <v>70</v>
      </c>
      <c r="C197" s="1" t="s">
        <v>16</v>
      </c>
      <c r="E197" s="67">
        <v>56</v>
      </c>
      <c r="F197" s="1" t="s">
        <v>17</v>
      </c>
      <c r="H197" s="67">
        <v>196</v>
      </c>
      <c r="I197" s="1" t="s">
        <v>16</v>
      </c>
    </row>
    <row r="198" spans="2:9" x14ac:dyDescent="0.25">
      <c r="B198" s="67">
        <v>71</v>
      </c>
      <c r="C198" s="1" t="s">
        <v>13</v>
      </c>
      <c r="E198" s="67">
        <v>57</v>
      </c>
      <c r="F198" s="1" t="s">
        <v>14</v>
      </c>
      <c r="H198" s="67">
        <v>197</v>
      </c>
      <c r="I198" s="1" t="s">
        <v>17</v>
      </c>
    </row>
    <row r="199" spans="2:9" x14ac:dyDescent="0.25">
      <c r="B199" s="67">
        <v>72</v>
      </c>
      <c r="C199" s="1" t="s">
        <v>13</v>
      </c>
      <c r="E199" s="67">
        <v>58</v>
      </c>
      <c r="F199" s="1" t="s">
        <v>14</v>
      </c>
      <c r="H199" s="67">
        <v>198</v>
      </c>
      <c r="I199" s="1" t="s">
        <v>15</v>
      </c>
    </row>
    <row r="200" spans="2:9" x14ac:dyDescent="0.25">
      <c r="B200" s="67">
        <v>73</v>
      </c>
      <c r="C200" s="1" t="s">
        <v>14</v>
      </c>
      <c r="E200" s="67">
        <v>59</v>
      </c>
      <c r="F200" s="1" t="s">
        <v>15</v>
      </c>
      <c r="H200" s="67">
        <v>199</v>
      </c>
      <c r="I200" s="1" t="s">
        <v>16</v>
      </c>
    </row>
    <row r="201" spans="2:9" x14ac:dyDescent="0.25">
      <c r="B201" s="67">
        <v>74</v>
      </c>
      <c r="C201" s="1" t="s">
        <v>17</v>
      </c>
      <c r="E201" s="67">
        <v>60</v>
      </c>
      <c r="F201" s="1" t="s">
        <v>16</v>
      </c>
      <c r="H201" s="67">
        <v>200</v>
      </c>
      <c r="I201" s="1" t="s">
        <v>14</v>
      </c>
    </row>
    <row r="202" spans="2:9" x14ac:dyDescent="0.25">
      <c r="B202" s="67">
        <v>75</v>
      </c>
      <c r="C202" s="1" t="s">
        <v>16</v>
      </c>
      <c r="E202" s="67">
        <v>61</v>
      </c>
      <c r="F202" s="1" t="s">
        <v>13</v>
      </c>
      <c r="H202" s="67">
        <v>201</v>
      </c>
      <c r="I202" s="1" t="s">
        <v>16</v>
      </c>
    </row>
    <row r="203" spans="2:9" x14ac:dyDescent="0.25">
      <c r="B203" s="67">
        <v>76</v>
      </c>
      <c r="C203" s="1" t="s">
        <v>15</v>
      </c>
      <c r="E203" s="67">
        <v>62</v>
      </c>
      <c r="F203" s="1" t="s">
        <v>14</v>
      </c>
      <c r="H203" s="67">
        <v>202</v>
      </c>
      <c r="I203" s="1" t="s">
        <v>13</v>
      </c>
    </row>
    <row r="204" spans="2:9" x14ac:dyDescent="0.25">
      <c r="B204" s="67">
        <v>77</v>
      </c>
      <c r="C204" s="1" t="s">
        <v>14</v>
      </c>
      <c r="E204" s="67">
        <v>63</v>
      </c>
      <c r="F204" s="1" t="s">
        <v>14</v>
      </c>
      <c r="H204" s="67">
        <v>203</v>
      </c>
      <c r="I204" s="1" t="s">
        <v>16</v>
      </c>
    </row>
    <row r="205" spans="2:9" x14ac:dyDescent="0.25">
      <c r="B205" s="67">
        <v>78</v>
      </c>
      <c r="C205" s="1" t="s">
        <v>16</v>
      </c>
      <c r="E205" s="67">
        <v>64</v>
      </c>
      <c r="F205" s="1" t="s">
        <v>17</v>
      </c>
      <c r="H205" s="67">
        <v>204</v>
      </c>
      <c r="I205" s="1" t="s">
        <v>13</v>
      </c>
    </row>
    <row r="206" spans="2:9" x14ac:dyDescent="0.25">
      <c r="B206" s="67">
        <v>79</v>
      </c>
      <c r="C206" s="1" t="s">
        <v>15</v>
      </c>
      <c r="E206" s="67">
        <v>65</v>
      </c>
      <c r="F206" s="1" t="s">
        <v>14</v>
      </c>
      <c r="H206" s="67">
        <v>205</v>
      </c>
      <c r="I206" s="1" t="s">
        <v>14</v>
      </c>
    </row>
    <row r="207" spans="2:9" x14ac:dyDescent="0.25">
      <c r="B207" s="67">
        <v>80</v>
      </c>
      <c r="C207" s="1" t="s">
        <v>17</v>
      </c>
      <c r="E207" s="67">
        <v>66</v>
      </c>
      <c r="F207" s="1" t="s">
        <v>13</v>
      </c>
      <c r="H207" s="67">
        <v>206</v>
      </c>
      <c r="I207" s="1" t="s">
        <v>17</v>
      </c>
    </row>
    <row r="208" spans="2:9" x14ac:dyDescent="0.25">
      <c r="B208" s="67">
        <v>81</v>
      </c>
      <c r="C208" s="1" t="s">
        <v>15</v>
      </c>
      <c r="E208" s="67">
        <v>67</v>
      </c>
      <c r="F208" s="1" t="s">
        <v>14</v>
      </c>
      <c r="H208" s="67">
        <v>207</v>
      </c>
      <c r="I208" s="1" t="s">
        <v>15</v>
      </c>
    </row>
    <row r="209" spans="2:9" x14ac:dyDescent="0.25">
      <c r="B209" s="67">
        <v>82</v>
      </c>
      <c r="C209" s="1" t="s">
        <v>17</v>
      </c>
      <c r="E209" s="67">
        <v>68</v>
      </c>
      <c r="F209" s="1" t="s">
        <v>13</v>
      </c>
      <c r="H209" s="67">
        <v>208</v>
      </c>
      <c r="I209" s="1" t="s">
        <v>13</v>
      </c>
    </row>
    <row r="210" spans="2:9" x14ac:dyDescent="0.25">
      <c r="B210" s="67">
        <v>83</v>
      </c>
      <c r="C210" s="1" t="s">
        <v>13</v>
      </c>
      <c r="E210" s="67">
        <v>69</v>
      </c>
      <c r="F210" s="1" t="s">
        <v>16</v>
      </c>
      <c r="H210" s="67">
        <v>209</v>
      </c>
      <c r="I210" s="1" t="s">
        <v>14</v>
      </c>
    </row>
    <row r="211" spans="2:9" x14ac:dyDescent="0.25">
      <c r="B211" s="67">
        <v>84</v>
      </c>
      <c r="C211" s="1" t="s">
        <v>14</v>
      </c>
      <c r="E211" s="67">
        <v>70</v>
      </c>
      <c r="F211" s="1" t="s">
        <v>13</v>
      </c>
      <c r="H211" s="67">
        <v>210</v>
      </c>
      <c r="I211" s="1" t="s">
        <v>14</v>
      </c>
    </row>
    <row r="212" spans="2:9" x14ac:dyDescent="0.25">
      <c r="B212" s="67">
        <v>85</v>
      </c>
      <c r="C212" s="1" t="s">
        <v>17</v>
      </c>
      <c r="E212" s="67">
        <v>71</v>
      </c>
      <c r="F212" s="1" t="s">
        <v>17</v>
      </c>
      <c r="H212" s="67">
        <v>211</v>
      </c>
      <c r="I212" s="1" t="s">
        <v>16</v>
      </c>
    </row>
    <row r="213" spans="2:9" x14ac:dyDescent="0.25">
      <c r="B213" s="67">
        <v>86</v>
      </c>
      <c r="C213" s="1" t="s">
        <v>13</v>
      </c>
      <c r="E213" s="67">
        <v>72</v>
      </c>
      <c r="F213" s="1" t="s">
        <v>13</v>
      </c>
      <c r="H213" s="67">
        <v>212</v>
      </c>
      <c r="I213" s="1" t="s">
        <v>15</v>
      </c>
    </row>
    <row r="214" spans="2:9" x14ac:dyDescent="0.25">
      <c r="B214" s="67">
        <v>87</v>
      </c>
      <c r="C214" s="1" t="s">
        <v>16</v>
      </c>
      <c r="E214" s="67">
        <v>73</v>
      </c>
      <c r="F214" s="1" t="s">
        <v>17</v>
      </c>
      <c r="H214" s="67">
        <v>213</v>
      </c>
      <c r="I214" s="1" t="s">
        <v>17</v>
      </c>
    </row>
    <row r="215" spans="2:9" x14ac:dyDescent="0.25">
      <c r="B215" s="67">
        <v>88</v>
      </c>
      <c r="C215" s="1" t="s">
        <v>15</v>
      </c>
      <c r="E215" s="67">
        <v>74</v>
      </c>
      <c r="F215" s="1" t="s">
        <v>13</v>
      </c>
      <c r="H215" s="67">
        <v>214</v>
      </c>
      <c r="I215" s="1" t="s">
        <v>14</v>
      </c>
    </row>
    <row r="216" spans="2:9" x14ac:dyDescent="0.25">
      <c r="B216" s="67">
        <v>89</v>
      </c>
      <c r="C216" s="1" t="s">
        <v>17</v>
      </c>
      <c r="E216" s="67">
        <v>75</v>
      </c>
      <c r="F216" s="1" t="s">
        <v>16</v>
      </c>
      <c r="H216" s="67">
        <v>215</v>
      </c>
      <c r="I216" s="1" t="s">
        <v>14</v>
      </c>
    </row>
    <row r="217" spans="2:9" x14ac:dyDescent="0.25">
      <c r="B217" s="67">
        <v>90</v>
      </c>
      <c r="C217" s="1" t="s">
        <v>13</v>
      </c>
      <c r="E217" s="67">
        <v>76</v>
      </c>
      <c r="F217" s="1" t="s">
        <v>17</v>
      </c>
      <c r="H217" s="67">
        <v>216</v>
      </c>
      <c r="I217" s="1" t="s">
        <v>16</v>
      </c>
    </row>
    <row r="218" spans="2:9" x14ac:dyDescent="0.25">
      <c r="B218" s="67">
        <v>91</v>
      </c>
      <c r="C218" s="1" t="s">
        <v>13</v>
      </c>
      <c r="E218" s="67">
        <v>77</v>
      </c>
      <c r="F218" s="1" t="s">
        <v>16</v>
      </c>
      <c r="H218" s="67">
        <v>217</v>
      </c>
      <c r="I218" s="1" t="s">
        <v>17</v>
      </c>
    </row>
    <row r="219" spans="2:9" x14ac:dyDescent="0.25">
      <c r="B219" s="67">
        <v>92</v>
      </c>
      <c r="C219" s="1" t="s">
        <v>14</v>
      </c>
      <c r="E219" s="67">
        <v>78</v>
      </c>
      <c r="F219" s="1" t="s">
        <v>13</v>
      </c>
      <c r="H219" s="67">
        <v>218</v>
      </c>
      <c r="I219" s="1" t="s">
        <v>16</v>
      </c>
    </row>
    <row r="220" spans="2:9" x14ac:dyDescent="0.25">
      <c r="B220" s="67">
        <v>93</v>
      </c>
      <c r="C220" s="1" t="s">
        <v>15</v>
      </c>
      <c r="E220" s="67">
        <v>79</v>
      </c>
      <c r="F220" s="1" t="s">
        <v>13</v>
      </c>
      <c r="H220" s="67">
        <v>219</v>
      </c>
      <c r="I220" s="1" t="s">
        <v>14</v>
      </c>
    </row>
    <row r="221" spans="2:9" x14ac:dyDescent="0.25">
      <c r="B221" s="67">
        <v>94</v>
      </c>
      <c r="C221" s="1" t="s">
        <v>17</v>
      </c>
      <c r="E221" s="67">
        <v>80</v>
      </c>
      <c r="F221" s="1" t="s">
        <v>13</v>
      </c>
      <c r="H221" s="67">
        <v>220</v>
      </c>
      <c r="I221" s="1" t="s">
        <v>15</v>
      </c>
    </row>
    <row r="222" spans="2:9" x14ac:dyDescent="0.25">
      <c r="B222" s="67">
        <v>95</v>
      </c>
      <c r="C222" s="1" t="s">
        <v>13</v>
      </c>
      <c r="E222" s="67">
        <v>81</v>
      </c>
      <c r="F222" s="1" t="s">
        <v>17</v>
      </c>
      <c r="H222" s="67">
        <v>221</v>
      </c>
      <c r="I222" s="1" t="s">
        <v>13</v>
      </c>
    </row>
    <row r="223" spans="2:9" x14ac:dyDescent="0.25">
      <c r="B223" s="67">
        <v>96</v>
      </c>
      <c r="C223" s="1" t="s">
        <v>14</v>
      </c>
      <c r="E223" s="67">
        <v>82</v>
      </c>
      <c r="F223" s="1" t="s">
        <v>16</v>
      </c>
      <c r="H223" s="67">
        <v>222</v>
      </c>
      <c r="I223" s="1" t="s">
        <v>15</v>
      </c>
    </row>
    <row r="224" spans="2:9" x14ac:dyDescent="0.25">
      <c r="B224" s="67">
        <v>97</v>
      </c>
      <c r="C224" s="1" t="s">
        <v>14</v>
      </c>
      <c r="E224" s="67">
        <v>83</v>
      </c>
      <c r="F224" s="1" t="s">
        <v>14</v>
      </c>
      <c r="H224" s="67">
        <v>223</v>
      </c>
      <c r="I224" s="1" t="s">
        <v>16</v>
      </c>
    </row>
    <row r="225" spans="2:9" x14ac:dyDescent="0.25">
      <c r="B225" s="67">
        <v>98</v>
      </c>
      <c r="C225" s="1" t="s">
        <v>13</v>
      </c>
      <c r="E225" s="67">
        <v>84</v>
      </c>
      <c r="F225" s="1" t="s">
        <v>17</v>
      </c>
      <c r="H225" s="67">
        <v>224</v>
      </c>
      <c r="I225" s="1" t="s">
        <v>13</v>
      </c>
    </row>
    <row r="226" spans="2:9" x14ac:dyDescent="0.25">
      <c r="B226" s="67">
        <v>99</v>
      </c>
      <c r="C226" s="1" t="s">
        <v>16</v>
      </c>
      <c r="E226" s="67">
        <v>85</v>
      </c>
      <c r="F226" s="1" t="s">
        <v>13</v>
      </c>
      <c r="H226" s="67">
        <v>225</v>
      </c>
      <c r="I226" s="1" t="s">
        <v>15</v>
      </c>
    </row>
    <row r="227" spans="2:9" x14ac:dyDescent="0.25">
      <c r="B227" s="67">
        <v>100</v>
      </c>
      <c r="C227" s="1" t="s">
        <v>15</v>
      </c>
      <c r="E227" s="67">
        <v>86</v>
      </c>
      <c r="F227" s="1" t="s">
        <v>15</v>
      </c>
      <c r="H227" s="67">
        <v>226</v>
      </c>
      <c r="I227" s="1" t="s">
        <v>13</v>
      </c>
    </row>
    <row r="228" spans="2:9" x14ac:dyDescent="0.25">
      <c r="B228" s="67">
        <v>101</v>
      </c>
      <c r="C228" s="1" t="s">
        <v>16</v>
      </c>
      <c r="E228" s="67">
        <v>87</v>
      </c>
      <c r="F228" s="1" t="s">
        <v>14</v>
      </c>
      <c r="H228" s="67">
        <v>227</v>
      </c>
      <c r="I228" s="1" t="s">
        <v>16</v>
      </c>
    </row>
    <row r="229" spans="2:9" x14ac:dyDescent="0.25">
      <c r="B229" s="67">
        <v>102</v>
      </c>
      <c r="C229" s="1" t="s">
        <v>13</v>
      </c>
      <c r="E229" s="67">
        <v>88</v>
      </c>
      <c r="F229" s="1" t="s">
        <v>13</v>
      </c>
      <c r="H229" s="67">
        <v>228</v>
      </c>
      <c r="I229" s="1" t="s">
        <v>16</v>
      </c>
    </row>
    <row r="230" spans="2:9" x14ac:dyDescent="0.25">
      <c r="B230" s="67">
        <v>103</v>
      </c>
      <c r="C230" s="1" t="s">
        <v>14</v>
      </c>
      <c r="E230" s="67">
        <v>89</v>
      </c>
      <c r="F230" s="1" t="s">
        <v>14</v>
      </c>
      <c r="H230" s="67">
        <v>229</v>
      </c>
      <c r="I230" s="1" t="s">
        <v>14</v>
      </c>
    </row>
    <row r="231" spans="2:9" x14ac:dyDescent="0.25">
      <c r="B231" s="67">
        <v>104</v>
      </c>
      <c r="C231" s="1" t="s">
        <v>14</v>
      </c>
      <c r="E231" s="67">
        <v>90</v>
      </c>
      <c r="F231" s="1" t="s">
        <v>16</v>
      </c>
      <c r="H231" s="67">
        <v>230</v>
      </c>
      <c r="I231" s="1" t="s">
        <v>13</v>
      </c>
    </row>
    <row r="232" spans="2:9" x14ac:dyDescent="0.25">
      <c r="B232" s="67">
        <v>105</v>
      </c>
      <c r="C232" s="1" t="s">
        <v>13</v>
      </c>
      <c r="E232" s="67">
        <v>91</v>
      </c>
      <c r="F232" s="1" t="s">
        <v>13</v>
      </c>
      <c r="H232" s="67">
        <v>231</v>
      </c>
      <c r="I232" s="1" t="s">
        <v>14</v>
      </c>
    </row>
    <row r="233" spans="2:9" x14ac:dyDescent="0.25">
      <c r="B233" s="67">
        <v>106</v>
      </c>
      <c r="C233" s="1" t="s">
        <v>17</v>
      </c>
      <c r="E233" s="67">
        <v>92</v>
      </c>
      <c r="F233" s="1" t="s">
        <v>14</v>
      </c>
      <c r="H233" s="67">
        <v>232</v>
      </c>
      <c r="I233" s="1" t="s">
        <v>16</v>
      </c>
    </row>
    <row r="234" spans="2:9" x14ac:dyDescent="0.25">
      <c r="B234" s="67">
        <v>107</v>
      </c>
      <c r="C234" s="1" t="s">
        <v>16</v>
      </c>
      <c r="E234" s="67">
        <v>93</v>
      </c>
      <c r="F234" s="1" t="s">
        <v>16</v>
      </c>
      <c r="H234" s="67">
        <v>233</v>
      </c>
      <c r="I234" s="1" t="s">
        <v>14</v>
      </c>
    </row>
    <row r="235" spans="2:9" x14ac:dyDescent="0.25">
      <c r="B235" s="67">
        <v>108</v>
      </c>
      <c r="C235" s="1" t="s">
        <v>14</v>
      </c>
      <c r="E235" s="67">
        <v>94</v>
      </c>
      <c r="F235" s="1" t="s">
        <v>14</v>
      </c>
      <c r="H235" s="67">
        <v>234</v>
      </c>
      <c r="I235" s="1" t="s">
        <v>17</v>
      </c>
    </row>
    <row r="236" spans="2:9" x14ac:dyDescent="0.25">
      <c r="B236" s="67">
        <v>109</v>
      </c>
      <c r="C236" s="1" t="s">
        <v>16</v>
      </c>
      <c r="E236" s="67">
        <v>95</v>
      </c>
      <c r="F236" s="1" t="s">
        <v>16</v>
      </c>
      <c r="H236" s="67">
        <v>235</v>
      </c>
      <c r="I236" s="1" t="s">
        <v>14</v>
      </c>
    </row>
    <row r="237" spans="2:9" x14ac:dyDescent="0.25">
      <c r="B237" s="67">
        <v>110</v>
      </c>
      <c r="C237" s="1" t="s">
        <v>17</v>
      </c>
      <c r="E237" s="67">
        <v>96</v>
      </c>
      <c r="F237" s="1" t="s">
        <v>14</v>
      </c>
      <c r="H237" s="67">
        <v>236</v>
      </c>
      <c r="I237" s="1" t="s">
        <v>14</v>
      </c>
    </row>
    <row r="238" spans="2:9" x14ac:dyDescent="0.25">
      <c r="B238" s="67">
        <v>111</v>
      </c>
      <c r="C238" s="1" t="s">
        <v>15</v>
      </c>
      <c r="E238" s="67">
        <v>97</v>
      </c>
      <c r="F238" s="1" t="s">
        <v>14</v>
      </c>
      <c r="H238" s="67">
        <v>237</v>
      </c>
      <c r="I238" s="1" t="s">
        <v>13</v>
      </c>
    </row>
    <row r="239" spans="2:9" x14ac:dyDescent="0.25">
      <c r="B239" s="67">
        <v>112</v>
      </c>
      <c r="C239" s="1" t="s">
        <v>17</v>
      </c>
      <c r="E239" s="67">
        <v>98</v>
      </c>
      <c r="F239" s="1" t="s">
        <v>17</v>
      </c>
      <c r="H239" s="67">
        <v>238</v>
      </c>
      <c r="I239" s="1" t="s">
        <v>15</v>
      </c>
    </row>
    <row r="240" spans="2:9" x14ac:dyDescent="0.25">
      <c r="B240" s="67">
        <v>113</v>
      </c>
      <c r="C240" s="1" t="s">
        <v>16</v>
      </c>
      <c r="E240" s="67">
        <v>99</v>
      </c>
      <c r="F240" s="1" t="s">
        <v>13</v>
      </c>
      <c r="H240" s="67">
        <v>239</v>
      </c>
      <c r="I240" s="1" t="s">
        <v>14</v>
      </c>
    </row>
    <row r="241" spans="2:9" x14ac:dyDescent="0.25">
      <c r="B241" s="67">
        <v>114</v>
      </c>
      <c r="C241" s="1" t="s">
        <v>14</v>
      </c>
      <c r="E241" s="67">
        <v>100</v>
      </c>
      <c r="F241" s="1" t="s">
        <v>15</v>
      </c>
      <c r="H241" s="67">
        <v>240</v>
      </c>
      <c r="I241" s="1" t="s">
        <v>16</v>
      </c>
    </row>
    <row r="242" spans="2:9" x14ac:dyDescent="0.25">
      <c r="B242" s="67">
        <v>115</v>
      </c>
      <c r="C242" s="1" t="s">
        <v>17</v>
      </c>
      <c r="E242" s="67">
        <v>101</v>
      </c>
      <c r="F242" s="1" t="s">
        <v>17</v>
      </c>
      <c r="H242" s="67">
        <v>241</v>
      </c>
      <c r="I242" s="1" t="s">
        <v>16</v>
      </c>
    </row>
    <row r="243" spans="2:9" x14ac:dyDescent="0.25">
      <c r="B243" s="67">
        <v>116</v>
      </c>
      <c r="C243" s="1" t="s">
        <v>13</v>
      </c>
      <c r="E243" s="67">
        <v>102</v>
      </c>
      <c r="F243" s="1" t="s">
        <v>13</v>
      </c>
      <c r="H243" s="67">
        <v>242</v>
      </c>
      <c r="I243" s="1" t="s">
        <v>16</v>
      </c>
    </row>
    <row r="244" spans="2:9" x14ac:dyDescent="0.25">
      <c r="B244" s="67">
        <v>117</v>
      </c>
      <c r="C244" s="1" t="s">
        <v>14</v>
      </c>
      <c r="E244" s="67">
        <v>103</v>
      </c>
      <c r="F244" s="1" t="s">
        <v>14</v>
      </c>
      <c r="H244" s="67">
        <v>243</v>
      </c>
      <c r="I244" s="1" t="s">
        <v>14</v>
      </c>
    </row>
    <row r="245" spans="2:9" x14ac:dyDescent="0.25">
      <c r="B245" s="67">
        <v>118</v>
      </c>
      <c r="C245" s="1" t="s">
        <v>17</v>
      </c>
      <c r="E245" s="67">
        <v>104</v>
      </c>
      <c r="F245" s="1" t="s">
        <v>14</v>
      </c>
      <c r="H245" s="67">
        <v>244</v>
      </c>
      <c r="I245" s="1" t="s">
        <v>16</v>
      </c>
    </row>
    <row r="246" spans="2:9" x14ac:dyDescent="0.25">
      <c r="B246" s="67">
        <v>119</v>
      </c>
      <c r="C246" s="1" t="s">
        <v>13</v>
      </c>
      <c r="E246" s="67">
        <v>105</v>
      </c>
      <c r="F246" s="1" t="s">
        <v>16</v>
      </c>
      <c r="H246" s="67">
        <v>245</v>
      </c>
      <c r="I246" s="1" t="s">
        <v>13</v>
      </c>
    </row>
    <row r="247" spans="2:9" x14ac:dyDescent="0.25">
      <c r="B247" s="67">
        <v>120</v>
      </c>
      <c r="C247" s="1" t="s">
        <v>16</v>
      </c>
      <c r="E247" s="67">
        <v>106</v>
      </c>
      <c r="F247" s="1" t="s">
        <v>16</v>
      </c>
      <c r="H247" s="67">
        <v>246</v>
      </c>
      <c r="I247" s="1" t="s">
        <v>17</v>
      </c>
    </row>
    <row r="248" spans="2:9" x14ac:dyDescent="0.25">
      <c r="B248" s="67">
        <v>121</v>
      </c>
      <c r="C248" s="1" t="s">
        <v>14</v>
      </c>
      <c r="E248" s="67">
        <v>107</v>
      </c>
      <c r="F248" s="1" t="s">
        <v>16</v>
      </c>
      <c r="H248" s="67">
        <v>247</v>
      </c>
      <c r="I248" s="1" t="s">
        <v>13</v>
      </c>
    </row>
    <row r="249" spans="2:9" x14ac:dyDescent="0.25">
      <c r="B249" s="67">
        <v>122</v>
      </c>
      <c r="C249" s="1" t="s">
        <v>14</v>
      </c>
      <c r="E249" s="67">
        <v>108</v>
      </c>
      <c r="F249" s="1" t="s">
        <v>17</v>
      </c>
      <c r="H249" s="67">
        <v>248</v>
      </c>
      <c r="I249" s="1" t="s">
        <v>13</v>
      </c>
    </row>
    <row r="250" spans="2:9" x14ac:dyDescent="0.25">
      <c r="B250" s="67">
        <v>123</v>
      </c>
      <c r="C250" s="1" t="s">
        <v>15</v>
      </c>
      <c r="E250" s="67">
        <v>109</v>
      </c>
      <c r="F250" s="1" t="s">
        <v>16</v>
      </c>
      <c r="H250" s="67">
        <v>249</v>
      </c>
      <c r="I250" s="1" t="s">
        <v>16</v>
      </c>
    </row>
    <row r="251" spans="2:9" x14ac:dyDescent="0.25">
      <c r="B251" s="67">
        <v>124</v>
      </c>
      <c r="C251" s="1" t="s">
        <v>17</v>
      </c>
      <c r="E251" s="67">
        <v>110</v>
      </c>
      <c r="F251" s="1" t="s">
        <v>15</v>
      </c>
      <c r="H251" s="67">
        <v>250</v>
      </c>
      <c r="I251" s="1" t="s">
        <v>13</v>
      </c>
    </row>
    <row r="252" spans="2:9" x14ac:dyDescent="0.25">
      <c r="B252" s="67">
        <v>125</v>
      </c>
      <c r="C252" s="1" t="s">
        <v>17</v>
      </c>
      <c r="E252" s="67">
        <v>111</v>
      </c>
      <c r="F252" s="1" t="s">
        <v>16</v>
      </c>
      <c r="H252" s="67">
        <v>251</v>
      </c>
      <c r="I252" s="1" t="s">
        <v>17</v>
      </c>
    </row>
    <row r="253" spans="2:9" x14ac:dyDescent="0.25">
      <c r="B253" s="67">
        <v>126</v>
      </c>
      <c r="C253" s="1" t="s">
        <v>15</v>
      </c>
      <c r="E253" s="67">
        <v>112</v>
      </c>
      <c r="F253" s="1" t="s">
        <v>14</v>
      </c>
      <c r="H253" s="67">
        <v>252</v>
      </c>
      <c r="I253" s="1" t="s">
        <v>16</v>
      </c>
    </row>
    <row r="254" spans="2:9" x14ac:dyDescent="0.25">
      <c r="B254" s="67">
        <v>127</v>
      </c>
      <c r="C254" s="1" t="s">
        <v>13</v>
      </c>
      <c r="E254" s="67">
        <v>113</v>
      </c>
      <c r="F254" s="1" t="s">
        <v>15</v>
      </c>
      <c r="H254" s="67">
        <v>253</v>
      </c>
      <c r="I254" s="1" t="s">
        <v>16</v>
      </c>
    </row>
    <row r="255" spans="2:9" x14ac:dyDescent="0.25">
      <c r="B255" s="67">
        <v>128</v>
      </c>
      <c r="C255" s="1" t="s">
        <v>14</v>
      </c>
      <c r="E255" s="67">
        <v>114</v>
      </c>
      <c r="F255" s="1" t="s">
        <v>16</v>
      </c>
      <c r="H255" s="67">
        <v>254</v>
      </c>
      <c r="I255" s="1" t="s">
        <v>17</v>
      </c>
    </row>
    <row r="256" spans="2:9" x14ac:dyDescent="0.25">
      <c r="B256" s="67">
        <v>129</v>
      </c>
      <c r="C256" s="1" t="s">
        <v>16</v>
      </c>
      <c r="E256" s="67">
        <v>115</v>
      </c>
      <c r="F256" s="1" t="s">
        <v>13</v>
      </c>
      <c r="H256" s="67">
        <v>255</v>
      </c>
      <c r="I256" s="1" t="s">
        <v>16</v>
      </c>
    </row>
    <row r="257" spans="2:9" x14ac:dyDescent="0.25">
      <c r="B257" s="67">
        <v>130</v>
      </c>
      <c r="C257" s="1" t="s">
        <v>17</v>
      </c>
      <c r="E257" s="67">
        <v>116</v>
      </c>
      <c r="F257" s="1" t="s">
        <v>15</v>
      </c>
      <c r="H257" s="67">
        <v>256</v>
      </c>
      <c r="I257" s="1" t="s">
        <v>13</v>
      </c>
    </row>
    <row r="258" spans="2:9" x14ac:dyDescent="0.25">
      <c r="B258" s="67">
        <v>131</v>
      </c>
      <c r="C258" s="1" t="s">
        <v>16</v>
      </c>
      <c r="E258" s="67">
        <v>117</v>
      </c>
      <c r="F258" s="1" t="s">
        <v>15</v>
      </c>
      <c r="H258" s="67">
        <v>257</v>
      </c>
      <c r="I258" s="1" t="s">
        <v>14</v>
      </c>
    </row>
    <row r="259" spans="2:9" x14ac:dyDescent="0.25">
      <c r="B259" s="67">
        <v>132</v>
      </c>
      <c r="C259" s="1" t="s">
        <v>13</v>
      </c>
      <c r="E259" s="67">
        <v>118</v>
      </c>
      <c r="F259" s="1" t="s">
        <v>13</v>
      </c>
      <c r="H259" s="67">
        <v>258</v>
      </c>
      <c r="I259" s="1" t="s">
        <v>17</v>
      </c>
    </row>
    <row r="260" spans="2:9" x14ac:dyDescent="0.25">
      <c r="B260" s="67">
        <v>133</v>
      </c>
      <c r="C260" s="1" t="s">
        <v>13</v>
      </c>
      <c r="E260" s="67">
        <v>119</v>
      </c>
      <c r="F260" s="1" t="s">
        <v>15</v>
      </c>
      <c r="H260" s="67">
        <v>259</v>
      </c>
      <c r="I260" s="1" t="s">
        <v>15</v>
      </c>
    </row>
    <row r="261" spans="2:9" x14ac:dyDescent="0.25">
      <c r="B261" s="67">
        <v>134</v>
      </c>
      <c r="C261" s="1" t="s">
        <v>14</v>
      </c>
      <c r="E261" s="67">
        <v>120</v>
      </c>
      <c r="F261" s="1" t="s">
        <v>16</v>
      </c>
      <c r="H261" s="67">
        <v>260</v>
      </c>
      <c r="I261" s="1" t="s">
        <v>17</v>
      </c>
    </row>
    <row r="262" spans="2:9" x14ac:dyDescent="0.25">
      <c r="B262" s="67">
        <v>135</v>
      </c>
      <c r="C262" s="1" t="s">
        <v>16</v>
      </c>
      <c r="E262" s="67">
        <v>121</v>
      </c>
      <c r="F262" s="1" t="s">
        <v>16</v>
      </c>
      <c r="H262" s="67">
        <v>261</v>
      </c>
      <c r="I262" s="1" t="s">
        <v>16</v>
      </c>
    </row>
    <row r="263" spans="2:9" x14ac:dyDescent="0.25">
      <c r="B263" s="67">
        <v>136</v>
      </c>
      <c r="C263" s="1" t="s">
        <v>13</v>
      </c>
      <c r="E263" s="67">
        <v>122</v>
      </c>
      <c r="F263" s="1" t="s">
        <v>17</v>
      </c>
      <c r="H263" s="67">
        <v>262</v>
      </c>
      <c r="I263" s="1" t="s">
        <v>16</v>
      </c>
    </row>
    <row r="264" spans="2:9" x14ac:dyDescent="0.25">
      <c r="B264" s="67">
        <v>137</v>
      </c>
      <c r="C264" s="1" t="s">
        <v>15</v>
      </c>
      <c r="E264" s="67">
        <v>123</v>
      </c>
      <c r="F264" s="1" t="s">
        <v>14</v>
      </c>
      <c r="H264" s="67">
        <v>263</v>
      </c>
      <c r="I264" s="1" t="s">
        <v>16</v>
      </c>
    </row>
    <row r="265" spans="2:9" x14ac:dyDescent="0.25">
      <c r="B265" s="67">
        <v>138</v>
      </c>
      <c r="C265" s="1" t="s">
        <v>17</v>
      </c>
      <c r="E265" s="67">
        <v>124</v>
      </c>
      <c r="F265" s="1" t="s">
        <v>17</v>
      </c>
      <c r="H265" s="67">
        <v>264</v>
      </c>
      <c r="I265" s="1" t="s">
        <v>17</v>
      </c>
    </row>
    <row r="266" spans="2:9" x14ac:dyDescent="0.25">
      <c r="B266" s="67">
        <v>139</v>
      </c>
      <c r="C266" s="1" t="s">
        <v>14</v>
      </c>
      <c r="E266" s="67">
        <v>125</v>
      </c>
      <c r="F266" s="1" t="s">
        <v>15</v>
      </c>
      <c r="H266" s="67">
        <v>265</v>
      </c>
      <c r="I266" s="1" t="s">
        <v>17</v>
      </c>
    </row>
    <row r="267" spans="2:9" x14ac:dyDescent="0.25">
      <c r="B267" s="67">
        <v>140</v>
      </c>
      <c r="C267" s="1" t="s">
        <v>17</v>
      </c>
      <c r="E267" s="67">
        <v>126</v>
      </c>
      <c r="F267" s="1" t="s">
        <v>14</v>
      </c>
      <c r="H267" s="67">
        <v>266</v>
      </c>
      <c r="I267" s="1" t="s">
        <v>13</v>
      </c>
    </row>
    <row r="268" spans="2:9" x14ac:dyDescent="0.25">
      <c r="B268" s="67">
        <v>141</v>
      </c>
      <c r="C268" s="1" t="s">
        <v>13</v>
      </c>
      <c r="E268" s="67">
        <v>127</v>
      </c>
      <c r="F268" s="1" t="s">
        <v>17</v>
      </c>
      <c r="H268" s="67">
        <v>267</v>
      </c>
      <c r="I268" s="1" t="s">
        <v>15</v>
      </c>
    </row>
    <row r="269" spans="2:9" x14ac:dyDescent="0.25">
      <c r="B269" s="67">
        <v>142</v>
      </c>
      <c r="C269" s="1" t="s">
        <v>16</v>
      </c>
      <c r="E269" s="67">
        <v>128</v>
      </c>
      <c r="F269" s="1" t="s">
        <v>15</v>
      </c>
      <c r="H269" s="67">
        <v>268</v>
      </c>
      <c r="I269" s="1" t="s">
        <v>15</v>
      </c>
    </row>
    <row r="270" spans="2:9" x14ac:dyDescent="0.25">
      <c r="B270" s="67">
        <v>143</v>
      </c>
      <c r="C270" s="1" t="s">
        <v>16</v>
      </c>
      <c r="D270" s="90" t="s">
        <v>25</v>
      </c>
      <c r="E270" s="67">
        <v>1</v>
      </c>
      <c r="F270" s="1" t="s">
        <v>14</v>
      </c>
      <c r="H270" s="67">
        <v>269</v>
      </c>
      <c r="I270" s="1" t="s">
        <v>15</v>
      </c>
    </row>
    <row r="271" spans="2:9" x14ac:dyDescent="0.25">
      <c r="B271" s="67">
        <v>144</v>
      </c>
      <c r="C271" s="1" t="s">
        <v>16</v>
      </c>
      <c r="E271" s="67">
        <v>2</v>
      </c>
      <c r="F271" s="1" t="s">
        <v>16</v>
      </c>
      <c r="H271" s="67">
        <v>270</v>
      </c>
      <c r="I271" s="1" t="s">
        <v>14</v>
      </c>
    </row>
    <row r="272" spans="2:9" x14ac:dyDescent="0.25">
      <c r="B272" s="67">
        <v>145</v>
      </c>
      <c r="C272" s="1" t="s">
        <v>13</v>
      </c>
      <c r="E272" s="67">
        <v>3</v>
      </c>
      <c r="F272" s="1" t="s">
        <v>16</v>
      </c>
      <c r="H272" s="67">
        <v>271</v>
      </c>
      <c r="I272" s="1" t="s">
        <v>14</v>
      </c>
    </row>
    <row r="273" spans="2:9" x14ac:dyDescent="0.25">
      <c r="B273" s="67">
        <v>146</v>
      </c>
      <c r="C273" s="1" t="s">
        <v>17</v>
      </c>
      <c r="E273" s="67">
        <v>4</v>
      </c>
      <c r="F273" s="1" t="s">
        <v>17</v>
      </c>
      <c r="H273" s="67">
        <v>272</v>
      </c>
      <c r="I273" s="1" t="s">
        <v>17</v>
      </c>
    </row>
    <row r="274" spans="2:9" x14ac:dyDescent="0.25">
      <c r="B274" s="67">
        <v>147</v>
      </c>
      <c r="C274" s="1" t="s">
        <v>13</v>
      </c>
      <c r="E274" s="67">
        <v>5</v>
      </c>
      <c r="F274" s="1" t="s">
        <v>16</v>
      </c>
      <c r="H274" s="67">
        <v>273</v>
      </c>
      <c r="I274" s="1" t="s">
        <v>17</v>
      </c>
    </row>
    <row r="275" spans="2:9" x14ac:dyDescent="0.25">
      <c r="B275" s="67">
        <v>148</v>
      </c>
      <c r="C275" s="1" t="s">
        <v>14</v>
      </c>
      <c r="E275" s="67">
        <v>6</v>
      </c>
      <c r="F275" s="1" t="s">
        <v>14</v>
      </c>
      <c r="H275" s="67">
        <v>274</v>
      </c>
      <c r="I275" s="1" t="s">
        <v>14</v>
      </c>
    </row>
    <row r="276" spans="2:9" x14ac:dyDescent="0.25">
      <c r="B276" s="67">
        <v>149</v>
      </c>
      <c r="C276" s="1" t="s">
        <v>17</v>
      </c>
      <c r="E276" s="67">
        <v>7</v>
      </c>
      <c r="F276" s="1" t="s">
        <v>13</v>
      </c>
      <c r="H276" s="67">
        <v>275</v>
      </c>
      <c r="I276" s="1" t="s">
        <v>13</v>
      </c>
    </row>
    <row r="277" spans="2:9" x14ac:dyDescent="0.25">
      <c r="B277" s="67">
        <v>150</v>
      </c>
      <c r="C277" s="1" t="s">
        <v>13</v>
      </c>
      <c r="E277" s="67">
        <v>8</v>
      </c>
      <c r="F277" s="1" t="s">
        <v>14</v>
      </c>
      <c r="H277" s="67">
        <v>276</v>
      </c>
      <c r="I277" s="1" t="s">
        <v>14</v>
      </c>
    </row>
    <row r="278" spans="2:9" x14ac:dyDescent="0.25">
      <c r="B278" s="67">
        <v>151</v>
      </c>
      <c r="C278" s="1" t="s">
        <v>14</v>
      </c>
      <c r="E278" s="67">
        <v>9</v>
      </c>
      <c r="F278" s="1" t="s">
        <v>13</v>
      </c>
      <c r="H278" s="67">
        <v>277</v>
      </c>
      <c r="I278" s="1" t="s">
        <v>17</v>
      </c>
    </row>
    <row r="279" spans="2:9" x14ac:dyDescent="0.25">
      <c r="B279" s="67">
        <v>152</v>
      </c>
      <c r="C279" s="1" t="s">
        <v>17</v>
      </c>
      <c r="E279" s="67">
        <v>10</v>
      </c>
      <c r="F279" s="1" t="s">
        <v>15</v>
      </c>
      <c r="G279" s="1" t="s">
        <v>19</v>
      </c>
      <c r="H279" s="67">
        <v>1</v>
      </c>
      <c r="I279" s="1" t="s">
        <v>14</v>
      </c>
    </row>
    <row r="280" spans="2:9" x14ac:dyDescent="0.25">
      <c r="B280" s="67">
        <v>153</v>
      </c>
      <c r="C280" s="1" t="s">
        <v>17</v>
      </c>
      <c r="E280" s="67">
        <v>11</v>
      </c>
      <c r="F280" s="1" t="s">
        <v>17</v>
      </c>
      <c r="H280" s="67">
        <v>2</v>
      </c>
      <c r="I280" s="1" t="s">
        <v>13</v>
      </c>
    </row>
    <row r="281" spans="2:9" x14ac:dyDescent="0.25">
      <c r="B281" s="67">
        <v>154</v>
      </c>
      <c r="C281" s="1" t="s">
        <v>16</v>
      </c>
      <c r="E281" s="67">
        <v>12</v>
      </c>
      <c r="F281" s="1" t="s">
        <v>17</v>
      </c>
      <c r="H281" s="67">
        <v>3</v>
      </c>
      <c r="I281" s="1" t="s">
        <v>16</v>
      </c>
    </row>
    <row r="282" spans="2:9" x14ac:dyDescent="0.25">
      <c r="B282" s="67">
        <v>155</v>
      </c>
      <c r="C282" s="1" t="s">
        <v>17</v>
      </c>
      <c r="E282" s="67">
        <v>13</v>
      </c>
      <c r="F282" s="1" t="s">
        <v>15</v>
      </c>
      <c r="H282" s="67">
        <v>4</v>
      </c>
      <c r="I282" s="1" t="s">
        <v>13</v>
      </c>
    </row>
    <row r="283" spans="2:9" x14ac:dyDescent="0.25">
      <c r="B283" s="67">
        <v>156</v>
      </c>
      <c r="C283" s="1" t="s">
        <v>15</v>
      </c>
      <c r="E283" s="67">
        <v>14</v>
      </c>
      <c r="F283" s="1" t="s">
        <v>15</v>
      </c>
      <c r="H283" s="67">
        <v>5</v>
      </c>
      <c r="I283" s="1" t="s">
        <v>15</v>
      </c>
    </row>
    <row r="284" spans="2:9" x14ac:dyDescent="0.25">
      <c r="B284" s="67">
        <v>157</v>
      </c>
      <c r="C284" s="1" t="s">
        <v>14</v>
      </c>
      <c r="E284" s="67">
        <v>15</v>
      </c>
      <c r="F284" s="1" t="s">
        <v>13</v>
      </c>
      <c r="H284" s="67">
        <v>6</v>
      </c>
      <c r="I284" s="1" t="s">
        <v>14</v>
      </c>
    </row>
    <row r="285" spans="2:9" x14ac:dyDescent="0.25">
      <c r="B285" s="67">
        <v>158</v>
      </c>
      <c r="C285" s="1" t="s">
        <v>17</v>
      </c>
      <c r="E285" s="67">
        <v>16</v>
      </c>
      <c r="F285" s="1" t="s">
        <v>17</v>
      </c>
      <c r="H285" s="67">
        <v>7</v>
      </c>
      <c r="I285" s="1" t="s">
        <v>16</v>
      </c>
    </row>
    <row r="286" spans="2:9" x14ac:dyDescent="0.25">
      <c r="B286" s="67">
        <v>159</v>
      </c>
      <c r="C286" s="1" t="s">
        <v>14</v>
      </c>
      <c r="E286" s="67">
        <v>17</v>
      </c>
      <c r="F286" s="1" t="s">
        <v>16</v>
      </c>
      <c r="H286" s="67">
        <v>8</v>
      </c>
      <c r="I286" s="1" t="s">
        <v>13</v>
      </c>
    </row>
    <row r="287" spans="2:9" x14ac:dyDescent="0.25">
      <c r="B287" s="67">
        <v>160</v>
      </c>
      <c r="C287" s="1" t="s">
        <v>14</v>
      </c>
      <c r="E287" s="67">
        <v>18</v>
      </c>
      <c r="F287" s="1" t="s">
        <v>16</v>
      </c>
      <c r="H287" s="67">
        <v>9</v>
      </c>
      <c r="I287" s="1" t="s">
        <v>14</v>
      </c>
    </row>
    <row r="288" spans="2:9" x14ac:dyDescent="0.25">
      <c r="B288" s="67">
        <v>161</v>
      </c>
      <c r="C288" s="1" t="s">
        <v>13</v>
      </c>
      <c r="E288" s="67">
        <v>19</v>
      </c>
      <c r="F288" s="1" t="s">
        <v>17</v>
      </c>
      <c r="H288" s="67">
        <v>10</v>
      </c>
      <c r="I288" s="1" t="s">
        <v>17</v>
      </c>
    </row>
    <row r="289" spans="2:9" x14ac:dyDescent="0.25">
      <c r="B289" s="67">
        <v>162</v>
      </c>
      <c r="C289" s="1" t="s">
        <v>13</v>
      </c>
      <c r="E289" s="67">
        <v>20</v>
      </c>
      <c r="F289" s="1" t="s">
        <v>14</v>
      </c>
      <c r="H289" s="67">
        <v>11</v>
      </c>
      <c r="I289" s="1" t="s">
        <v>13</v>
      </c>
    </row>
    <row r="290" spans="2:9" x14ac:dyDescent="0.25">
      <c r="B290" s="67">
        <v>163</v>
      </c>
      <c r="C290" s="1" t="s">
        <v>17</v>
      </c>
      <c r="E290" s="67">
        <v>21</v>
      </c>
      <c r="F290" s="1" t="s">
        <v>15</v>
      </c>
      <c r="H290" s="67">
        <v>12</v>
      </c>
      <c r="I290" s="1" t="s">
        <v>16</v>
      </c>
    </row>
    <row r="291" spans="2:9" x14ac:dyDescent="0.25">
      <c r="B291" s="67">
        <v>164</v>
      </c>
      <c r="C291" s="1" t="s">
        <v>17</v>
      </c>
      <c r="E291" s="67">
        <v>22</v>
      </c>
      <c r="F291" s="1" t="s">
        <v>17</v>
      </c>
      <c r="H291" s="67">
        <v>13</v>
      </c>
      <c r="I291" s="1" t="s">
        <v>14</v>
      </c>
    </row>
    <row r="292" spans="2:9" x14ac:dyDescent="0.25">
      <c r="B292" s="67">
        <v>165</v>
      </c>
      <c r="C292" s="1" t="s">
        <v>13</v>
      </c>
      <c r="E292" s="67">
        <v>23</v>
      </c>
      <c r="F292" s="1" t="s">
        <v>16</v>
      </c>
      <c r="H292" s="67">
        <v>14</v>
      </c>
      <c r="I292" s="1" t="s">
        <v>14</v>
      </c>
    </row>
    <row r="293" spans="2:9" x14ac:dyDescent="0.25">
      <c r="B293" s="67">
        <v>166</v>
      </c>
      <c r="C293" s="1" t="s">
        <v>17</v>
      </c>
      <c r="E293" s="67">
        <v>24</v>
      </c>
      <c r="F293" s="1" t="s">
        <v>13</v>
      </c>
      <c r="H293" s="67">
        <v>15</v>
      </c>
      <c r="I293" s="1" t="s">
        <v>14</v>
      </c>
    </row>
    <row r="294" spans="2:9" x14ac:dyDescent="0.25">
      <c r="B294" s="67">
        <v>167</v>
      </c>
      <c r="C294" s="1" t="s">
        <v>14</v>
      </c>
      <c r="E294" s="67">
        <v>25</v>
      </c>
      <c r="F294" s="1" t="s">
        <v>13</v>
      </c>
      <c r="H294" s="67">
        <v>16</v>
      </c>
      <c r="I294" s="1" t="s">
        <v>14</v>
      </c>
    </row>
    <row r="295" spans="2:9" x14ac:dyDescent="0.25">
      <c r="B295" s="67">
        <v>168</v>
      </c>
      <c r="C295" s="1" t="s">
        <v>15</v>
      </c>
      <c r="E295" s="67">
        <v>26</v>
      </c>
      <c r="F295" s="1" t="s">
        <v>17</v>
      </c>
      <c r="H295" s="67">
        <v>17</v>
      </c>
      <c r="I295" s="1" t="s">
        <v>14</v>
      </c>
    </row>
    <row r="296" spans="2:9" x14ac:dyDescent="0.25">
      <c r="B296" s="67">
        <v>169</v>
      </c>
      <c r="C296" s="1" t="s">
        <v>13</v>
      </c>
      <c r="E296" s="67">
        <v>27</v>
      </c>
      <c r="F296" s="1" t="s">
        <v>15</v>
      </c>
      <c r="H296" s="67">
        <v>18</v>
      </c>
      <c r="I296" s="1" t="s">
        <v>15</v>
      </c>
    </row>
    <row r="297" spans="2:9" x14ac:dyDescent="0.25">
      <c r="B297" s="67">
        <v>170</v>
      </c>
      <c r="C297" s="1" t="s">
        <v>13</v>
      </c>
      <c r="E297" s="67">
        <v>28</v>
      </c>
      <c r="F297" s="1" t="s">
        <v>17</v>
      </c>
      <c r="H297" s="67">
        <v>19</v>
      </c>
      <c r="I297" s="1" t="s">
        <v>17</v>
      </c>
    </row>
    <row r="298" spans="2:9" x14ac:dyDescent="0.25">
      <c r="B298" s="67">
        <v>171</v>
      </c>
      <c r="C298" s="1" t="s">
        <v>15</v>
      </c>
      <c r="E298" s="67">
        <v>29</v>
      </c>
      <c r="F298" s="1" t="s">
        <v>16</v>
      </c>
      <c r="H298" s="67">
        <v>20</v>
      </c>
      <c r="I298" s="1" t="s">
        <v>13</v>
      </c>
    </row>
    <row r="299" spans="2:9" x14ac:dyDescent="0.25">
      <c r="B299" s="67">
        <v>172</v>
      </c>
      <c r="C299" s="1" t="s">
        <v>15</v>
      </c>
      <c r="E299" s="67">
        <v>30</v>
      </c>
      <c r="F299" s="1" t="s">
        <v>13</v>
      </c>
      <c r="H299" s="67">
        <v>21</v>
      </c>
      <c r="I299" s="1" t="s">
        <v>14</v>
      </c>
    </row>
    <row r="300" spans="2:9" x14ac:dyDescent="0.25">
      <c r="B300" s="67">
        <v>173</v>
      </c>
      <c r="C300" s="1" t="s">
        <v>14</v>
      </c>
      <c r="E300" s="67">
        <v>31</v>
      </c>
      <c r="F300" s="1" t="s">
        <v>17</v>
      </c>
      <c r="H300" s="67">
        <v>22</v>
      </c>
      <c r="I300" s="1" t="s">
        <v>15</v>
      </c>
    </row>
    <row r="301" spans="2:9" x14ac:dyDescent="0.25">
      <c r="B301" s="67">
        <v>174</v>
      </c>
      <c r="C301" s="1" t="s">
        <v>16</v>
      </c>
      <c r="E301" s="67">
        <v>32</v>
      </c>
      <c r="F301" s="1" t="s">
        <v>13</v>
      </c>
      <c r="H301" s="67">
        <v>23</v>
      </c>
      <c r="I301" s="1" t="s">
        <v>17</v>
      </c>
    </row>
    <row r="302" spans="2:9" x14ac:dyDescent="0.25">
      <c r="B302" s="67">
        <v>175</v>
      </c>
      <c r="C302" s="1" t="s">
        <v>17</v>
      </c>
      <c r="E302" s="67">
        <v>33</v>
      </c>
      <c r="F302" s="1" t="s">
        <v>14</v>
      </c>
      <c r="H302" s="67">
        <v>24</v>
      </c>
      <c r="I302" s="1" t="s">
        <v>16</v>
      </c>
    </row>
    <row r="303" spans="2:9" x14ac:dyDescent="0.25">
      <c r="B303" s="67">
        <v>176</v>
      </c>
      <c r="C303" s="1" t="s">
        <v>13</v>
      </c>
      <c r="E303" s="67">
        <v>34</v>
      </c>
      <c r="F303" s="1" t="s">
        <v>13</v>
      </c>
      <c r="H303" s="67">
        <v>25</v>
      </c>
      <c r="I303" s="1" t="s">
        <v>14</v>
      </c>
    </row>
    <row r="304" spans="2:9" x14ac:dyDescent="0.25">
      <c r="B304" s="67">
        <v>177</v>
      </c>
      <c r="C304" s="1" t="s">
        <v>15</v>
      </c>
      <c r="E304" s="67">
        <v>35</v>
      </c>
      <c r="F304" s="1" t="s">
        <v>15</v>
      </c>
      <c r="H304" s="67">
        <v>26</v>
      </c>
      <c r="I304" s="1" t="s">
        <v>14</v>
      </c>
    </row>
    <row r="305" spans="2:9" x14ac:dyDescent="0.25">
      <c r="B305" s="67">
        <v>178</v>
      </c>
      <c r="C305" s="1" t="s">
        <v>14</v>
      </c>
      <c r="E305" s="67">
        <v>36</v>
      </c>
      <c r="F305" s="1" t="s">
        <v>14</v>
      </c>
      <c r="H305" s="67">
        <v>27</v>
      </c>
      <c r="I305" s="1" t="s">
        <v>17</v>
      </c>
    </row>
    <row r="306" spans="2:9" x14ac:dyDescent="0.25">
      <c r="B306" s="67">
        <v>179</v>
      </c>
      <c r="C306" s="1" t="s">
        <v>13</v>
      </c>
      <c r="E306" s="67">
        <v>37</v>
      </c>
      <c r="F306" s="1" t="s">
        <v>14</v>
      </c>
      <c r="H306" s="67">
        <v>28</v>
      </c>
      <c r="I306" s="1" t="s">
        <v>17</v>
      </c>
    </row>
    <row r="307" spans="2:9" x14ac:dyDescent="0.25">
      <c r="B307" s="67">
        <v>180</v>
      </c>
      <c r="C307" s="1" t="s">
        <v>13</v>
      </c>
      <c r="E307" s="67">
        <v>38</v>
      </c>
      <c r="F307" s="1" t="s">
        <v>14</v>
      </c>
      <c r="H307" s="67">
        <v>29</v>
      </c>
      <c r="I307" s="1" t="s">
        <v>14</v>
      </c>
    </row>
    <row r="308" spans="2:9" x14ac:dyDescent="0.25">
      <c r="B308" s="67">
        <v>181</v>
      </c>
      <c r="C308" s="1" t="s">
        <v>17</v>
      </c>
      <c r="E308" s="67">
        <v>39</v>
      </c>
      <c r="F308" s="1" t="s">
        <v>17</v>
      </c>
      <c r="H308" s="67">
        <v>30</v>
      </c>
      <c r="I308" s="1" t="s">
        <v>16</v>
      </c>
    </row>
    <row r="309" spans="2:9" x14ac:dyDescent="0.25">
      <c r="B309" s="67">
        <v>182</v>
      </c>
      <c r="C309" s="1" t="s">
        <v>16</v>
      </c>
      <c r="E309" s="67">
        <v>40</v>
      </c>
      <c r="F309" s="1" t="s">
        <v>16</v>
      </c>
      <c r="H309" s="67">
        <v>31</v>
      </c>
      <c r="I309" s="1" t="s">
        <v>17</v>
      </c>
    </row>
    <row r="310" spans="2:9" x14ac:dyDescent="0.25">
      <c r="B310" s="67">
        <v>183</v>
      </c>
      <c r="C310" s="1" t="s">
        <v>13</v>
      </c>
      <c r="E310" s="67">
        <v>41</v>
      </c>
      <c r="F310" s="1" t="s">
        <v>15</v>
      </c>
      <c r="H310" s="67">
        <v>32</v>
      </c>
      <c r="I310" s="1" t="s">
        <v>13</v>
      </c>
    </row>
    <row r="311" spans="2:9" x14ac:dyDescent="0.25">
      <c r="B311" s="67">
        <v>184</v>
      </c>
      <c r="C311" s="1" t="s">
        <v>14</v>
      </c>
      <c r="E311" s="67">
        <v>42</v>
      </c>
      <c r="F311" s="1" t="s">
        <v>16</v>
      </c>
      <c r="H311" s="67">
        <v>33</v>
      </c>
      <c r="I311" s="1" t="s">
        <v>16</v>
      </c>
    </row>
    <row r="312" spans="2:9" x14ac:dyDescent="0.25">
      <c r="B312" s="67">
        <v>185</v>
      </c>
      <c r="C312" s="1" t="s">
        <v>15</v>
      </c>
      <c r="E312" s="67">
        <v>43</v>
      </c>
      <c r="F312" s="1" t="s">
        <v>17</v>
      </c>
      <c r="H312" s="67">
        <v>34</v>
      </c>
      <c r="I312" s="1" t="s">
        <v>17</v>
      </c>
    </row>
    <row r="313" spans="2:9" x14ac:dyDescent="0.25">
      <c r="B313" s="67">
        <v>186</v>
      </c>
      <c r="C313" s="1" t="s">
        <v>17</v>
      </c>
      <c r="E313" s="67">
        <v>44</v>
      </c>
      <c r="F313" s="1" t="s">
        <v>15</v>
      </c>
      <c r="H313" s="67">
        <v>35</v>
      </c>
      <c r="I313" s="1" t="s">
        <v>13</v>
      </c>
    </row>
    <row r="314" spans="2:9" x14ac:dyDescent="0.25">
      <c r="B314" s="67">
        <v>187</v>
      </c>
      <c r="C314" s="1" t="s">
        <v>14</v>
      </c>
      <c r="E314" s="67">
        <v>45</v>
      </c>
      <c r="F314" s="1" t="s">
        <v>16</v>
      </c>
      <c r="H314" s="67">
        <v>36</v>
      </c>
      <c r="I314" s="1" t="s">
        <v>15</v>
      </c>
    </row>
    <row r="315" spans="2:9" x14ac:dyDescent="0.25">
      <c r="B315" s="67">
        <v>188</v>
      </c>
      <c r="C315" s="1" t="s">
        <v>15</v>
      </c>
      <c r="E315" s="67">
        <v>46</v>
      </c>
      <c r="F315" s="1" t="s">
        <v>16</v>
      </c>
      <c r="H315" s="67">
        <v>37</v>
      </c>
      <c r="I315" s="1" t="s">
        <v>14</v>
      </c>
    </row>
    <row r="316" spans="2:9" x14ac:dyDescent="0.25">
      <c r="B316" s="67">
        <v>189</v>
      </c>
      <c r="C316" s="1" t="s">
        <v>13</v>
      </c>
      <c r="E316" s="67">
        <v>47</v>
      </c>
      <c r="F316" s="1" t="s">
        <v>13</v>
      </c>
      <c r="H316" s="67">
        <v>38</v>
      </c>
      <c r="I316" s="1" t="s">
        <v>16</v>
      </c>
    </row>
    <row r="317" spans="2:9" x14ac:dyDescent="0.25">
      <c r="B317" s="67">
        <v>190</v>
      </c>
      <c r="C317" s="1" t="s">
        <v>14</v>
      </c>
      <c r="E317" s="67">
        <v>48</v>
      </c>
      <c r="F317" s="1" t="s">
        <v>17</v>
      </c>
      <c r="H317" s="67">
        <v>39</v>
      </c>
      <c r="I317" s="1" t="s">
        <v>17</v>
      </c>
    </row>
    <row r="318" spans="2:9" x14ac:dyDescent="0.25">
      <c r="B318" s="67">
        <v>191</v>
      </c>
      <c r="C318" s="1" t="s">
        <v>13</v>
      </c>
      <c r="E318" s="67">
        <v>49</v>
      </c>
      <c r="F318" s="1" t="s">
        <v>15</v>
      </c>
      <c r="H318" s="67">
        <v>40</v>
      </c>
      <c r="I318" s="1" t="s">
        <v>14</v>
      </c>
    </row>
    <row r="319" spans="2:9" x14ac:dyDescent="0.25">
      <c r="B319" s="67">
        <v>192</v>
      </c>
      <c r="C319" s="1" t="s">
        <v>17</v>
      </c>
      <c r="E319" s="67">
        <v>50</v>
      </c>
      <c r="F319" s="1" t="s">
        <v>13</v>
      </c>
      <c r="H319" s="67">
        <v>41</v>
      </c>
      <c r="I319" s="1" t="s">
        <v>15</v>
      </c>
    </row>
    <row r="320" spans="2:9" x14ac:dyDescent="0.25">
      <c r="B320" s="67">
        <v>193</v>
      </c>
      <c r="C320" s="1" t="s">
        <v>14</v>
      </c>
      <c r="E320" s="67">
        <v>51</v>
      </c>
      <c r="F320" s="1" t="s">
        <v>16</v>
      </c>
      <c r="H320" s="67">
        <v>42</v>
      </c>
      <c r="I320" s="1" t="s">
        <v>16</v>
      </c>
    </row>
    <row r="321" spans="2:9" x14ac:dyDescent="0.25">
      <c r="B321" s="67">
        <v>194</v>
      </c>
      <c r="C321" s="1" t="s">
        <v>17</v>
      </c>
      <c r="E321" s="67">
        <v>52</v>
      </c>
      <c r="F321" s="1" t="s">
        <v>16</v>
      </c>
      <c r="H321" s="67">
        <v>43</v>
      </c>
      <c r="I321" s="1" t="s">
        <v>13</v>
      </c>
    </row>
    <row r="322" spans="2:9" x14ac:dyDescent="0.25">
      <c r="B322" s="67">
        <v>195</v>
      </c>
      <c r="C322" s="1" t="s">
        <v>14</v>
      </c>
      <c r="E322" s="67">
        <v>53</v>
      </c>
      <c r="F322" s="1" t="s">
        <v>17</v>
      </c>
      <c r="H322" s="67">
        <v>44</v>
      </c>
      <c r="I322" s="1" t="s">
        <v>14</v>
      </c>
    </row>
    <row r="323" spans="2:9" x14ac:dyDescent="0.25">
      <c r="B323" s="67">
        <v>196</v>
      </c>
      <c r="C323" s="1" t="s">
        <v>15</v>
      </c>
      <c r="E323" s="67">
        <v>54</v>
      </c>
      <c r="F323" s="1" t="s">
        <v>17</v>
      </c>
      <c r="H323" s="67">
        <v>45</v>
      </c>
      <c r="I323" s="1" t="s">
        <v>17</v>
      </c>
    </row>
    <row r="324" spans="2:9" x14ac:dyDescent="0.25">
      <c r="B324" s="67">
        <v>197</v>
      </c>
      <c r="C324" s="1" t="s">
        <v>17</v>
      </c>
      <c r="E324" s="67">
        <v>55</v>
      </c>
      <c r="F324" s="1" t="s">
        <v>16</v>
      </c>
      <c r="H324" s="67">
        <v>46</v>
      </c>
      <c r="I324" s="1" t="s">
        <v>16</v>
      </c>
    </row>
    <row r="325" spans="2:9" x14ac:dyDescent="0.25">
      <c r="B325" s="67">
        <v>198</v>
      </c>
      <c r="C325" s="1" t="s">
        <v>16</v>
      </c>
      <c r="E325" s="67">
        <v>56</v>
      </c>
      <c r="F325" s="1" t="s">
        <v>15</v>
      </c>
      <c r="H325" s="67">
        <v>47</v>
      </c>
      <c r="I325" s="1" t="s">
        <v>14</v>
      </c>
    </row>
    <row r="326" spans="2:9" x14ac:dyDescent="0.25">
      <c r="B326" s="67">
        <v>199</v>
      </c>
      <c r="C326" s="1" t="s">
        <v>15</v>
      </c>
      <c r="E326" s="67">
        <v>57</v>
      </c>
      <c r="F326" s="1" t="s">
        <v>14</v>
      </c>
      <c r="H326" s="67">
        <v>48</v>
      </c>
      <c r="I326" s="1" t="s">
        <v>15</v>
      </c>
    </row>
    <row r="327" spans="2:9" x14ac:dyDescent="0.25">
      <c r="B327" s="67">
        <v>200</v>
      </c>
      <c r="C327" s="1" t="s">
        <v>13</v>
      </c>
      <c r="E327" s="67">
        <v>58</v>
      </c>
      <c r="F327" s="1" t="s">
        <v>15</v>
      </c>
      <c r="H327" s="67">
        <v>49</v>
      </c>
      <c r="I327" s="1" t="s">
        <v>15</v>
      </c>
    </row>
    <row r="328" spans="2:9" x14ac:dyDescent="0.25">
      <c r="B328" s="67">
        <v>201</v>
      </c>
      <c r="C328" s="1" t="s">
        <v>17</v>
      </c>
      <c r="E328" s="67">
        <v>59</v>
      </c>
      <c r="F328" s="1" t="s">
        <v>14</v>
      </c>
      <c r="H328" s="67">
        <v>50</v>
      </c>
      <c r="I328" s="1" t="s">
        <v>16</v>
      </c>
    </row>
    <row r="329" spans="2:9" x14ac:dyDescent="0.25">
      <c r="B329" s="67">
        <v>202</v>
      </c>
      <c r="C329" s="1" t="s">
        <v>16</v>
      </c>
      <c r="E329" s="67">
        <v>60</v>
      </c>
      <c r="F329" s="1" t="s">
        <v>16</v>
      </c>
      <c r="H329" s="67">
        <v>51</v>
      </c>
      <c r="I329" s="1" t="s">
        <v>16</v>
      </c>
    </row>
    <row r="330" spans="2:9" x14ac:dyDescent="0.25">
      <c r="B330" s="67">
        <v>203</v>
      </c>
      <c r="C330" s="1" t="s">
        <v>13</v>
      </c>
      <c r="E330" s="67">
        <v>61</v>
      </c>
      <c r="F330" s="1" t="s">
        <v>14</v>
      </c>
      <c r="H330" s="67">
        <v>52</v>
      </c>
      <c r="I330" s="1" t="s">
        <v>14</v>
      </c>
    </row>
    <row r="331" spans="2:9" x14ac:dyDescent="0.25">
      <c r="B331" s="67">
        <v>204</v>
      </c>
      <c r="C331" s="1" t="s">
        <v>14</v>
      </c>
      <c r="E331" s="67">
        <v>62</v>
      </c>
      <c r="F331" s="1" t="s">
        <v>15</v>
      </c>
      <c r="H331" s="67">
        <v>53</v>
      </c>
      <c r="I331" s="1" t="s">
        <v>15</v>
      </c>
    </row>
    <row r="332" spans="2:9" x14ac:dyDescent="0.25">
      <c r="B332" s="67">
        <v>205</v>
      </c>
      <c r="C332" s="1" t="s">
        <v>14</v>
      </c>
      <c r="E332" s="67">
        <v>63</v>
      </c>
      <c r="F332" s="1" t="s">
        <v>15</v>
      </c>
      <c r="H332" s="67">
        <v>54</v>
      </c>
      <c r="I332" s="1" t="s">
        <v>14</v>
      </c>
    </row>
    <row r="333" spans="2:9" x14ac:dyDescent="0.25">
      <c r="B333" s="67">
        <v>206</v>
      </c>
      <c r="C333" s="1" t="s">
        <v>17</v>
      </c>
      <c r="E333" s="67">
        <v>64</v>
      </c>
      <c r="F333" s="1" t="s">
        <v>14</v>
      </c>
      <c r="H333" s="67">
        <v>55</v>
      </c>
      <c r="I333" s="1" t="s">
        <v>15</v>
      </c>
    </row>
    <row r="334" spans="2:9" x14ac:dyDescent="0.25">
      <c r="B334" s="67">
        <v>207</v>
      </c>
      <c r="C334" s="1" t="s">
        <v>16</v>
      </c>
      <c r="E334" s="67">
        <v>65</v>
      </c>
      <c r="F334" s="1" t="s">
        <v>17</v>
      </c>
      <c r="H334" s="67">
        <v>56</v>
      </c>
      <c r="I334" s="1" t="s">
        <v>13</v>
      </c>
    </row>
    <row r="335" spans="2:9" x14ac:dyDescent="0.25">
      <c r="B335" s="67">
        <v>208</v>
      </c>
      <c r="C335" s="1" t="s">
        <v>15</v>
      </c>
      <c r="E335" s="67">
        <v>66</v>
      </c>
      <c r="F335" s="1" t="s">
        <v>13</v>
      </c>
      <c r="H335" s="67">
        <v>57</v>
      </c>
      <c r="I335" s="1" t="s">
        <v>15</v>
      </c>
    </row>
    <row r="336" spans="2:9" x14ac:dyDescent="0.25">
      <c r="B336" s="67">
        <v>209</v>
      </c>
      <c r="C336" s="1" t="s">
        <v>16</v>
      </c>
      <c r="E336" s="67">
        <v>67</v>
      </c>
      <c r="F336" s="1" t="s">
        <v>17</v>
      </c>
      <c r="H336" s="67">
        <v>58</v>
      </c>
      <c r="I336" s="1" t="s">
        <v>14</v>
      </c>
    </row>
    <row r="337" spans="2:9" x14ac:dyDescent="0.25">
      <c r="B337" s="67">
        <v>210</v>
      </c>
      <c r="C337" s="1" t="s">
        <v>13</v>
      </c>
      <c r="E337" s="67">
        <v>68</v>
      </c>
      <c r="F337" s="1" t="s">
        <v>16</v>
      </c>
      <c r="H337" s="67">
        <v>59</v>
      </c>
      <c r="I337" s="1" t="s">
        <v>13</v>
      </c>
    </row>
    <row r="338" spans="2:9" x14ac:dyDescent="0.25">
      <c r="B338" s="67">
        <v>211</v>
      </c>
      <c r="C338" s="1" t="s">
        <v>15</v>
      </c>
      <c r="E338" s="67">
        <v>69</v>
      </c>
      <c r="F338" s="1" t="s">
        <v>14</v>
      </c>
      <c r="H338" s="67">
        <v>60</v>
      </c>
      <c r="I338" s="1" t="s">
        <v>13</v>
      </c>
    </row>
    <row r="339" spans="2:9" x14ac:dyDescent="0.25">
      <c r="B339" s="67">
        <v>212</v>
      </c>
      <c r="C339" s="1" t="s">
        <v>17</v>
      </c>
      <c r="E339" s="67">
        <v>70</v>
      </c>
      <c r="F339" s="1" t="s">
        <v>17</v>
      </c>
      <c r="H339" s="67">
        <v>61</v>
      </c>
      <c r="I339" s="1" t="s">
        <v>16</v>
      </c>
    </row>
    <row r="340" spans="2:9" x14ac:dyDescent="0.25">
      <c r="B340" s="67">
        <v>213</v>
      </c>
      <c r="C340" s="1" t="s">
        <v>15</v>
      </c>
      <c r="E340" s="67">
        <v>71</v>
      </c>
      <c r="F340" s="1" t="s">
        <v>15</v>
      </c>
      <c r="H340" s="67">
        <v>62</v>
      </c>
      <c r="I340" s="1" t="s">
        <v>13</v>
      </c>
    </row>
    <row r="341" spans="2:9" x14ac:dyDescent="0.25">
      <c r="B341" s="67">
        <v>214</v>
      </c>
      <c r="C341" s="1" t="s">
        <v>16</v>
      </c>
      <c r="E341" s="67">
        <v>72</v>
      </c>
      <c r="F341" s="1" t="s">
        <v>16</v>
      </c>
      <c r="H341" s="67">
        <v>63</v>
      </c>
      <c r="I341" s="1" t="s">
        <v>15</v>
      </c>
    </row>
    <row r="342" spans="2:9" x14ac:dyDescent="0.25">
      <c r="B342" s="67">
        <v>215</v>
      </c>
      <c r="C342" s="1" t="s">
        <v>16</v>
      </c>
      <c r="E342" s="67">
        <v>73</v>
      </c>
      <c r="F342" s="1" t="s">
        <v>13</v>
      </c>
      <c r="H342" s="67">
        <v>64</v>
      </c>
      <c r="I342" s="1" t="s">
        <v>17</v>
      </c>
    </row>
    <row r="343" spans="2:9" x14ac:dyDescent="0.25">
      <c r="B343" s="67">
        <v>216</v>
      </c>
      <c r="C343" s="1" t="s">
        <v>17</v>
      </c>
      <c r="E343" s="67">
        <v>74</v>
      </c>
      <c r="F343" s="1" t="s">
        <v>14</v>
      </c>
      <c r="H343" s="67">
        <v>65</v>
      </c>
      <c r="I343" s="1" t="s">
        <v>14</v>
      </c>
    </row>
    <row r="344" spans="2:9" x14ac:dyDescent="0.25">
      <c r="B344" s="67">
        <v>217</v>
      </c>
      <c r="C344" s="1" t="s">
        <v>15</v>
      </c>
      <c r="E344" s="67">
        <v>75</v>
      </c>
      <c r="F344" s="1" t="s">
        <v>17</v>
      </c>
      <c r="H344" s="67">
        <v>66</v>
      </c>
      <c r="I344" s="1" t="s">
        <v>16</v>
      </c>
    </row>
    <row r="345" spans="2:9" x14ac:dyDescent="0.25">
      <c r="B345" s="67">
        <v>218</v>
      </c>
      <c r="C345" s="1" t="s">
        <v>16</v>
      </c>
      <c r="E345" s="67">
        <v>76</v>
      </c>
      <c r="F345" s="1" t="s">
        <v>17</v>
      </c>
      <c r="H345" s="67">
        <v>67</v>
      </c>
      <c r="I345" s="1" t="s">
        <v>14</v>
      </c>
    </row>
    <row r="346" spans="2:9" x14ac:dyDescent="0.25">
      <c r="B346" s="67">
        <v>219</v>
      </c>
      <c r="C346" s="1" t="s">
        <v>14</v>
      </c>
      <c r="E346" s="67">
        <v>77</v>
      </c>
      <c r="F346" s="1" t="s">
        <v>17</v>
      </c>
      <c r="H346" s="67">
        <v>68</v>
      </c>
      <c r="I346" s="1" t="s">
        <v>14</v>
      </c>
    </row>
    <row r="347" spans="2:9" x14ac:dyDescent="0.25">
      <c r="B347" s="67">
        <v>220</v>
      </c>
      <c r="C347" s="1" t="s">
        <v>13</v>
      </c>
      <c r="E347" s="67">
        <v>78</v>
      </c>
      <c r="F347" s="1" t="s">
        <v>16</v>
      </c>
      <c r="H347" s="67">
        <v>69</v>
      </c>
      <c r="I347" s="1" t="s">
        <v>13</v>
      </c>
    </row>
    <row r="348" spans="2:9" x14ac:dyDescent="0.25">
      <c r="B348" s="67">
        <v>221</v>
      </c>
      <c r="C348" s="1" t="s">
        <v>13</v>
      </c>
      <c r="E348" s="67">
        <v>79</v>
      </c>
      <c r="F348" s="1" t="s">
        <v>15</v>
      </c>
      <c r="H348" s="67">
        <v>70</v>
      </c>
      <c r="I348" s="1" t="s">
        <v>17</v>
      </c>
    </row>
    <row r="349" spans="2:9" x14ac:dyDescent="0.25">
      <c r="B349" s="67">
        <v>222</v>
      </c>
      <c r="C349" s="1" t="s">
        <v>17</v>
      </c>
      <c r="E349" s="67">
        <v>80</v>
      </c>
      <c r="F349" s="1" t="s">
        <v>15</v>
      </c>
      <c r="H349" s="67">
        <v>71</v>
      </c>
      <c r="I349" s="1" t="s">
        <v>15</v>
      </c>
    </row>
    <row r="350" spans="2:9" x14ac:dyDescent="0.25">
      <c r="B350" s="67">
        <v>223</v>
      </c>
      <c r="C350" s="1" t="s">
        <v>16</v>
      </c>
      <c r="E350" s="67">
        <v>81</v>
      </c>
      <c r="F350" s="1" t="s">
        <v>13</v>
      </c>
      <c r="H350" s="67">
        <v>72</v>
      </c>
      <c r="I350" s="1" t="s">
        <v>14</v>
      </c>
    </row>
    <row r="351" spans="2:9" x14ac:dyDescent="0.25">
      <c r="B351" s="67">
        <v>224</v>
      </c>
      <c r="C351" s="1" t="s">
        <v>16</v>
      </c>
      <c r="E351" s="67">
        <v>82</v>
      </c>
      <c r="F351" s="1" t="s">
        <v>17</v>
      </c>
      <c r="H351" s="67">
        <v>73</v>
      </c>
      <c r="I351" s="1" t="s">
        <v>15</v>
      </c>
    </row>
    <row r="352" spans="2:9" x14ac:dyDescent="0.25">
      <c r="B352" s="67">
        <v>225</v>
      </c>
      <c r="C352" s="1" t="s">
        <v>13</v>
      </c>
      <c r="E352" s="67">
        <v>83</v>
      </c>
      <c r="F352" s="1" t="s">
        <v>15</v>
      </c>
      <c r="H352" s="67">
        <v>74</v>
      </c>
      <c r="I352" s="1" t="s">
        <v>14</v>
      </c>
    </row>
    <row r="353" spans="2:9" x14ac:dyDescent="0.25">
      <c r="B353" s="67">
        <v>226</v>
      </c>
      <c r="C353" s="1" t="s">
        <v>13</v>
      </c>
      <c r="E353" s="67">
        <v>84</v>
      </c>
      <c r="F353" s="1" t="s">
        <v>13</v>
      </c>
      <c r="H353" s="67">
        <v>75</v>
      </c>
      <c r="I353" s="1" t="s">
        <v>13</v>
      </c>
    </row>
    <row r="354" spans="2:9" x14ac:dyDescent="0.25">
      <c r="B354" s="67">
        <v>227</v>
      </c>
      <c r="C354" s="1" t="s">
        <v>13</v>
      </c>
      <c r="E354" s="67">
        <v>85</v>
      </c>
      <c r="F354" s="1" t="s">
        <v>14</v>
      </c>
      <c r="H354" s="67">
        <v>76</v>
      </c>
      <c r="I354" s="1" t="s">
        <v>15</v>
      </c>
    </row>
    <row r="355" spans="2:9" x14ac:dyDescent="0.25">
      <c r="B355" s="67">
        <v>228</v>
      </c>
      <c r="C355" s="1" t="s">
        <v>15</v>
      </c>
      <c r="E355" s="67">
        <v>86</v>
      </c>
      <c r="F355" s="1" t="s">
        <v>14</v>
      </c>
      <c r="H355" s="67">
        <v>77</v>
      </c>
      <c r="I355" s="1" t="s">
        <v>13</v>
      </c>
    </row>
    <row r="356" spans="2:9" x14ac:dyDescent="0.25">
      <c r="B356" s="67">
        <v>229</v>
      </c>
      <c r="C356" s="1" t="s">
        <v>13</v>
      </c>
      <c r="E356" s="67">
        <v>87</v>
      </c>
      <c r="F356" s="1" t="s">
        <v>16</v>
      </c>
      <c r="H356" s="67">
        <v>78</v>
      </c>
      <c r="I356" s="1" t="s">
        <v>16</v>
      </c>
    </row>
    <row r="357" spans="2:9" x14ac:dyDescent="0.25">
      <c r="B357" s="67">
        <v>230</v>
      </c>
      <c r="C357" s="1" t="s">
        <v>16</v>
      </c>
      <c r="E357" s="67">
        <v>88</v>
      </c>
      <c r="F357" s="1" t="s">
        <v>16</v>
      </c>
      <c r="H357" s="67">
        <v>79</v>
      </c>
      <c r="I357" s="1" t="s">
        <v>15</v>
      </c>
    </row>
    <row r="358" spans="2:9" x14ac:dyDescent="0.25">
      <c r="B358" s="67">
        <v>231</v>
      </c>
      <c r="C358" s="1" t="s">
        <v>17</v>
      </c>
      <c r="E358" s="67">
        <v>89</v>
      </c>
      <c r="F358" s="1" t="s">
        <v>13</v>
      </c>
      <c r="H358" s="67">
        <v>80</v>
      </c>
      <c r="I358" s="1" t="s">
        <v>14</v>
      </c>
    </row>
    <row r="359" spans="2:9" x14ac:dyDescent="0.25">
      <c r="B359" s="67">
        <v>232</v>
      </c>
      <c r="C359" s="1" t="s">
        <v>14</v>
      </c>
      <c r="E359" s="67">
        <v>90</v>
      </c>
      <c r="F359" s="1" t="s">
        <v>17</v>
      </c>
      <c r="H359" s="67">
        <v>81</v>
      </c>
      <c r="I359" s="1" t="s">
        <v>16</v>
      </c>
    </row>
    <row r="360" spans="2:9" x14ac:dyDescent="0.25">
      <c r="B360" s="67">
        <v>233</v>
      </c>
      <c r="C360" s="1" t="s">
        <v>13</v>
      </c>
      <c r="E360" s="67">
        <v>91</v>
      </c>
      <c r="F360" s="1" t="s">
        <v>14</v>
      </c>
      <c r="H360" s="67">
        <v>82</v>
      </c>
      <c r="I360" s="1" t="s">
        <v>17</v>
      </c>
    </row>
    <row r="361" spans="2:9" x14ac:dyDescent="0.25">
      <c r="B361" s="67">
        <v>234</v>
      </c>
      <c r="C361" s="1" t="s">
        <v>17</v>
      </c>
      <c r="E361" s="67">
        <v>92</v>
      </c>
      <c r="F361" s="1" t="s">
        <v>16</v>
      </c>
      <c r="H361" s="67">
        <v>83</v>
      </c>
      <c r="I361" s="1" t="s">
        <v>15</v>
      </c>
    </row>
    <row r="362" spans="2:9" x14ac:dyDescent="0.25">
      <c r="B362" s="67">
        <v>235</v>
      </c>
      <c r="C362" s="1" t="s">
        <v>14</v>
      </c>
      <c r="E362" s="67">
        <v>93</v>
      </c>
      <c r="F362" s="1" t="s">
        <v>17</v>
      </c>
      <c r="H362" s="67">
        <v>84</v>
      </c>
      <c r="I362" s="1" t="s">
        <v>16</v>
      </c>
    </row>
    <row r="363" spans="2:9" x14ac:dyDescent="0.25">
      <c r="B363" s="67">
        <v>236</v>
      </c>
      <c r="C363" s="1" t="s">
        <v>15</v>
      </c>
      <c r="E363" s="67">
        <v>94</v>
      </c>
      <c r="F363" s="1" t="s">
        <v>15</v>
      </c>
      <c r="H363" s="67">
        <v>85</v>
      </c>
      <c r="I363" s="1" t="s">
        <v>14</v>
      </c>
    </row>
    <row r="364" spans="2:9" x14ac:dyDescent="0.25">
      <c r="B364" s="67">
        <v>237</v>
      </c>
      <c r="C364" s="1" t="s">
        <v>15</v>
      </c>
      <c r="E364" s="67">
        <v>95</v>
      </c>
      <c r="F364" s="1" t="s">
        <v>14</v>
      </c>
      <c r="H364" s="67">
        <v>86</v>
      </c>
      <c r="I364" s="1" t="s">
        <v>16</v>
      </c>
    </row>
    <row r="365" spans="2:9" x14ac:dyDescent="0.25">
      <c r="B365" s="67">
        <v>238</v>
      </c>
      <c r="C365" s="1" t="s">
        <v>16</v>
      </c>
      <c r="E365" s="67">
        <v>96</v>
      </c>
      <c r="F365" s="1" t="s">
        <v>14</v>
      </c>
      <c r="H365" s="67">
        <v>87</v>
      </c>
      <c r="I365" s="1" t="s">
        <v>17</v>
      </c>
    </row>
    <row r="366" spans="2:9" x14ac:dyDescent="0.25">
      <c r="B366" s="67">
        <v>239</v>
      </c>
      <c r="C366" s="1" t="s">
        <v>15</v>
      </c>
      <c r="E366" s="67">
        <v>97</v>
      </c>
      <c r="F366" s="1" t="s">
        <v>14</v>
      </c>
      <c r="H366" s="67">
        <v>88</v>
      </c>
      <c r="I366" s="1" t="s">
        <v>14</v>
      </c>
    </row>
    <row r="367" spans="2:9" x14ac:dyDescent="0.25">
      <c r="B367" s="67">
        <v>240</v>
      </c>
      <c r="C367" s="1" t="s">
        <v>16</v>
      </c>
      <c r="E367" s="67">
        <v>98</v>
      </c>
      <c r="F367" s="1" t="s">
        <v>17</v>
      </c>
      <c r="H367" s="67">
        <v>89</v>
      </c>
      <c r="I367" s="1" t="s">
        <v>16</v>
      </c>
    </row>
    <row r="368" spans="2:9" x14ac:dyDescent="0.25">
      <c r="B368" s="67">
        <v>241</v>
      </c>
      <c r="C368" s="1" t="s">
        <v>17</v>
      </c>
      <c r="E368" s="67">
        <v>99</v>
      </c>
      <c r="F368" s="1" t="s">
        <v>13</v>
      </c>
      <c r="H368" s="67">
        <v>90</v>
      </c>
      <c r="I368" s="1" t="s">
        <v>16</v>
      </c>
    </row>
    <row r="369" spans="2:9" x14ac:dyDescent="0.25">
      <c r="B369" s="67">
        <v>242</v>
      </c>
      <c r="C369" s="1" t="s">
        <v>13</v>
      </c>
      <c r="E369" s="67">
        <v>100</v>
      </c>
      <c r="F369" s="1" t="s">
        <v>15</v>
      </c>
      <c r="H369" s="67">
        <v>91</v>
      </c>
      <c r="I369" s="1" t="s">
        <v>17</v>
      </c>
    </row>
    <row r="370" spans="2:9" x14ac:dyDescent="0.25">
      <c r="B370" s="67">
        <v>243</v>
      </c>
      <c r="C370" s="1" t="s">
        <v>14</v>
      </c>
      <c r="E370" s="67">
        <v>101</v>
      </c>
      <c r="F370" s="1" t="s">
        <v>13</v>
      </c>
      <c r="H370" s="67">
        <v>92</v>
      </c>
      <c r="I370" s="1" t="s">
        <v>16</v>
      </c>
    </row>
    <row r="371" spans="2:9" x14ac:dyDescent="0.25">
      <c r="B371" s="67">
        <v>244</v>
      </c>
      <c r="C371" s="1" t="s">
        <v>17</v>
      </c>
      <c r="E371" s="67">
        <v>102</v>
      </c>
      <c r="F371" s="1" t="s">
        <v>15</v>
      </c>
      <c r="H371" s="67">
        <v>93</v>
      </c>
      <c r="I371" s="1" t="s">
        <v>13</v>
      </c>
    </row>
    <row r="372" spans="2:9" x14ac:dyDescent="0.25">
      <c r="B372" s="67">
        <v>245</v>
      </c>
      <c r="C372" s="1" t="s">
        <v>13</v>
      </c>
      <c r="E372" s="67">
        <v>103</v>
      </c>
      <c r="F372" s="1" t="s">
        <v>15</v>
      </c>
      <c r="H372" s="67">
        <v>94</v>
      </c>
      <c r="I372" s="1" t="s">
        <v>14</v>
      </c>
    </row>
    <row r="373" spans="2:9" x14ac:dyDescent="0.25">
      <c r="B373" s="67">
        <v>246</v>
      </c>
      <c r="C373" s="1" t="s">
        <v>17</v>
      </c>
      <c r="E373" s="67">
        <v>104</v>
      </c>
      <c r="F373" s="1" t="s">
        <v>14</v>
      </c>
      <c r="H373" s="67">
        <v>95</v>
      </c>
      <c r="I373" s="1" t="s">
        <v>17</v>
      </c>
    </row>
    <row r="374" spans="2:9" x14ac:dyDescent="0.25">
      <c r="B374" s="67">
        <v>247</v>
      </c>
      <c r="C374" s="1" t="s">
        <v>14</v>
      </c>
      <c r="E374" s="67">
        <v>105</v>
      </c>
      <c r="F374" s="1" t="s">
        <v>17</v>
      </c>
      <c r="H374" s="67">
        <v>96</v>
      </c>
      <c r="I374" s="1" t="s">
        <v>14</v>
      </c>
    </row>
    <row r="375" spans="2:9" x14ac:dyDescent="0.25">
      <c r="B375" s="67">
        <v>248</v>
      </c>
      <c r="C375" s="1" t="s">
        <v>13</v>
      </c>
      <c r="E375" s="67">
        <v>106</v>
      </c>
      <c r="F375" s="1" t="s">
        <v>17</v>
      </c>
      <c r="H375" s="67">
        <v>97</v>
      </c>
      <c r="I375" s="1" t="s">
        <v>15</v>
      </c>
    </row>
    <row r="376" spans="2:9" x14ac:dyDescent="0.25">
      <c r="B376" s="67">
        <v>249</v>
      </c>
      <c r="C376" s="1" t="s">
        <v>14</v>
      </c>
      <c r="E376" s="67">
        <v>107</v>
      </c>
      <c r="F376" s="1" t="s">
        <v>16</v>
      </c>
      <c r="H376" s="67">
        <v>98</v>
      </c>
      <c r="I376" s="1" t="s">
        <v>14</v>
      </c>
    </row>
    <row r="377" spans="2:9" x14ac:dyDescent="0.25">
      <c r="B377" s="67">
        <v>250</v>
      </c>
      <c r="C377" s="1" t="s">
        <v>16</v>
      </c>
      <c r="E377" s="67">
        <v>108</v>
      </c>
      <c r="F377" s="1" t="s">
        <v>16</v>
      </c>
      <c r="H377" s="67">
        <v>99</v>
      </c>
      <c r="I377" s="1" t="s">
        <v>15</v>
      </c>
    </row>
    <row r="378" spans="2:9" x14ac:dyDescent="0.25">
      <c r="B378" s="67">
        <v>251</v>
      </c>
      <c r="C378" s="1" t="s">
        <v>15</v>
      </c>
      <c r="E378" s="67">
        <v>109</v>
      </c>
      <c r="F378" s="1" t="s">
        <v>13</v>
      </c>
      <c r="H378" s="67">
        <v>100</v>
      </c>
      <c r="I378" s="1" t="s">
        <v>17</v>
      </c>
    </row>
    <row r="379" spans="2:9" x14ac:dyDescent="0.25">
      <c r="B379" s="67">
        <v>252</v>
      </c>
      <c r="C379" s="1" t="s">
        <v>13</v>
      </c>
      <c r="E379" s="67">
        <v>110</v>
      </c>
      <c r="F379" s="1" t="s">
        <v>15</v>
      </c>
      <c r="H379" s="67">
        <v>101</v>
      </c>
      <c r="I379" s="1" t="s">
        <v>16</v>
      </c>
    </row>
    <row r="380" spans="2:9" x14ac:dyDescent="0.25">
      <c r="B380" s="67">
        <v>253</v>
      </c>
      <c r="C380" s="1" t="s">
        <v>15</v>
      </c>
      <c r="E380" s="67">
        <v>111</v>
      </c>
      <c r="F380" s="1" t="s">
        <v>16</v>
      </c>
      <c r="H380" s="67">
        <v>102</v>
      </c>
      <c r="I380" s="1" t="s">
        <v>13</v>
      </c>
    </row>
    <row r="381" spans="2:9" x14ac:dyDescent="0.25">
      <c r="B381" s="67">
        <v>254</v>
      </c>
      <c r="C381" s="1" t="s">
        <v>17</v>
      </c>
      <c r="E381" s="67">
        <v>112</v>
      </c>
      <c r="F381" s="1" t="s">
        <v>17</v>
      </c>
      <c r="H381" s="67">
        <v>103</v>
      </c>
      <c r="I381" s="1" t="s">
        <v>14</v>
      </c>
    </row>
    <row r="382" spans="2:9" x14ac:dyDescent="0.25">
      <c r="B382" s="67">
        <v>255</v>
      </c>
      <c r="C382" s="1" t="s">
        <v>16</v>
      </c>
      <c r="E382" s="67">
        <v>113</v>
      </c>
      <c r="F382" s="1" t="s">
        <v>14</v>
      </c>
      <c r="H382" s="67">
        <v>104</v>
      </c>
      <c r="I382" s="1" t="s">
        <v>13</v>
      </c>
    </row>
    <row r="383" spans="2:9" x14ac:dyDescent="0.25">
      <c r="B383" s="67">
        <v>256</v>
      </c>
      <c r="C383" s="1" t="s">
        <v>15</v>
      </c>
      <c r="E383" s="67">
        <v>114</v>
      </c>
      <c r="F383" s="1" t="s">
        <v>13</v>
      </c>
      <c r="H383" s="67">
        <v>105</v>
      </c>
      <c r="I383" s="1" t="s">
        <v>16</v>
      </c>
    </row>
    <row r="384" spans="2:9" x14ac:dyDescent="0.25">
      <c r="B384" s="67">
        <v>257</v>
      </c>
      <c r="C384" s="1" t="s">
        <v>16</v>
      </c>
      <c r="E384" s="67">
        <v>115</v>
      </c>
      <c r="F384" s="1" t="s">
        <v>16</v>
      </c>
      <c r="H384" s="67">
        <v>106</v>
      </c>
      <c r="I384" s="1" t="s">
        <v>13</v>
      </c>
    </row>
    <row r="385" spans="2:9" x14ac:dyDescent="0.25">
      <c r="B385" s="67">
        <v>258</v>
      </c>
      <c r="C385" s="1" t="s">
        <v>15</v>
      </c>
      <c r="E385" s="67">
        <v>116</v>
      </c>
      <c r="F385" s="1" t="s">
        <v>13</v>
      </c>
      <c r="H385" s="67">
        <v>107</v>
      </c>
      <c r="I385" s="1" t="s">
        <v>15</v>
      </c>
    </row>
    <row r="386" spans="2:9" x14ac:dyDescent="0.25">
      <c r="B386" s="67">
        <v>259</v>
      </c>
      <c r="C386" s="1" t="s">
        <v>15</v>
      </c>
      <c r="E386" s="67">
        <v>117</v>
      </c>
      <c r="F386" s="1" t="s">
        <v>13</v>
      </c>
      <c r="H386" s="67">
        <v>108</v>
      </c>
      <c r="I386" s="1" t="s">
        <v>17</v>
      </c>
    </row>
    <row r="387" spans="2:9" x14ac:dyDescent="0.25">
      <c r="B387" s="67">
        <v>260</v>
      </c>
      <c r="C387" s="1" t="s">
        <v>14</v>
      </c>
      <c r="E387" s="67">
        <v>118</v>
      </c>
      <c r="F387" s="1" t="s">
        <v>13</v>
      </c>
      <c r="H387" s="67">
        <v>109</v>
      </c>
      <c r="I387" s="1" t="s">
        <v>17</v>
      </c>
    </row>
    <row r="388" spans="2:9" x14ac:dyDescent="0.25">
      <c r="B388" s="67">
        <v>261</v>
      </c>
      <c r="C388" s="1" t="s">
        <v>14</v>
      </c>
      <c r="E388" s="67">
        <v>119</v>
      </c>
      <c r="F388" s="1" t="s">
        <v>15</v>
      </c>
      <c r="H388" s="67">
        <v>110</v>
      </c>
      <c r="I388" s="1" t="s">
        <v>14</v>
      </c>
    </row>
    <row r="389" spans="2:9" x14ac:dyDescent="0.25">
      <c r="B389" s="67">
        <v>262</v>
      </c>
      <c r="C389" s="1" t="s">
        <v>13</v>
      </c>
      <c r="E389" s="67">
        <v>120</v>
      </c>
      <c r="F389" s="1" t="s">
        <v>13</v>
      </c>
      <c r="H389" s="67">
        <v>111</v>
      </c>
      <c r="I389" s="1" t="s">
        <v>17</v>
      </c>
    </row>
    <row r="390" spans="2:9" x14ac:dyDescent="0.25">
      <c r="B390" s="67">
        <v>263</v>
      </c>
      <c r="C390" s="1" t="s">
        <v>13</v>
      </c>
      <c r="E390" s="67">
        <v>121</v>
      </c>
      <c r="F390" s="1" t="s">
        <v>15</v>
      </c>
      <c r="H390" s="67">
        <v>112</v>
      </c>
      <c r="I390" s="1" t="s">
        <v>13</v>
      </c>
    </row>
    <row r="391" spans="2:9" x14ac:dyDescent="0.25">
      <c r="B391" s="67">
        <v>264</v>
      </c>
      <c r="C391" s="1" t="s">
        <v>15</v>
      </c>
      <c r="E391" s="67">
        <v>122</v>
      </c>
      <c r="F391" s="1" t="s">
        <v>15</v>
      </c>
      <c r="H391" s="67">
        <v>113</v>
      </c>
      <c r="I391" s="1" t="s">
        <v>17</v>
      </c>
    </row>
    <row r="392" spans="2:9" x14ac:dyDescent="0.25">
      <c r="B392" s="67">
        <v>265</v>
      </c>
      <c r="C392" s="1" t="s">
        <v>13</v>
      </c>
      <c r="E392" s="67">
        <v>123</v>
      </c>
      <c r="F392" s="1" t="s">
        <v>17</v>
      </c>
      <c r="H392" s="67">
        <v>114</v>
      </c>
      <c r="I392" s="1" t="s">
        <v>13</v>
      </c>
    </row>
    <row r="393" spans="2:9" x14ac:dyDescent="0.25">
      <c r="B393" s="67">
        <v>266</v>
      </c>
      <c r="C393" s="1" t="s">
        <v>13</v>
      </c>
      <c r="E393" s="67">
        <v>124</v>
      </c>
      <c r="F393" s="1" t="s">
        <v>13</v>
      </c>
      <c r="H393" s="67">
        <v>115</v>
      </c>
      <c r="I393" s="1" t="s">
        <v>13</v>
      </c>
    </row>
    <row r="394" spans="2:9" x14ac:dyDescent="0.25">
      <c r="B394" s="67">
        <v>267</v>
      </c>
      <c r="C394" s="1" t="s">
        <v>17</v>
      </c>
      <c r="E394" s="67">
        <v>125</v>
      </c>
      <c r="F394" s="1" t="s">
        <v>15</v>
      </c>
      <c r="H394" s="67">
        <v>116</v>
      </c>
      <c r="I394" s="1" t="s">
        <v>14</v>
      </c>
    </row>
    <row r="395" spans="2:9" x14ac:dyDescent="0.25">
      <c r="B395" s="67">
        <v>268</v>
      </c>
      <c r="C395" s="1" t="s">
        <v>15</v>
      </c>
      <c r="E395" s="67">
        <v>126</v>
      </c>
      <c r="F395" s="1" t="s">
        <v>17</v>
      </c>
      <c r="H395" s="67">
        <v>117</v>
      </c>
      <c r="I395" s="1" t="s">
        <v>13</v>
      </c>
    </row>
    <row r="396" spans="2:9" x14ac:dyDescent="0.25">
      <c r="B396" s="67">
        <v>269</v>
      </c>
      <c r="C396" s="1" t="s">
        <v>14</v>
      </c>
      <c r="E396" s="67">
        <v>127</v>
      </c>
      <c r="F396" s="1" t="s">
        <v>13</v>
      </c>
      <c r="H396" s="67">
        <v>118</v>
      </c>
      <c r="I396" s="1" t="s">
        <v>16</v>
      </c>
    </row>
    <row r="397" spans="2:9" x14ac:dyDescent="0.25">
      <c r="B397" s="67">
        <v>270</v>
      </c>
      <c r="C397" s="1" t="s">
        <v>15</v>
      </c>
      <c r="E397" s="67">
        <v>128</v>
      </c>
      <c r="F397" s="1" t="s">
        <v>15</v>
      </c>
      <c r="H397" s="67">
        <v>119</v>
      </c>
      <c r="I397" s="1" t="s">
        <v>17</v>
      </c>
    </row>
    <row r="398" spans="2:9" x14ac:dyDescent="0.25">
      <c r="B398" s="67">
        <v>271</v>
      </c>
      <c r="C398" s="1" t="s">
        <v>16</v>
      </c>
      <c r="E398" s="67">
        <v>129</v>
      </c>
      <c r="F398" s="1" t="s">
        <v>17</v>
      </c>
      <c r="H398" s="67">
        <v>120</v>
      </c>
      <c r="I398" s="1" t="s">
        <v>17</v>
      </c>
    </row>
    <row r="399" spans="2:9" x14ac:dyDescent="0.25">
      <c r="B399" s="67">
        <v>272</v>
      </c>
      <c r="C399" s="1" t="s">
        <v>14</v>
      </c>
      <c r="E399" s="67">
        <v>130</v>
      </c>
      <c r="F399" s="1" t="s">
        <v>15</v>
      </c>
      <c r="H399" s="67">
        <v>121</v>
      </c>
      <c r="I399" s="1" t="s">
        <v>17</v>
      </c>
    </row>
    <row r="400" spans="2:9" x14ac:dyDescent="0.25">
      <c r="B400" s="67">
        <v>273</v>
      </c>
      <c r="C400" s="1" t="s">
        <v>13</v>
      </c>
      <c r="E400" s="67">
        <v>131</v>
      </c>
      <c r="F400" s="1" t="s">
        <v>15</v>
      </c>
      <c r="H400" s="67">
        <v>122</v>
      </c>
      <c r="I400" s="1" t="s">
        <v>17</v>
      </c>
    </row>
    <row r="401" spans="2:9" x14ac:dyDescent="0.25">
      <c r="B401" s="67">
        <v>274</v>
      </c>
      <c r="C401" s="1" t="s">
        <v>14</v>
      </c>
      <c r="E401" s="67">
        <v>132</v>
      </c>
      <c r="F401" s="1" t="s">
        <v>13</v>
      </c>
      <c r="H401" s="67">
        <v>123</v>
      </c>
      <c r="I401" s="1" t="s">
        <v>16</v>
      </c>
    </row>
    <row r="402" spans="2:9" x14ac:dyDescent="0.25">
      <c r="B402" s="67">
        <v>275</v>
      </c>
      <c r="C402" s="1" t="s">
        <v>17</v>
      </c>
      <c r="E402" s="67">
        <v>133</v>
      </c>
      <c r="F402" s="1" t="s">
        <v>17</v>
      </c>
      <c r="H402" s="67">
        <v>124</v>
      </c>
      <c r="I402" s="1" t="s">
        <v>16</v>
      </c>
    </row>
    <row r="403" spans="2:9" x14ac:dyDescent="0.25">
      <c r="B403" s="1"/>
      <c r="E403" s="67">
        <v>134</v>
      </c>
      <c r="F403" s="1" t="s">
        <v>14</v>
      </c>
      <c r="H403" s="67">
        <v>125</v>
      </c>
      <c r="I403" s="1" t="s">
        <v>13</v>
      </c>
    </row>
    <row r="404" spans="2:9" x14ac:dyDescent="0.25">
      <c r="B404" s="1"/>
      <c r="E404" s="67">
        <v>135</v>
      </c>
      <c r="F404" s="1" t="s">
        <v>14</v>
      </c>
      <c r="H404" s="67">
        <v>126</v>
      </c>
      <c r="I404" s="1" t="s">
        <v>13</v>
      </c>
    </row>
    <row r="405" spans="2:9" x14ac:dyDescent="0.25">
      <c r="B405" s="1"/>
      <c r="E405" s="67">
        <v>136</v>
      </c>
      <c r="F405" s="1" t="s">
        <v>15</v>
      </c>
      <c r="H405" s="67">
        <v>127</v>
      </c>
      <c r="I405" s="1" t="s">
        <v>17</v>
      </c>
    </row>
    <row r="406" spans="2:9" x14ac:dyDescent="0.25">
      <c r="B406" s="1"/>
      <c r="E406" s="67">
        <v>137</v>
      </c>
      <c r="F406" s="1" t="s">
        <v>15</v>
      </c>
      <c r="H406" s="67">
        <v>128</v>
      </c>
      <c r="I406" s="1" t="s">
        <v>16</v>
      </c>
    </row>
    <row r="407" spans="2:9" x14ac:dyDescent="0.25">
      <c r="B407" s="1"/>
      <c r="E407" s="67">
        <v>138</v>
      </c>
      <c r="F407" s="1" t="s">
        <v>14</v>
      </c>
      <c r="H407" s="67">
        <v>129</v>
      </c>
      <c r="I407" s="1" t="s">
        <v>16</v>
      </c>
    </row>
    <row r="408" spans="2:9" x14ac:dyDescent="0.25">
      <c r="B408" s="1"/>
      <c r="E408" s="67">
        <v>139</v>
      </c>
      <c r="F408" s="1" t="s">
        <v>17</v>
      </c>
      <c r="H408" s="67">
        <v>130</v>
      </c>
      <c r="I408" s="1" t="s">
        <v>15</v>
      </c>
    </row>
    <row r="409" spans="2:9" x14ac:dyDescent="0.25">
      <c r="B409" s="1"/>
      <c r="E409" s="67">
        <v>140</v>
      </c>
      <c r="F409" s="1" t="s">
        <v>16</v>
      </c>
      <c r="H409" s="67">
        <v>131</v>
      </c>
      <c r="I409" s="1" t="s">
        <v>17</v>
      </c>
    </row>
    <row r="410" spans="2:9" x14ac:dyDescent="0.25">
      <c r="B410" s="1"/>
      <c r="E410" s="67">
        <v>141</v>
      </c>
      <c r="F410" s="1" t="s">
        <v>13</v>
      </c>
      <c r="H410" s="67">
        <v>132</v>
      </c>
      <c r="I410" s="1" t="s">
        <v>13</v>
      </c>
    </row>
    <row r="411" spans="2:9" x14ac:dyDescent="0.25">
      <c r="B411" s="1"/>
      <c r="E411" s="67">
        <v>142</v>
      </c>
      <c r="F411" s="1" t="s">
        <v>16</v>
      </c>
      <c r="H411" s="67">
        <v>133</v>
      </c>
      <c r="I411" s="1" t="s">
        <v>13</v>
      </c>
    </row>
    <row r="412" spans="2:9" x14ac:dyDescent="0.25">
      <c r="B412" s="1"/>
      <c r="E412" s="67">
        <v>143</v>
      </c>
      <c r="F412" s="1" t="s">
        <v>14</v>
      </c>
      <c r="H412" s="67">
        <v>134</v>
      </c>
      <c r="I412" s="1" t="s">
        <v>14</v>
      </c>
    </row>
    <row r="413" spans="2:9" x14ac:dyDescent="0.25">
      <c r="B413" s="1"/>
      <c r="E413" s="67">
        <v>144</v>
      </c>
      <c r="F413" s="1" t="s">
        <v>13</v>
      </c>
      <c r="H413" s="67">
        <v>135</v>
      </c>
      <c r="I413" s="1" t="s">
        <v>16</v>
      </c>
    </row>
    <row r="414" spans="2:9" x14ac:dyDescent="0.25">
      <c r="B414" s="1"/>
      <c r="E414" s="67">
        <v>145</v>
      </c>
      <c r="F414" s="1" t="s">
        <v>15</v>
      </c>
      <c r="H414" s="67">
        <v>136</v>
      </c>
      <c r="I414" s="1" t="s">
        <v>17</v>
      </c>
    </row>
    <row r="415" spans="2:9" x14ac:dyDescent="0.25">
      <c r="B415" s="1"/>
      <c r="E415" s="67">
        <v>146</v>
      </c>
      <c r="F415" s="1" t="s">
        <v>16</v>
      </c>
      <c r="H415" s="67">
        <v>137</v>
      </c>
      <c r="I415" s="1" t="s">
        <v>16</v>
      </c>
    </row>
    <row r="416" spans="2:9" x14ac:dyDescent="0.25">
      <c r="B416" s="1"/>
      <c r="E416" s="67">
        <v>147</v>
      </c>
      <c r="F416" s="1" t="s">
        <v>17</v>
      </c>
      <c r="H416" s="67">
        <v>138</v>
      </c>
      <c r="I416" s="1" t="s">
        <v>15</v>
      </c>
    </row>
    <row r="417" spans="2:9" x14ac:dyDescent="0.25">
      <c r="B417" s="1"/>
      <c r="E417" s="67">
        <v>148</v>
      </c>
      <c r="F417" s="1" t="s">
        <v>13</v>
      </c>
      <c r="H417" s="67">
        <v>139</v>
      </c>
      <c r="I417" s="1" t="s">
        <v>17</v>
      </c>
    </row>
    <row r="418" spans="2:9" x14ac:dyDescent="0.25">
      <c r="B418" s="1"/>
      <c r="E418" s="67">
        <v>149</v>
      </c>
      <c r="F418" s="1" t="s">
        <v>16</v>
      </c>
      <c r="H418" s="67">
        <v>140</v>
      </c>
      <c r="I418" s="1" t="s">
        <v>16</v>
      </c>
    </row>
    <row r="419" spans="2:9" x14ac:dyDescent="0.25">
      <c r="B419" s="1"/>
      <c r="E419" s="67">
        <v>150</v>
      </c>
      <c r="F419" s="1" t="s">
        <v>13</v>
      </c>
      <c r="H419" s="67">
        <v>141</v>
      </c>
      <c r="I419" s="1" t="s">
        <v>17</v>
      </c>
    </row>
    <row r="420" spans="2:9" x14ac:dyDescent="0.25">
      <c r="B420" s="1"/>
      <c r="H420" s="67">
        <v>142</v>
      </c>
      <c r="I420" s="1" t="s">
        <v>15</v>
      </c>
    </row>
    <row r="421" spans="2:9" x14ac:dyDescent="0.25">
      <c r="B421" s="1"/>
      <c r="H421" s="67">
        <v>143</v>
      </c>
      <c r="I421" s="1" t="s">
        <v>17</v>
      </c>
    </row>
    <row r="422" spans="2:9" x14ac:dyDescent="0.25">
      <c r="B422" s="1"/>
      <c r="H422" s="67">
        <v>144</v>
      </c>
      <c r="I422" s="1" t="s">
        <v>15</v>
      </c>
    </row>
    <row r="423" spans="2:9" x14ac:dyDescent="0.25">
      <c r="B423" s="1"/>
      <c r="H423" s="67">
        <v>145</v>
      </c>
      <c r="I423" s="1" t="s">
        <v>17</v>
      </c>
    </row>
    <row r="424" spans="2:9" x14ac:dyDescent="0.25">
      <c r="B424" s="1"/>
      <c r="H424" s="67">
        <v>146</v>
      </c>
      <c r="I424" s="1" t="s">
        <v>13</v>
      </c>
    </row>
    <row r="425" spans="2:9" x14ac:dyDescent="0.25">
      <c r="B425" s="1"/>
      <c r="H425" s="67">
        <v>147</v>
      </c>
      <c r="I425" s="1" t="s">
        <v>13</v>
      </c>
    </row>
    <row r="426" spans="2:9" x14ac:dyDescent="0.25">
      <c r="B426" s="1"/>
      <c r="H426" s="67">
        <v>148</v>
      </c>
      <c r="I426" s="1" t="s">
        <v>15</v>
      </c>
    </row>
    <row r="427" spans="2:9" x14ac:dyDescent="0.25">
      <c r="B427" s="1"/>
      <c r="H427" s="67">
        <v>149</v>
      </c>
      <c r="I427" s="1" t="s">
        <v>14</v>
      </c>
    </row>
    <row r="428" spans="2:9" x14ac:dyDescent="0.25">
      <c r="B428" s="1"/>
      <c r="H428" s="67">
        <v>150</v>
      </c>
      <c r="I428" s="1" t="s">
        <v>17</v>
      </c>
    </row>
    <row r="429" spans="2:9" x14ac:dyDescent="0.25">
      <c r="B429" s="1"/>
      <c r="H429" s="67">
        <v>151</v>
      </c>
      <c r="I429" s="1" t="s">
        <v>14</v>
      </c>
    </row>
    <row r="430" spans="2:9" x14ac:dyDescent="0.25">
      <c r="B430" s="1"/>
      <c r="H430" s="67">
        <v>152</v>
      </c>
      <c r="I430" s="1" t="s">
        <v>15</v>
      </c>
    </row>
    <row r="431" spans="2:9" x14ac:dyDescent="0.25">
      <c r="B431" s="1"/>
      <c r="H431" s="67">
        <v>153</v>
      </c>
      <c r="I431" s="1" t="s">
        <v>15</v>
      </c>
    </row>
    <row r="432" spans="2:9" x14ac:dyDescent="0.25">
      <c r="B432" s="1"/>
      <c r="H432" s="67">
        <v>154</v>
      </c>
      <c r="I432" s="1" t="s">
        <v>16</v>
      </c>
    </row>
    <row r="433" spans="2:9" x14ac:dyDescent="0.25">
      <c r="B433" s="1"/>
      <c r="H433" s="67">
        <v>155</v>
      </c>
      <c r="I433" s="1" t="s">
        <v>16</v>
      </c>
    </row>
    <row r="434" spans="2:9" x14ac:dyDescent="0.25">
      <c r="B434" s="1"/>
      <c r="H434" s="67">
        <v>156</v>
      </c>
      <c r="I434" s="1" t="s">
        <v>13</v>
      </c>
    </row>
    <row r="435" spans="2:9" x14ac:dyDescent="0.25">
      <c r="B435" s="1"/>
      <c r="H435" s="67">
        <v>157</v>
      </c>
      <c r="I435" s="1" t="s">
        <v>13</v>
      </c>
    </row>
    <row r="436" spans="2:9" x14ac:dyDescent="0.25">
      <c r="B436" s="1"/>
      <c r="H436" s="67">
        <v>158</v>
      </c>
      <c r="I436" s="1" t="s">
        <v>16</v>
      </c>
    </row>
    <row r="437" spans="2:9" x14ac:dyDescent="0.25">
      <c r="B437" s="1"/>
      <c r="H437" s="67">
        <v>159</v>
      </c>
      <c r="I437" s="1" t="s">
        <v>17</v>
      </c>
    </row>
    <row r="438" spans="2:9" x14ac:dyDescent="0.25">
      <c r="B438" s="1"/>
      <c r="H438" s="67">
        <v>160</v>
      </c>
      <c r="I438" s="1" t="s">
        <v>13</v>
      </c>
    </row>
    <row r="439" spans="2:9" x14ac:dyDescent="0.25">
      <c r="B439" s="1"/>
      <c r="H439" s="67">
        <v>161</v>
      </c>
      <c r="I439" s="1" t="s">
        <v>15</v>
      </c>
    </row>
    <row r="440" spans="2:9" x14ac:dyDescent="0.25">
      <c r="B440" s="1"/>
      <c r="H440" s="67">
        <v>162</v>
      </c>
      <c r="I440" s="1" t="s">
        <v>16</v>
      </c>
    </row>
    <row r="441" spans="2:9" x14ac:dyDescent="0.25">
      <c r="B441" s="1"/>
      <c r="H441" s="67">
        <v>163</v>
      </c>
      <c r="I441" s="1" t="s">
        <v>16</v>
      </c>
    </row>
    <row r="442" spans="2:9" x14ac:dyDescent="0.25">
      <c r="B442" s="1"/>
      <c r="H442" s="67">
        <v>164</v>
      </c>
      <c r="I442" s="1" t="s">
        <v>14</v>
      </c>
    </row>
    <row r="443" spans="2:9" x14ac:dyDescent="0.25">
      <c r="B443" s="1"/>
      <c r="H443" s="67">
        <v>165</v>
      </c>
      <c r="I443" s="1" t="s">
        <v>17</v>
      </c>
    </row>
    <row r="444" spans="2:9" x14ac:dyDescent="0.25">
      <c r="B444" s="1"/>
      <c r="H444" s="67">
        <v>166</v>
      </c>
      <c r="I444" s="1" t="s">
        <v>13</v>
      </c>
    </row>
    <row r="445" spans="2:9" x14ac:dyDescent="0.25">
      <c r="B445" s="1"/>
      <c r="H445" s="67">
        <v>167</v>
      </c>
      <c r="I445" s="1" t="s">
        <v>17</v>
      </c>
    </row>
    <row r="446" spans="2:9" x14ac:dyDescent="0.25">
      <c r="B446" s="1"/>
      <c r="H446" s="67">
        <v>168</v>
      </c>
      <c r="I446" s="1" t="s">
        <v>16</v>
      </c>
    </row>
    <row r="447" spans="2:9" x14ac:dyDescent="0.25">
      <c r="B447" s="1"/>
      <c r="H447" s="67">
        <v>169</v>
      </c>
      <c r="I447" s="1" t="s">
        <v>14</v>
      </c>
    </row>
    <row r="448" spans="2:9" x14ac:dyDescent="0.25">
      <c r="B448" s="1"/>
      <c r="H448" s="67">
        <v>170</v>
      </c>
      <c r="I448" s="1" t="s">
        <v>15</v>
      </c>
    </row>
    <row r="449" spans="2:9" x14ac:dyDescent="0.25">
      <c r="B449" s="1"/>
      <c r="H449" s="67">
        <v>171</v>
      </c>
      <c r="I449" s="1" t="s">
        <v>13</v>
      </c>
    </row>
    <row r="450" spans="2:9" x14ac:dyDescent="0.25">
      <c r="B450" s="1"/>
      <c r="H450" s="67">
        <v>172</v>
      </c>
      <c r="I450" s="1" t="s">
        <v>14</v>
      </c>
    </row>
    <row r="451" spans="2:9" x14ac:dyDescent="0.25">
      <c r="B451" s="1"/>
      <c r="H451" s="67">
        <v>173</v>
      </c>
      <c r="I451" s="1" t="s">
        <v>16</v>
      </c>
    </row>
    <row r="452" spans="2:9" x14ac:dyDescent="0.25">
      <c r="B452" s="1"/>
      <c r="H452" s="67">
        <v>174</v>
      </c>
      <c r="I452" s="1" t="s">
        <v>16</v>
      </c>
    </row>
    <row r="453" spans="2:9" x14ac:dyDescent="0.25">
      <c r="B453" s="1"/>
      <c r="H453" s="67">
        <v>175</v>
      </c>
      <c r="I453" s="1" t="s">
        <v>14</v>
      </c>
    </row>
    <row r="454" spans="2:9" x14ac:dyDescent="0.25">
      <c r="B454" s="1"/>
      <c r="H454" s="67">
        <v>176</v>
      </c>
      <c r="I454" s="1" t="s">
        <v>15</v>
      </c>
    </row>
    <row r="455" spans="2:9" x14ac:dyDescent="0.25">
      <c r="B455" s="1"/>
      <c r="H455" s="67">
        <v>177</v>
      </c>
      <c r="I455" s="1" t="s">
        <v>14</v>
      </c>
    </row>
    <row r="456" spans="2:9" x14ac:dyDescent="0.25">
      <c r="B456" s="1"/>
      <c r="H456" s="67">
        <v>178</v>
      </c>
      <c r="I456" s="1" t="s">
        <v>15</v>
      </c>
    </row>
    <row r="457" spans="2:9" x14ac:dyDescent="0.25">
      <c r="B457" s="1"/>
      <c r="H457" s="67">
        <v>179</v>
      </c>
      <c r="I457" s="1" t="s">
        <v>17</v>
      </c>
    </row>
    <row r="458" spans="2:9" x14ac:dyDescent="0.25">
      <c r="B458" s="1"/>
      <c r="H458" s="67">
        <v>180</v>
      </c>
      <c r="I458" s="1" t="s">
        <v>15</v>
      </c>
    </row>
    <row r="459" spans="2:9" x14ac:dyDescent="0.25">
      <c r="B459" s="1"/>
      <c r="H459" s="67">
        <v>181</v>
      </c>
      <c r="I459" s="1" t="s">
        <v>16</v>
      </c>
    </row>
    <row r="460" spans="2:9" x14ac:dyDescent="0.25">
      <c r="B460" s="1"/>
      <c r="H460" s="67">
        <v>182</v>
      </c>
      <c r="I460" s="1" t="s">
        <v>15</v>
      </c>
    </row>
    <row r="461" spans="2:9" x14ac:dyDescent="0.25">
      <c r="B461" s="1"/>
      <c r="H461" s="67">
        <v>183</v>
      </c>
      <c r="I461" s="1" t="s">
        <v>13</v>
      </c>
    </row>
    <row r="462" spans="2:9" x14ac:dyDescent="0.25">
      <c r="B462" s="1"/>
      <c r="H462" s="67">
        <v>184</v>
      </c>
      <c r="I462" s="1" t="s">
        <v>16</v>
      </c>
    </row>
    <row r="463" spans="2:9" x14ac:dyDescent="0.25">
      <c r="B463" s="1"/>
      <c r="H463" s="67">
        <v>185</v>
      </c>
      <c r="I463" s="1" t="s">
        <v>13</v>
      </c>
    </row>
    <row r="464" spans="2:9" x14ac:dyDescent="0.25">
      <c r="B464" s="1"/>
      <c r="H464" s="67">
        <v>186</v>
      </c>
      <c r="I464" s="1" t="s">
        <v>17</v>
      </c>
    </row>
    <row r="465" spans="2:9" x14ac:dyDescent="0.25">
      <c r="B465" s="1"/>
      <c r="H465" s="67">
        <v>187</v>
      </c>
      <c r="I465" s="1" t="s">
        <v>13</v>
      </c>
    </row>
    <row r="466" spans="2:9" x14ac:dyDescent="0.25">
      <c r="B466" s="1"/>
      <c r="H466" s="67">
        <v>188</v>
      </c>
      <c r="I466" s="1" t="s">
        <v>16</v>
      </c>
    </row>
    <row r="467" spans="2:9" x14ac:dyDescent="0.25">
      <c r="B467" s="1"/>
      <c r="H467" s="67">
        <v>189</v>
      </c>
      <c r="I467" s="1" t="s">
        <v>13</v>
      </c>
    </row>
    <row r="468" spans="2:9" x14ac:dyDescent="0.25">
      <c r="B468" s="1"/>
      <c r="H468" s="67">
        <v>190</v>
      </c>
      <c r="I468" s="1" t="s">
        <v>16</v>
      </c>
    </row>
    <row r="469" spans="2:9" x14ac:dyDescent="0.25">
      <c r="B469" s="1"/>
      <c r="H469" s="67">
        <v>191</v>
      </c>
      <c r="I469" s="1" t="s">
        <v>15</v>
      </c>
    </row>
    <row r="470" spans="2:9" x14ac:dyDescent="0.25">
      <c r="B470" s="1"/>
      <c r="H470" s="67">
        <v>192</v>
      </c>
      <c r="I470" s="1" t="s">
        <v>17</v>
      </c>
    </row>
    <row r="471" spans="2:9" x14ac:dyDescent="0.25">
      <c r="B471" s="1"/>
      <c r="H471" s="67">
        <v>193</v>
      </c>
      <c r="I471" s="1" t="s">
        <v>14</v>
      </c>
    </row>
    <row r="472" spans="2:9" x14ac:dyDescent="0.25">
      <c r="B472" s="1"/>
      <c r="H472" s="67">
        <v>194</v>
      </c>
      <c r="I472" s="1" t="s">
        <v>13</v>
      </c>
    </row>
    <row r="473" spans="2:9" x14ac:dyDescent="0.25">
      <c r="B473" s="1"/>
      <c r="G473" s="1" t="s">
        <v>20</v>
      </c>
      <c r="H473" s="67">
        <v>1</v>
      </c>
      <c r="I473" s="1" t="s">
        <v>15</v>
      </c>
    </row>
    <row r="474" spans="2:9" x14ac:dyDescent="0.25">
      <c r="B474" s="1"/>
      <c r="H474" s="67">
        <v>2</v>
      </c>
      <c r="I474" s="1" t="s">
        <v>13</v>
      </c>
    </row>
    <row r="475" spans="2:9" x14ac:dyDescent="0.25">
      <c r="B475" s="1"/>
      <c r="H475" s="67">
        <v>3</v>
      </c>
      <c r="I475" s="1" t="s">
        <v>14</v>
      </c>
    </row>
    <row r="476" spans="2:9" x14ac:dyDescent="0.25">
      <c r="B476" s="1"/>
      <c r="H476" s="67">
        <v>4</v>
      </c>
      <c r="I476" s="1" t="s">
        <v>14</v>
      </c>
    </row>
    <row r="477" spans="2:9" x14ac:dyDescent="0.25">
      <c r="B477" s="1"/>
      <c r="H477" s="67">
        <v>5</v>
      </c>
      <c r="I477" s="1" t="s">
        <v>17</v>
      </c>
    </row>
    <row r="478" spans="2:9" x14ac:dyDescent="0.25">
      <c r="B478" s="1"/>
      <c r="H478" s="67">
        <v>6</v>
      </c>
      <c r="I478" s="1" t="s">
        <v>14</v>
      </c>
    </row>
    <row r="479" spans="2:9" x14ac:dyDescent="0.25">
      <c r="B479" s="1"/>
      <c r="H479" s="67">
        <v>7</v>
      </c>
      <c r="I479" s="1" t="s">
        <v>16</v>
      </c>
    </row>
    <row r="480" spans="2:9" x14ac:dyDescent="0.25">
      <c r="B480" s="1"/>
      <c r="H480" s="67">
        <v>8</v>
      </c>
      <c r="I480" s="1" t="s">
        <v>14</v>
      </c>
    </row>
    <row r="481" spans="2:9" x14ac:dyDescent="0.25">
      <c r="B481" s="1"/>
      <c r="H481" s="67">
        <v>9</v>
      </c>
      <c r="I481" s="1" t="s">
        <v>15</v>
      </c>
    </row>
    <row r="482" spans="2:9" x14ac:dyDescent="0.25">
      <c r="B482" s="1"/>
      <c r="H482" s="67">
        <v>10</v>
      </c>
      <c r="I482" s="1" t="s">
        <v>15</v>
      </c>
    </row>
    <row r="483" spans="2:9" x14ac:dyDescent="0.25">
      <c r="B483" s="1"/>
      <c r="H483" s="67">
        <v>11</v>
      </c>
      <c r="I483" s="1" t="s">
        <v>14</v>
      </c>
    </row>
    <row r="484" spans="2:9" x14ac:dyDescent="0.25">
      <c r="B484" s="1"/>
      <c r="H484" s="67">
        <v>12</v>
      </c>
      <c r="I484" s="1" t="s">
        <v>17</v>
      </c>
    </row>
    <row r="485" spans="2:9" x14ac:dyDescent="0.25">
      <c r="B485" s="1"/>
      <c r="H485" s="67">
        <v>13</v>
      </c>
      <c r="I485" s="1" t="s">
        <v>14</v>
      </c>
    </row>
    <row r="486" spans="2:9" x14ac:dyDescent="0.25">
      <c r="B486" s="1"/>
      <c r="H486" s="67">
        <v>14</v>
      </c>
      <c r="I486" s="1" t="s">
        <v>16</v>
      </c>
    </row>
    <row r="487" spans="2:9" x14ac:dyDescent="0.25">
      <c r="B487" s="1"/>
      <c r="H487" s="67">
        <v>15</v>
      </c>
      <c r="I487" s="1" t="s">
        <v>15</v>
      </c>
    </row>
    <row r="488" spans="2:9" x14ac:dyDescent="0.25">
      <c r="B488" s="1"/>
      <c r="H488" s="67">
        <v>16</v>
      </c>
      <c r="I488" s="1" t="s">
        <v>16</v>
      </c>
    </row>
    <row r="489" spans="2:9" x14ac:dyDescent="0.25">
      <c r="B489" s="1"/>
      <c r="H489" s="67">
        <v>17</v>
      </c>
      <c r="I489" s="1" t="s">
        <v>13</v>
      </c>
    </row>
    <row r="490" spans="2:9" x14ac:dyDescent="0.25">
      <c r="B490" s="1"/>
      <c r="H490" s="67">
        <v>18</v>
      </c>
      <c r="I490" s="1" t="s">
        <v>14</v>
      </c>
    </row>
    <row r="491" spans="2:9" x14ac:dyDescent="0.25">
      <c r="B491" s="1"/>
      <c r="H491" s="67">
        <v>19</v>
      </c>
      <c r="I491" s="1" t="s">
        <v>13</v>
      </c>
    </row>
    <row r="492" spans="2:9" x14ac:dyDescent="0.25">
      <c r="B492" s="1"/>
      <c r="H492" s="67">
        <v>20</v>
      </c>
      <c r="I492" s="1" t="s">
        <v>13</v>
      </c>
    </row>
    <row r="493" spans="2:9" x14ac:dyDescent="0.25">
      <c r="B493" s="1"/>
      <c r="H493" s="67">
        <v>21</v>
      </c>
      <c r="I493" s="1" t="s">
        <v>13</v>
      </c>
    </row>
    <row r="494" spans="2:9" x14ac:dyDescent="0.25">
      <c r="B494" s="1"/>
      <c r="H494" s="67">
        <v>22</v>
      </c>
      <c r="I494" s="1" t="s">
        <v>14</v>
      </c>
    </row>
    <row r="495" spans="2:9" x14ac:dyDescent="0.25">
      <c r="B495" s="1"/>
      <c r="H495" s="67">
        <v>23</v>
      </c>
      <c r="I495" s="1" t="s">
        <v>14</v>
      </c>
    </row>
    <row r="496" spans="2:9" x14ac:dyDescent="0.25">
      <c r="B496" s="1"/>
      <c r="H496" s="67">
        <v>24</v>
      </c>
      <c r="I496" s="1" t="s">
        <v>17</v>
      </c>
    </row>
    <row r="497" spans="2:9" x14ac:dyDescent="0.25">
      <c r="B497" s="1"/>
      <c r="H497" s="67">
        <v>25</v>
      </c>
      <c r="I497" s="1" t="s">
        <v>14</v>
      </c>
    </row>
    <row r="498" spans="2:9" x14ac:dyDescent="0.25">
      <c r="B498" s="1"/>
      <c r="H498" s="67">
        <v>26</v>
      </c>
      <c r="I498" s="1" t="s">
        <v>17</v>
      </c>
    </row>
    <row r="499" spans="2:9" x14ac:dyDescent="0.25">
      <c r="B499" s="1"/>
      <c r="H499" s="67">
        <v>27</v>
      </c>
      <c r="I499" s="1" t="s">
        <v>17</v>
      </c>
    </row>
    <row r="500" spans="2:9" x14ac:dyDescent="0.25">
      <c r="B500" s="1"/>
      <c r="H500" s="67">
        <v>28</v>
      </c>
      <c r="I500" s="1" t="s">
        <v>15</v>
      </c>
    </row>
    <row r="501" spans="2:9" x14ac:dyDescent="0.25">
      <c r="B501" s="1"/>
      <c r="H501" s="67">
        <v>29</v>
      </c>
      <c r="I501" s="1" t="s">
        <v>17</v>
      </c>
    </row>
    <row r="502" spans="2:9" x14ac:dyDescent="0.25">
      <c r="B502" s="1"/>
      <c r="H502" s="67">
        <v>30</v>
      </c>
      <c r="I502" s="1" t="s">
        <v>14</v>
      </c>
    </row>
    <row r="503" spans="2:9" x14ac:dyDescent="0.25">
      <c r="B503" s="1"/>
      <c r="H503" s="67">
        <v>31</v>
      </c>
      <c r="I503" s="1" t="s">
        <v>16</v>
      </c>
    </row>
    <row r="504" spans="2:9" x14ac:dyDescent="0.25">
      <c r="B504" s="1"/>
      <c r="H504" s="67">
        <v>32</v>
      </c>
      <c r="I504" s="1" t="s">
        <v>17</v>
      </c>
    </row>
    <row r="505" spans="2:9" x14ac:dyDescent="0.25">
      <c r="B505" s="1"/>
      <c r="H505" s="67">
        <v>33</v>
      </c>
      <c r="I505" s="1" t="s">
        <v>14</v>
      </c>
    </row>
    <row r="506" spans="2:9" x14ac:dyDescent="0.25">
      <c r="B506" s="1"/>
      <c r="H506" s="67">
        <v>34</v>
      </c>
      <c r="I506" s="1" t="s">
        <v>16</v>
      </c>
    </row>
    <row r="507" spans="2:9" x14ac:dyDescent="0.25">
      <c r="B507" s="1"/>
      <c r="H507" s="67">
        <v>35</v>
      </c>
      <c r="I507" s="1" t="s">
        <v>13</v>
      </c>
    </row>
    <row r="508" spans="2:9" x14ac:dyDescent="0.25">
      <c r="B508" s="1"/>
      <c r="H508" s="67">
        <v>36</v>
      </c>
      <c r="I508" s="1" t="s">
        <v>14</v>
      </c>
    </row>
    <row r="509" spans="2:9" x14ac:dyDescent="0.25">
      <c r="B509" s="1"/>
      <c r="H509" s="67">
        <v>37</v>
      </c>
      <c r="I509" s="1" t="s">
        <v>15</v>
      </c>
    </row>
    <row r="510" spans="2:9" x14ac:dyDescent="0.25">
      <c r="B510" s="1"/>
      <c r="H510" s="67">
        <v>38</v>
      </c>
      <c r="I510" s="1" t="s">
        <v>17</v>
      </c>
    </row>
    <row r="511" spans="2:9" x14ac:dyDescent="0.25">
      <c r="B511" s="1"/>
      <c r="H511" s="67">
        <v>39</v>
      </c>
      <c r="I511" s="1" t="s">
        <v>13</v>
      </c>
    </row>
    <row r="512" spans="2:9" x14ac:dyDescent="0.25">
      <c r="B512" s="1"/>
      <c r="H512" s="67">
        <v>40</v>
      </c>
      <c r="I512" s="1" t="s">
        <v>16</v>
      </c>
    </row>
    <row r="513" spans="2:9" x14ac:dyDescent="0.25">
      <c r="B513" s="1"/>
      <c r="H513" s="67">
        <v>41</v>
      </c>
      <c r="I513" s="1" t="s">
        <v>14</v>
      </c>
    </row>
    <row r="514" spans="2:9" x14ac:dyDescent="0.25">
      <c r="B514" s="1"/>
      <c r="H514" s="67">
        <v>42</v>
      </c>
      <c r="I514" s="1" t="s">
        <v>16</v>
      </c>
    </row>
    <row r="515" spans="2:9" x14ac:dyDescent="0.25">
      <c r="B515" s="1"/>
      <c r="H515" s="67">
        <v>43</v>
      </c>
      <c r="I515" s="1" t="s">
        <v>16</v>
      </c>
    </row>
    <row r="516" spans="2:9" x14ac:dyDescent="0.25">
      <c r="B516" s="1"/>
      <c r="H516" s="67">
        <v>44</v>
      </c>
      <c r="I516" s="1" t="s">
        <v>17</v>
      </c>
    </row>
    <row r="517" spans="2:9" x14ac:dyDescent="0.25">
      <c r="B517" s="1"/>
      <c r="H517" s="67">
        <v>45</v>
      </c>
      <c r="I517" s="1" t="s">
        <v>16</v>
      </c>
    </row>
    <row r="518" spans="2:9" x14ac:dyDescent="0.25">
      <c r="B518" s="1"/>
      <c r="H518" s="67">
        <v>46</v>
      </c>
      <c r="I518" s="1" t="s">
        <v>14</v>
      </c>
    </row>
    <row r="519" spans="2:9" x14ac:dyDescent="0.25">
      <c r="B519" s="1"/>
      <c r="H519" s="67">
        <v>47</v>
      </c>
      <c r="I519" s="1" t="s">
        <v>17</v>
      </c>
    </row>
    <row r="520" spans="2:9" x14ac:dyDescent="0.25">
      <c r="B520" s="1"/>
      <c r="H520" s="67">
        <v>48</v>
      </c>
      <c r="I520" s="1" t="s">
        <v>15</v>
      </c>
    </row>
    <row r="521" spans="2:9" x14ac:dyDescent="0.25">
      <c r="B521" s="1"/>
      <c r="H521" s="67">
        <v>49</v>
      </c>
      <c r="I521" s="1" t="s">
        <v>16</v>
      </c>
    </row>
    <row r="522" spans="2:9" x14ac:dyDescent="0.25">
      <c r="B522" s="1"/>
      <c r="H522" s="67">
        <v>50</v>
      </c>
      <c r="I522" s="1" t="s">
        <v>13</v>
      </c>
    </row>
    <row r="523" spans="2:9" x14ac:dyDescent="0.25">
      <c r="B523" s="1"/>
      <c r="H523" s="67">
        <v>51</v>
      </c>
      <c r="I523" s="1" t="s">
        <v>13</v>
      </c>
    </row>
    <row r="524" spans="2:9" x14ac:dyDescent="0.25">
      <c r="B524" s="1"/>
      <c r="H524" s="67">
        <v>52</v>
      </c>
      <c r="I524" s="1" t="s">
        <v>15</v>
      </c>
    </row>
    <row r="525" spans="2:9" x14ac:dyDescent="0.25">
      <c r="B525" s="1"/>
      <c r="H525" s="67">
        <v>53</v>
      </c>
      <c r="I525" s="1" t="s">
        <v>14</v>
      </c>
    </row>
    <row r="526" spans="2:9" x14ac:dyDescent="0.25">
      <c r="B526" s="1"/>
      <c r="H526" s="67">
        <v>54</v>
      </c>
      <c r="I526" s="1" t="s">
        <v>13</v>
      </c>
    </row>
    <row r="527" spans="2:9" x14ac:dyDescent="0.25">
      <c r="B527" s="1"/>
      <c r="H527" s="67">
        <v>55</v>
      </c>
      <c r="I527" s="1" t="s">
        <v>13</v>
      </c>
    </row>
    <row r="528" spans="2:9" x14ac:dyDescent="0.25">
      <c r="H528" s="67">
        <v>56</v>
      </c>
      <c r="I528" s="1" t="s">
        <v>16</v>
      </c>
    </row>
    <row r="529" spans="8:9" x14ac:dyDescent="0.25">
      <c r="H529" s="67">
        <v>57</v>
      </c>
      <c r="I529" s="1" t="s">
        <v>17</v>
      </c>
    </row>
    <row r="530" spans="8:9" x14ac:dyDescent="0.25">
      <c r="H530" s="67">
        <v>58</v>
      </c>
      <c r="I530" s="1" t="s">
        <v>15</v>
      </c>
    </row>
    <row r="531" spans="8:9" x14ac:dyDescent="0.25">
      <c r="H531" s="67">
        <v>59</v>
      </c>
      <c r="I531" s="1" t="s">
        <v>17</v>
      </c>
    </row>
    <row r="532" spans="8:9" x14ac:dyDescent="0.25">
      <c r="H532" s="67">
        <v>60</v>
      </c>
      <c r="I532" s="1" t="s">
        <v>16</v>
      </c>
    </row>
    <row r="533" spans="8:9" x14ac:dyDescent="0.25">
      <c r="H533" s="67">
        <v>61</v>
      </c>
      <c r="I533" s="1" t="s">
        <v>14</v>
      </c>
    </row>
    <row r="534" spans="8:9" x14ac:dyDescent="0.25">
      <c r="H534" s="67">
        <v>62</v>
      </c>
      <c r="I534" s="1" t="s">
        <v>14</v>
      </c>
    </row>
    <row r="535" spans="8:9" x14ac:dyDescent="0.25">
      <c r="H535" s="67">
        <v>63</v>
      </c>
      <c r="I535" s="1" t="s">
        <v>15</v>
      </c>
    </row>
    <row r="536" spans="8:9" x14ac:dyDescent="0.25">
      <c r="H536" s="67">
        <v>64</v>
      </c>
      <c r="I536" s="1" t="s">
        <v>13</v>
      </c>
    </row>
    <row r="537" spans="8:9" x14ac:dyDescent="0.25">
      <c r="H537" s="67">
        <v>65</v>
      </c>
      <c r="I537" s="1" t="s">
        <v>14</v>
      </c>
    </row>
    <row r="538" spans="8:9" x14ac:dyDescent="0.25">
      <c r="H538" s="67">
        <v>66</v>
      </c>
      <c r="I538" s="1" t="s">
        <v>14</v>
      </c>
    </row>
    <row r="539" spans="8:9" x14ac:dyDescent="0.25">
      <c r="H539" s="67">
        <v>67</v>
      </c>
      <c r="I539" s="1" t="s">
        <v>13</v>
      </c>
    </row>
    <row r="540" spans="8:9" x14ac:dyDescent="0.25">
      <c r="H540" s="67">
        <v>68</v>
      </c>
      <c r="I540" s="1" t="s">
        <v>13</v>
      </c>
    </row>
    <row r="541" spans="8:9" x14ac:dyDescent="0.25">
      <c r="H541" s="67">
        <v>69</v>
      </c>
      <c r="I541" s="1" t="s">
        <v>17</v>
      </c>
    </row>
    <row r="542" spans="8:9" x14ac:dyDescent="0.25">
      <c r="H542" s="67">
        <v>70</v>
      </c>
      <c r="I542" s="1" t="s">
        <v>17</v>
      </c>
    </row>
    <row r="543" spans="8:9" x14ac:dyDescent="0.25">
      <c r="H543" s="67">
        <v>71</v>
      </c>
      <c r="I543" s="1" t="s">
        <v>17</v>
      </c>
    </row>
    <row r="544" spans="8:9" x14ac:dyDescent="0.25">
      <c r="H544" s="67">
        <v>72</v>
      </c>
      <c r="I544" s="1" t="s">
        <v>17</v>
      </c>
    </row>
    <row r="545" spans="8:9" x14ac:dyDescent="0.25">
      <c r="H545" s="67">
        <v>73</v>
      </c>
      <c r="I545" s="1" t="s">
        <v>13</v>
      </c>
    </row>
    <row r="546" spans="8:9" x14ac:dyDescent="0.25">
      <c r="H546" s="67">
        <v>74</v>
      </c>
      <c r="I546" s="1" t="s">
        <v>13</v>
      </c>
    </row>
    <row r="547" spans="8:9" x14ac:dyDescent="0.25">
      <c r="H547" s="67">
        <v>75</v>
      </c>
      <c r="I547" s="1" t="s">
        <v>16</v>
      </c>
    </row>
    <row r="548" spans="8:9" x14ac:dyDescent="0.25">
      <c r="H548" s="67">
        <v>76</v>
      </c>
      <c r="I548" s="1" t="s">
        <v>16</v>
      </c>
    </row>
    <row r="549" spans="8:9" x14ac:dyDescent="0.25">
      <c r="H549" s="67">
        <v>77</v>
      </c>
      <c r="I549" s="1" t="s">
        <v>15</v>
      </c>
    </row>
    <row r="550" spans="8:9" x14ac:dyDescent="0.25">
      <c r="H550" s="67">
        <v>78</v>
      </c>
      <c r="I550" s="1" t="s">
        <v>13</v>
      </c>
    </row>
    <row r="551" spans="8:9" x14ac:dyDescent="0.25">
      <c r="H551" s="67">
        <v>79</v>
      </c>
      <c r="I551" s="1" t="s">
        <v>17</v>
      </c>
    </row>
    <row r="552" spans="8:9" x14ac:dyDescent="0.25">
      <c r="H552" s="67">
        <v>80</v>
      </c>
      <c r="I552" s="1" t="s">
        <v>14</v>
      </c>
    </row>
    <row r="553" spans="8:9" x14ac:dyDescent="0.25">
      <c r="H553" s="67">
        <v>81</v>
      </c>
      <c r="I553" s="1" t="s">
        <v>16</v>
      </c>
    </row>
    <row r="554" spans="8:9" x14ac:dyDescent="0.25">
      <c r="H554" s="67">
        <v>82</v>
      </c>
      <c r="I554" s="1" t="s">
        <v>14</v>
      </c>
    </row>
    <row r="555" spans="8:9" x14ac:dyDescent="0.25">
      <c r="H555" s="67">
        <v>83</v>
      </c>
      <c r="I555" s="1" t="s">
        <v>16</v>
      </c>
    </row>
    <row r="556" spans="8:9" x14ac:dyDescent="0.25">
      <c r="H556" s="67">
        <v>84</v>
      </c>
      <c r="I556" s="1" t="s">
        <v>14</v>
      </c>
    </row>
    <row r="557" spans="8:9" x14ac:dyDescent="0.25">
      <c r="H557" s="67">
        <v>85</v>
      </c>
      <c r="I557" s="1" t="s">
        <v>16</v>
      </c>
    </row>
    <row r="558" spans="8:9" x14ac:dyDescent="0.25">
      <c r="H558" s="67">
        <v>86</v>
      </c>
      <c r="I558" s="1" t="s">
        <v>16</v>
      </c>
    </row>
    <row r="559" spans="8:9" x14ac:dyDescent="0.25">
      <c r="H559" s="67">
        <v>87</v>
      </c>
      <c r="I559" s="1" t="s">
        <v>17</v>
      </c>
    </row>
    <row r="560" spans="8:9" x14ac:dyDescent="0.25">
      <c r="H560" s="67">
        <v>88</v>
      </c>
      <c r="I560" s="1" t="s">
        <v>17</v>
      </c>
    </row>
    <row r="561" spans="8:9" x14ac:dyDescent="0.25">
      <c r="H561" s="67">
        <v>89</v>
      </c>
      <c r="I561" s="1" t="s">
        <v>16</v>
      </c>
    </row>
    <row r="562" spans="8:9" x14ac:dyDescent="0.25">
      <c r="H562" s="67">
        <v>90</v>
      </c>
      <c r="I562" s="1" t="s">
        <v>16</v>
      </c>
    </row>
    <row r="563" spans="8:9" x14ac:dyDescent="0.25">
      <c r="H563" s="67">
        <v>91</v>
      </c>
      <c r="I563" s="1" t="s">
        <v>16</v>
      </c>
    </row>
    <row r="564" spans="8:9" x14ac:dyDescent="0.25">
      <c r="H564" s="67">
        <v>92</v>
      </c>
      <c r="I564" s="1" t="s">
        <v>13</v>
      </c>
    </row>
    <row r="565" spans="8:9" x14ac:dyDescent="0.25">
      <c r="H565" s="67">
        <v>93</v>
      </c>
      <c r="I565" s="1" t="s">
        <v>13</v>
      </c>
    </row>
    <row r="566" spans="8:9" x14ac:dyDescent="0.25">
      <c r="H566" s="67">
        <v>94</v>
      </c>
      <c r="I566" s="1" t="s">
        <v>16</v>
      </c>
    </row>
    <row r="567" spans="8:9" x14ac:dyDescent="0.25">
      <c r="H567" s="67">
        <v>95</v>
      </c>
      <c r="I567" s="1" t="s">
        <v>14</v>
      </c>
    </row>
    <row r="568" spans="8:9" x14ac:dyDescent="0.25">
      <c r="H568" s="67">
        <v>96</v>
      </c>
      <c r="I568" s="1" t="s">
        <v>13</v>
      </c>
    </row>
    <row r="569" spans="8:9" x14ac:dyDescent="0.25">
      <c r="H569" s="67">
        <v>97</v>
      </c>
      <c r="I569" s="1" t="s">
        <v>13</v>
      </c>
    </row>
    <row r="570" spans="8:9" x14ac:dyDescent="0.25">
      <c r="H570" s="67">
        <v>98</v>
      </c>
      <c r="I570" s="1" t="s">
        <v>16</v>
      </c>
    </row>
    <row r="571" spans="8:9" x14ac:dyDescent="0.25">
      <c r="H571" s="67">
        <v>99</v>
      </c>
      <c r="I571" s="1" t="s">
        <v>14</v>
      </c>
    </row>
    <row r="572" spans="8:9" x14ac:dyDescent="0.25">
      <c r="H572" s="67">
        <v>100</v>
      </c>
      <c r="I572" s="1" t="s">
        <v>17</v>
      </c>
    </row>
    <row r="573" spans="8:9" x14ac:dyDescent="0.25">
      <c r="H573" s="67">
        <v>101</v>
      </c>
      <c r="I573" s="1" t="s">
        <v>14</v>
      </c>
    </row>
    <row r="574" spans="8:9" x14ac:dyDescent="0.25">
      <c r="H574" s="67">
        <v>102</v>
      </c>
      <c r="I574" s="1" t="s">
        <v>14</v>
      </c>
    </row>
    <row r="575" spans="8:9" x14ac:dyDescent="0.25">
      <c r="H575" s="67">
        <v>103</v>
      </c>
      <c r="I575" s="1" t="s">
        <v>14</v>
      </c>
    </row>
    <row r="576" spans="8:9" x14ac:dyDescent="0.25">
      <c r="H576" s="67">
        <v>104</v>
      </c>
      <c r="I576" s="1" t="s">
        <v>13</v>
      </c>
    </row>
    <row r="577" spans="8:9" x14ac:dyDescent="0.25">
      <c r="H577" s="67">
        <v>105</v>
      </c>
      <c r="I577" s="1" t="s">
        <v>13</v>
      </c>
    </row>
    <row r="578" spans="8:9" x14ac:dyDescent="0.25">
      <c r="H578" s="67">
        <v>106</v>
      </c>
      <c r="I578" s="1" t="s">
        <v>17</v>
      </c>
    </row>
    <row r="579" spans="8:9" x14ac:dyDescent="0.25">
      <c r="H579" s="67">
        <v>107</v>
      </c>
      <c r="I579" s="1" t="s">
        <v>16</v>
      </c>
    </row>
    <row r="580" spans="8:9" x14ac:dyDescent="0.25">
      <c r="H580" s="67">
        <v>108</v>
      </c>
      <c r="I580" s="1" t="s">
        <v>17</v>
      </c>
    </row>
    <row r="581" spans="8:9" x14ac:dyDescent="0.25">
      <c r="H581" s="67">
        <v>109</v>
      </c>
      <c r="I581" s="1" t="s">
        <v>15</v>
      </c>
    </row>
    <row r="582" spans="8:9" x14ac:dyDescent="0.25">
      <c r="H582" s="67">
        <v>110</v>
      </c>
      <c r="I582" s="1" t="s">
        <v>14</v>
      </c>
    </row>
    <row r="583" spans="8:9" x14ac:dyDescent="0.25">
      <c r="H583" s="67">
        <v>111</v>
      </c>
      <c r="I583" s="1" t="s">
        <v>15</v>
      </c>
    </row>
    <row r="584" spans="8:9" x14ac:dyDescent="0.25">
      <c r="H584" s="67">
        <v>112</v>
      </c>
      <c r="I584" s="1" t="s">
        <v>17</v>
      </c>
    </row>
    <row r="585" spans="8:9" x14ac:dyDescent="0.25">
      <c r="H585" s="67">
        <v>113</v>
      </c>
      <c r="I585" s="1" t="s">
        <v>13</v>
      </c>
    </row>
    <row r="586" spans="8:9" x14ac:dyDescent="0.25">
      <c r="H586" s="67">
        <v>114</v>
      </c>
      <c r="I586" s="1" t="s">
        <v>13</v>
      </c>
    </row>
    <row r="587" spans="8:9" x14ac:dyDescent="0.25">
      <c r="H587" s="67">
        <v>115</v>
      </c>
      <c r="I587" s="1" t="s">
        <v>16</v>
      </c>
    </row>
    <row r="588" spans="8:9" x14ac:dyDescent="0.25">
      <c r="H588" s="67">
        <v>116</v>
      </c>
      <c r="I588" s="1" t="s">
        <v>13</v>
      </c>
    </row>
    <row r="589" spans="8:9" x14ac:dyDescent="0.25">
      <c r="H589" s="67">
        <v>117</v>
      </c>
      <c r="I589" s="1" t="s">
        <v>15</v>
      </c>
    </row>
    <row r="590" spans="8:9" x14ac:dyDescent="0.25">
      <c r="H590" s="67">
        <v>118</v>
      </c>
      <c r="I590" s="1" t="s">
        <v>13</v>
      </c>
    </row>
    <row r="591" spans="8:9" x14ac:dyDescent="0.25">
      <c r="H591" s="67">
        <v>119</v>
      </c>
      <c r="I591" s="1" t="s">
        <v>16</v>
      </c>
    </row>
    <row r="592" spans="8:9" x14ac:dyDescent="0.25">
      <c r="H592" s="67">
        <v>120</v>
      </c>
      <c r="I592" s="1" t="s">
        <v>17</v>
      </c>
    </row>
    <row r="593" spans="8:9" x14ac:dyDescent="0.25">
      <c r="H593" s="67">
        <v>121</v>
      </c>
      <c r="I593" s="1" t="s">
        <v>17</v>
      </c>
    </row>
    <row r="594" spans="8:9" x14ac:dyDescent="0.25">
      <c r="H594" s="67">
        <v>122</v>
      </c>
      <c r="I594" s="1" t="s">
        <v>14</v>
      </c>
    </row>
    <row r="595" spans="8:9" x14ac:dyDescent="0.25">
      <c r="H595" s="67">
        <v>123</v>
      </c>
      <c r="I595" s="1" t="s">
        <v>17</v>
      </c>
    </row>
    <row r="596" spans="8:9" x14ac:dyDescent="0.25">
      <c r="H596" s="67">
        <v>124</v>
      </c>
      <c r="I596" s="1" t="s">
        <v>13</v>
      </c>
    </row>
    <row r="597" spans="8:9" x14ac:dyDescent="0.25">
      <c r="H597" s="67">
        <v>125</v>
      </c>
      <c r="I597" s="1" t="s">
        <v>15</v>
      </c>
    </row>
    <row r="598" spans="8:9" x14ac:dyDescent="0.25">
      <c r="H598" s="67">
        <v>126</v>
      </c>
      <c r="I598" s="1" t="s">
        <v>17</v>
      </c>
    </row>
    <row r="599" spans="8:9" x14ac:dyDescent="0.25">
      <c r="H599" s="67">
        <v>127</v>
      </c>
      <c r="I599" s="1" t="s">
        <v>17</v>
      </c>
    </row>
    <row r="600" spans="8:9" x14ac:dyDescent="0.25">
      <c r="H600" s="67">
        <v>128</v>
      </c>
      <c r="I600" s="1" t="s">
        <v>13</v>
      </c>
    </row>
    <row r="601" spans="8:9" x14ac:dyDescent="0.25">
      <c r="H601" s="67">
        <v>129</v>
      </c>
      <c r="I601" s="1" t="s">
        <v>14</v>
      </c>
    </row>
    <row r="602" spans="8:9" x14ac:dyDescent="0.25">
      <c r="H602" s="67">
        <v>130</v>
      </c>
      <c r="I602" s="1" t="s">
        <v>13</v>
      </c>
    </row>
    <row r="603" spans="8:9" x14ac:dyDescent="0.25">
      <c r="H603" s="67">
        <v>131</v>
      </c>
      <c r="I603" s="1" t="s">
        <v>13</v>
      </c>
    </row>
    <row r="604" spans="8:9" x14ac:dyDescent="0.25">
      <c r="H604" s="67">
        <v>132</v>
      </c>
      <c r="I604" s="1" t="s">
        <v>17</v>
      </c>
    </row>
    <row r="605" spans="8:9" x14ac:dyDescent="0.25">
      <c r="H605" s="67">
        <v>133</v>
      </c>
      <c r="I605" s="1" t="s">
        <v>17</v>
      </c>
    </row>
    <row r="606" spans="8:9" x14ac:dyDescent="0.25">
      <c r="H606" s="67">
        <v>134</v>
      </c>
      <c r="I606" s="1" t="s">
        <v>16</v>
      </c>
    </row>
    <row r="607" spans="8:9" x14ac:dyDescent="0.25">
      <c r="H607" s="67">
        <v>135</v>
      </c>
      <c r="I607" s="1" t="s">
        <v>15</v>
      </c>
    </row>
    <row r="608" spans="8:9" x14ac:dyDescent="0.25">
      <c r="H608" s="67">
        <v>136</v>
      </c>
      <c r="I608" s="1" t="s">
        <v>16</v>
      </c>
    </row>
    <row r="609" spans="8:9" x14ac:dyDescent="0.25">
      <c r="H609" s="67">
        <v>137</v>
      </c>
      <c r="I609" s="1" t="s">
        <v>16</v>
      </c>
    </row>
    <row r="610" spans="8:9" x14ac:dyDescent="0.25">
      <c r="H610" s="67">
        <v>138</v>
      </c>
      <c r="I610" s="1" t="s">
        <v>13</v>
      </c>
    </row>
    <row r="611" spans="8:9" x14ac:dyDescent="0.25">
      <c r="H611" s="67">
        <v>139</v>
      </c>
      <c r="I611" s="1" t="s">
        <v>13</v>
      </c>
    </row>
    <row r="612" spans="8:9" x14ac:dyDescent="0.25">
      <c r="H612" s="67">
        <v>140</v>
      </c>
      <c r="I612" s="1" t="s">
        <v>13</v>
      </c>
    </row>
    <row r="613" spans="8:9" x14ac:dyDescent="0.25">
      <c r="H613" s="67">
        <v>141</v>
      </c>
      <c r="I613" s="1" t="s">
        <v>13</v>
      </c>
    </row>
    <row r="614" spans="8:9" x14ac:dyDescent="0.25">
      <c r="H614" s="67">
        <v>142</v>
      </c>
      <c r="I614" s="1" t="s">
        <v>13</v>
      </c>
    </row>
    <row r="615" spans="8:9" x14ac:dyDescent="0.25">
      <c r="H615" s="67">
        <v>143</v>
      </c>
      <c r="I615" s="1" t="s">
        <v>16</v>
      </c>
    </row>
    <row r="616" spans="8:9" x14ac:dyDescent="0.25">
      <c r="H616" s="67">
        <v>144</v>
      </c>
      <c r="I616" s="1" t="s">
        <v>15</v>
      </c>
    </row>
    <row r="617" spans="8:9" x14ac:dyDescent="0.25">
      <c r="H617" s="67">
        <v>145</v>
      </c>
      <c r="I617" s="1" t="s">
        <v>13</v>
      </c>
    </row>
    <row r="618" spans="8:9" x14ac:dyDescent="0.25">
      <c r="H618" s="67">
        <v>146</v>
      </c>
      <c r="I618" s="1" t="s">
        <v>16</v>
      </c>
    </row>
    <row r="619" spans="8:9" x14ac:dyDescent="0.25">
      <c r="H619" s="67">
        <v>147</v>
      </c>
      <c r="I619" s="1" t="s">
        <v>17</v>
      </c>
    </row>
    <row r="620" spans="8:9" x14ac:dyDescent="0.25">
      <c r="H620" s="67">
        <v>148</v>
      </c>
      <c r="I620" s="1" t="s">
        <v>16</v>
      </c>
    </row>
    <row r="621" spans="8:9" x14ac:dyDescent="0.25">
      <c r="H621" s="67">
        <v>149</v>
      </c>
      <c r="I621" s="1" t="s">
        <v>13</v>
      </c>
    </row>
    <row r="622" spans="8:9" x14ac:dyDescent="0.25">
      <c r="H622" s="67">
        <v>150</v>
      </c>
      <c r="I622" s="1" t="s">
        <v>17</v>
      </c>
    </row>
    <row r="623" spans="8:9" x14ac:dyDescent="0.25">
      <c r="H623" s="67">
        <v>151</v>
      </c>
      <c r="I623" s="1" t="s">
        <v>14</v>
      </c>
    </row>
    <row r="624" spans="8:9" x14ac:dyDescent="0.25">
      <c r="H624" s="67">
        <v>152</v>
      </c>
      <c r="I624" s="1" t="s">
        <v>13</v>
      </c>
    </row>
    <row r="625" spans="8:9" x14ac:dyDescent="0.25">
      <c r="H625" s="67">
        <v>153</v>
      </c>
      <c r="I625" s="1" t="s">
        <v>13</v>
      </c>
    </row>
    <row r="626" spans="8:9" x14ac:dyDescent="0.25">
      <c r="H626" s="67">
        <v>154</v>
      </c>
      <c r="I626" s="1" t="s">
        <v>14</v>
      </c>
    </row>
    <row r="627" spans="8:9" x14ac:dyDescent="0.25">
      <c r="H627" s="67">
        <v>155</v>
      </c>
      <c r="I627" s="1" t="s">
        <v>15</v>
      </c>
    </row>
    <row r="628" spans="8:9" x14ac:dyDescent="0.25">
      <c r="H628" s="67">
        <v>156</v>
      </c>
      <c r="I628" s="1" t="s">
        <v>13</v>
      </c>
    </row>
    <row r="629" spans="8:9" x14ac:dyDescent="0.25">
      <c r="H629" s="67">
        <v>157</v>
      </c>
      <c r="I629" s="1" t="s">
        <v>16</v>
      </c>
    </row>
    <row r="630" spans="8:9" x14ac:dyDescent="0.25">
      <c r="H630" s="67">
        <v>158</v>
      </c>
      <c r="I630" s="1" t="s">
        <v>16</v>
      </c>
    </row>
    <row r="631" spans="8:9" x14ac:dyDescent="0.25">
      <c r="H631" s="67">
        <v>159</v>
      </c>
      <c r="I631" s="1" t="s">
        <v>13</v>
      </c>
    </row>
    <row r="632" spans="8:9" x14ac:dyDescent="0.25">
      <c r="H632" s="67">
        <v>160</v>
      </c>
      <c r="I632" s="1" t="s">
        <v>13</v>
      </c>
    </row>
    <row r="633" spans="8:9" x14ac:dyDescent="0.25">
      <c r="H633" s="67">
        <v>161</v>
      </c>
      <c r="I633" s="1" t="s">
        <v>13</v>
      </c>
    </row>
    <row r="634" spans="8:9" x14ac:dyDescent="0.25">
      <c r="H634" s="67">
        <v>162</v>
      </c>
      <c r="I634" s="1" t="s">
        <v>14</v>
      </c>
    </row>
    <row r="635" spans="8:9" x14ac:dyDescent="0.25">
      <c r="H635" s="67">
        <v>163</v>
      </c>
      <c r="I635" s="1" t="s">
        <v>15</v>
      </c>
    </row>
    <row r="636" spans="8:9" x14ac:dyDescent="0.25">
      <c r="H636" s="67">
        <v>164</v>
      </c>
      <c r="I636" s="1" t="s">
        <v>16</v>
      </c>
    </row>
    <row r="637" spans="8:9" x14ac:dyDescent="0.25">
      <c r="H637" s="67">
        <v>165</v>
      </c>
      <c r="I637" s="1" t="s">
        <v>17</v>
      </c>
    </row>
    <row r="638" spans="8:9" x14ac:dyDescent="0.25">
      <c r="H638" s="67">
        <v>166</v>
      </c>
      <c r="I638" s="1" t="s">
        <v>15</v>
      </c>
    </row>
    <row r="639" spans="8:9" x14ac:dyDescent="0.25">
      <c r="H639" s="67">
        <v>167</v>
      </c>
      <c r="I639" s="1" t="s">
        <v>13</v>
      </c>
    </row>
    <row r="640" spans="8:9" x14ac:dyDescent="0.25">
      <c r="H640" s="67">
        <v>168</v>
      </c>
      <c r="I640" s="1" t="s">
        <v>17</v>
      </c>
    </row>
    <row r="641" spans="8:9" x14ac:dyDescent="0.25">
      <c r="H641" s="67">
        <v>169</v>
      </c>
      <c r="I641" s="1" t="s">
        <v>13</v>
      </c>
    </row>
    <row r="642" spans="8:9" x14ac:dyDescent="0.25">
      <c r="H642" s="67">
        <v>170</v>
      </c>
      <c r="I642" s="1" t="s">
        <v>16</v>
      </c>
    </row>
    <row r="643" spans="8:9" x14ac:dyDescent="0.25">
      <c r="H643" s="67">
        <v>171</v>
      </c>
      <c r="I643" s="1" t="s">
        <v>17</v>
      </c>
    </row>
    <row r="644" spans="8:9" x14ac:dyDescent="0.25">
      <c r="H644" s="1"/>
    </row>
    <row r="645" spans="8:9" x14ac:dyDescent="0.25">
      <c r="H645" s="1"/>
    </row>
    <row r="646" spans="8:9" x14ac:dyDescent="0.25">
      <c r="H646" s="1"/>
    </row>
    <row r="647" spans="8:9" x14ac:dyDescent="0.25">
      <c r="H647" s="1"/>
    </row>
    <row r="648" spans="8:9" x14ac:dyDescent="0.25">
      <c r="H648" s="1"/>
    </row>
    <row r="649" spans="8:9" x14ac:dyDescent="0.25">
      <c r="H649" s="1"/>
    </row>
  </sheetData>
  <sheetProtection password="E9F9" sheet="1" objects="1" scenarios="1"/>
  <mergeCells count="3">
    <mergeCell ref="B1:C1"/>
    <mergeCell ref="E1:F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 Nguyen</dc:creator>
  <cp:lastModifiedBy/>
  <dcterms:created xsi:type="dcterms:W3CDTF">2006-09-16T00:00:00Z</dcterms:created>
  <dcterms:modified xsi:type="dcterms:W3CDTF">2014-07-05T08:04:38Z</dcterms:modified>
</cp:coreProperties>
</file>