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All">Sheet1!$C$4:$V$23,Sheet1!$AV$4:$AV$23,Sheet1!$C$26:$C$50,Sheet1!$G$26:$G$34,Sheet1!$G$38:$G$44,Sheet1!$K$26:$K$29,Sheet1!$I$38:$I$44,Sheet1!$O$26:$O$27,Sheet1!$S$26:$S$27,Sheet1!$Q$38:$Q$42,Sheet1!$S$38:$S$42</definedName>
    <definedName name="Boxes">Sheet1!$O$6:$U$12,Sheet1!$C$4,Sheet1!$D$5,Sheet1!$E$6,Sheet1!$F$7,Sheet1!$G$8,Sheet1!$H$9,Sheet1!$I$10,Sheet1!$J$11,Sheet1!$K$12,Sheet1!$L$13,Sheet1!$M$14,Sheet1!$N$15,Sheet1!$O$16,Sheet1!$P$17,Sheet1!$Q$18,Sheet1!$R$19,Sheet1!$S$20,Sheet1!$T$21,Sheet1!$U$22,Sheet1!$V$23,Sheet1!$O$14:$O$15,Sheet1!$P$14:$U$16,Sheet1!$Q$17,Sheet1!$R$17:$U$18,Sheet1!$S$19,Sheet1!$T$19:$U$20,Sheet1!$U$20,Sheet1!$T$20,Sheet1!$T$19,Sheet1!$U$19,Sheet1!$C$26:$C$50,Sheet1!$G$26:$G$34,Sheet1!$G$38:$G$44,Sheet1!$I$38:$I$44,Sheet1!$K$26:$K$29,Sheet1!$O$26:$O$27,Sheet1!$S$26:$S$27,Sheet1!$Q$38:$Q$42,Sheet1!$S$38:$S$42,Sheet1!$U$21</definedName>
    <definedName name="Test">Sheet1!$AV$4:$AV$23</definedName>
  </definedNames>
  <calcPr calcId="144525"/>
</workbook>
</file>

<file path=xl/calcChain.xml><?xml version="1.0" encoding="utf-8"?>
<calcChain xmlns="http://schemas.openxmlformats.org/spreadsheetml/2006/main">
  <c r="J41" i="1" l="1"/>
  <c r="J40" i="1"/>
  <c r="X2" i="1"/>
  <c r="D50" i="1"/>
  <c r="D49" i="1"/>
  <c r="D48" i="1"/>
  <c r="D47" i="1"/>
  <c r="D46" i="1"/>
  <c r="D45" i="1"/>
  <c r="J44" i="1"/>
  <c r="H44" i="1"/>
  <c r="D44" i="1"/>
  <c r="J43" i="1"/>
  <c r="H43" i="1"/>
  <c r="D43" i="1"/>
  <c r="R42" i="1"/>
  <c r="J42" i="1"/>
  <c r="H42" i="1"/>
  <c r="D42" i="1"/>
  <c r="R41" i="1"/>
  <c r="D41" i="1"/>
  <c r="R40" i="1"/>
  <c r="D40" i="1"/>
  <c r="T39" i="1"/>
  <c r="R39" i="1" s="1"/>
  <c r="J39" i="1"/>
  <c r="H39" i="1"/>
  <c r="D39" i="1"/>
  <c r="T38" i="1"/>
  <c r="R38" i="1"/>
  <c r="J38" i="1"/>
  <c r="H38" i="1"/>
  <c r="D38" i="1"/>
  <c r="D37" i="1"/>
  <c r="D36" i="1"/>
  <c r="D35" i="1"/>
  <c r="H34" i="1"/>
  <c r="D34" i="1"/>
  <c r="H33" i="1"/>
  <c r="D33" i="1"/>
  <c r="H32" i="1"/>
  <c r="D32" i="1"/>
  <c r="H31" i="1"/>
  <c r="D31" i="1"/>
  <c r="H30" i="1"/>
  <c r="D30" i="1"/>
  <c r="L29" i="1"/>
  <c r="H29" i="1"/>
  <c r="L28" i="1"/>
  <c r="H28" i="1"/>
  <c r="T27" i="1"/>
  <c r="P27" i="1"/>
  <c r="L27" i="1"/>
  <c r="H27" i="1"/>
  <c r="T26" i="1"/>
  <c r="P26" i="1"/>
  <c r="L26" i="1"/>
  <c r="H26" i="1"/>
  <c r="D26" i="1"/>
  <c r="Z23" i="1" l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Z4" i="1"/>
  <c r="Y5" i="1"/>
  <c r="AA3" i="1"/>
  <c r="AB3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D3" i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AW23" i="1" l="1"/>
  <c r="AW22" i="1"/>
  <c r="AW20" i="1"/>
  <c r="AW18" i="1"/>
  <c r="AW16" i="1"/>
  <c r="AW14" i="1"/>
  <c r="AW12" i="1"/>
  <c r="AW10" i="1"/>
  <c r="AW8" i="1"/>
  <c r="AW6" i="1"/>
  <c r="AW21" i="1"/>
  <c r="AW19" i="1"/>
  <c r="AW17" i="1"/>
  <c r="AW15" i="1"/>
  <c r="AW13" i="1"/>
  <c r="AW11" i="1"/>
  <c r="AW9" i="1"/>
  <c r="AW7" i="1"/>
  <c r="AW5" i="1"/>
  <c r="AW4" i="1"/>
  <c r="AA4" i="1"/>
  <c r="AC3" i="1"/>
  <c r="AB4" i="1"/>
  <c r="AB5" i="1"/>
  <c r="Y6" i="1"/>
  <c r="AD3" i="1" l="1"/>
  <c r="AC4" i="1"/>
  <c r="AC5" i="1"/>
  <c r="Y7" i="1"/>
  <c r="AB6" i="1"/>
  <c r="AC6" i="1"/>
  <c r="AE3" i="1" l="1"/>
  <c r="AD4" i="1"/>
  <c r="AD5" i="1"/>
  <c r="AD6" i="1"/>
  <c r="Y8" i="1"/>
  <c r="AC7" i="1"/>
  <c r="AB7" i="1"/>
  <c r="AD7" i="1"/>
  <c r="Y9" i="1" l="1"/>
  <c r="AB8" i="1"/>
  <c r="AD8" i="1"/>
  <c r="AC8" i="1"/>
  <c r="AE8" i="1"/>
  <c r="AF3" i="1"/>
  <c r="AE4" i="1"/>
  <c r="AE5" i="1"/>
  <c r="AE6" i="1"/>
  <c r="AE7" i="1"/>
  <c r="Y10" i="1" l="1"/>
  <c r="AC9" i="1"/>
  <c r="AE9" i="1"/>
  <c r="AG9" i="1"/>
  <c r="AD9" i="1"/>
  <c r="AB9" i="1"/>
  <c r="AF9" i="1"/>
  <c r="AG3" i="1"/>
  <c r="AF4" i="1"/>
  <c r="AF5" i="1"/>
  <c r="AF6" i="1"/>
  <c r="AF7" i="1"/>
  <c r="AF8" i="1"/>
  <c r="Y11" i="1" l="1"/>
  <c r="AB10" i="1"/>
  <c r="AD10" i="1"/>
  <c r="AF10" i="1"/>
  <c r="AE10" i="1"/>
  <c r="AG10" i="1"/>
  <c r="AC10" i="1"/>
  <c r="AH3" i="1"/>
  <c r="AH10" i="1" s="1"/>
  <c r="AG4" i="1"/>
  <c r="AG5" i="1"/>
  <c r="AG6" i="1"/>
  <c r="AG7" i="1"/>
  <c r="AG8" i="1"/>
  <c r="Y12" i="1" l="1"/>
  <c r="AC11" i="1"/>
  <c r="AE11" i="1"/>
  <c r="AG11" i="1"/>
  <c r="AB11" i="1"/>
  <c r="AF11" i="1"/>
  <c r="AD11" i="1"/>
  <c r="AH11" i="1"/>
  <c r="AI3" i="1"/>
  <c r="AH4" i="1"/>
  <c r="AH5" i="1"/>
  <c r="AH6" i="1"/>
  <c r="AH7" i="1"/>
  <c r="AH8" i="1"/>
  <c r="AH9" i="1"/>
  <c r="Y13" i="1" l="1"/>
  <c r="AB12" i="1"/>
  <c r="AD12" i="1"/>
  <c r="AF12" i="1"/>
  <c r="AH12" i="1"/>
  <c r="AC12" i="1"/>
  <c r="AG12" i="1"/>
  <c r="AI12" i="1"/>
  <c r="AE12" i="1"/>
  <c r="AJ3" i="1"/>
  <c r="AI4" i="1"/>
  <c r="AI5" i="1"/>
  <c r="AI6" i="1"/>
  <c r="AI7" i="1"/>
  <c r="AI8" i="1"/>
  <c r="AI9" i="1"/>
  <c r="AI10" i="1"/>
  <c r="AI11" i="1"/>
  <c r="AK3" i="1" l="1"/>
  <c r="AK13" i="1" s="1"/>
  <c r="AJ4" i="1"/>
  <c r="AJ5" i="1"/>
  <c r="AJ6" i="1"/>
  <c r="AJ7" i="1"/>
  <c r="AJ8" i="1"/>
  <c r="AJ9" i="1"/>
  <c r="AJ10" i="1"/>
  <c r="AJ11" i="1"/>
  <c r="AJ12" i="1"/>
  <c r="Y14" i="1"/>
  <c r="AB13" i="1"/>
  <c r="AD13" i="1"/>
  <c r="AF13" i="1"/>
  <c r="AH13" i="1"/>
  <c r="AJ13" i="1"/>
  <c r="AC13" i="1"/>
  <c r="AG13" i="1"/>
  <c r="AE13" i="1"/>
  <c r="AI13" i="1"/>
  <c r="Y15" i="1" l="1"/>
  <c r="AC14" i="1"/>
  <c r="AE14" i="1"/>
  <c r="AG14" i="1"/>
  <c r="AI14" i="1"/>
  <c r="AK14" i="1"/>
  <c r="AD14" i="1"/>
  <c r="AH14" i="1"/>
  <c r="AB14" i="1"/>
  <c r="AF14" i="1"/>
  <c r="AJ14" i="1"/>
  <c r="AL3" i="1"/>
  <c r="AK4" i="1"/>
  <c r="AK5" i="1"/>
  <c r="AK6" i="1"/>
  <c r="AK7" i="1"/>
  <c r="AK8" i="1"/>
  <c r="AK9" i="1"/>
  <c r="AK10" i="1"/>
  <c r="AK11" i="1"/>
  <c r="AK12" i="1"/>
  <c r="Y16" i="1" l="1"/>
  <c r="AB15" i="1"/>
  <c r="AD15" i="1"/>
  <c r="AF15" i="1"/>
  <c r="AH15" i="1"/>
  <c r="AJ15" i="1"/>
  <c r="AL15" i="1"/>
  <c r="AE15" i="1"/>
  <c r="AI15" i="1"/>
  <c r="AC15" i="1"/>
  <c r="AG15" i="1"/>
  <c r="AK15" i="1"/>
  <c r="AM3" i="1"/>
  <c r="AM15" i="1" s="1"/>
  <c r="AL4" i="1"/>
  <c r="AL5" i="1"/>
  <c r="AL6" i="1"/>
  <c r="AL7" i="1"/>
  <c r="AL8" i="1"/>
  <c r="AL9" i="1"/>
  <c r="AL10" i="1"/>
  <c r="AL11" i="1"/>
  <c r="AL12" i="1"/>
  <c r="AL13" i="1"/>
  <c r="AL14" i="1"/>
  <c r="Y17" i="1" l="1"/>
  <c r="AC16" i="1"/>
  <c r="AE16" i="1"/>
  <c r="AG16" i="1"/>
  <c r="AI16" i="1"/>
  <c r="AK16" i="1"/>
  <c r="AM16" i="1"/>
  <c r="AB16" i="1"/>
  <c r="AF16" i="1"/>
  <c r="AJ16" i="1"/>
  <c r="AD16" i="1"/>
  <c r="AH16" i="1"/>
  <c r="AL16" i="1"/>
  <c r="AN3" i="1"/>
  <c r="AN16" i="1" s="1"/>
  <c r="AM4" i="1"/>
  <c r="AM5" i="1"/>
  <c r="AM6" i="1"/>
  <c r="AM7" i="1"/>
  <c r="AM8" i="1"/>
  <c r="AM9" i="1"/>
  <c r="AM10" i="1"/>
  <c r="AM11" i="1"/>
  <c r="AM12" i="1"/>
  <c r="AM13" i="1"/>
  <c r="AM14" i="1"/>
  <c r="Y18" i="1" l="1"/>
  <c r="AB17" i="1"/>
  <c r="AD17" i="1"/>
  <c r="AF17" i="1"/>
  <c r="AH17" i="1"/>
  <c r="AJ17" i="1"/>
  <c r="AL17" i="1"/>
  <c r="AN17" i="1"/>
  <c r="AC17" i="1"/>
  <c r="AG17" i="1"/>
  <c r="AK17" i="1"/>
  <c r="AE17" i="1"/>
  <c r="AI17" i="1"/>
  <c r="AM17" i="1"/>
  <c r="AO3" i="1"/>
  <c r="AO17" i="1" s="1"/>
  <c r="AN4" i="1"/>
  <c r="AN5" i="1"/>
  <c r="AN6" i="1"/>
  <c r="AN7" i="1"/>
  <c r="AN8" i="1"/>
  <c r="AN9" i="1"/>
  <c r="AN10" i="1"/>
  <c r="AN11" i="1"/>
  <c r="AN12" i="1"/>
  <c r="AN13" i="1"/>
  <c r="AN14" i="1"/>
  <c r="AN15" i="1"/>
  <c r="AP3" i="1" l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Y19" i="1"/>
  <c r="AC18" i="1"/>
  <c r="AE18" i="1"/>
  <c r="AG18" i="1"/>
  <c r="AI18" i="1"/>
  <c r="AK18" i="1"/>
  <c r="AM18" i="1"/>
  <c r="AO18" i="1"/>
  <c r="AD18" i="1"/>
  <c r="AH18" i="1"/>
  <c r="AL18" i="1"/>
  <c r="AP18" i="1"/>
  <c r="AB18" i="1"/>
  <c r="AF18" i="1"/>
  <c r="AJ18" i="1"/>
  <c r="AN18" i="1"/>
  <c r="Y20" i="1" l="1"/>
  <c r="AB19" i="1"/>
  <c r="AD19" i="1"/>
  <c r="AF19" i="1"/>
  <c r="AH19" i="1"/>
  <c r="AJ19" i="1"/>
  <c r="AL19" i="1"/>
  <c r="AN19" i="1"/>
  <c r="AP19" i="1"/>
  <c r="AE19" i="1"/>
  <c r="AI19" i="1"/>
  <c r="AM19" i="1"/>
  <c r="AC19" i="1"/>
  <c r="AG19" i="1"/>
  <c r="AK19" i="1"/>
  <c r="AO19" i="1"/>
  <c r="AQ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Y21" i="1" l="1"/>
  <c r="AC20" i="1"/>
  <c r="AE20" i="1"/>
  <c r="AG20" i="1"/>
  <c r="AI20" i="1"/>
  <c r="AK20" i="1"/>
  <c r="AM20" i="1"/>
  <c r="AO20" i="1"/>
  <c r="AQ20" i="1"/>
  <c r="AB20" i="1"/>
  <c r="AF20" i="1"/>
  <c r="AJ20" i="1"/>
  <c r="AN20" i="1"/>
  <c r="AD20" i="1"/>
  <c r="AH20" i="1"/>
  <c r="AL20" i="1"/>
  <c r="AP20" i="1"/>
  <c r="AR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Y22" i="1" l="1"/>
  <c r="AB21" i="1"/>
  <c r="AD21" i="1"/>
  <c r="AF21" i="1"/>
  <c r="AH21" i="1"/>
  <c r="AJ21" i="1"/>
  <c r="AL21" i="1"/>
  <c r="AN21" i="1"/>
  <c r="AP21" i="1"/>
  <c r="AR21" i="1"/>
  <c r="AC21" i="1"/>
  <c r="AG21" i="1"/>
  <c r="AK21" i="1"/>
  <c r="AO21" i="1"/>
  <c r="AE21" i="1"/>
  <c r="AI21" i="1"/>
  <c r="AM21" i="1"/>
  <c r="AQ21" i="1"/>
  <c r="AS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Y23" i="1" l="1"/>
  <c r="AC22" i="1"/>
  <c r="AE22" i="1"/>
  <c r="AG22" i="1"/>
  <c r="AI22" i="1"/>
  <c r="AK22" i="1"/>
  <c r="AM22" i="1"/>
  <c r="AO22" i="1"/>
  <c r="AQ22" i="1"/>
  <c r="AS22" i="1"/>
  <c r="AD22" i="1"/>
  <c r="AH22" i="1"/>
  <c r="AL22" i="1"/>
  <c r="AP22" i="1"/>
  <c r="AB22" i="1"/>
  <c r="AF22" i="1"/>
  <c r="AJ22" i="1"/>
  <c r="AN22" i="1"/>
  <c r="AR22" i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B23" i="1" l="1"/>
  <c r="AD23" i="1"/>
  <c r="AF23" i="1"/>
  <c r="AH23" i="1"/>
  <c r="AJ23" i="1"/>
  <c r="AL23" i="1"/>
  <c r="AN23" i="1"/>
  <c r="AP23" i="1"/>
  <c r="AR23" i="1"/>
  <c r="AE23" i="1"/>
  <c r="AI23" i="1"/>
  <c r="AM23" i="1"/>
  <c r="AQ23" i="1"/>
  <c r="AC23" i="1"/>
  <c r="AG23" i="1"/>
  <c r="AK23" i="1"/>
  <c r="AO23" i="1"/>
  <c r="AS23" i="1"/>
</calcChain>
</file>

<file path=xl/sharedStrings.xml><?xml version="1.0" encoding="utf-8"?>
<sst xmlns="http://schemas.openxmlformats.org/spreadsheetml/2006/main" count="60" uniqueCount="55">
  <si>
    <t>2^2</t>
  </si>
  <si>
    <t>2^3</t>
  </si>
  <si>
    <t>2^4</t>
  </si>
  <si>
    <t>2^5</t>
  </si>
  <si>
    <t>2^6</t>
  </si>
  <si>
    <t>2^7</t>
  </si>
  <si>
    <t>2^8</t>
  </si>
  <si>
    <t>2^9</t>
  </si>
  <si>
    <t>2^10</t>
  </si>
  <si>
    <t>3^2</t>
  </si>
  <si>
    <t>3^3</t>
  </si>
  <si>
    <t>3^4</t>
  </si>
  <si>
    <t>3^5</t>
  </si>
  <si>
    <t>4^2</t>
  </si>
  <si>
    <t>4^3</t>
  </si>
  <si>
    <t>5^2</t>
  </si>
  <si>
    <t>5^3</t>
  </si>
  <si>
    <t>1^2</t>
  </si>
  <si>
    <t>1.4^2</t>
  </si>
  <si>
    <t>1.7^2</t>
  </si>
  <si>
    <t>2.25^2</t>
  </si>
  <si>
    <t>6^2</t>
  </si>
  <si>
    <t>7^2</t>
  </si>
  <si>
    <t>8^2</t>
  </si>
  <si>
    <t>9^2</t>
  </si>
  <si>
    <t>10^2</t>
  </si>
  <si>
    <t>11^2</t>
  </si>
  <si>
    <t>12^2</t>
  </si>
  <si>
    <t>13^2</t>
  </si>
  <si>
    <t>14^2</t>
  </si>
  <si>
    <t>15^2</t>
  </si>
  <si>
    <t>16^2</t>
  </si>
  <si>
    <t>17^2</t>
  </si>
  <si>
    <t>18^2</t>
  </si>
  <si>
    <t>19^2</t>
  </si>
  <si>
    <t>20^2</t>
  </si>
  <si>
    <t>25^2</t>
  </si>
  <si>
    <t>30^2</t>
  </si>
  <si>
    <t>1/20</t>
  </si>
  <si>
    <t>1/8</t>
  </si>
  <si>
    <t>1/6</t>
  </si>
  <si>
    <t>1/12</t>
  </si>
  <si>
    <t>1/4</t>
  </si>
  <si>
    <t>7/8</t>
  </si>
  <si>
    <t>2/5</t>
  </si>
  <si>
    <t>%</t>
  </si>
  <si>
    <t>16 2/3 %</t>
  </si>
  <si>
    <t>83 1/3 %</t>
  </si>
  <si>
    <t>87 1/2 %</t>
  </si>
  <si>
    <t>75%</t>
  </si>
  <si>
    <t>20%</t>
  </si>
  <si>
    <t>frac.</t>
  </si>
  <si>
    <r>
      <t xml:space="preserve">dec.
</t>
    </r>
    <r>
      <rPr>
        <sz val="6"/>
        <color theme="1"/>
        <rFont val="Arial"/>
        <family val="2"/>
      </rPr>
      <t>(max 3)</t>
    </r>
  </si>
  <si>
    <t>A x B</t>
  </si>
  <si>
    <t>Choose your test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</si>
</sst>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0.000"/>
    <numFmt numFmtId="173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2"/>
      <color theme="1"/>
      <name val="Times New Roman"/>
      <family val="1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theme="0"/>
      <name val="Arial"/>
      <family val="2"/>
    </font>
    <font>
      <sz val="6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0" xfId="1" quotePrefix="1" applyNumberFormat="1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12" fontId="2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71" fontId="8" fillId="0" borderId="0" xfId="0" applyNumberFormat="1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2" fontId="3" fillId="3" borderId="12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2" fontId="3" fillId="3" borderId="13" xfId="0" applyNumberFormat="1" applyFont="1" applyFill="1" applyBorder="1" applyAlignment="1">
      <alignment horizontal="center" vertical="center"/>
    </xf>
    <xf numFmtId="13" fontId="3" fillId="3" borderId="12" xfId="0" quotePrefix="1" applyNumberFormat="1" applyFont="1" applyFill="1" applyBorder="1" applyAlignment="1">
      <alignment horizontal="center" vertical="center"/>
    </xf>
    <xf numFmtId="13" fontId="3" fillId="3" borderId="11" xfId="0" applyNumberFormat="1" applyFont="1" applyFill="1" applyBorder="1" applyAlignment="1">
      <alignment horizontal="center" vertical="center"/>
    </xf>
    <xf numFmtId="13" fontId="3" fillId="3" borderId="13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73" fontId="3" fillId="3" borderId="11" xfId="1" applyNumberFormat="1" applyFont="1" applyFill="1" applyBorder="1" applyAlignment="1">
      <alignment horizontal="center" vertical="center"/>
    </xf>
    <xf numFmtId="173" fontId="3" fillId="3" borderId="12" xfId="1" applyNumberFormat="1" applyFont="1" applyFill="1" applyBorder="1" applyAlignment="1">
      <alignment horizontal="center" vertical="center"/>
    </xf>
    <xf numFmtId="173" fontId="3" fillId="3" borderId="13" xfId="1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46"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92D05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76200</xdr:colOff>
          <xdr:row>0</xdr:row>
          <xdr:rowOff>28576</xdr:rowOff>
        </xdr:from>
        <xdr:to>
          <xdr:col>47</xdr:col>
          <xdr:colOff>304800</xdr:colOff>
          <xdr:row>0</xdr:row>
          <xdr:rowOff>228600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 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0</xdr:row>
          <xdr:rowOff>142875</xdr:rowOff>
        </xdr:from>
        <xdr:to>
          <xdr:col>2</xdr:col>
          <xdr:colOff>209550</xdr:colOff>
          <xdr:row>1</xdr:row>
          <xdr:rowOff>123825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All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142875</xdr:rowOff>
        </xdr:from>
        <xdr:to>
          <xdr:col>4</xdr:col>
          <xdr:colOff>276225</xdr:colOff>
          <xdr:row>1</xdr:row>
          <xdr:rowOff>123825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 Boxes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AW57"/>
  <sheetViews>
    <sheetView showGridLines="0" tabSelected="1" zoomScaleNormal="100" workbookViewId="0">
      <selection activeCell="C29" sqref="C29"/>
    </sheetView>
  </sheetViews>
  <sheetFormatPr defaultRowHeight="12" x14ac:dyDescent="0.2"/>
  <cols>
    <col min="1" max="1" width="9.140625" style="2"/>
    <col min="2" max="22" width="5.7109375" style="1" customWidth="1"/>
    <col min="23" max="24" width="4" style="1" customWidth="1"/>
    <col min="25" max="45" width="4.7109375" style="2" hidden="1" customWidth="1"/>
    <col min="46" max="49" width="5.42578125" style="2" customWidth="1"/>
    <col min="50" max="16384" width="9.140625" style="2"/>
  </cols>
  <sheetData>
    <row r="1" spans="2:49" ht="20.25" customHeight="1" x14ac:dyDescent="0.2"/>
    <row r="2" spans="2:49" ht="17.25" customHeight="1" x14ac:dyDescent="0.2">
      <c r="X2" s="40">
        <f ca="1">RANDBETWEEN($AT$2,$AU$2)</f>
        <v>16</v>
      </c>
      <c r="AT2" s="43">
        <v>3</v>
      </c>
      <c r="AU2" s="42">
        <v>20</v>
      </c>
      <c r="AV2" s="44" t="s">
        <v>54</v>
      </c>
    </row>
    <row r="3" spans="2:49" ht="18.75" customHeight="1" x14ac:dyDescent="0.2">
      <c r="B3" s="6"/>
      <c r="C3" s="6">
        <v>1</v>
      </c>
      <c r="D3" s="6">
        <f>C3+1</f>
        <v>2</v>
      </c>
      <c r="E3" s="6">
        <f t="shared" ref="E3:V3" si="0">D3+1</f>
        <v>3</v>
      </c>
      <c r="F3" s="6">
        <f t="shared" si="0"/>
        <v>4</v>
      </c>
      <c r="G3" s="6">
        <f t="shared" si="0"/>
        <v>5</v>
      </c>
      <c r="H3" s="6">
        <f t="shared" si="0"/>
        <v>6</v>
      </c>
      <c r="I3" s="6">
        <f t="shared" si="0"/>
        <v>7</v>
      </c>
      <c r="J3" s="6">
        <f t="shared" si="0"/>
        <v>8</v>
      </c>
      <c r="K3" s="6">
        <f t="shared" si="0"/>
        <v>9</v>
      </c>
      <c r="L3" s="6">
        <f t="shared" si="0"/>
        <v>10</v>
      </c>
      <c r="M3" s="6">
        <f t="shared" si="0"/>
        <v>11</v>
      </c>
      <c r="N3" s="6">
        <f t="shared" si="0"/>
        <v>12</v>
      </c>
      <c r="O3" s="6">
        <f t="shared" si="0"/>
        <v>13</v>
      </c>
      <c r="P3" s="6">
        <f t="shared" si="0"/>
        <v>14</v>
      </c>
      <c r="Q3" s="6">
        <f t="shared" si="0"/>
        <v>15</v>
      </c>
      <c r="R3" s="6">
        <f t="shared" si="0"/>
        <v>16</v>
      </c>
      <c r="S3" s="6">
        <f t="shared" si="0"/>
        <v>17</v>
      </c>
      <c r="T3" s="6">
        <f t="shared" si="0"/>
        <v>18</v>
      </c>
      <c r="U3" s="6">
        <f t="shared" si="0"/>
        <v>19</v>
      </c>
      <c r="V3" s="6">
        <f t="shared" si="0"/>
        <v>20</v>
      </c>
      <c r="Y3" s="4"/>
      <c r="Z3" s="4">
        <v>1</v>
      </c>
      <c r="AA3" s="4">
        <f>Z3+1</f>
        <v>2</v>
      </c>
      <c r="AB3" s="4">
        <f t="shared" ref="AB3:AS3" si="1">AA3+1</f>
        <v>3</v>
      </c>
      <c r="AC3" s="4">
        <f t="shared" si="1"/>
        <v>4</v>
      </c>
      <c r="AD3" s="4">
        <f t="shared" si="1"/>
        <v>5</v>
      </c>
      <c r="AE3" s="4">
        <f t="shared" si="1"/>
        <v>6</v>
      </c>
      <c r="AF3" s="4">
        <f t="shared" si="1"/>
        <v>7</v>
      </c>
      <c r="AG3" s="4">
        <f t="shared" si="1"/>
        <v>8</v>
      </c>
      <c r="AH3" s="4">
        <f t="shared" si="1"/>
        <v>9</v>
      </c>
      <c r="AI3" s="4">
        <f t="shared" si="1"/>
        <v>10</v>
      </c>
      <c r="AJ3" s="4">
        <f t="shared" si="1"/>
        <v>11</v>
      </c>
      <c r="AK3" s="4">
        <f t="shared" si="1"/>
        <v>12</v>
      </c>
      <c r="AL3" s="4">
        <f t="shared" si="1"/>
        <v>13</v>
      </c>
      <c r="AM3" s="4">
        <f t="shared" si="1"/>
        <v>14</v>
      </c>
      <c r="AN3" s="4">
        <f t="shared" si="1"/>
        <v>15</v>
      </c>
      <c r="AO3" s="4">
        <f t="shared" si="1"/>
        <v>16</v>
      </c>
      <c r="AP3" s="4">
        <f t="shared" si="1"/>
        <v>17</v>
      </c>
      <c r="AQ3" s="4">
        <f t="shared" si="1"/>
        <v>18</v>
      </c>
      <c r="AR3" s="4">
        <f t="shared" si="1"/>
        <v>19</v>
      </c>
      <c r="AS3" s="4">
        <f t="shared" si="1"/>
        <v>20</v>
      </c>
      <c r="AT3" s="41" t="s">
        <v>53</v>
      </c>
      <c r="AU3" s="41"/>
    </row>
    <row r="4" spans="2:49" ht="15" customHeight="1" x14ac:dyDescent="0.2">
      <c r="B4" s="6">
        <v>1</v>
      </c>
      <c r="C4" s="9">
        <v>1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3"/>
      <c r="X4" s="3"/>
      <c r="Y4" s="4">
        <v>1</v>
      </c>
      <c r="Z4" s="4">
        <f>$Y4*Z$3</f>
        <v>1</v>
      </c>
      <c r="AA4" s="4">
        <f t="shared" ref="AA4:AS18" si="2">$Y4*AA$3</f>
        <v>2</v>
      </c>
      <c r="AB4" s="4">
        <f t="shared" si="2"/>
        <v>3</v>
      </c>
      <c r="AC4" s="4">
        <f t="shared" si="2"/>
        <v>4</v>
      </c>
      <c r="AD4" s="4">
        <f t="shared" si="2"/>
        <v>5</v>
      </c>
      <c r="AE4" s="4">
        <f t="shared" si="2"/>
        <v>6</v>
      </c>
      <c r="AF4" s="4">
        <f t="shared" si="2"/>
        <v>7</v>
      </c>
      <c r="AG4" s="4">
        <f t="shared" si="2"/>
        <v>8</v>
      </c>
      <c r="AH4" s="4">
        <f t="shared" si="2"/>
        <v>9</v>
      </c>
      <c r="AI4" s="4">
        <f t="shared" si="2"/>
        <v>10</v>
      </c>
      <c r="AJ4" s="4">
        <f t="shared" si="2"/>
        <v>11</v>
      </c>
      <c r="AK4" s="4">
        <f t="shared" si="2"/>
        <v>12</v>
      </c>
      <c r="AL4" s="4">
        <f t="shared" si="2"/>
        <v>13</v>
      </c>
      <c r="AM4" s="4">
        <f t="shared" si="2"/>
        <v>14</v>
      </c>
      <c r="AN4" s="4">
        <f t="shared" si="2"/>
        <v>15</v>
      </c>
      <c r="AO4" s="4">
        <f t="shared" si="2"/>
        <v>16</v>
      </c>
      <c r="AP4" s="4">
        <f t="shared" si="2"/>
        <v>17</v>
      </c>
      <c r="AQ4" s="4">
        <f t="shared" si="2"/>
        <v>18</v>
      </c>
      <c r="AR4" s="4">
        <f t="shared" si="2"/>
        <v>19</v>
      </c>
      <c r="AS4" s="4">
        <f t="shared" si="2"/>
        <v>20</v>
      </c>
      <c r="AT4" s="29">
        <v>11</v>
      </c>
      <c r="AU4" s="29">
        <v>13</v>
      </c>
      <c r="AV4" s="5">
        <v>143</v>
      </c>
      <c r="AW4" s="39">
        <f>AT4*AU4</f>
        <v>143</v>
      </c>
    </row>
    <row r="5" spans="2:49" ht="15" customHeight="1" x14ac:dyDescent="0.2">
      <c r="B5" s="6">
        <f>B4+1</f>
        <v>2</v>
      </c>
      <c r="C5" s="5"/>
      <c r="D5" s="9">
        <v>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3"/>
      <c r="X5" s="3"/>
      <c r="Y5" s="4">
        <f>Y4+1</f>
        <v>2</v>
      </c>
      <c r="Z5" s="4">
        <f t="shared" ref="Z5:AO23" si="3">$Y5*Z$3</f>
        <v>2</v>
      </c>
      <c r="AA5" s="4">
        <f t="shared" si="3"/>
        <v>4</v>
      </c>
      <c r="AB5" s="4">
        <f t="shared" si="3"/>
        <v>6</v>
      </c>
      <c r="AC5" s="4">
        <f t="shared" si="3"/>
        <v>8</v>
      </c>
      <c r="AD5" s="4">
        <f t="shared" si="3"/>
        <v>10</v>
      </c>
      <c r="AE5" s="4">
        <f t="shared" si="3"/>
        <v>12</v>
      </c>
      <c r="AF5" s="4">
        <f t="shared" si="3"/>
        <v>14</v>
      </c>
      <c r="AG5" s="4">
        <f t="shared" si="3"/>
        <v>16</v>
      </c>
      <c r="AH5" s="4">
        <f t="shared" si="3"/>
        <v>18</v>
      </c>
      <c r="AI5" s="4">
        <f t="shared" si="3"/>
        <v>20</v>
      </c>
      <c r="AJ5" s="4">
        <f t="shared" si="3"/>
        <v>22</v>
      </c>
      <c r="AK5" s="4">
        <f t="shared" si="3"/>
        <v>24</v>
      </c>
      <c r="AL5" s="4">
        <f t="shared" si="3"/>
        <v>26</v>
      </c>
      <c r="AM5" s="4">
        <f t="shared" si="3"/>
        <v>28</v>
      </c>
      <c r="AN5" s="4">
        <f t="shared" si="3"/>
        <v>30</v>
      </c>
      <c r="AO5" s="4">
        <f t="shared" si="3"/>
        <v>32</v>
      </c>
      <c r="AP5" s="4">
        <f t="shared" si="2"/>
        <v>34</v>
      </c>
      <c r="AQ5" s="4">
        <f t="shared" si="2"/>
        <v>36</v>
      </c>
      <c r="AR5" s="4">
        <f t="shared" si="2"/>
        <v>38</v>
      </c>
      <c r="AS5" s="4">
        <f t="shared" si="2"/>
        <v>40</v>
      </c>
      <c r="AT5" s="29">
        <v>13</v>
      </c>
      <c r="AU5" s="29">
        <v>16</v>
      </c>
      <c r="AV5" s="5">
        <v>208</v>
      </c>
      <c r="AW5" s="39">
        <f t="shared" ref="AW5:AW22" si="4">AT5*AU5</f>
        <v>208</v>
      </c>
    </row>
    <row r="6" spans="2:49" ht="15" customHeight="1" x14ac:dyDescent="0.2">
      <c r="B6" s="6">
        <f t="shared" ref="B6:B23" si="5">B5+1</f>
        <v>3</v>
      </c>
      <c r="C6" s="5"/>
      <c r="D6" s="5"/>
      <c r="E6" s="9">
        <v>9</v>
      </c>
      <c r="F6" s="5"/>
      <c r="G6" s="5"/>
      <c r="H6" s="5">
        <v>18</v>
      </c>
      <c r="I6" s="5"/>
      <c r="J6" s="5"/>
      <c r="K6" s="5"/>
      <c r="L6" s="5"/>
      <c r="M6" s="5"/>
      <c r="N6" s="5"/>
      <c r="O6" s="21"/>
      <c r="P6" s="22"/>
      <c r="Q6" s="22"/>
      <c r="R6" s="22"/>
      <c r="S6" s="22"/>
      <c r="T6" s="22"/>
      <c r="U6" s="25"/>
      <c r="V6" s="5"/>
      <c r="W6" s="3"/>
      <c r="X6" s="3"/>
      <c r="Y6" s="4">
        <f t="shared" ref="Y6:Y23" si="6">Y5+1</f>
        <v>3</v>
      </c>
      <c r="Z6" s="4">
        <f t="shared" si="3"/>
        <v>3</v>
      </c>
      <c r="AA6" s="4">
        <f t="shared" si="2"/>
        <v>6</v>
      </c>
      <c r="AB6" s="4">
        <f t="shared" si="2"/>
        <v>9</v>
      </c>
      <c r="AC6" s="4">
        <f t="shared" si="2"/>
        <v>12</v>
      </c>
      <c r="AD6" s="4">
        <f t="shared" si="2"/>
        <v>15</v>
      </c>
      <c r="AE6" s="4">
        <f t="shared" si="2"/>
        <v>18</v>
      </c>
      <c r="AF6" s="4">
        <f t="shared" si="2"/>
        <v>21</v>
      </c>
      <c r="AG6" s="4">
        <f t="shared" si="2"/>
        <v>24</v>
      </c>
      <c r="AH6" s="4">
        <f t="shared" si="2"/>
        <v>27</v>
      </c>
      <c r="AI6" s="4">
        <f t="shared" si="2"/>
        <v>30</v>
      </c>
      <c r="AJ6" s="4">
        <f t="shared" si="2"/>
        <v>33</v>
      </c>
      <c r="AK6" s="4">
        <f t="shared" si="2"/>
        <v>36</v>
      </c>
      <c r="AL6" s="4">
        <f t="shared" si="2"/>
        <v>39</v>
      </c>
      <c r="AM6" s="4">
        <f t="shared" si="2"/>
        <v>42</v>
      </c>
      <c r="AN6" s="4">
        <f t="shared" si="2"/>
        <v>45</v>
      </c>
      <c r="AO6" s="4">
        <f t="shared" si="2"/>
        <v>48</v>
      </c>
      <c r="AP6" s="4">
        <f t="shared" si="2"/>
        <v>51</v>
      </c>
      <c r="AQ6" s="4">
        <f t="shared" si="2"/>
        <v>54</v>
      </c>
      <c r="AR6" s="4">
        <f t="shared" si="2"/>
        <v>57</v>
      </c>
      <c r="AS6" s="4">
        <f t="shared" si="2"/>
        <v>60</v>
      </c>
      <c r="AT6" s="29">
        <v>16</v>
      </c>
      <c r="AU6" s="29">
        <v>14</v>
      </c>
      <c r="AV6" s="5">
        <v>3</v>
      </c>
      <c r="AW6" s="39">
        <f t="shared" si="4"/>
        <v>224</v>
      </c>
    </row>
    <row r="7" spans="2:49" ht="15" customHeight="1" x14ac:dyDescent="0.2">
      <c r="B7" s="6">
        <f t="shared" si="5"/>
        <v>4</v>
      </c>
      <c r="C7" s="5"/>
      <c r="D7" s="5"/>
      <c r="E7" s="5"/>
      <c r="F7" s="9">
        <v>15</v>
      </c>
      <c r="G7" s="5"/>
      <c r="H7" s="5"/>
      <c r="I7" s="5"/>
      <c r="J7" s="5"/>
      <c r="K7" s="5"/>
      <c r="L7" s="5"/>
      <c r="M7" s="5"/>
      <c r="N7" s="5"/>
      <c r="O7" s="23"/>
      <c r="P7" s="24"/>
      <c r="Q7" s="24"/>
      <c r="R7" s="24"/>
      <c r="S7" s="24"/>
      <c r="T7" s="24"/>
      <c r="U7" s="26"/>
      <c r="V7" s="5"/>
      <c r="W7" s="3"/>
      <c r="X7" s="3"/>
      <c r="Y7" s="4">
        <f t="shared" si="6"/>
        <v>4</v>
      </c>
      <c r="Z7" s="4">
        <f t="shared" si="3"/>
        <v>4</v>
      </c>
      <c r="AA7" s="4">
        <f t="shared" si="2"/>
        <v>8</v>
      </c>
      <c r="AB7" s="4">
        <f t="shared" si="2"/>
        <v>12</v>
      </c>
      <c r="AC7" s="4">
        <f t="shared" si="2"/>
        <v>16</v>
      </c>
      <c r="AD7" s="4">
        <f t="shared" si="2"/>
        <v>20</v>
      </c>
      <c r="AE7" s="4">
        <f t="shared" si="2"/>
        <v>24</v>
      </c>
      <c r="AF7" s="4">
        <f t="shared" si="2"/>
        <v>28</v>
      </c>
      <c r="AG7" s="4">
        <f t="shared" si="2"/>
        <v>32</v>
      </c>
      <c r="AH7" s="4">
        <f t="shared" si="2"/>
        <v>36</v>
      </c>
      <c r="AI7" s="4">
        <f t="shared" si="2"/>
        <v>40</v>
      </c>
      <c r="AJ7" s="4">
        <f t="shared" si="2"/>
        <v>44</v>
      </c>
      <c r="AK7" s="4">
        <f t="shared" si="2"/>
        <v>48</v>
      </c>
      <c r="AL7" s="4">
        <f t="shared" si="2"/>
        <v>52</v>
      </c>
      <c r="AM7" s="4">
        <f t="shared" si="2"/>
        <v>56</v>
      </c>
      <c r="AN7" s="4">
        <f t="shared" si="2"/>
        <v>60</v>
      </c>
      <c r="AO7" s="4">
        <f t="shared" si="2"/>
        <v>64</v>
      </c>
      <c r="AP7" s="4">
        <f t="shared" si="2"/>
        <v>68</v>
      </c>
      <c r="AQ7" s="4">
        <f t="shared" si="2"/>
        <v>72</v>
      </c>
      <c r="AR7" s="4">
        <f t="shared" si="2"/>
        <v>76</v>
      </c>
      <c r="AS7" s="4">
        <f t="shared" si="2"/>
        <v>80</v>
      </c>
      <c r="AT7" s="29">
        <v>11</v>
      </c>
      <c r="AU7" s="29">
        <v>15</v>
      </c>
      <c r="AV7" s="5"/>
      <c r="AW7" s="39">
        <f t="shared" si="4"/>
        <v>165</v>
      </c>
    </row>
    <row r="8" spans="2:49" ht="15" customHeight="1" x14ac:dyDescent="0.2">
      <c r="B8" s="6">
        <f t="shared" si="5"/>
        <v>5</v>
      </c>
      <c r="C8" s="5"/>
      <c r="D8" s="5"/>
      <c r="E8" s="5"/>
      <c r="F8" s="5"/>
      <c r="G8" s="9"/>
      <c r="H8" s="5"/>
      <c r="I8" s="5"/>
      <c r="J8" s="5"/>
      <c r="K8" s="5"/>
      <c r="L8" s="5"/>
      <c r="M8" s="5"/>
      <c r="N8" s="5"/>
      <c r="O8" s="23"/>
      <c r="P8" s="24"/>
      <c r="Q8" s="24"/>
      <c r="R8" s="24"/>
      <c r="S8" s="24"/>
      <c r="T8" s="24"/>
      <c r="U8" s="26"/>
      <c r="V8" s="5"/>
      <c r="W8" s="3"/>
      <c r="X8" s="3"/>
      <c r="Y8" s="4">
        <f t="shared" si="6"/>
        <v>5</v>
      </c>
      <c r="Z8" s="4">
        <f t="shared" si="3"/>
        <v>5</v>
      </c>
      <c r="AA8" s="4">
        <f t="shared" si="2"/>
        <v>10</v>
      </c>
      <c r="AB8" s="4">
        <f t="shared" si="2"/>
        <v>15</v>
      </c>
      <c r="AC8" s="4">
        <f t="shared" si="2"/>
        <v>20</v>
      </c>
      <c r="AD8" s="4">
        <f t="shared" si="2"/>
        <v>25</v>
      </c>
      <c r="AE8" s="4">
        <f t="shared" si="2"/>
        <v>30</v>
      </c>
      <c r="AF8" s="4">
        <f t="shared" si="2"/>
        <v>35</v>
      </c>
      <c r="AG8" s="4">
        <f t="shared" si="2"/>
        <v>40</v>
      </c>
      <c r="AH8" s="4">
        <f t="shared" si="2"/>
        <v>45</v>
      </c>
      <c r="AI8" s="4">
        <f t="shared" si="2"/>
        <v>50</v>
      </c>
      <c r="AJ8" s="4">
        <f t="shared" si="2"/>
        <v>55</v>
      </c>
      <c r="AK8" s="4">
        <f t="shared" si="2"/>
        <v>60</v>
      </c>
      <c r="AL8" s="4">
        <f t="shared" si="2"/>
        <v>65</v>
      </c>
      <c r="AM8" s="4">
        <f t="shared" si="2"/>
        <v>70</v>
      </c>
      <c r="AN8" s="4">
        <f t="shared" si="2"/>
        <v>75</v>
      </c>
      <c r="AO8" s="4">
        <f t="shared" si="2"/>
        <v>80</v>
      </c>
      <c r="AP8" s="4">
        <f t="shared" si="2"/>
        <v>85</v>
      </c>
      <c r="AQ8" s="4">
        <f t="shared" si="2"/>
        <v>90</v>
      </c>
      <c r="AR8" s="4">
        <f t="shared" si="2"/>
        <v>95</v>
      </c>
      <c r="AS8" s="4">
        <f t="shared" si="2"/>
        <v>100</v>
      </c>
      <c r="AT8" s="29">
        <v>11</v>
      </c>
      <c r="AU8" s="29">
        <v>16</v>
      </c>
      <c r="AV8" s="5"/>
      <c r="AW8" s="39">
        <f t="shared" si="4"/>
        <v>176</v>
      </c>
    </row>
    <row r="9" spans="2:49" ht="15" customHeight="1" x14ac:dyDescent="0.2">
      <c r="B9" s="6">
        <f t="shared" si="5"/>
        <v>6</v>
      </c>
      <c r="C9" s="5"/>
      <c r="D9" s="5"/>
      <c r="E9" s="5"/>
      <c r="F9" s="5"/>
      <c r="G9" s="5"/>
      <c r="H9" s="9"/>
      <c r="I9" s="5"/>
      <c r="J9" s="5"/>
      <c r="K9" s="5"/>
      <c r="L9" s="5"/>
      <c r="M9" s="5"/>
      <c r="N9" s="5"/>
      <c r="O9" s="23"/>
      <c r="P9" s="24"/>
      <c r="Q9" s="24"/>
      <c r="R9" s="24"/>
      <c r="S9" s="24"/>
      <c r="T9" s="24"/>
      <c r="U9" s="26"/>
      <c r="V9" s="5"/>
      <c r="W9" s="3"/>
      <c r="X9" s="3"/>
      <c r="Y9" s="4">
        <f t="shared" si="6"/>
        <v>6</v>
      </c>
      <c r="Z9" s="4">
        <f t="shared" si="3"/>
        <v>6</v>
      </c>
      <c r="AA9" s="4">
        <f t="shared" si="2"/>
        <v>12</v>
      </c>
      <c r="AB9" s="4">
        <f t="shared" si="2"/>
        <v>18</v>
      </c>
      <c r="AC9" s="4">
        <f t="shared" si="2"/>
        <v>24</v>
      </c>
      <c r="AD9" s="4">
        <f t="shared" si="2"/>
        <v>30</v>
      </c>
      <c r="AE9" s="4">
        <f t="shared" si="2"/>
        <v>36</v>
      </c>
      <c r="AF9" s="4">
        <f t="shared" si="2"/>
        <v>42</v>
      </c>
      <c r="AG9" s="4">
        <f t="shared" si="2"/>
        <v>48</v>
      </c>
      <c r="AH9" s="4">
        <f t="shared" si="2"/>
        <v>54</v>
      </c>
      <c r="AI9" s="4">
        <f t="shared" si="2"/>
        <v>60</v>
      </c>
      <c r="AJ9" s="4">
        <f t="shared" si="2"/>
        <v>66</v>
      </c>
      <c r="AK9" s="4">
        <f t="shared" si="2"/>
        <v>72</v>
      </c>
      <c r="AL9" s="4">
        <f t="shared" si="2"/>
        <v>78</v>
      </c>
      <c r="AM9" s="4">
        <f t="shared" si="2"/>
        <v>84</v>
      </c>
      <c r="AN9" s="4">
        <f t="shared" si="2"/>
        <v>90</v>
      </c>
      <c r="AO9" s="4">
        <f t="shared" si="2"/>
        <v>96</v>
      </c>
      <c r="AP9" s="4">
        <f t="shared" si="2"/>
        <v>102</v>
      </c>
      <c r="AQ9" s="4">
        <f t="shared" si="2"/>
        <v>108</v>
      </c>
      <c r="AR9" s="4">
        <f t="shared" si="2"/>
        <v>114</v>
      </c>
      <c r="AS9" s="4">
        <f t="shared" si="2"/>
        <v>120</v>
      </c>
      <c r="AT9" s="29">
        <v>20</v>
      </c>
      <c r="AU9" s="29">
        <v>19</v>
      </c>
      <c r="AV9" s="5"/>
      <c r="AW9" s="39">
        <f t="shared" si="4"/>
        <v>380</v>
      </c>
    </row>
    <row r="10" spans="2:49" ht="15" customHeight="1" x14ac:dyDescent="0.2">
      <c r="B10" s="6">
        <f t="shared" si="5"/>
        <v>7</v>
      </c>
      <c r="C10" s="5"/>
      <c r="D10" s="5"/>
      <c r="E10" s="5"/>
      <c r="F10" s="5"/>
      <c r="G10" s="5"/>
      <c r="H10" s="5"/>
      <c r="I10" s="9"/>
      <c r="J10" s="5"/>
      <c r="K10" s="5"/>
      <c r="L10" s="5"/>
      <c r="M10" s="5"/>
      <c r="N10" s="5"/>
      <c r="O10" s="23"/>
      <c r="P10" s="24"/>
      <c r="Q10" s="24"/>
      <c r="R10" s="24"/>
      <c r="S10" s="24"/>
      <c r="T10" s="24"/>
      <c r="U10" s="26"/>
      <c r="V10" s="5"/>
      <c r="W10" s="3"/>
      <c r="X10" s="3"/>
      <c r="Y10" s="4">
        <f t="shared" si="6"/>
        <v>7</v>
      </c>
      <c r="Z10" s="4">
        <f t="shared" si="3"/>
        <v>7</v>
      </c>
      <c r="AA10" s="4">
        <f t="shared" si="2"/>
        <v>14</v>
      </c>
      <c r="AB10" s="4">
        <f t="shared" si="2"/>
        <v>21</v>
      </c>
      <c r="AC10" s="4">
        <f t="shared" si="2"/>
        <v>28</v>
      </c>
      <c r="AD10" s="4">
        <f t="shared" si="2"/>
        <v>35</v>
      </c>
      <c r="AE10" s="4">
        <f t="shared" si="2"/>
        <v>42</v>
      </c>
      <c r="AF10" s="4">
        <f t="shared" si="2"/>
        <v>49</v>
      </c>
      <c r="AG10" s="4">
        <f t="shared" si="2"/>
        <v>56</v>
      </c>
      <c r="AH10" s="4">
        <f t="shared" si="2"/>
        <v>63</v>
      </c>
      <c r="AI10" s="4">
        <f t="shared" si="2"/>
        <v>70</v>
      </c>
      <c r="AJ10" s="4">
        <f t="shared" si="2"/>
        <v>77</v>
      </c>
      <c r="AK10" s="4">
        <f t="shared" si="2"/>
        <v>84</v>
      </c>
      <c r="AL10" s="4">
        <f t="shared" si="2"/>
        <v>91</v>
      </c>
      <c r="AM10" s="4">
        <f t="shared" si="2"/>
        <v>98</v>
      </c>
      <c r="AN10" s="4">
        <f t="shared" si="2"/>
        <v>105</v>
      </c>
      <c r="AO10" s="4">
        <f t="shared" si="2"/>
        <v>112</v>
      </c>
      <c r="AP10" s="4">
        <f t="shared" si="2"/>
        <v>119</v>
      </c>
      <c r="AQ10" s="4">
        <f t="shared" si="2"/>
        <v>126</v>
      </c>
      <c r="AR10" s="4">
        <f t="shared" si="2"/>
        <v>133</v>
      </c>
      <c r="AS10" s="4">
        <f t="shared" si="2"/>
        <v>140</v>
      </c>
      <c r="AT10" s="29">
        <v>14</v>
      </c>
      <c r="AU10" s="29">
        <v>20</v>
      </c>
      <c r="AV10" s="5"/>
      <c r="AW10" s="39">
        <f t="shared" si="4"/>
        <v>280</v>
      </c>
    </row>
    <row r="11" spans="2:49" ht="15" customHeight="1" x14ac:dyDescent="0.2">
      <c r="B11" s="6">
        <f t="shared" si="5"/>
        <v>8</v>
      </c>
      <c r="C11" s="5"/>
      <c r="D11" s="5"/>
      <c r="E11" s="5"/>
      <c r="F11" s="5"/>
      <c r="G11" s="5"/>
      <c r="H11" s="5"/>
      <c r="I11" s="5"/>
      <c r="J11" s="9"/>
      <c r="K11" s="5"/>
      <c r="L11" s="5"/>
      <c r="M11" s="5"/>
      <c r="N11" s="5"/>
      <c r="O11" s="23"/>
      <c r="P11" s="24"/>
      <c r="Q11" s="24">
        <v>120</v>
      </c>
      <c r="R11" s="24"/>
      <c r="S11" s="24"/>
      <c r="T11" s="24"/>
      <c r="U11" s="26"/>
      <c r="V11" s="5"/>
      <c r="W11" s="3"/>
      <c r="X11" s="3"/>
      <c r="Y11" s="4">
        <f t="shared" si="6"/>
        <v>8</v>
      </c>
      <c r="Z11" s="4">
        <f t="shared" si="3"/>
        <v>8</v>
      </c>
      <c r="AA11" s="4">
        <f t="shared" si="2"/>
        <v>16</v>
      </c>
      <c r="AB11" s="4">
        <f t="shared" si="2"/>
        <v>24</v>
      </c>
      <c r="AC11" s="4">
        <f t="shared" si="2"/>
        <v>32</v>
      </c>
      <c r="AD11" s="4">
        <f t="shared" si="2"/>
        <v>40</v>
      </c>
      <c r="AE11" s="4">
        <f t="shared" si="2"/>
        <v>48</v>
      </c>
      <c r="AF11" s="4">
        <f t="shared" si="2"/>
        <v>56</v>
      </c>
      <c r="AG11" s="4">
        <f t="shared" si="2"/>
        <v>64</v>
      </c>
      <c r="AH11" s="4">
        <f t="shared" si="2"/>
        <v>72</v>
      </c>
      <c r="AI11" s="4">
        <f t="shared" si="2"/>
        <v>80</v>
      </c>
      <c r="AJ11" s="4">
        <f t="shared" si="2"/>
        <v>88</v>
      </c>
      <c r="AK11" s="4">
        <f t="shared" si="2"/>
        <v>96</v>
      </c>
      <c r="AL11" s="4">
        <f t="shared" si="2"/>
        <v>104</v>
      </c>
      <c r="AM11" s="4">
        <f t="shared" si="2"/>
        <v>112</v>
      </c>
      <c r="AN11" s="4">
        <f t="shared" si="2"/>
        <v>120</v>
      </c>
      <c r="AO11" s="4">
        <f t="shared" si="2"/>
        <v>128</v>
      </c>
      <c r="AP11" s="4">
        <f t="shared" si="2"/>
        <v>136</v>
      </c>
      <c r="AQ11" s="4">
        <f t="shared" si="2"/>
        <v>144</v>
      </c>
      <c r="AR11" s="4">
        <f t="shared" si="2"/>
        <v>152</v>
      </c>
      <c r="AS11" s="4">
        <f t="shared" si="2"/>
        <v>160</v>
      </c>
      <c r="AT11" s="29">
        <v>17</v>
      </c>
      <c r="AU11" s="29">
        <v>8</v>
      </c>
      <c r="AV11" s="5"/>
      <c r="AW11" s="39">
        <f t="shared" si="4"/>
        <v>136</v>
      </c>
    </row>
    <row r="12" spans="2:49" ht="15" customHeight="1" x14ac:dyDescent="0.2">
      <c r="B12" s="6">
        <f t="shared" si="5"/>
        <v>9</v>
      </c>
      <c r="C12" s="5"/>
      <c r="D12" s="5"/>
      <c r="E12" s="5"/>
      <c r="F12" s="5"/>
      <c r="G12" s="5"/>
      <c r="H12" s="5"/>
      <c r="I12" s="5"/>
      <c r="J12" s="5"/>
      <c r="K12" s="9"/>
      <c r="L12" s="5"/>
      <c r="M12" s="5"/>
      <c r="N12" s="5"/>
      <c r="O12" s="23"/>
      <c r="P12" s="24"/>
      <c r="Q12" s="24"/>
      <c r="R12" s="24"/>
      <c r="S12" s="24"/>
      <c r="T12" s="24"/>
      <c r="U12" s="26"/>
      <c r="V12" s="5"/>
      <c r="W12" s="3"/>
      <c r="X12" s="3"/>
      <c r="Y12" s="4">
        <f t="shared" si="6"/>
        <v>9</v>
      </c>
      <c r="Z12" s="4">
        <f t="shared" si="3"/>
        <v>9</v>
      </c>
      <c r="AA12" s="4">
        <f t="shared" si="2"/>
        <v>18</v>
      </c>
      <c r="AB12" s="4">
        <f t="shared" si="2"/>
        <v>27</v>
      </c>
      <c r="AC12" s="4">
        <f t="shared" si="2"/>
        <v>36</v>
      </c>
      <c r="AD12" s="4">
        <f t="shared" si="2"/>
        <v>45</v>
      </c>
      <c r="AE12" s="4">
        <f t="shared" si="2"/>
        <v>54</v>
      </c>
      <c r="AF12" s="4">
        <f t="shared" si="2"/>
        <v>63</v>
      </c>
      <c r="AG12" s="4">
        <f t="shared" si="2"/>
        <v>72</v>
      </c>
      <c r="AH12" s="4">
        <f t="shared" si="2"/>
        <v>81</v>
      </c>
      <c r="AI12" s="4">
        <f t="shared" si="2"/>
        <v>90</v>
      </c>
      <c r="AJ12" s="4">
        <f t="shared" si="2"/>
        <v>99</v>
      </c>
      <c r="AK12" s="4">
        <f t="shared" si="2"/>
        <v>108</v>
      </c>
      <c r="AL12" s="4">
        <f t="shared" si="2"/>
        <v>117</v>
      </c>
      <c r="AM12" s="4">
        <f t="shared" si="2"/>
        <v>126</v>
      </c>
      <c r="AN12" s="4">
        <f t="shared" si="2"/>
        <v>135</v>
      </c>
      <c r="AO12" s="4">
        <f t="shared" si="2"/>
        <v>144</v>
      </c>
      <c r="AP12" s="4">
        <f t="shared" si="2"/>
        <v>153</v>
      </c>
      <c r="AQ12" s="4">
        <f t="shared" si="2"/>
        <v>162</v>
      </c>
      <c r="AR12" s="4">
        <f t="shared" si="2"/>
        <v>171</v>
      </c>
      <c r="AS12" s="4">
        <f t="shared" si="2"/>
        <v>180</v>
      </c>
      <c r="AT12" s="29">
        <v>11</v>
      </c>
      <c r="AU12" s="29">
        <v>14</v>
      </c>
      <c r="AV12" s="5"/>
      <c r="AW12" s="39">
        <f t="shared" si="4"/>
        <v>154</v>
      </c>
    </row>
    <row r="13" spans="2:49" ht="15" customHeight="1" x14ac:dyDescent="0.2">
      <c r="B13" s="6">
        <f t="shared" si="5"/>
        <v>10</v>
      </c>
      <c r="C13" s="5"/>
      <c r="D13" s="5"/>
      <c r="E13" s="5"/>
      <c r="F13" s="5"/>
      <c r="G13" s="5"/>
      <c r="H13" s="5"/>
      <c r="I13" s="5"/>
      <c r="J13" s="5"/>
      <c r="K13" s="5"/>
      <c r="L13" s="9"/>
      <c r="M13" s="5"/>
      <c r="N13" s="5"/>
      <c r="O13" s="28"/>
      <c r="P13" s="28"/>
      <c r="Q13" s="28"/>
      <c r="R13" s="28"/>
      <c r="S13" s="28"/>
      <c r="T13" s="28"/>
      <c r="U13" s="28"/>
      <c r="V13" s="5"/>
      <c r="W13" s="3"/>
      <c r="X13" s="3"/>
      <c r="Y13" s="4">
        <f t="shared" si="6"/>
        <v>10</v>
      </c>
      <c r="Z13" s="4">
        <f t="shared" si="3"/>
        <v>10</v>
      </c>
      <c r="AA13" s="4">
        <f t="shared" si="2"/>
        <v>20</v>
      </c>
      <c r="AB13" s="4">
        <f t="shared" si="2"/>
        <v>30</v>
      </c>
      <c r="AC13" s="4">
        <f t="shared" si="2"/>
        <v>40</v>
      </c>
      <c r="AD13" s="4">
        <f t="shared" si="2"/>
        <v>50</v>
      </c>
      <c r="AE13" s="4">
        <f t="shared" si="2"/>
        <v>60</v>
      </c>
      <c r="AF13" s="4">
        <f t="shared" si="2"/>
        <v>70</v>
      </c>
      <c r="AG13" s="4">
        <f t="shared" si="2"/>
        <v>80</v>
      </c>
      <c r="AH13" s="4">
        <f t="shared" si="2"/>
        <v>90</v>
      </c>
      <c r="AI13" s="4">
        <f t="shared" si="2"/>
        <v>100</v>
      </c>
      <c r="AJ13" s="4">
        <f t="shared" si="2"/>
        <v>110</v>
      </c>
      <c r="AK13" s="4">
        <f t="shared" si="2"/>
        <v>120</v>
      </c>
      <c r="AL13" s="4">
        <f t="shared" si="2"/>
        <v>130</v>
      </c>
      <c r="AM13" s="4">
        <f t="shared" si="2"/>
        <v>140</v>
      </c>
      <c r="AN13" s="4">
        <f t="shared" si="2"/>
        <v>150</v>
      </c>
      <c r="AO13" s="4">
        <f t="shared" si="2"/>
        <v>160</v>
      </c>
      <c r="AP13" s="4">
        <f t="shared" si="2"/>
        <v>170</v>
      </c>
      <c r="AQ13" s="4">
        <f t="shared" si="2"/>
        <v>180</v>
      </c>
      <c r="AR13" s="4">
        <f t="shared" si="2"/>
        <v>190</v>
      </c>
      <c r="AS13" s="4">
        <f t="shared" si="2"/>
        <v>200</v>
      </c>
      <c r="AT13" s="29">
        <v>13</v>
      </c>
      <c r="AU13" s="29">
        <v>18</v>
      </c>
      <c r="AV13" s="5"/>
      <c r="AW13" s="39">
        <f t="shared" si="4"/>
        <v>234</v>
      </c>
    </row>
    <row r="14" spans="2:49" ht="15" customHeight="1" x14ac:dyDescent="0.2">
      <c r="B14" s="6">
        <f t="shared" si="5"/>
        <v>11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9"/>
      <c r="N14" s="5"/>
      <c r="O14" s="23"/>
      <c r="P14" s="24"/>
      <c r="Q14" s="24"/>
      <c r="R14" s="24"/>
      <c r="S14" s="24"/>
      <c r="T14" s="24"/>
      <c r="U14" s="26"/>
      <c r="V14" s="5"/>
      <c r="W14" s="3"/>
      <c r="X14" s="3"/>
      <c r="Y14" s="4">
        <f t="shared" si="6"/>
        <v>11</v>
      </c>
      <c r="Z14" s="4">
        <f t="shared" si="3"/>
        <v>11</v>
      </c>
      <c r="AA14" s="4">
        <f t="shared" si="2"/>
        <v>22</v>
      </c>
      <c r="AB14" s="4">
        <f t="shared" si="2"/>
        <v>33</v>
      </c>
      <c r="AC14" s="4">
        <f t="shared" si="2"/>
        <v>44</v>
      </c>
      <c r="AD14" s="4">
        <f t="shared" si="2"/>
        <v>55</v>
      </c>
      <c r="AE14" s="4">
        <f t="shared" si="2"/>
        <v>66</v>
      </c>
      <c r="AF14" s="4">
        <f t="shared" si="2"/>
        <v>77</v>
      </c>
      <c r="AG14" s="4">
        <f t="shared" si="2"/>
        <v>88</v>
      </c>
      <c r="AH14" s="4">
        <f t="shared" si="2"/>
        <v>99</v>
      </c>
      <c r="AI14" s="4">
        <f t="shared" si="2"/>
        <v>110</v>
      </c>
      <c r="AJ14" s="4">
        <f t="shared" si="2"/>
        <v>121</v>
      </c>
      <c r="AK14" s="4">
        <f t="shared" si="2"/>
        <v>132</v>
      </c>
      <c r="AL14" s="4">
        <f t="shared" si="2"/>
        <v>143</v>
      </c>
      <c r="AM14" s="4">
        <f t="shared" si="2"/>
        <v>154</v>
      </c>
      <c r="AN14" s="4">
        <f t="shared" si="2"/>
        <v>165</v>
      </c>
      <c r="AO14" s="4">
        <f t="shared" si="2"/>
        <v>176</v>
      </c>
      <c r="AP14" s="4">
        <f t="shared" si="2"/>
        <v>187</v>
      </c>
      <c r="AQ14" s="4">
        <f t="shared" si="2"/>
        <v>198</v>
      </c>
      <c r="AR14" s="4">
        <f t="shared" si="2"/>
        <v>209</v>
      </c>
      <c r="AS14" s="4">
        <f t="shared" si="2"/>
        <v>220</v>
      </c>
      <c r="AT14" s="29">
        <v>16</v>
      </c>
      <c r="AU14" s="29">
        <v>19</v>
      </c>
      <c r="AV14" s="5"/>
      <c r="AW14" s="39">
        <f t="shared" si="4"/>
        <v>304</v>
      </c>
    </row>
    <row r="15" spans="2:49" ht="15" customHeight="1" x14ac:dyDescent="0.2">
      <c r="B15" s="6">
        <f t="shared" si="5"/>
        <v>12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20"/>
      <c r="O15" s="23"/>
      <c r="P15" s="24"/>
      <c r="Q15" s="24"/>
      <c r="R15" s="24"/>
      <c r="S15" s="24"/>
      <c r="T15" s="24"/>
      <c r="U15" s="26"/>
      <c r="V15" s="5"/>
      <c r="W15" s="3"/>
      <c r="X15" s="3"/>
      <c r="Y15" s="4">
        <f t="shared" si="6"/>
        <v>12</v>
      </c>
      <c r="Z15" s="4">
        <f t="shared" si="3"/>
        <v>12</v>
      </c>
      <c r="AA15" s="4">
        <f t="shared" si="2"/>
        <v>24</v>
      </c>
      <c r="AB15" s="4">
        <f t="shared" si="2"/>
        <v>36</v>
      </c>
      <c r="AC15" s="4">
        <f t="shared" si="2"/>
        <v>48</v>
      </c>
      <c r="AD15" s="4">
        <f t="shared" si="2"/>
        <v>60</v>
      </c>
      <c r="AE15" s="4">
        <f t="shared" si="2"/>
        <v>72</v>
      </c>
      <c r="AF15" s="4">
        <f t="shared" si="2"/>
        <v>84</v>
      </c>
      <c r="AG15" s="4">
        <f t="shared" si="2"/>
        <v>96</v>
      </c>
      <c r="AH15" s="4">
        <f t="shared" si="2"/>
        <v>108</v>
      </c>
      <c r="AI15" s="4">
        <f t="shared" si="2"/>
        <v>120</v>
      </c>
      <c r="AJ15" s="4">
        <f t="shared" si="2"/>
        <v>132</v>
      </c>
      <c r="AK15" s="4">
        <f t="shared" si="2"/>
        <v>144</v>
      </c>
      <c r="AL15" s="4">
        <f t="shared" si="2"/>
        <v>156</v>
      </c>
      <c r="AM15" s="4">
        <f t="shared" si="2"/>
        <v>168</v>
      </c>
      <c r="AN15" s="4">
        <f t="shared" si="2"/>
        <v>180</v>
      </c>
      <c r="AO15" s="4">
        <f t="shared" si="2"/>
        <v>192</v>
      </c>
      <c r="AP15" s="4">
        <f t="shared" si="2"/>
        <v>204</v>
      </c>
      <c r="AQ15" s="4">
        <f t="shared" si="2"/>
        <v>216</v>
      </c>
      <c r="AR15" s="4">
        <f t="shared" si="2"/>
        <v>228</v>
      </c>
      <c r="AS15" s="4">
        <f t="shared" si="2"/>
        <v>240</v>
      </c>
      <c r="AT15" s="29">
        <v>6</v>
      </c>
      <c r="AU15" s="29">
        <v>11</v>
      </c>
      <c r="AV15" s="5"/>
      <c r="AW15" s="39">
        <f t="shared" si="4"/>
        <v>66</v>
      </c>
    </row>
    <row r="16" spans="2:49" ht="15" customHeight="1" x14ac:dyDescent="0.2">
      <c r="B16" s="6">
        <f t="shared" si="5"/>
        <v>13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9"/>
      <c r="P16" s="5"/>
      <c r="Q16" s="5"/>
      <c r="R16" s="5"/>
      <c r="S16" s="5"/>
      <c r="T16" s="5"/>
      <c r="U16" s="26"/>
      <c r="V16" s="5"/>
      <c r="W16" s="3"/>
      <c r="X16" s="3"/>
      <c r="Y16" s="4">
        <f t="shared" si="6"/>
        <v>13</v>
      </c>
      <c r="Z16" s="4">
        <f t="shared" si="3"/>
        <v>13</v>
      </c>
      <c r="AA16" s="4">
        <f t="shared" si="2"/>
        <v>26</v>
      </c>
      <c r="AB16" s="4">
        <f t="shared" si="2"/>
        <v>39</v>
      </c>
      <c r="AC16" s="4">
        <f t="shared" si="2"/>
        <v>52</v>
      </c>
      <c r="AD16" s="4">
        <f t="shared" si="2"/>
        <v>65</v>
      </c>
      <c r="AE16" s="4">
        <f t="shared" si="2"/>
        <v>78</v>
      </c>
      <c r="AF16" s="4">
        <f t="shared" si="2"/>
        <v>91</v>
      </c>
      <c r="AG16" s="4">
        <f t="shared" si="2"/>
        <v>104</v>
      </c>
      <c r="AH16" s="4">
        <f t="shared" si="2"/>
        <v>117</v>
      </c>
      <c r="AI16" s="4">
        <f t="shared" si="2"/>
        <v>130</v>
      </c>
      <c r="AJ16" s="4">
        <f t="shared" si="2"/>
        <v>143</v>
      </c>
      <c r="AK16" s="4">
        <f t="shared" si="2"/>
        <v>156</v>
      </c>
      <c r="AL16" s="4">
        <f t="shared" si="2"/>
        <v>169</v>
      </c>
      <c r="AM16" s="4">
        <f t="shared" si="2"/>
        <v>182</v>
      </c>
      <c r="AN16" s="4">
        <f t="shared" si="2"/>
        <v>195</v>
      </c>
      <c r="AO16" s="4">
        <f t="shared" si="2"/>
        <v>208</v>
      </c>
      <c r="AP16" s="4">
        <f t="shared" si="2"/>
        <v>221</v>
      </c>
      <c r="AQ16" s="4">
        <f t="shared" si="2"/>
        <v>234</v>
      </c>
      <c r="AR16" s="4">
        <f t="shared" si="2"/>
        <v>247</v>
      </c>
      <c r="AS16" s="4">
        <f t="shared" si="2"/>
        <v>260</v>
      </c>
      <c r="AT16" s="29">
        <v>14</v>
      </c>
      <c r="AU16" s="29">
        <v>13</v>
      </c>
      <c r="AV16" s="5"/>
      <c r="AW16" s="39">
        <f t="shared" si="4"/>
        <v>182</v>
      </c>
    </row>
    <row r="17" spans="2:49" ht="15" customHeight="1" x14ac:dyDescent="0.2">
      <c r="B17" s="6">
        <f t="shared" si="5"/>
        <v>14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9"/>
      <c r="Q17" s="5"/>
      <c r="R17" s="5"/>
      <c r="S17" s="5"/>
      <c r="T17" s="5"/>
      <c r="U17" s="26"/>
      <c r="V17" s="5"/>
      <c r="W17" s="3"/>
      <c r="X17" s="3"/>
      <c r="Y17" s="4">
        <f t="shared" si="6"/>
        <v>14</v>
      </c>
      <c r="Z17" s="4">
        <f t="shared" si="3"/>
        <v>14</v>
      </c>
      <c r="AA17" s="4">
        <f t="shared" si="2"/>
        <v>28</v>
      </c>
      <c r="AB17" s="4">
        <f t="shared" si="2"/>
        <v>42</v>
      </c>
      <c r="AC17" s="4">
        <f t="shared" si="2"/>
        <v>56</v>
      </c>
      <c r="AD17" s="4">
        <f t="shared" si="2"/>
        <v>70</v>
      </c>
      <c r="AE17" s="4">
        <f t="shared" si="2"/>
        <v>84</v>
      </c>
      <c r="AF17" s="4">
        <f t="shared" si="2"/>
        <v>98</v>
      </c>
      <c r="AG17" s="4">
        <f t="shared" si="2"/>
        <v>112</v>
      </c>
      <c r="AH17" s="4">
        <f t="shared" si="2"/>
        <v>126</v>
      </c>
      <c r="AI17" s="4">
        <f t="shared" si="2"/>
        <v>140</v>
      </c>
      <c r="AJ17" s="4">
        <f t="shared" si="2"/>
        <v>154</v>
      </c>
      <c r="AK17" s="4">
        <f t="shared" si="2"/>
        <v>168</v>
      </c>
      <c r="AL17" s="4">
        <f t="shared" si="2"/>
        <v>182</v>
      </c>
      <c r="AM17" s="4">
        <f t="shared" si="2"/>
        <v>196</v>
      </c>
      <c r="AN17" s="4">
        <f t="shared" si="2"/>
        <v>210</v>
      </c>
      <c r="AO17" s="4">
        <f t="shared" si="2"/>
        <v>224</v>
      </c>
      <c r="AP17" s="4">
        <f t="shared" si="2"/>
        <v>238</v>
      </c>
      <c r="AQ17" s="4">
        <f t="shared" si="2"/>
        <v>252</v>
      </c>
      <c r="AR17" s="4">
        <f t="shared" si="2"/>
        <v>266</v>
      </c>
      <c r="AS17" s="4">
        <f t="shared" si="2"/>
        <v>280</v>
      </c>
      <c r="AT17" s="29">
        <v>7</v>
      </c>
      <c r="AU17" s="29">
        <v>9</v>
      </c>
      <c r="AV17" s="5"/>
      <c r="AW17" s="39">
        <f t="shared" si="4"/>
        <v>63</v>
      </c>
    </row>
    <row r="18" spans="2:49" ht="15" customHeight="1" x14ac:dyDescent="0.2">
      <c r="B18" s="6">
        <f t="shared" si="5"/>
        <v>15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9"/>
      <c r="R18" s="5"/>
      <c r="S18" s="5"/>
      <c r="T18" s="5"/>
      <c r="U18" s="26"/>
      <c r="V18" s="5"/>
      <c r="W18" s="3"/>
      <c r="X18" s="3"/>
      <c r="Y18" s="4">
        <f t="shared" si="6"/>
        <v>15</v>
      </c>
      <c r="Z18" s="4">
        <f t="shared" si="3"/>
        <v>15</v>
      </c>
      <c r="AA18" s="4">
        <f t="shared" si="2"/>
        <v>30</v>
      </c>
      <c r="AB18" s="4">
        <f t="shared" si="2"/>
        <v>45</v>
      </c>
      <c r="AC18" s="4">
        <f t="shared" si="2"/>
        <v>60</v>
      </c>
      <c r="AD18" s="4">
        <f t="shared" si="2"/>
        <v>75</v>
      </c>
      <c r="AE18" s="4">
        <f t="shared" ref="Z18:AS23" si="7">$Y18*AE$3</f>
        <v>90</v>
      </c>
      <c r="AF18" s="4">
        <f t="shared" si="7"/>
        <v>105</v>
      </c>
      <c r="AG18" s="4">
        <f t="shared" si="7"/>
        <v>120</v>
      </c>
      <c r="AH18" s="4">
        <f t="shared" si="7"/>
        <v>135</v>
      </c>
      <c r="AI18" s="4">
        <f t="shared" si="7"/>
        <v>150</v>
      </c>
      <c r="AJ18" s="4">
        <f t="shared" si="7"/>
        <v>165</v>
      </c>
      <c r="AK18" s="4">
        <f t="shared" si="7"/>
        <v>180</v>
      </c>
      <c r="AL18" s="4">
        <f t="shared" si="7"/>
        <v>195</v>
      </c>
      <c r="AM18" s="4">
        <f t="shared" si="7"/>
        <v>210</v>
      </c>
      <c r="AN18" s="4">
        <f t="shared" si="7"/>
        <v>225</v>
      </c>
      <c r="AO18" s="4">
        <f t="shared" si="7"/>
        <v>240</v>
      </c>
      <c r="AP18" s="4">
        <f t="shared" si="7"/>
        <v>255</v>
      </c>
      <c r="AQ18" s="4">
        <f t="shared" si="7"/>
        <v>270</v>
      </c>
      <c r="AR18" s="4">
        <f t="shared" si="7"/>
        <v>285</v>
      </c>
      <c r="AS18" s="4">
        <f t="shared" si="7"/>
        <v>300</v>
      </c>
      <c r="AT18" s="29">
        <v>18</v>
      </c>
      <c r="AU18" s="29">
        <v>13</v>
      </c>
      <c r="AV18" s="5"/>
      <c r="AW18" s="39">
        <f t="shared" si="4"/>
        <v>234</v>
      </c>
    </row>
    <row r="19" spans="2:49" ht="15" customHeight="1" x14ac:dyDescent="0.2">
      <c r="B19" s="6">
        <f t="shared" si="5"/>
        <v>16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9"/>
      <c r="S19" s="5"/>
      <c r="T19" s="5"/>
      <c r="U19" s="26"/>
      <c r="V19" s="5"/>
      <c r="W19" s="3"/>
      <c r="X19" s="3"/>
      <c r="Y19" s="4">
        <f t="shared" si="6"/>
        <v>16</v>
      </c>
      <c r="Z19" s="4">
        <f t="shared" si="7"/>
        <v>16</v>
      </c>
      <c r="AA19" s="4">
        <f t="shared" si="7"/>
        <v>32</v>
      </c>
      <c r="AB19" s="4">
        <f t="shared" si="7"/>
        <v>48</v>
      </c>
      <c r="AC19" s="4">
        <f t="shared" si="7"/>
        <v>64</v>
      </c>
      <c r="AD19" s="4">
        <f t="shared" si="7"/>
        <v>80</v>
      </c>
      <c r="AE19" s="4">
        <f t="shared" si="7"/>
        <v>96</v>
      </c>
      <c r="AF19" s="4">
        <f t="shared" si="7"/>
        <v>112</v>
      </c>
      <c r="AG19" s="4">
        <f t="shared" si="7"/>
        <v>128</v>
      </c>
      <c r="AH19" s="4">
        <f t="shared" si="7"/>
        <v>144</v>
      </c>
      <c r="AI19" s="4">
        <f t="shared" si="7"/>
        <v>160</v>
      </c>
      <c r="AJ19" s="4">
        <f t="shared" si="7"/>
        <v>176</v>
      </c>
      <c r="AK19" s="4">
        <f t="shared" si="7"/>
        <v>192</v>
      </c>
      <c r="AL19" s="4">
        <f t="shared" si="7"/>
        <v>208</v>
      </c>
      <c r="AM19" s="4">
        <f t="shared" si="7"/>
        <v>224</v>
      </c>
      <c r="AN19" s="4">
        <f t="shared" si="7"/>
        <v>240</v>
      </c>
      <c r="AO19" s="4">
        <f t="shared" si="7"/>
        <v>256</v>
      </c>
      <c r="AP19" s="4">
        <f t="shared" si="7"/>
        <v>272</v>
      </c>
      <c r="AQ19" s="4">
        <f t="shared" si="7"/>
        <v>288</v>
      </c>
      <c r="AR19" s="4">
        <f t="shared" si="7"/>
        <v>304</v>
      </c>
      <c r="AS19" s="4">
        <f t="shared" si="7"/>
        <v>320</v>
      </c>
      <c r="AT19" s="29">
        <v>8</v>
      </c>
      <c r="AU19" s="29">
        <v>20</v>
      </c>
      <c r="AV19" s="5"/>
      <c r="AW19" s="39">
        <f t="shared" si="4"/>
        <v>160</v>
      </c>
    </row>
    <row r="20" spans="2:49" ht="15" customHeight="1" x14ac:dyDescent="0.2">
      <c r="B20" s="6">
        <f t="shared" si="5"/>
        <v>17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9"/>
      <c r="T20" s="5"/>
      <c r="U20" s="26"/>
      <c r="V20" s="5"/>
      <c r="W20" s="3"/>
      <c r="X20" s="3"/>
      <c r="Y20" s="4">
        <f t="shared" si="6"/>
        <v>17</v>
      </c>
      <c r="Z20" s="4">
        <f t="shared" si="7"/>
        <v>17</v>
      </c>
      <c r="AA20" s="4">
        <f t="shared" si="7"/>
        <v>34</v>
      </c>
      <c r="AB20" s="4">
        <f t="shared" si="7"/>
        <v>51</v>
      </c>
      <c r="AC20" s="4">
        <f t="shared" si="7"/>
        <v>68</v>
      </c>
      <c r="AD20" s="4">
        <f t="shared" si="7"/>
        <v>85</v>
      </c>
      <c r="AE20" s="4">
        <f t="shared" si="7"/>
        <v>102</v>
      </c>
      <c r="AF20" s="4">
        <f t="shared" si="7"/>
        <v>119</v>
      </c>
      <c r="AG20" s="4">
        <f t="shared" si="7"/>
        <v>136</v>
      </c>
      <c r="AH20" s="4">
        <f t="shared" si="7"/>
        <v>153</v>
      </c>
      <c r="AI20" s="4">
        <f t="shared" si="7"/>
        <v>170</v>
      </c>
      <c r="AJ20" s="4">
        <f t="shared" si="7"/>
        <v>187</v>
      </c>
      <c r="AK20" s="4">
        <f t="shared" si="7"/>
        <v>204</v>
      </c>
      <c r="AL20" s="4">
        <f t="shared" si="7"/>
        <v>221</v>
      </c>
      <c r="AM20" s="4">
        <f t="shared" si="7"/>
        <v>238</v>
      </c>
      <c r="AN20" s="4">
        <f t="shared" si="7"/>
        <v>255</v>
      </c>
      <c r="AO20" s="4">
        <f t="shared" si="7"/>
        <v>272</v>
      </c>
      <c r="AP20" s="4">
        <f t="shared" si="7"/>
        <v>289</v>
      </c>
      <c r="AQ20" s="4">
        <f t="shared" si="7"/>
        <v>306</v>
      </c>
      <c r="AR20" s="4">
        <f t="shared" si="7"/>
        <v>323</v>
      </c>
      <c r="AS20" s="4">
        <f t="shared" si="7"/>
        <v>340</v>
      </c>
      <c r="AT20" s="29">
        <v>8</v>
      </c>
      <c r="AU20" s="29">
        <v>7</v>
      </c>
      <c r="AV20" s="5"/>
      <c r="AW20" s="39">
        <f t="shared" si="4"/>
        <v>56</v>
      </c>
    </row>
    <row r="21" spans="2:49" ht="15" customHeight="1" x14ac:dyDescent="0.2">
      <c r="B21" s="6">
        <f t="shared" si="5"/>
        <v>18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9"/>
      <c r="U21" s="27"/>
      <c r="V21" s="5"/>
      <c r="W21" s="3"/>
      <c r="X21" s="3"/>
      <c r="Y21" s="4">
        <f t="shared" si="6"/>
        <v>18</v>
      </c>
      <c r="Z21" s="4">
        <f t="shared" si="7"/>
        <v>18</v>
      </c>
      <c r="AA21" s="4">
        <f t="shared" si="7"/>
        <v>36</v>
      </c>
      <c r="AB21" s="4">
        <f t="shared" si="7"/>
        <v>54</v>
      </c>
      <c r="AC21" s="4">
        <f t="shared" si="7"/>
        <v>72</v>
      </c>
      <c r="AD21" s="4">
        <f t="shared" si="7"/>
        <v>90</v>
      </c>
      <c r="AE21" s="4">
        <f t="shared" si="7"/>
        <v>108</v>
      </c>
      <c r="AF21" s="4">
        <f t="shared" si="7"/>
        <v>126</v>
      </c>
      <c r="AG21" s="4">
        <f t="shared" si="7"/>
        <v>144</v>
      </c>
      <c r="AH21" s="4">
        <f t="shared" si="7"/>
        <v>162</v>
      </c>
      <c r="AI21" s="4">
        <f t="shared" si="7"/>
        <v>180</v>
      </c>
      <c r="AJ21" s="4">
        <f t="shared" si="7"/>
        <v>198</v>
      </c>
      <c r="AK21" s="4">
        <f t="shared" si="7"/>
        <v>216</v>
      </c>
      <c r="AL21" s="4">
        <f t="shared" si="7"/>
        <v>234</v>
      </c>
      <c r="AM21" s="4">
        <f t="shared" si="7"/>
        <v>252</v>
      </c>
      <c r="AN21" s="4">
        <f t="shared" si="7"/>
        <v>270</v>
      </c>
      <c r="AO21" s="4">
        <f t="shared" si="7"/>
        <v>288</v>
      </c>
      <c r="AP21" s="4">
        <f t="shared" si="7"/>
        <v>306</v>
      </c>
      <c r="AQ21" s="4">
        <f t="shared" si="7"/>
        <v>324</v>
      </c>
      <c r="AR21" s="4">
        <f t="shared" si="7"/>
        <v>342</v>
      </c>
      <c r="AS21" s="4">
        <f t="shared" si="7"/>
        <v>360</v>
      </c>
      <c r="AT21" s="29">
        <v>18</v>
      </c>
      <c r="AU21" s="29">
        <v>8</v>
      </c>
      <c r="AV21" s="5"/>
      <c r="AW21" s="39">
        <f t="shared" si="4"/>
        <v>144</v>
      </c>
    </row>
    <row r="22" spans="2:49" ht="15" customHeight="1" x14ac:dyDescent="0.2">
      <c r="B22" s="6">
        <f t="shared" si="5"/>
        <v>19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9"/>
      <c r="V22" s="5"/>
      <c r="W22" s="3"/>
      <c r="X22" s="3"/>
      <c r="Y22" s="4">
        <f t="shared" si="6"/>
        <v>19</v>
      </c>
      <c r="Z22" s="4">
        <f t="shared" si="7"/>
        <v>19</v>
      </c>
      <c r="AA22" s="4">
        <f t="shared" si="7"/>
        <v>38</v>
      </c>
      <c r="AB22" s="4">
        <f t="shared" si="7"/>
        <v>57</v>
      </c>
      <c r="AC22" s="4">
        <f t="shared" si="7"/>
        <v>76</v>
      </c>
      <c r="AD22" s="4">
        <f t="shared" si="7"/>
        <v>95</v>
      </c>
      <c r="AE22" s="4">
        <f t="shared" si="7"/>
        <v>114</v>
      </c>
      <c r="AF22" s="4">
        <f t="shared" si="7"/>
        <v>133</v>
      </c>
      <c r="AG22" s="4">
        <f t="shared" si="7"/>
        <v>152</v>
      </c>
      <c r="AH22" s="4">
        <f t="shared" si="7"/>
        <v>171</v>
      </c>
      <c r="AI22" s="4">
        <f t="shared" si="7"/>
        <v>190</v>
      </c>
      <c r="AJ22" s="4">
        <f t="shared" si="7"/>
        <v>209</v>
      </c>
      <c r="AK22" s="4">
        <f t="shared" si="7"/>
        <v>228</v>
      </c>
      <c r="AL22" s="4">
        <f t="shared" si="7"/>
        <v>247</v>
      </c>
      <c r="AM22" s="4">
        <f t="shared" si="7"/>
        <v>266</v>
      </c>
      <c r="AN22" s="4">
        <f t="shared" si="7"/>
        <v>285</v>
      </c>
      <c r="AO22" s="4">
        <f t="shared" si="7"/>
        <v>304</v>
      </c>
      <c r="AP22" s="4">
        <f t="shared" si="7"/>
        <v>323</v>
      </c>
      <c r="AQ22" s="4">
        <f t="shared" si="7"/>
        <v>342</v>
      </c>
      <c r="AR22" s="4">
        <f t="shared" si="7"/>
        <v>361</v>
      </c>
      <c r="AS22" s="4">
        <f t="shared" si="7"/>
        <v>380</v>
      </c>
      <c r="AT22" s="29">
        <v>17</v>
      </c>
      <c r="AU22" s="29">
        <v>8</v>
      </c>
      <c r="AV22" s="5"/>
      <c r="AW22" s="39">
        <f t="shared" si="4"/>
        <v>136</v>
      </c>
    </row>
    <row r="23" spans="2:49" ht="15" customHeight="1" x14ac:dyDescent="0.2">
      <c r="B23" s="6">
        <f t="shared" si="5"/>
        <v>20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9"/>
      <c r="W23" s="3"/>
      <c r="X23" s="3"/>
      <c r="Y23" s="4">
        <f t="shared" si="6"/>
        <v>20</v>
      </c>
      <c r="Z23" s="4">
        <f t="shared" si="7"/>
        <v>20</v>
      </c>
      <c r="AA23" s="4">
        <f t="shared" si="7"/>
        <v>40</v>
      </c>
      <c r="AB23" s="4">
        <f t="shared" si="7"/>
        <v>60</v>
      </c>
      <c r="AC23" s="4">
        <f t="shared" si="7"/>
        <v>80</v>
      </c>
      <c r="AD23" s="4">
        <f t="shared" si="7"/>
        <v>100</v>
      </c>
      <c r="AE23" s="4">
        <f t="shared" si="7"/>
        <v>120</v>
      </c>
      <c r="AF23" s="4">
        <f t="shared" si="7"/>
        <v>140</v>
      </c>
      <c r="AG23" s="4">
        <f t="shared" si="7"/>
        <v>160</v>
      </c>
      <c r="AH23" s="4">
        <f t="shared" si="7"/>
        <v>180</v>
      </c>
      <c r="AI23" s="4">
        <f t="shared" si="7"/>
        <v>200</v>
      </c>
      <c r="AJ23" s="4">
        <f t="shared" si="7"/>
        <v>220</v>
      </c>
      <c r="AK23" s="4">
        <f t="shared" si="7"/>
        <v>240</v>
      </c>
      <c r="AL23" s="4">
        <f t="shared" si="7"/>
        <v>260</v>
      </c>
      <c r="AM23" s="4">
        <f t="shared" si="7"/>
        <v>280</v>
      </c>
      <c r="AN23" s="4">
        <f t="shared" si="7"/>
        <v>300</v>
      </c>
      <c r="AO23" s="4">
        <f t="shared" si="7"/>
        <v>320</v>
      </c>
      <c r="AP23" s="4">
        <f t="shared" si="7"/>
        <v>340</v>
      </c>
      <c r="AQ23" s="4">
        <f t="shared" si="7"/>
        <v>360</v>
      </c>
      <c r="AR23" s="4">
        <f t="shared" si="7"/>
        <v>380</v>
      </c>
      <c r="AS23" s="4">
        <f t="shared" si="7"/>
        <v>400</v>
      </c>
      <c r="AT23" s="29">
        <v>18</v>
      </c>
      <c r="AU23" s="29">
        <v>8</v>
      </c>
      <c r="AV23" s="5"/>
      <c r="AW23" s="39">
        <f t="shared" ref="AW23" si="8">AT23*AU23</f>
        <v>144</v>
      </c>
    </row>
    <row r="26" spans="2:49" ht="15" customHeight="1" x14ac:dyDescent="0.2">
      <c r="B26" s="6" t="s">
        <v>17</v>
      </c>
      <c r="C26" s="30">
        <v>1</v>
      </c>
      <c r="D26" s="10">
        <f>LEFT(B26,FIND("^",B26)-1)^2</f>
        <v>1</v>
      </c>
      <c r="E26" s="2"/>
      <c r="F26" s="6" t="s">
        <v>0</v>
      </c>
      <c r="G26" s="30"/>
      <c r="H26" s="11">
        <f>2^2</f>
        <v>4</v>
      </c>
      <c r="J26" s="6" t="s">
        <v>9</v>
      </c>
      <c r="K26" s="30"/>
      <c r="L26" s="11">
        <f>3^2</f>
        <v>9</v>
      </c>
      <c r="N26" s="6" t="s">
        <v>13</v>
      </c>
      <c r="O26" s="30"/>
      <c r="P26" s="11">
        <f>4^2</f>
        <v>16</v>
      </c>
      <c r="R26" s="6" t="s">
        <v>15</v>
      </c>
      <c r="S26" s="30"/>
      <c r="T26" s="11">
        <f>5^2</f>
        <v>25</v>
      </c>
    </row>
    <row r="27" spans="2:49" ht="15" customHeight="1" x14ac:dyDescent="0.2">
      <c r="B27" s="6" t="s">
        <v>18</v>
      </c>
      <c r="C27" s="31">
        <v>2</v>
      </c>
      <c r="D27" s="10">
        <v>2</v>
      </c>
      <c r="E27" s="2"/>
      <c r="F27" s="6" t="s">
        <v>1</v>
      </c>
      <c r="G27" s="31"/>
      <c r="H27" s="11">
        <f>2^3</f>
        <v>8</v>
      </c>
      <c r="J27" s="6" t="s">
        <v>10</v>
      </c>
      <c r="K27" s="31"/>
      <c r="L27" s="11">
        <f>3^3</f>
        <v>27</v>
      </c>
      <c r="N27" s="6" t="s">
        <v>14</v>
      </c>
      <c r="O27" s="32"/>
      <c r="P27" s="11">
        <f>4^3</f>
        <v>64</v>
      </c>
      <c r="R27" s="6" t="s">
        <v>16</v>
      </c>
      <c r="S27" s="32"/>
      <c r="T27" s="11">
        <f>5^3</f>
        <v>125</v>
      </c>
    </row>
    <row r="28" spans="2:49" ht="15" customHeight="1" x14ac:dyDescent="0.2">
      <c r="B28" s="6" t="s">
        <v>19</v>
      </c>
      <c r="C28" s="31">
        <v>3</v>
      </c>
      <c r="D28" s="10">
        <v>3</v>
      </c>
      <c r="E28" s="2"/>
      <c r="F28" s="6" t="s">
        <v>2</v>
      </c>
      <c r="G28" s="31"/>
      <c r="H28" s="11">
        <f>2^4</f>
        <v>16</v>
      </c>
      <c r="J28" s="6" t="s">
        <v>11</v>
      </c>
      <c r="K28" s="31"/>
      <c r="L28" s="11">
        <f>3^4</f>
        <v>81</v>
      </c>
    </row>
    <row r="29" spans="2:49" ht="15" customHeight="1" x14ac:dyDescent="0.2">
      <c r="B29" s="6" t="s">
        <v>20</v>
      </c>
      <c r="C29" s="31"/>
      <c r="D29" s="10">
        <v>5</v>
      </c>
      <c r="E29" s="2"/>
      <c r="F29" s="6" t="s">
        <v>3</v>
      </c>
      <c r="G29" s="31"/>
      <c r="H29" s="11">
        <f>2^5</f>
        <v>32</v>
      </c>
      <c r="J29" s="6" t="s">
        <v>12</v>
      </c>
      <c r="K29" s="32"/>
      <c r="L29" s="11">
        <f>3^5</f>
        <v>243</v>
      </c>
    </row>
    <row r="30" spans="2:49" ht="15" customHeight="1" x14ac:dyDescent="0.2">
      <c r="B30" s="6" t="s">
        <v>0</v>
      </c>
      <c r="C30" s="31"/>
      <c r="D30" s="10">
        <f t="shared" ref="D27:D50" si="9">LEFT(B30,FIND("^",B30)-1)^2</f>
        <v>4</v>
      </c>
      <c r="E30" s="2"/>
      <c r="F30" s="6" t="s">
        <v>4</v>
      </c>
      <c r="G30" s="31"/>
      <c r="H30" s="11">
        <f>2^6</f>
        <v>64</v>
      </c>
    </row>
    <row r="31" spans="2:49" ht="15" customHeight="1" x14ac:dyDescent="0.2">
      <c r="B31" s="6" t="s">
        <v>9</v>
      </c>
      <c r="C31" s="31"/>
      <c r="D31" s="10">
        <f t="shared" si="9"/>
        <v>9</v>
      </c>
      <c r="E31" s="2"/>
      <c r="F31" s="6" t="s">
        <v>5</v>
      </c>
      <c r="G31" s="31"/>
      <c r="H31" s="11">
        <f>2^7</f>
        <v>128</v>
      </c>
    </row>
    <row r="32" spans="2:49" ht="15" customHeight="1" x14ac:dyDescent="0.2">
      <c r="B32" s="6" t="s">
        <v>13</v>
      </c>
      <c r="C32" s="31"/>
      <c r="D32" s="10">
        <f t="shared" si="9"/>
        <v>16</v>
      </c>
      <c r="E32" s="2"/>
      <c r="F32" s="6" t="s">
        <v>6</v>
      </c>
      <c r="G32" s="31"/>
      <c r="H32" s="11">
        <f>2^8</f>
        <v>256</v>
      </c>
    </row>
    <row r="33" spans="2:21" ht="15" customHeight="1" x14ac:dyDescent="0.2">
      <c r="B33" s="6" t="s">
        <v>15</v>
      </c>
      <c r="C33" s="31"/>
      <c r="D33" s="10">
        <f t="shared" si="9"/>
        <v>25</v>
      </c>
      <c r="E33" s="2"/>
      <c r="F33" s="6" t="s">
        <v>7</v>
      </c>
      <c r="G33" s="31"/>
      <c r="H33" s="11">
        <f>2^9</f>
        <v>512</v>
      </c>
    </row>
    <row r="34" spans="2:21" ht="15" customHeight="1" x14ac:dyDescent="0.2">
      <c r="B34" s="6" t="s">
        <v>21</v>
      </c>
      <c r="C34" s="31"/>
      <c r="D34" s="10">
        <f t="shared" si="9"/>
        <v>36</v>
      </c>
      <c r="E34" s="2"/>
      <c r="F34" s="6" t="s">
        <v>8</v>
      </c>
      <c r="G34" s="32"/>
      <c r="H34" s="12">
        <f>2^10</f>
        <v>1024</v>
      </c>
    </row>
    <row r="35" spans="2:21" ht="15" customHeight="1" x14ac:dyDescent="0.2">
      <c r="B35" s="6" t="s">
        <v>22</v>
      </c>
      <c r="C35" s="31"/>
      <c r="D35" s="10">
        <f t="shared" si="9"/>
        <v>49</v>
      </c>
    </row>
    <row r="36" spans="2:21" ht="15" customHeight="1" x14ac:dyDescent="0.2">
      <c r="B36" s="6" t="s">
        <v>23</v>
      </c>
      <c r="C36" s="31"/>
      <c r="D36" s="10">
        <f t="shared" si="9"/>
        <v>64</v>
      </c>
      <c r="I36" s="16" t="s">
        <v>52</v>
      </c>
      <c r="S36" s="16" t="s">
        <v>52</v>
      </c>
    </row>
    <row r="37" spans="2:21" ht="15" customHeight="1" x14ac:dyDescent="0.2">
      <c r="B37" s="6" t="s">
        <v>24</v>
      </c>
      <c r="C37" s="31"/>
      <c r="D37" s="10">
        <f t="shared" si="9"/>
        <v>81</v>
      </c>
      <c r="G37" s="1" t="s">
        <v>45</v>
      </c>
      <c r="H37" s="2"/>
      <c r="I37" s="16"/>
      <c r="K37" s="2"/>
      <c r="L37" s="2"/>
      <c r="M37" s="2"/>
      <c r="N37" s="2"/>
      <c r="Q37" s="1" t="s">
        <v>51</v>
      </c>
      <c r="R37" s="2"/>
      <c r="S37" s="16"/>
    </row>
    <row r="38" spans="2:21" ht="15" customHeight="1" x14ac:dyDescent="0.2">
      <c r="B38" s="6" t="s">
        <v>25</v>
      </c>
      <c r="C38" s="31"/>
      <c r="D38" s="10">
        <f t="shared" si="9"/>
        <v>100</v>
      </c>
      <c r="F38" s="6" t="s">
        <v>38</v>
      </c>
      <c r="G38" s="46">
        <v>0.05</v>
      </c>
      <c r="H38" s="13">
        <f>1/20</f>
        <v>0.05</v>
      </c>
      <c r="I38" s="33">
        <v>0.05</v>
      </c>
      <c r="J38" s="14">
        <f>1/20</f>
        <v>0.05</v>
      </c>
      <c r="K38" s="2"/>
      <c r="L38" s="2"/>
      <c r="M38" s="2"/>
      <c r="N38" s="2"/>
      <c r="O38" s="8" t="s">
        <v>49</v>
      </c>
      <c r="P38" s="8"/>
      <c r="Q38" s="36">
        <v>0.75</v>
      </c>
      <c r="R38" s="17">
        <f>T38</f>
        <v>0.75</v>
      </c>
      <c r="S38" s="33">
        <v>0.75</v>
      </c>
      <c r="T38" s="18">
        <f>75%</f>
        <v>0.75</v>
      </c>
      <c r="U38" s="11"/>
    </row>
    <row r="39" spans="2:21" ht="15" customHeight="1" x14ac:dyDescent="0.2">
      <c r="B39" s="6" t="s">
        <v>26</v>
      </c>
      <c r="C39" s="31"/>
      <c r="D39" s="10">
        <f t="shared" si="9"/>
        <v>121</v>
      </c>
      <c r="F39" s="6" t="s">
        <v>39</v>
      </c>
      <c r="G39" s="45"/>
      <c r="H39" s="13">
        <f>1/8</f>
        <v>0.125</v>
      </c>
      <c r="I39" s="34"/>
      <c r="J39" s="15">
        <f>1/8</f>
        <v>0.125</v>
      </c>
      <c r="L39" s="2"/>
      <c r="M39" s="2"/>
      <c r="N39" s="2"/>
      <c r="O39" s="8" t="s">
        <v>50</v>
      </c>
      <c r="P39" s="8"/>
      <c r="Q39" s="37"/>
      <c r="R39" s="17">
        <f>T39</f>
        <v>0.2</v>
      </c>
      <c r="S39" s="31"/>
      <c r="T39" s="18">
        <f>20%</f>
        <v>0.2</v>
      </c>
      <c r="U39" s="11"/>
    </row>
    <row r="40" spans="2:21" ht="15" customHeight="1" x14ac:dyDescent="0.2">
      <c r="B40" s="6" t="s">
        <v>27</v>
      </c>
      <c r="C40" s="31"/>
      <c r="D40" s="10">
        <f t="shared" si="9"/>
        <v>144</v>
      </c>
      <c r="F40" s="6" t="s">
        <v>40</v>
      </c>
      <c r="G40" s="45"/>
      <c r="H40" s="13">
        <v>0.16700000000000001</v>
      </c>
      <c r="I40" s="34"/>
      <c r="J40" s="15">
        <f>H40</f>
        <v>0.16700000000000001</v>
      </c>
      <c r="L40" s="2"/>
      <c r="M40" s="2"/>
      <c r="N40" s="2"/>
      <c r="O40" s="8" t="s">
        <v>46</v>
      </c>
      <c r="P40" s="8"/>
      <c r="Q40" s="37"/>
      <c r="R40" s="17">
        <f>U40</f>
        <v>0.16666666666666666</v>
      </c>
      <c r="S40" s="31"/>
      <c r="T40" s="19">
        <v>0.16700000000000001</v>
      </c>
      <c r="U40" s="19">
        <v>0.16666666666666666</v>
      </c>
    </row>
    <row r="41" spans="2:21" ht="15" customHeight="1" x14ac:dyDescent="0.2">
      <c r="B41" s="6" t="s">
        <v>28</v>
      </c>
      <c r="C41" s="31"/>
      <c r="D41" s="10">
        <f t="shared" si="9"/>
        <v>169</v>
      </c>
      <c r="F41" s="6" t="s">
        <v>41</v>
      </c>
      <c r="G41" s="45"/>
      <c r="H41" s="13">
        <v>8.3000000000000004E-2</v>
      </c>
      <c r="I41" s="34"/>
      <c r="J41" s="15">
        <f>H41</f>
        <v>8.3000000000000004E-2</v>
      </c>
      <c r="L41" s="2"/>
      <c r="M41" s="2"/>
      <c r="N41" s="2"/>
      <c r="O41" s="8" t="s">
        <v>47</v>
      </c>
      <c r="P41" s="8"/>
      <c r="Q41" s="37"/>
      <c r="R41" s="17">
        <f>U41</f>
        <v>0.83333333333333337</v>
      </c>
      <c r="S41" s="31"/>
      <c r="T41" s="19">
        <v>0.83299999999999996</v>
      </c>
      <c r="U41" s="19">
        <v>0.83333333333333337</v>
      </c>
    </row>
    <row r="42" spans="2:21" ht="15" customHeight="1" x14ac:dyDescent="0.2">
      <c r="B42" s="6" t="s">
        <v>29</v>
      </c>
      <c r="C42" s="31"/>
      <c r="D42" s="10">
        <f t="shared" si="9"/>
        <v>196</v>
      </c>
      <c r="F42" s="6" t="s">
        <v>42</v>
      </c>
      <c r="G42" s="45"/>
      <c r="H42" s="13">
        <f>1/4</f>
        <v>0.25</v>
      </c>
      <c r="I42" s="34"/>
      <c r="J42" s="15">
        <f>1/4</f>
        <v>0.25</v>
      </c>
      <c r="L42" s="2"/>
      <c r="M42" s="2"/>
      <c r="N42" s="2"/>
      <c r="O42" s="8" t="s">
        <v>48</v>
      </c>
      <c r="P42" s="8"/>
      <c r="Q42" s="38"/>
      <c r="R42" s="17">
        <f>T42</f>
        <v>0.875</v>
      </c>
      <c r="S42" s="32"/>
      <c r="T42" s="19">
        <v>0.875</v>
      </c>
      <c r="U42" s="11"/>
    </row>
    <row r="43" spans="2:21" ht="15" customHeight="1" x14ac:dyDescent="0.2">
      <c r="B43" s="6" t="s">
        <v>30</v>
      </c>
      <c r="C43" s="31"/>
      <c r="D43" s="10">
        <f t="shared" si="9"/>
        <v>225</v>
      </c>
      <c r="F43" s="6" t="s">
        <v>43</v>
      </c>
      <c r="G43" s="45"/>
      <c r="H43" s="13">
        <f>7/8</f>
        <v>0.875</v>
      </c>
      <c r="I43" s="34"/>
      <c r="J43" s="15">
        <f>7/8</f>
        <v>0.875</v>
      </c>
    </row>
    <row r="44" spans="2:21" ht="15" customHeight="1" x14ac:dyDescent="0.2">
      <c r="B44" s="6" t="s">
        <v>31</v>
      </c>
      <c r="C44" s="31"/>
      <c r="D44" s="10">
        <f t="shared" si="9"/>
        <v>256</v>
      </c>
      <c r="F44" s="6" t="s">
        <v>44</v>
      </c>
      <c r="G44" s="47"/>
      <c r="H44" s="13">
        <f>2/5</f>
        <v>0.4</v>
      </c>
      <c r="I44" s="35"/>
      <c r="J44" s="15">
        <f>2/5</f>
        <v>0.4</v>
      </c>
    </row>
    <row r="45" spans="2:21" x14ac:dyDescent="0.2">
      <c r="B45" s="6" t="s">
        <v>32</v>
      </c>
      <c r="C45" s="31"/>
      <c r="D45" s="10">
        <f t="shared" si="9"/>
        <v>289</v>
      </c>
    </row>
    <row r="46" spans="2:21" x14ac:dyDescent="0.2">
      <c r="B46" s="6" t="s">
        <v>33</v>
      </c>
      <c r="C46" s="31"/>
      <c r="D46" s="10">
        <f t="shared" si="9"/>
        <v>324</v>
      </c>
    </row>
    <row r="47" spans="2:21" ht="15.75" x14ac:dyDescent="0.2">
      <c r="B47" s="6" t="s">
        <v>34</v>
      </c>
      <c r="C47" s="31"/>
      <c r="D47" s="10">
        <f t="shared" si="9"/>
        <v>361</v>
      </c>
      <c r="K47" s="7"/>
    </row>
    <row r="48" spans="2:21" ht="15.75" x14ac:dyDescent="0.2">
      <c r="B48" s="6" t="s">
        <v>35</v>
      </c>
      <c r="C48" s="31"/>
      <c r="D48" s="10">
        <f t="shared" si="9"/>
        <v>400</v>
      </c>
      <c r="K48" s="7"/>
    </row>
    <row r="49" spans="2:11" ht="15.75" x14ac:dyDescent="0.2">
      <c r="B49" s="6" t="s">
        <v>36</v>
      </c>
      <c r="C49" s="31"/>
      <c r="D49" s="10">
        <f t="shared" si="9"/>
        <v>625</v>
      </c>
      <c r="K49" s="7"/>
    </row>
    <row r="50" spans="2:11" ht="15.75" x14ac:dyDescent="0.2">
      <c r="B50" s="6" t="s">
        <v>37</v>
      </c>
      <c r="C50" s="32"/>
      <c r="D50" s="10">
        <f t="shared" si="9"/>
        <v>900</v>
      </c>
      <c r="K50" s="7"/>
    </row>
    <row r="51" spans="2:11" ht="15.75" x14ac:dyDescent="0.2">
      <c r="B51" s="7"/>
      <c r="K51" s="7"/>
    </row>
    <row r="52" spans="2:11" ht="15.75" x14ac:dyDescent="0.2">
      <c r="K52" s="7"/>
    </row>
    <row r="53" spans="2:11" ht="15.75" x14ac:dyDescent="0.2">
      <c r="K53" s="7"/>
    </row>
    <row r="54" spans="2:11" ht="15.75" x14ac:dyDescent="0.2">
      <c r="K54" s="7"/>
    </row>
    <row r="55" spans="2:11" ht="15.75" x14ac:dyDescent="0.2">
      <c r="K55" s="7"/>
    </row>
    <row r="56" spans="2:11" ht="15.75" x14ac:dyDescent="0.2">
      <c r="K56" s="7"/>
    </row>
    <row r="57" spans="2:11" ht="15.75" x14ac:dyDescent="0.2">
      <c r="K57" s="7"/>
    </row>
  </sheetData>
  <mergeCells count="8">
    <mergeCell ref="AT3:AU3"/>
    <mergeCell ref="I36:I37"/>
    <mergeCell ref="O38:P38"/>
    <mergeCell ref="O39:P39"/>
    <mergeCell ref="O40:P40"/>
    <mergeCell ref="O41:P41"/>
    <mergeCell ref="O42:P42"/>
    <mergeCell ref="S36:S37"/>
  </mergeCells>
  <conditionalFormatting sqref="C26:C50">
    <cfRule type="expression" dxfId="41" priority="19">
      <formula>IF(C26=D26,TRUE,FALSE)</formula>
    </cfRule>
    <cfRule type="expression" dxfId="40" priority="20">
      <formula>IF(C26="",TRUE,FALSE)</formula>
    </cfRule>
  </conditionalFormatting>
  <conditionalFormatting sqref="G26:G34">
    <cfRule type="expression" dxfId="39" priority="17">
      <formula>IF(G26=H26,TRUE,FALSE)</formula>
    </cfRule>
    <cfRule type="expression" dxfId="38" priority="18">
      <formula>IF(G26="",TRUE,FALSE)</formula>
    </cfRule>
  </conditionalFormatting>
  <conditionalFormatting sqref="K26:K29">
    <cfRule type="expression" dxfId="37" priority="15">
      <formula>IF(K26=L26,TRUE,FALSE)</formula>
    </cfRule>
    <cfRule type="expression" dxfId="36" priority="16">
      <formula>IF(K26="",TRUE,FALSE)</formula>
    </cfRule>
  </conditionalFormatting>
  <conditionalFormatting sqref="O26:O27">
    <cfRule type="expression" dxfId="35" priority="13">
      <formula>IF(O26=P26,TRUE,FALSE)</formula>
    </cfRule>
    <cfRule type="expression" dxfId="34" priority="14">
      <formula>IF(O26="",TRUE,FALSE)</formula>
    </cfRule>
  </conditionalFormatting>
  <conditionalFormatting sqref="S26:S27">
    <cfRule type="expression" dxfId="33" priority="11">
      <formula>IF(S26=T26,TRUE,FALSE)</formula>
    </cfRule>
    <cfRule type="expression" dxfId="32" priority="12">
      <formula>IF(S26="",TRUE,FALSE)</formula>
    </cfRule>
  </conditionalFormatting>
  <conditionalFormatting sqref="G38:G44">
    <cfRule type="expression" dxfId="31" priority="9">
      <formula>IF(G38=H38,TRUE,FALSE)</formula>
    </cfRule>
    <cfRule type="expression" dxfId="30" priority="10">
      <formula>IF(G38="",TRUE,FALSE)</formula>
    </cfRule>
  </conditionalFormatting>
  <conditionalFormatting sqref="I38:I44">
    <cfRule type="expression" dxfId="29" priority="7">
      <formula>IF(I38=J38,TRUE,FALSE)</formula>
    </cfRule>
    <cfRule type="expression" dxfId="28" priority="8">
      <formula>IF(I38="",TRUE,FALSE)</formula>
    </cfRule>
  </conditionalFormatting>
  <conditionalFormatting sqref="Q38:Q42">
    <cfRule type="expression" dxfId="27" priority="5">
      <formula>IF(Q38=R38,TRUE,FALSE)</formula>
    </cfRule>
    <cfRule type="expression" dxfId="26" priority="6">
      <formula>IF(Q38="",TRUE,FALSE)</formula>
    </cfRule>
  </conditionalFormatting>
  <conditionalFormatting sqref="S38:S39">
    <cfRule type="expression" dxfId="25" priority="3">
      <formula>IF(S38=T38,TRUE,FALSE)</formula>
    </cfRule>
    <cfRule type="expression" dxfId="24" priority="4">
      <formula>IF(S38="",TRUE,FALSE)</formula>
    </cfRule>
  </conditionalFormatting>
  <conditionalFormatting sqref="AV4:AV23">
    <cfRule type="expression" dxfId="23" priority="23">
      <formula>IF(AV4=AW4,TRUE,FALSE)</formula>
    </cfRule>
    <cfRule type="expression" dxfId="22" priority="24">
      <formula>IF(AV4="",TRUE,FALSE)</formula>
    </cfRule>
  </conditionalFormatting>
  <conditionalFormatting sqref="C4:V23">
    <cfRule type="expression" dxfId="21" priority="21">
      <formula>IF(C4="",TRUE,FALSE)</formula>
    </cfRule>
    <cfRule type="expression" dxfId="20" priority="22">
      <formula>IF(C4=Z4,TRUE,FALSE)</formula>
    </cfRule>
  </conditionalFormatting>
  <conditionalFormatting sqref="S40:S42">
    <cfRule type="expression" dxfId="1" priority="1">
      <formula>IF(S40=T40,TRUE,FALSE)</formula>
    </cfRule>
    <cfRule type="expression" dxfId="0" priority="2">
      <formula>IF(S40="",TRUE,FALSE)</formula>
    </cfRule>
  </conditionalFormatting>
  <pageMargins left="0.7" right="0.7" top="0.75" bottom="0.75" header="0.3" footer="0.3"/>
  <pageSetup orientation="portrait" horizontalDpi="75" verticalDpi="7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Sheet1.ResetTest">
                <anchor moveWithCells="1">
                  <from>
                    <xdr:col>45</xdr:col>
                    <xdr:colOff>76200</xdr:colOff>
                    <xdr:row>0</xdr:row>
                    <xdr:rowOff>28575</xdr:rowOff>
                  </from>
                  <to>
                    <xdr:col>47</xdr:col>
                    <xdr:colOff>304800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Button 12">
              <controlPr defaultSize="0" print="0" autoFill="0" autoPict="0" macro="[0]!Sheet1.ClearAll">
                <anchor moveWithCells="1">
                  <from>
                    <xdr:col>0</xdr:col>
                    <xdr:colOff>590550</xdr:colOff>
                    <xdr:row>0</xdr:row>
                    <xdr:rowOff>142875</xdr:rowOff>
                  </from>
                  <to>
                    <xdr:col>2</xdr:col>
                    <xdr:colOff>209550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Sheet1.ClearBoxes">
                <anchor moveWithCells="1">
                  <from>
                    <xdr:col>3</xdr:col>
                    <xdr:colOff>47625</xdr:colOff>
                    <xdr:row>0</xdr:row>
                    <xdr:rowOff>142875</xdr:rowOff>
                  </from>
                  <to>
                    <xdr:col>4</xdr:col>
                    <xdr:colOff>276225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All</vt:lpstr>
      <vt:lpstr>Boxes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RK</cp:lastModifiedBy>
  <dcterms:created xsi:type="dcterms:W3CDTF">2014-07-25T09:34:28Z</dcterms:created>
  <dcterms:modified xsi:type="dcterms:W3CDTF">2014-07-25T13:53:18Z</dcterms:modified>
</cp:coreProperties>
</file>