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hidePivotFieldList="1" defaultThemeVersion="124226"/>
  <bookViews>
    <workbookView xWindow="-75" yWindow="-195" windowWidth="9750" windowHeight="11190"/>
  </bookViews>
  <sheets>
    <sheet name="Error Log" sheetId="2" r:id="rId1"/>
    <sheet name="Verbal" sheetId="6" r:id="rId2"/>
    <sheet name="gmac retake 2" sheetId="7" r:id="rId3"/>
    <sheet name="gmac 2" sheetId="8" r:id="rId4"/>
    <sheet name="split 08.11.2015" sheetId="5" r:id="rId5"/>
    <sheet name="TO REVIEW" sheetId="3" r:id="rId6"/>
    <sheet name="Study Plan" sheetId="4" r:id="rId7"/>
  </sheets>
  <definedNames>
    <definedName name="_xlnm._FilterDatabase" localSheetId="0" hidden="1">'Error Log'!$A$1:$M$622</definedName>
    <definedName name="_xlnm._FilterDatabase" localSheetId="3" hidden="1">'gmac 2'!$A$1:$K$38</definedName>
    <definedName name="_xlnm._FilterDatabase" localSheetId="2" hidden="1">'gmac retake 2'!$A$1:$K$38</definedName>
    <definedName name="_xlnm._FilterDatabase" localSheetId="1" hidden="1">Verbal!$A$1:$J$121</definedName>
  </definedNames>
  <calcPr calcId="114210"/>
  <pivotCaches>
    <pivotCache cacheId="0" r:id="rId8"/>
  </pivotCaches>
</workbook>
</file>

<file path=xl/calcChain.xml><?xml version="1.0" encoding="utf-8"?>
<calcChain xmlns="http://schemas.openxmlformats.org/spreadsheetml/2006/main">
  <c r="T27" i="2"/>
  <c r="X16"/>
  <c r="Y16"/>
  <c r="X13"/>
  <c r="Y13"/>
  <c r="X15"/>
  <c r="Y15"/>
  <c r="Q29"/>
  <c r="X20"/>
  <c r="Y20"/>
  <c r="X26"/>
  <c r="Y26"/>
  <c r="X23"/>
  <c r="Y23"/>
  <c r="X11"/>
  <c r="Y11"/>
  <c r="X8"/>
  <c r="Y8"/>
  <c r="X25"/>
  <c r="Y25"/>
  <c r="X22"/>
  <c r="Y22"/>
  <c r="X18"/>
  <c r="Y18"/>
  <c r="X10"/>
  <c r="Y10"/>
  <c r="X12"/>
  <c r="Y12"/>
  <c r="X14"/>
  <c r="Y14"/>
  <c r="X24"/>
  <c r="Y24"/>
  <c r="X17"/>
  <c r="Y17"/>
  <c r="X7"/>
  <c r="Y7"/>
  <c r="X9"/>
  <c r="Y9"/>
  <c r="X19"/>
  <c r="Y19"/>
  <c r="X21"/>
  <c r="Y21"/>
  <c r="V27"/>
  <c r="W27"/>
  <c r="U27"/>
  <c r="Q31"/>
  <c r="Q30"/>
  <c r="K33" i="8"/>
  <c r="K18"/>
  <c r="K37"/>
  <c r="K12"/>
  <c r="K4"/>
  <c r="K5"/>
  <c r="K6"/>
  <c r="K7"/>
  <c r="K8"/>
  <c r="K17"/>
  <c r="K10"/>
  <c r="K3"/>
  <c r="K38"/>
  <c r="K13"/>
  <c r="K24"/>
  <c r="K15"/>
  <c r="K31"/>
  <c r="K34"/>
  <c r="K19"/>
  <c r="K20"/>
  <c r="K21"/>
  <c r="K22"/>
  <c r="K25"/>
  <c r="K26"/>
  <c r="K27"/>
  <c r="K29"/>
  <c r="K30"/>
  <c r="K14"/>
  <c r="X27" i="2"/>
  <c r="F1" i="3"/>
</calcChain>
</file>

<file path=xl/sharedStrings.xml><?xml version="1.0" encoding="utf-8"?>
<sst xmlns="http://schemas.openxmlformats.org/spreadsheetml/2006/main" count="4704" uniqueCount="1118">
  <si>
    <t>http://gmatclub.com/forum/the-single-family-house-constructed-by-the-yana-a-native-85169.html</t>
  </si>
  <si>
    <t>http://gmatclub.com/forum/as-the-former-chair-of-the-planning-board-for-18-consecutive-69993.html</t>
  </si>
  <si>
    <t>http://gmatclub.com/forum/more-than-300-rivers-drain-into-siberia-s-lake-baikal-which-64501.html</t>
  </si>
  <si>
    <t>idioms</t>
  </si>
  <si>
    <t>GMAT Club 1</t>
  </si>
  <si>
    <t>http://gmatclub.com/forum/m03-183608.html</t>
  </si>
  <si>
    <t>this was combination not permutation = unique triangles</t>
  </si>
  <si>
    <t>geometry</t>
  </si>
  <si>
    <t>http://gmatclub.com/forum/m16-184103.html#p1570761</t>
  </si>
  <si>
    <t>http://gmatclub.com/forum/d01-183470.html</t>
  </si>
  <si>
    <t>factorisation, number properties</t>
  </si>
  <si>
    <t>http://gmatclub.com/forum/m01-183538.html</t>
  </si>
  <si>
    <t>http://gmatclub.com/forum/m01-183514.html</t>
  </si>
  <si>
    <t>just do it, algebra</t>
  </si>
  <si>
    <t>http://gmatclub.com/forum/m02-183558.html</t>
  </si>
  <si>
    <t>http://gmatclub.com/forum/m04-183648.html</t>
  </si>
  <si>
    <t>you forget fractions</t>
  </si>
  <si>
    <t>http://gmatclub.com/forum/m02-183560.html</t>
  </si>
  <si>
    <t>divisibility</t>
  </si>
  <si>
    <t>http://gmatclub.com/forum/m09-183819.html</t>
  </si>
  <si>
    <t>just pick some numbers, work with figures</t>
  </si>
  <si>
    <t>http://gmatclub.com/forum/m01-183519.html</t>
  </si>
  <si>
    <t>http://gmatclub.com/forum/d01-183495.html</t>
  </si>
  <si>
    <t>http://gmatclub.com/forum/m14-184014.html</t>
  </si>
  <si>
    <t>just overlapping sets forumla</t>
  </si>
  <si>
    <t>http://gmatclub.com/forum/m11-183906.html</t>
  </si>
  <si>
    <t>modules, must be true</t>
  </si>
  <si>
    <t>http://gmatclub.com/forum/d01-183481.html</t>
  </si>
  <si>
    <t>pure number properties of primes and factorials</t>
  </si>
  <si>
    <t>http://gmatclub.com/forum/d01-183485.html</t>
  </si>
  <si>
    <t>http://gmatclub.com/forum/d01-183490.html</t>
  </si>
  <si>
    <t>http://gmatclub.com/forum/machine-m-working-alone-at-its-constant-rate-produces-x-wi-160399.html</t>
  </si>
  <si>
    <t>just do algebra</t>
  </si>
  <si>
    <t>http://gmatclub.com/forum/what-is-the-remainder-when-the-two-digit-164508.html</t>
  </si>
  <si>
    <t>http://gmatclub.com/forum/if-two-distinct-positive-divisor-of-64-are-randomly-selected-168952.html</t>
  </si>
  <si>
    <t>http://gmatclub.com/forum/if-x-is-a-positive-integer-which-of-the-following-cannot-be-147066.html</t>
  </si>
  <si>
    <t>convoluted lang, basically asks to find whether it s perfect squre, try simple numbers</t>
  </si>
  <si>
    <t>http://gmatclub.com/forum/if-x-y-2-x2-y2-what-is-the-value-of-nonzero-integer-xy-1-x-209609.html#p1611629</t>
  </si>
  <si>
    <t>http://gmatclub.com/forum/for-integers-a-b-x-and-y-ab-yb-xy-yb-if-a-b-0-and-x-y-192602.html#p1611624</t>
  </si>
  <si>
    <t>http://gmatclub.com/forum/m26-184453.html</t>
  </si>
  <si>
    <t>http://gmatclub.com/forum/m18-184180.html</t>
  </si>
  <si>
    <t>gmat club 16</t>
  </si>
  <si>
    <t>http://gmatclub.com/forum/m15-184063.html</t>
  </si>
  <si>
    <t>http://gmatclub.com/forum/m16-184074.html</t>
  </si>
  <si>
    <t>insance level of a cobminatorics quesiton, unlikely to meet, but good practice to understand concepts</t>
  </si>
  <si>
    <t>http://gmatclub.com/forum/m06-183713.html</t>
  </si>
  <si>
    <t>really hard</t>
  </si>
  <si>
    <t>http://gmatclub.com/forum/m23-184329.html</t>
  </si>
  <si>
    <t>http://gmatclub.com/forum/m17-184126.html</t>
  </si>
  <si>
    <t>http://gmatclub.com/forum/m14-184026.html</t>
  </si>
  <si>
    <t>http://gmatclub.com/forum/m12-183941.html</t>
  </si>
  <si>
    <t>http://gmatclub.com/forum/m10-183874.html</t>
  </si>
  <si>
    <t>http://gmatclub.com/forum/m08-183795.html</t>
  </si>
  <si>
    <t>http://gmatclub.com/forum/m07-183754.html</t>
  </si>
  <si>
    <t>http://gmatclub.com/forum/if-n-is-the-product-of-the-first-10-prime-numbers-which-of-the-follow-205460.html</t>
  </si>
  <si>
    <t>http://gmatclub.com/forum/while-the-eastern-whip-poor-will-a-nocturnal-bird-that-feeds-154181.html</t>
  </si>
  <si>
    <t>http://gmatclub.com/forum/epidemiologist-in-brazil-schistosomiasis-and-malaria-are-152087.html</t>
  </si>
  <si>
    <t>Veritas 2</t>
  </si>
  <si>
    <t>http://gmatclub.com/forum/in-the-rectangular-coordinate-system-above-the-area-of-105211.html</t>
  </si>
  <si>
    <t>http://gmatclub.com/forum/are-at-least-10-percent-of-the-people-in-country-x-who-are-122734.html</t>
  </si>
  <si>
    <t>http://gmatclub.com/forum/d01-183474.html</t>
  </si>
  <si>
    <t>http://gmatclub.com/forum/m03-183617.html</t>
  </si>
  <si>
    <t>http://gmatclub.com/forum/m08-183779.html</t>
  </si>
  <si>
    <t>http://gmatclub.com/forum/d01-183467.html</t>
  </si>
  <si>
    <t>http://gmatclub.com/forum/m01-183513.html</t>
  </si>
  <si>
    <t>Veritas 7</t>
  </si>
  <si>
    <t>http://gmatclub.com/forum/for-which-of-the-following-functions-f-is-f-x-f-1-x-for-85751.html</t>
  </si>
  <si>
    <t>http://gmatclub.com/forum/for-which-of-the-following-does-f-a-f-b-f-a-b-164979.html</t>
  </si>
  <si>
    <t>http://gmatclub.com/forum/there-are-10-players-in-a-chess-group-and-each-player-plays-each-of-t-205429.html#p1572841</t>
  </si>
  <si>
    <t>% repeat</t>
  </si>
  <si>
    <t>1st repeat</t>
  </si>
  <si>
    <t>http://gmatclub.com/forum/a-cheese-factory-sells-its-cheese-in-rectangular-blocks-a-normal-bloc-205431.html</t>
  </si>
  <si>
    <t>http://gmatclub.com/forum/of-the-100-athletes-at-a-soccer-club-40-play-defense-and-169145.html</t>
  </si>
  <si>
    <t>http://gmatclub.com/forum/if-six-coins-are-flipped-simultaneously-the-probability-of-166543.html#p1572981</t>
  </si>
  <si>
    <t>coins, combinations</t>
  </si>
  <si>
    <t>http://gmatclub.com/forum/is-positive-integer-z-greater-than-205456.html</t>
  </si>
  <si>
    <t>http://gmatclub.com/forum/what-is-the-value-of-16x-2-4y-2-16xy-205457.html</t>
  </si>
  <si>
    <t>http://gmatclub.com/forum/while-driving-from-corvallis-to-portland-matt-obeys-the-speed-limit-192293.html</t>
  </si>
  <si>
    <t>http://gmatclub.com/forum/the-sides-of-a-right-triangle-are-consecutive-even-integers-and-the-l-205459.html</t>
  </si>
  <si>
    <t>algebra, arithmetic</t>
  </si>
  <si>
    <t>http://gmatclub.com/forum/what-is-the-average-arithmetic-mean-height-of-the-n-people-129464.html</t>
  </si>
  <si>
    <t>http://gmatclub.com/forum/is-x-less-than-129377.html</t>
  </si>
  <si>
    <t>http://gmatclub.com/forum/a-student-worked-20-days-for-each-of-the-amount-shown-in-21841.html</t>
  </si>
  <si>
    <t>http://gmatclub.com/forum/in-the-rectangular-coordinate-system-shown-above-does-the-90635.html</t>
  </si>
  <si>
    <t>Retake 1</t>
  </si>
  <si>
    <t>http://gmatclub.com/forum/if-s-is-the-infinite-sequence-s1-6-s2-12-sn-sn-102195.html</t>
  </si>
  <si>
    <t>gforgetting that the integeres are distincts</t>
  </si>
  <si>
    <t>http://gmatclub.com/forum/if-n-is-a-positive-integer-what-is-the-remainder-when-56300.html</t>
  </si>
  <si>
    <t>gmat club</t>
  </si>
  <si>
    <t>GMAC 4</t>
  </si>
  <si>
    <t>http://gmatclub.com/forum/on-a-family-vacation-with-his-rv-bill-drove-a-total-of-x-miles-he-av-208497.html#p1600851</t>
  </si>
  <si>
    <t>DO ALGEBRA</t>
  </si>
  <si>
    <t>http://gmatclub.com/forum/together-15-type-a-machines-and-7-type-b-machines-can-compl-168469.html</t>
  </si>
  <si>
    <t>try different multiplicators to even the equations</t>
  </si>
  <si>
    <t>http://gmatclub.com/forum/quick-sell-outlet-sold-a-total-of-40-televisions-each-of-161596.html</t>
  </si>
  <si>
    <t>http://gmatclub.com/forum/there-were-2-apples-and-5-bananas-in-a-basket-after-72617.html</t>
  </si>
  <si>
    <t>http://gmatclub.com/forum/the-vertices-of-a-rectangle-in-the-standard-x-y-coordinate-160761.html</t>
  </si>
  <si>
    <t>http://gmatclub.com/forum/ralph-is-giving-out-valentine-s-day-cards-to-his-friends-159822.html#p1611274</t>
  </si>
  <si>
    <t>correctly, but unsure</t>
  </si>
  <si>
    <t>http://gmatclub.com/forum/a-set-contains-the-following-5-numbers-a-2-a-5-a-a-2-an-171429.html#p1611264</t>
  </si>
  <si>
    <t>correctly! Great question</t>
  </si>
  <si>
    <t>http://gmatclub.com/forum/in-the-city-of-san-durango-60-people-own-cats-dogs-or-rab-143427.html</t>
  </si>
  <si>
    <t>be accurate in calculating</t>
  </si>
  <si>
    <t>http://gmatclub.com/forum/if-grapes-are-92-water-and-raisins-are-20-water-then-how-159030.html#p1611284</t>
  </si>
  <si>
    <t>http://gmatclub.com/forum/website-w-receives-orders-for-its-products-every-day-what-161238.html</t>
  </si>
  <si>
    <t>standard deviation</t>
  </si>
  <si>
    <t>http://gmatclub.com/forum/if-a-rectangular-region-has-perimeter-p-inches-and-area-a-sq-160255.html</t>
  </si>
  <si>
    <t>just pick fucking numbers</t>
  </si>
  <si>
    <t>rectangle</t>
  </si>
  <si>
    <t>http://gmatclub.com/forum/last-year-the-five-employees-of-company-x-to2-an-average-89546.html</t>
  </si>
  <si>
    <t>http://gmatclub.com/forum/each-bo2-on-a-certain-shelf-is-labeled-by-a-single-category-167297.html</t>
  </si>
  <si>
    <t>http://gmatclub.com/forum/in-a-home-library-consisting-of-108-bo2s-some-hardcover-an-163283.html</t>
  </si>
  <si>
    <t>http://gmatclub.com/forum/m13-183980.html</t>
  </si>
  <si>
    <t>try to visualize, functions are just graphs on the plane</t>
  </si>
  <si>
    <t>http://gmatclub.com/forum/m10-183867.html</t>
  </si>
  <si>
    <t>http://gmatclub.com/forum/m17-184110.html</t>
  </si>
  <si>
    <t>http://gmatclub.com/forum/ash2-and-brian-are-both-walking-east-along-the-same-path-160840.html</t>
  </si>
  <si>
    <t>http://gmatclub.com/forum/a-girl-scout-was-selling-boxes-of-co2ies-in-a-month-she-sold-both-204077.html</t>
  </si>
  <si>
    <t>Retaken incorrectly (1)</t>
  </si>
  <si>
    <t>Remaining (3)</t>
  </si>
  <si>
    <t>http://gmatclub.com/forum/m00-183507.html</t>
  </si>
  <si>
    <t>guess</t>
  </si>
  <si>
    <t>http://gmatclub.com/forum/d01-183472.html</t>
  </si>
  <si>
    <t>just do it</t>
  </si>
  <si>
    <t>http://gmatclub.com/forum/d01-183473.html</t>
  </si>
  <si>
    <t>http://gmatclub.com/forum/m17-184131.html</t>
  </si>
  <si>
    <t>http://gmatclub.com/forum/m20-184221.html</t>
  </si>
  <si>
    <t>odd even</t>
  </si>
  <si>
    <t>http://gmatclub.com/forum/if-m-is-an-integer-is-m-odd-129702.html</t>
  </si>
  <si>
    <t>http://gmatclub.com/forum/the-product-of-integers-x-y-and-z-is-even-is-z-even-130140.html</t>
  </si>
  <si>
    <t>http://gmatclub.com/forum/what-is-the-value-of-x-1-x-has-exactly-3-factors-2-10-x-205557.html</t>
  </si>
  <si>
    <t>http://gmatclub.com/forum/the-product-of-the-units-tens-and-hundreds-digits-of-the-162752.html</t>
  </si>
  <si>
    <t>http://gmatclub.com/forum/if-6x-8y-14z-then-what-is-a-possible-sum-of-positive-integers-x-y-a-191801.html</t>
  </si>
  <si>
    <t>http://gmatclub.com/forum/if-x-and-y-are-nonzero-integers-and-450x-120y-then-which-100245.html</t>
  </si>
  <si>
    <t>http://gmatclub.com/forum/what-is-the-value-of-integer-x-166423.html</t>
  </si>
  <si>
    <t>http://gmatclub.com/forum/for-nonnegative-integers-x-and-y-30x-49y-which-of-the-following-187994.html</t>
  </si>
  <si>
    <t>http://gmatclub.com/forum/if-x-and-y-are-integers-and-2-x-y-does-y-148967.html</t>
  </si>
  <si>
    <t>http://gmatclub.com/forum/x-is-the-product-of-all-even-numbers-from-2-to-50-inclusive-156545.html</t>
  </si>
  <si>
    <t>http://gmatclub.com/forum/if-m-3-n-what-is-the-greatest-value-of-n-for-which-m-is-a-156547.html</t>
  </si>
  <si>
    <t>http://www.gmatquantum.com/og13/218-problem-solving-official-guide-gmat-13th-edition.html</t>
  </si>
  <si>
    <t>http://gmatclub.com/forum/list-t-consist-of-30-positive-decimals-none-of-which-is-an-131755.html</t>
  </si>
  <si>
    <t>http://gmatclub.com/forum/although-many-17th-century-broadsides-popular-ballads-86373.html</t>
  </si>
  <si>
    <t>Veritas</t>
  </si>
  <si>
    <t>http://gmatclub.com/forum/is-positive-integer-n-1-a-multiple-of-133790.html</t>
  </si>
  <si>
    <t>ok</t>
  </si>
  <si>
    <t>http://gmatclub.com/forum/if-m-and-n-are-nonzero-integers-is-m-n-an-integer-93588.html</t>
  </si>
  <si>
    <t>Retake 1: 17.09.2015</t>
  </si>
  <si>
    <t>http://gmatclub.com/forum/if-n-is-a-non-negative-integer-such-that-12-n-is-a-divisor-101264.html</t>
  </si>
  <si>
    <t>GMAT Club 3</t>
  </si>
  <si>
    <t>http://gmatclub.com/forum/m01-183526.html</t>
  </si>
  <si>
    <t>http://gmatclub.com/forum/d01-183469.html</t>
  </si>
  <si>
    <t>http://gmatclub.com/forum/m07-183765.html</t>
  </si>
  <si>
    <t>http://gmatclub.com/forum/m04-183653.html</t>
  </si>
  <si>
    <t>http://gmatclub.com/forum/m06-183733.html</t>
  </si>
  <si>
    <t>http://gmatclub.com/forum/d01-183468.html</t>
  </si>
  <si>
    <t>http://gmatclub.com/forum/m19-184200.html</t>
  </si>
  <si>
    <t>http://gmatclub.com/forum/m02-183555.html</t>
  </si>
  <si>
    <t>retake 3</t>
  </si>
  <si>
    <t>http://gmatclub.com/forum/if-a-0-is-2-a-b-2-a-b-151806.html</t>
  </si>
  <si>
    <t>http://gmatclub.com/forum/in-the-rectangular-coordinate-system-lines-m-and-n-intersec-171272.html</t>
  </si>
  <si>
    <t>http://gmatclub.com/forum/of-the-birds-in-a-particular-aviary-30-are-both-spotted-and-164379.html</t>
  </si>
  <si>
    <t>http://gmatclub.com/forum/in-a-certain-sport-teams-receive-3-points-for-each-win-1-p-156363.html</t>
  </si>
  <si>
    <t>http://gmatclub.com/forum/a-satellite-is-composed-of-30-modular-units-each-of-which-119751.html</t>
  </si>
  <si>
    <t>http://gmatclub.com/forum/four-men-and-three-women-make-up-a-seven-member-committee-155968.html</t>
  </si>
  <si>
    <t>http://gmatclub.com/forum/bob-bikes-to-school-every-day-at-a-steady-rate-of-x-miles-57035.html</t>
  </si>
  <si>
    <t>http://gmatclub.com/forum/a-manufacturer-produces-a-certain-men-s-athletic-shoe-in-147174.html</t>
  </si>
  <si>
    <t>http://gmatclub.com/forum/a-telephone-number-contains-10-digit-including-a-3-digit-59697.html</t>
  </si>
  <si>
    <t>http://gmatclub.com/forum/if-be-cd-and-bc-ab-3-ae-4-and-cd-10-what-is-127060.html</t>
  </si>
  <si>
    <t>http://gmatclub.com/forum/as-a-bicycle-salesperson-norman-earns-a-fixed-salary-of-111038.html</t>
  </si>
  <si>
    <t>http://gmatclub.com/forum/in-the-figure-circle-o-has-center-o-diameter-ab-and-a-radi-60309.html</t>
  </si>
  <si>
    <t>http://gmatclub.com/forum/if-6xy-x-2y-9y-what-is-the-value-of-xy-106556.html</t>
  </si>
  <si>
    <t>http://gmatclub.com/forum/barry-walks-from-one-end-to-the-other-of-a-30-meter-long-141013.html</t>
  </si>
  <si>
    <t>http://gmatclub.com/forum/if-jim-earns-x-dollars-per-hour-it-will-take-him-4-hours-to-116483.html</t>
  </si>
  <si>
    <t>Verb Tense/Form</t>
  </si>
  <si>
    <t>DS: set 4</t>
  </si>
  <si>
    <t>GEOM: On-demand + set 3, 4, 5</t>
  </si>
  <si>
    <t>Stats&amp;Combs: On-demand + sets</t>
  </si>
  <si>
    <t>E-Gmat Algebra Lesson</t>
  </si>
  <si>
    <t>E-Gmat Strategy Lesson</t>
  </si>
  <si>
    <t>IR+AWA+CATs</t>
  </si>
  <si>
    <t>SC: 1</t>
  </si>
  <si>
    <t>SC: 2</t>
  </si>
  <si>
    <t>SC: 3</t>
  </si>
  <si>
    <t>SC: 4</t>
  </si>
  <si>
    <t>SC: 5</t>
  </si>
  <si>
    <t>RC: 1</t>
  </si>
  <si>
    <t>RC: 2</t>
  </si>
  <si>
    <t>RC: 3</t>
  </si>
  <si>
    <t>RC: 4</t>
  </si>
  <si>
    <t>Error log 10</t>
  </si>
  <si>
    <t>GC Test</t>
  </si>
  <si>
    <t>CAT</t>
  </si>
  <si>
    <t>Powerscore Bible</t>
  </si>
  <si>
    <t>http://gmatclub.com/forum/m30-186700.html</t>
  </si>
  <si>
    <t>http://gmatclub.com/forum/m10-183850.html</t>
  </si>
  <si>
    <t>http://gmatclub.com/forum/m10-183872.html</t>
  </si>
  <si>
    <t>http://gmatclub.com/forum/m10-183876.html</t>
  </si>
  <si>
    <t>http://gmatclub.com/forum/m06-183721.html</t>
  </si>
  <si>
    <t>http://gmatclub.com/forum/m27-184480.html</t>
  </si>
  <si>
    <t>http://gmatclub.com/forum/m05-183663.html</t>
  </si>
  <si>
    <t>http://gmatclub.com/forum/m13-183968.html</t>
  </si>
  <si>
    <t>http://gmatclub.com/forum/m06-183725.html</t>
  </si>
  <si>
    <t>http://gmatclub.com/forum/m26-184466.html</t>
  </si>
  <si>
    <t>http://gmatclub.com/forum/m17-184135.html</t>
  </si>
  <si>
    <t>http://gmatclub.com/forum/m07-183771.html</t>
  </si>
  <si>
    <t>GMAT Club 10</t>
  </si>
  <si>
    <t>GMAC 1 retake</t>
  </si>
  <si>
    <t>http://gmatclub.com/forum/sales-of-telephones-have-increased-dramatically-over-the-136352.html</t>
  </si>
  <si>
    <t>http://gmatclub.com/forum/based-on-records-from-ancient-athens-each-year-young-135912.html</t>
  </si>
  <si>
    <t>http://gmatclub.com/forum/lyme-disease-is-caused-by-a-bacterium-transmitted-to-humans-81209.html</t>
  </si>
  <si>
    <t>http://gmatclub.com/forum/the-number-of-stamps-that-kaye-and-alberto-had-were-in-the-98116.html</t>
  </si>
  <si>
    <t>http://gmatclub.com/forum/if-x-is-an-integer-is-the-median-of-the-5-numbers-shown-gre-104134.html</t>
  </si>
  <si>
    <t>http://gmatclub.com/forum/the-sequence-a1-a2-a3-an-of-n-integers-is-such-that-76926.html</t>
  </si>
  <si>
    <t>calculate till the end</t>
  </si>
  <si>
    <t>picking numbers eliminates abstraction</t>
  </si>
  <si>
    <t>Modifiers / Logical predication</t>
  </si>
  <si>
    <t>Argument structure</t>
  </si>
  <si>
    <t>MGMAT 1</t>
  </si>
  <si>
    <t>MGMAT 2</t>
  </si>
  <si>
    <t>MGMAT 3</t>
  </si>
  <si>
    <t>http://gmatclub.com/forum/if-the-original-price-of-an-item-in-a-retail-store-is-marked-163706.html</t>
  </si>
  <si>
    <t>test values</t>
  </si>
  <si>
    <t>algebra, percents</t>
  </si>
  <si>
    <t>http://gmatclub.com/forum/a-company-decreased-the-price-of-its-main-product-by-123463.html</t>
  </si>
  <si>
    <t>http://gmatclub.com/forum/if-ad-is-6-and-adc-is-a-right-angle-what-is-the-area-of-101200.html</t>
  </si>
  <si>
    <t>http://gmatclub.com/forum/the-area-of-the-right-triangle-abc-is-4-times-greater-than-94037.html</t>
  </si>
  <si>
    <t>http://gmatclub.com/forum/in-the-diagram-above-points-a-o-and-b-all-lie-on-a-dia-161655.html</t>
  </si>
  <si>
    <t>http://gmatclub.com/forum/line-a-is-drawn-on-a-rectangular-coordinate-plane-if-the-coordinate-p-187683.html</t>
  </si>
  <si>
    <t>http://gmatclub.com/forum/if-2-5a-b-2-3c-what-is-the-value-of-b-60193.html</t>
  </si>
  <si>
    <t>http://gmatclub.com/forum/a-total-of-800-students-were-asked-whether-they-found-two-136725.html</t>
  </si>
  <si>
    <t>concentrate on what is given in the premise and work from that, disregard unsure</t>
  </si>
  <si>
    <t>http://gmatclub.com/forum/if-the-sum-of-the-cubes-of-a-and-b-is-8-and-a-6-b-6-14-what-is-th-188093.html</t>
  </si>
  <si>
    <t>http://gmatclub.com/forum/for-every-integer-n-3-the-function-g-n-is-defined-as-the-119669.html</t>
  </si>
  <si>
    <t>http://gmatclub.com/forum/a-sports-team-played-100-games-last-season-did-this-team-175165.html</t>
  </si>
  <si>
    <t>http://gmatclub.com/forum/machine-a-can-complete-a-certain-job-in-x-hours-machine-b-126639.html</t>
  </si>
  <si>
    <t>http://gmatclub.com/forum/tom-and-linda-stand-at-point-a-linda-begins-to-walk-in-a-111938.html</t>
  </si>
  <si>
    <t>http://gmatclub.com/forum/if-in-a-tennis-tournament-a-match-reaches-a-fifth-set-86124.html</t>
  </si>
  <si>
    <t>mimic</t>
  </si>
  <si>
    <t>http://gmatclub.com/forum/according-to-a-recent-research-study-more-than-90-percent-68205.html</t>
  </si>
  <si>
    <t>http://gmatclub.com/forum/john-in-several-months-of-going-to-the-apex-health-club-148980.html</t>
  </si>
  <si>
    <t>http://gmatclub.com/forum/juvenile-monkeys-that-are-separated-from-their-mothers-161581.html</t>
  </si>
  <si>
    <t>GMAC 3</t>
  </si>
  <si>
    <t>http://gmatclub.com/forum/from-leland-s-gross-pay-of-p-dollars-last-week-t-percent-42484.html</t>
  </si>
  <si>
    <t>http://gmatclub.com/forum/which-of-the-following-fractions-has-a-decimal-equivalent-88937.html</t>
  </si>
  <si>
    <t>http://gmatclub.com/forum/a-palindrome-number-reads-the-same-backward-and-forward-159265.html?fl=similar</t>
  </si>
  <si>
    <t>palindrome</t>
  </si>
  <si>
    <t>http://gmatclub.com/forum/a-palindrome-is-a-number-that-reads-the-same-forward-and-bac-161167.html</t>
  </si>
  <si>
    <t>http://gmatclub.com/forum/in-the-figure-each-side-of-square-abcd-has-length-1-the-length-of-li-54152.html</t>
  </si>
  <si>
    <t>http://gmatclub.com/forum/each-of-the-digits-7-5-8-9-and-4-is-used-only-one-to-form-160732.html</t>
  </si>
  <si>
    <t>just pick some numbers</t>
  </si>
  <si>
    <t>http://gmatclub.com/forum/if-y-1-is-x-161421.html</t>
  </si>
  <si>
    <t>draw a plane</t>
  </si>
  <si>
    <t>MGMAT 6</t>
  </si>
  <si>
    <t>http://gmatclub.com/forum/the-west-indian-manatee-a-distant-relative-of-the-elephant-168994.html?fl=similar</t>
  </si>
  <si>
    <t>http://gmatclub.com/forum/let-p-the-product-of-all-the-odd-integers-between-500-and-154251.html</t>
  </si>
  <si>
    <t>http://gmatclub.com/forum/alice-benjamin-and-carol-each-try-independentl-162498.html</t>
  </si>
  <si>
    <t>http://gmatclub.com/forum/is-bg-ec-192725.html</t>
  </si>
  <si>
    <t>SET</t>
  </si>
  <si>
    <t>Q</t>
  </si>
  <si>
    <t>SHARE</t>
  </si>
  <si>
    <t>TOTAL</t>
  </si>
  <si>
    <t>http://gmatclub.com/forum/although-the-fear-last-year-that-the-trade-zone-might-break-170154.html</t>
  </si>
  <si>
    <t>http://gmatclub.com/forum/the-defense-lawyer-and-witnesses-portrayed-the-accused-as-a-170871.html</t>
  </si>
  <si>
    <t>http://gmatclub.com/forum/barry-manilow-whose-legal-name-is-barry-alan-pincus-172492.html</t>
  </si>
  <si>
    <t>http://gmatclub.com/forum/a-2009-study-from-the-california-state-housing-authority-153345.html</t>
  </si>
  <si>
    <t>http://gmatclub.com/forum/in-the-past-50-years-the-population-of-honeybees-in-the-142416.html</t>
  </si>
  <si>
    <t>http://gmatclub.com/forum/about-70-percent-of-the-tomatoes-grown-in-the-united-states-162915.html</t>
  </si>
  <si>
    <t>http://gmatclub.com/forum/based-on-eye-witness-accounts-claims-of-alien-autopsy-144580.html</t>
  </si>
  <si>
    <t>http://gmatclub.com/forum/the-anthology-georgian-poetry-was-named-to-give-the-144583.html</t>
  </si>
  <si>
    <t>http://gmatclub.com/forum/by-applying-optimization-techniques-commonly-used-to-plan-operations-186275.html</t>
  </si>
  <si>
    <t>http://gmatclub.com/forum/in-their-latest-press-release-the-company-s-new-management-146375.html</t>
  </si>
  <si>
    <t>http://gmatclub.com/forum/in-the-1880-s-improved-pest-control-methods-saved-the-134482.html</t>
  </si>
  <si>
    <t>http://gmatclub.com/forum/unbiased-third-party-clean-teams-can-protect-sensitive-dat-157718.html</t>
  </si>
  <si>
    <t>http://gmatclub.com/forum/comparison-revision-unlike-mozart-whose-funeral-was-sparsely-193766.html</t>
  </si>
  <si>
    <t>http://gmatclub.com/forum/verb-tense-revision-in-1860-the-philological-society-194899.html</t>
  </si>
  <si>
    <t>http://gmatclub.com/forum/in-recent-years-a-village-outside-osaka-161884.html</t>
  </si>
  <si>
    <t>http://gmatclub.com/forum/of-the-adults-who-live-in-idaho-approximately-5-own-livest-160169.html</t>
  </si>
  <si>
    <t>http://gmatclub.com/forum/on-average-schools-that-provide-an-extra-recess-period-each-146112.html</t>
  </si>
  <si>
    <t>http://gmatclub.com/forum/and-represent-nonzero-digits-and-174784.html</t>
  </si>
  <si>
    <t>http://gmatclub.com/forum/is-a-an-integer-187829.html</t>
  </si>
  <si>
    <t>Veritas 1</t>
  </si>
  <si>
    <t>http://gmatclub.com/forum/in-right-triangle-abc-bc-is-the-hypotenuse-if-bc-is-13-and-163591.html</t>
  </si>
  <si>
    <t>http://gmatclub.com/forum/for-integers-x-y-and-z-x-y-2-what-is-the-value-of-z-169997.html</t>
  </si>
  <si>
    <t>http://gmatclub.com/forum/when-the-digits-of-two-digit-positive-integer-m-are-reversed-the-res-185733.html</t>
  </si>
  <si>
    <t>http://gmatclub.com/forum/in-the-figure-shown-what-is-the-are-of-the-triangular-162366.html</t>
  </si>
  <si>
    <t>http://gmatclub.com/forum/which-of-the-following-has-a-decimal-equivalent-that-is-a-161892.html</t>
  </si>
  <si>
    <t>5 and/or 2 rule</t>
  </si>
  <si>
    <t>http://gmatclub.com/forum/which-of-the-following-fractions-has-a-decimal-equivalent-159322.html</t>
  </si>
  <si>
    <t>http://gmatclub.com/forum/six-cards-numbered-from-1-to-6-are-placed-in-an-empty-bowl-55311.html</t>
  </si>
  <si>
    <t>http://gmatclub.com/forum/if-n-is-a-positive-integer-how-many-of-the-ten-digits-from-167272.html</t>
  </si>
  <si>
    <t>http://gmatclub.com/forum/for-a-display-identical-cubic-boxes-are-stacked-in-square-160340.html</t>
  </si>
  <si>
    <t>http://gmatclub.com/forum/at-a-certain-factory-10-percent-of-the-staplers-produced-on-163657.html</t>
  </si>
  <si>
    <t>CR</t>
  </si>
  <si>
    <t>RC</t>
  </si>
  <si>
    <t>SC</t>
  </si>
  <si>
    <t>GEOMETRY / COORDINATE GEOMETRY</t>
  </si>
  <si>
    <t>COMBINATORICS AND PROBABILITY</t>
  </si>
  <si>
    <t>NUMBER PROPERTIES</t>
  </si>
  <si>
    <t>ALGEBRA</t>
  </si>
  <si>
    <t>PROPERTIES OF SETS</t>
  </si>
  <si>
    <t>INEQUALITIES</t>
  </si>
  <si>
    <t>DIVISIBILITY / MULTIPLES / FACTORS</t>
  </si>
  <si>
    <t>WORD PROBLEMS</t>
  </si>
  <si>
    <t>PERCENTS AND INTEREST PROBLEMS</t>
  </si>
  <si>
    <t>EXPONENTS / ROOTS</t>
  </si>
  <si>
    <t>ARITHMETIC</t>
  </si>
  <si>
    <t>OVERLAPPING SETS</t>
  </si>
  <si>
    <t>WORK / RATE PROBLEMS</t>
  </si>
  <si>
    <t>REMAINDERS</t>
  </si>
  <si>
    <t>DISTANCE / PROBLEMS</t>
  </si>
  <si>
    <t>MIXTURE PROBLEMS</t>
  </si>
  <si>
    <t>FRACTIONS / RATIOS / DECIMALS</t>
  </si>
  <si>
    <t>MIN/MAX PROBLEMS</t>
  </si>
  <si>
    <t>Source</t>
  </si>
  <si>
    <t>Type</t>
  </si>
  <si>
    <t>Set</t>
  </si>
  <si>
    <t>Date</t>
  </si>
  <si>
    <t>Link</t>
  </si>
  <si>
    <t>Difficulty</t>
  </si>
  <si>
    <t>Mistake=1</t>
  </si>
  <si>
    <t>Strengthen</t>
  </si>
  <si>
    <t>MEDIUM</t>
  </si>
  <si>
    <t>Boldface</t>
  </si>
  <si>
    <t>HARD</t>
  </si>
  <si>
    <t>Weaken</t>
  </si>
  <si>
    <t>EASY</t>
  </si>
  <si>
    <t>Assumption</t>
  </si>
  <si>
    <t>Inference</t>
  </si>
  <si>
    <t>Paradox</t>
  </si>
  <si>
    <t>Evaluate</t>
  </si>
  <si>
    <t>Logically Completes</t>
  </si>
  <si>
    <t>Comments</t>
  </si>
  <si>
    <t>Guess</t>
  </si>
  <si>
    <t>time</t>
  </si>
  <si>
    <t>GMAC 1</t>
  </si>
  <si>
    <t>PS</t>
  </si>
  <si>
    <t>http://gmatclub.com/forum/which-of-the-following-inequalities-has-a-solution-set-when-107271.html</t>
  </si>
  <si>
    <t>silly</t>
  </si>
  <si>
    <t>http://gmatclub.com/forum/if-m-is-a-finite-set-of-negative-integers-is-the-total-numb-137471.html</t>
  </si>
  <si>
    <t>DS</t>
  </si>
  <si>
    <t>concept</t>
  </si>
  <si>
    <t>mgmat 1a</t>
  </si>
  <si>
    <t>have not tested st 2 till the end</t>
  </si>
  <si>
    <t>http://gmatclub.com/forum/given-that-a-is-the-average-arithmetic-mean-of-the-first-n-156469.html</t>
  </si>
  <si>
    <t>apply formula for evenly spaced sets</t>
  </si>
  <si>
    <t>http://gmatclub.com/forum/m31-199926.html</t>
  </si>
  <si>
    <t>gmat club 12</t>
  </si>
  <si>
    <t>http://gmatclub.com/forum/m16-184092.html</t>
  </si>
  <si>
    <t>http://gmatclub.com/forum/m26-184463.html</t>
  </si>
  <si>
    <t>http://gmatclub.com/forum/m06-183728.html</t>
  </si>
  <si>
    <t>adjusted</t>
  </si>
  <si>
    <t>http://gmatclub.com/forum/m28-184539.html</t>
  </si>
  <si>
    <t>http://gmatclub.com/forum/if-x-3-which-of-the-following-must-be-true-138652.html</t>
  </si>
  <si>
    <t>http://gmatclub.com/forum/in-a-recent-survey-twenty-families-reported-their-incomes-169518.html</t>
  </si>
  <si>
    <t>http://gmatclub.com/forum/m11-183892.html</t>
  </si>
  <si>
    <t>http://gmatclub.com/forum/m20-184230.html</t>
  </si>
  <si>
    <t>http://gmatclub.com/forum/m08-183785.html</t>
  </si>
  <si>
    <t>http://gmatclub.com/forum/m11-183908.html</t>
  </si>
  <si>
    <t>http://gmatclub.com/forum/m13-183961.html</t>
  </si>
  <si>
    <t>parallogram</t>
  </si>
  <si>
    <t>http://gmatclub.com/forum/m23-184357.html</t>
  </si>
  <si>
    <t>http://gmatclub.com/forum/m04-183643.html</t>
  </si>
  <si>
    <t>http://gmatclub.com/forum/m21-184268.html</t>
  </si>
  <si>
    <t>http://gmatclub.com/forum/m15-184062.html</t>
  </si>
  <si>
    <t>http://gmatclub.com/forum/m07-183736.html</t>
  </si>
  <si>
    <t>I forget about root</t>
  </si>
  <si>
    <t>http://gmatclub.com/forum/m15-184067.html</t>
  </si>
  <si>
    <t>http://gmatclub.com/forum/m05-183673.html</t>
  </si>
  <si>
    <t>http://gmatclub.com/forum/m22-184306.html</t>
  </si>
  <si>
    <t>gmat club 11</t>
  </si>
  <si>
    <t>http://gmatclub.com/forum/m04-183635.html</t>
  </si>
  <si>
    <t>http://gmatclub.com/forum/m10-183881.html</t>
  </si>
  <si>
    <t>http://gmatclub.com/forum/m16-184098.html</t>
  </si>
  <si>
    <t>http://gmatclub.com/forum/m14-184018.html</t>
  </si>
  <si>
    <t>http://gmatclub.com/forum/m15-184055.html</t>
  </si>
  <si>
    <t>http://gmatclub.com/forum/m12-183949.html</t>
  </si>
  <si>
    <t>http://gmatclub.com/forum/m07-183751.html</t>
  </si>
  <si>
    <t>http://gmatclub.com/forum/m05-183674.html</t>
  </si>
  <si>
    <t>http://gmatclub.com/forum/m07-183746.html</t>
  </si>
  <si>
    <t>dependent probaibility</t>
  </si>
  <si>
    <t>http://gmatclub.com/forum/m12-183932.html</t>
  </si>
  <si>
    <t>http://gmatclub.com/forum/m11-183903.html</t>
  </si>
  <si>
    <t>http://gmatclub.com/forum/m08-183799.html</t>
  </si>
  <si>
    <t>http://gmatclub.com/forum/m02-183561.html</t>
  </si>
  <si>
    <t>http://gmatclub.com/forum/m31-199463.html</t>
  </si>
  <si>
    <t>http://gmatclub.com/forum/m21-184286.html</t>
  </si>
  <si>
    <t>gmat club 10</t>
  </si>
  <si>
    <t>http://gmatclub.com/forum/m05-183668.html</t>
  </si>
  <si>
    <t>http://gmatclub.com/forum/m14-184021.html</t>
  </si>
  <si>
    <t>http://gmatclub.com/forum/m20-184244.html</t>
  </si>
  <si>
    <t>http://gmatclub.com/forum/m03-183596.html</t>
  </si>
  <si>
    <t>http://gmatclub.com/forum/m07-183739.html</t>
  </si>
  <si>
    <t>http://gmatclub.com/forum/m12-183945.html</t>
  </si>
  <si>
    <t>very hard</t>
  </si>
  <si>
    <t>http://gmatclub.com/forum/m08-183784.html</t>
  </si>
  <si>
    <t>http://gmatclub.com/forum/m04-183632.html</t>
  </si>
  <si>
    <t>http://gmatclub.com/forum/m05-183697.html</t>
  </si>
  <si>
    <t>http://gmatclub.com/forum/m24-184386.html</t>
  </si>
  <si>
    <t>http://gmatclub.com/forum/m16-184075.html</t>
  </si>
  <si>
    <t>http://gmatclub.com/forum/m09-183830.html</t>
  </si>
  <si>
    <t>http://gmatclub.com/forum/m28-184507.html</t>
  </si>
  <si>
    <t>http://gmatclub.com/forum/m09-183844.html</t>
  </si>
  <si>
    <t>http://gmatclub.com/forum/a-certain-one-day-seminar-consisted-of-a-morning-session-and-86753.html</t>
  </si>
  <si>
    <t>nothing hard, just use matrix</t>
  </si>
  <si>
    <t>gmac 1</t>
  </si>
  <si>
    <t>http://gmatclub.com/forum/if-1-000-is-deposited-in-a-certain-bank-account-and-remains-104084.html</t>
  </si>
  <si>
    <t>http://gmatclub.com/forum/in-the-xy-plane-does-the-line-with-equation-y-3x-100399.html</t>
  </si>
  <si>
    <t>http://gmatclub.com/forum/if-n-is-a-positive-integer-and-r-is-the-remainder-when-n-126393.html</t>
  </si>
  <si>
    <t>http://gmatclub.com/forum/each-employee-of-a-certain-task-force-is-either-a-manager-or-94413.html</t>
  </si>
  <si>
    <t>mean, consecutive integers</t>
  </si>
  <si>
    <t>http://gmatclub.com/forum/aaron-will-jog-from-home-at-x-miles-per-hour-and-then-walk-135828.html</t>
  </si>
  <si>
    <t>http://gmatclub.com/forum/in-the-first-week-of-the-year-nancy-saved-142275.html</t>
  </si>
  <si>
    <t>SEQUENCES</t>
  </si>
  <si>
    <t>http://gmatclub.com/forum/is-the-positive-integer-n-a-multiple-of-45965.html</t>
  </si>
  <si>
    <t>http://gmatclub.com/forum/m13-183976.html</t>
  </si>
  <si>
    <t>I AM LWAYS FORGETTING ABOUT 0!!!!1</t>
  </si>
  <si>
    <t>http://gmatclub.com/forum/if-n-is-a-positive-integer-and-n-2-is-divisible-by-72-then-129929.html</t>
  </si>
  <si>
    <t>http://gmatclub.com/forum/if-q-is-an-odd-number-and-the-median-of-q-consecutive-143750.html</t>
  </si>
  <si>
    <t>mean, median, arithmetic</t>
  </si>
  <si>
    <t>http://gmatclub.com/forum/when-positive-integer-n-is-divided-by-5-the-remainder-is-166831.html</t>
  </si>
  <si>
    <t>http://gmatclub.com/forum/for-any-positive-integer-n-the-sum-of-the-first-n-positive-127817.html</t>
  </si>
  <si>
    <t>veritas</t>
  </si>
  <si>
    <t>http://gmatclub.com/forum/does-the-integer-k-have-a-factor-p-such-that-1-p-k-126735.html</t>
  </si>
  <si>
    <t>http://gmatclub.com/forum/if-x-is-the-sum-of-first-50-positive-even-integers-and-y-is-138741.html</t>
  </si>
  <si>
    <t>http://gmatclub.com/forum/there-are-10-solid-colored-balls-in-a-box-including-1-green-135103.html</t>
  </si>
  <si>
    <t>restrictions</t>
  </si>
  <si>
    <t>http://gmatclub.com/forum/the-sum-s-of-the-arithmetic-sequence-a-a-d-a-2d-172131.html</t>
  </si>
  <si>
    <t>http://gmatclub.com/forum/how-many-positive-three-digit-integers-are-divisible-by-both-132695.html</t>
  </si>
  <si>
    <t>http://gmatclub.com/forum/a-string-of-10-light-bulbs-is-wired-in-such-a-way-that-if-131205.html</t>
  </si>
  <si>
    <t>http://gmatclub.com/forum/an-investment-of-1000-was-made-in-a-certain-account-and-ear-142993.html</t>
  </si>
  <si>
    <t>compound</t>
  </si>
  <si>
    <t>http://gmatclub.com/forum/a-box-contains-100-balls-numbered-from-1-to-100-if-three-b-109279.html</t>
  </si>
  <si>
    <t>http://gmatclub.com/forum/if-x-and-y-are-integer-what-is-the-remainder-when-x-2-y-131418.html</t>
  </si>
  <si>
    <t>algebra, quadratic</t>
  </si>
  <si>
    <t>http://gmatclub.com/forum/if-integer-c-is-randomly-selected-from-20-to-99-inclusive-121561.html</t>
  </si>
  <si>
    <t>GMAT Club</t>
  </si>
  <si>
    <t>http://gmatclub.com/forum/at-the-end-of-each-year-the-value-of-a-certain-antique-27342.html</t>
  </si>
  <si>
    <t>http://gmatclub.com/forum/a-rectangle-is-inscribed-in-a-circle-of-radius-r-if-the-132684.html</t>
  </si>
  <si>
    <t>http://gmatclub.com/forum/when-the-even-integer-n-is-divided-by-9-the-remainder-is-151663.html</t>
  </si>
  <si>
    <t>http://gmatclub.com/forum/if-a-two-digit-positive-integer-has-its-digits-reversed-the-44528.html</t>
  </si>
  <si>
    <t>http://gmatclub.com/forum/if-x-y-and-z-are-positive-numbers-is-z-between-x-and-y-79223.html</t>
  </si>
  <si>
    <t>http://www.veritasprep.com/blog/2014/01/how-to-deal-with-maximizingminimizing-strategies-on-the-gmat/</t>
  </si>
  <si>
    <t>http://gmatclub.com/forum/on-a-store-counter-are-exactly-two-boxes-containing-only-purple-marble-198480.html</t>
  </si>
  <si>
    <t>http://gmatclub.com/forum/written-in-ink-or-engraved-by-stylus-more-than-2-000-letter-166639.html</t>
  </si>
  <si>
    <t>http://gmatclub.com/forum/researchers-hypothesize-that-granitic-soil-is-the-ideal-29388-20.html</t>
  </si>
  <si>
    <t>http://gmatclub.com/forum/motorcycle-safety-courses-offered-by-161004.html</t>
  </si>
  <si>
    <t>weaken</t>
  </si>
  <si>
    <t>http://gmatclub.com/forum/the-steel-industry-has-changed-radically-over-the-last-two-99989.html</t>
  </si>
  <si>
    <t>http://gmatclub.com/forum/drawing-on-her-roots-in-a-society-that-has-a-strong-traditio-175815.html</t>
  </si>
  <si>
    <t>http://gmatclub.com/forum/responding-to-the-publics-fascination-with-and-sometimes-80581.html</t>
  </si>
  <si>
    <t>Arithmetic</t>
  </si>
  <si>
    <t>Algebra</t>
  </si>
  <si>
    <t>Statistics, comb and prob</t>
  </si>
  <si>
    <t>GEOM</t>
  </si>
  <si>
    <t>Word problems</t>
  </si>
  <si>
    <t>Problem sets</t>
  </si>
  <si>
    <t>GMAT Club 6</t>
  </si>
  <si>
    <t>http://gmatclub.com/forum/m06-183724.html</t>
  </si>
  <si>
    <t>http://gmatclub.com/forum/m08-183780.html</t>
  </si>
  <si>
    <t>http://gmatclub.com/forum/m11-183896.html</t>
  </si>
  <si>
    <t>http://gmatclub.com/forum/m05-183686.html</t>
  </si>
  <si>
    <t>combinations with repetitions, mississippi</t>
  </si>
  <si>
    <t>http://gmatclub.com/forum/m01-183533.html</t>
  </si>
  <si>
    <t>http://gmatclub.com/forum/m08-183774.html</t>
  </si>
  <si>
    <t>http://gmatclub.com/forum/m04-183659.html</t>
  </si>
  <si>
    <t>http://gmatclub.com/forum/d01-183476.html</t>
  </si>
  <si>
    <t>http://gmatclub.com/forum/m02-183553.html</t>
  </si>
  <si>
    <t>http://gmatclub.com/forum/m23-184363.html</t>
  </si>
  <si>
    <t>http://gmatclub.com/forum/m08-183788.html</t>
  </si>
  <si>
    <t>http://gmatclub.com/forum/m05-183695.html</t>
  </si>
  <si>
    <t>MGMAT Number properties</t>
  </si>
  <si>
    <t>http://gmatclub.com/forum/if-x-y-and-z-are-integers-is-x-even-200349.html</t>
  </si>
  <si>
    <t>http://gmatclub.com/forum/if-x-is-a-positive-integer-is-x-2-6x-10-odd-200350.html</t>
  </si>
  <si>
    <t>http://gmatclub.com/forum/is-the-integer-x-odd-200351.html</t>
  </si>
  <si>
    <t>http://gmatclub.com/forum/is-pqr-131983.html</t>
  </si>
  <si>
    <t>MGMAT 4</t>
  </si>
  <si>
    <t>http://gmatclub.com/forum/childhood-obesity-204986.html</t>
  </si>
  <si>
    <t>http://gmatclub.com/forum/garment-industry-representative-women-s-pants-are-usually-161576.html</t>
  </si>
  <si>
    <t>http://gmatclub.com/forum/antoine-the-alarming-fact-is-that-among-children-aged-73415.html</t>
  </si>
  <si>
    <t>http://gmatclub.com/forum/adoption-agency-representative-it-is-true-that-eight-of-our-139338.html</t>
  </si>
  <si>
    <t>negation</t>
  </si>
  <si>
    <t>http://gmatclub.com/forum/in-a-certain-country-insurance-companies-pay-only-a-fixed-percentage-202265.html</t>
  </si>
  <si>
    <t>GMAT Club 7</t>
  </si>
  <si>
    <t>http://gmatclub.com/forum/m07-183761.html#p1581511</t>
  </si>
  <si>
    <t>http://gmatclub.com/forum/m31-199585.html</t>
  </si>
  <si>
    <t>http://gmatclub.com/forum/m31-199581.html</t>
  </si>
  <si>
    <t>http://gmatclub.com/forum/m19-184194.html</t>
  </si>
  <si>
    <t>http://gmatclub.com/forum/m01-183530.html</t>
  </si>
  <si>
    <t>http://gmatclub.com/forum/m07-183735.html</t>
  </si>
  <si>
    <t>http://gmatclub.com/forum/in-how-many-different-ways-can-a-group-of-8-people-be-divide-85707.html</t>
  </si>
  <si>
    <t>http://gmatclub.com/forum/the-carson-family-will-purchase-three-used-cars-there-are-128876.html</t>
  </si>
  <si>
    <t>http://gmatclub.com/forum/in-a-certain-state-hunting-permits-require-the-hunter-to-be-131494.html</t>
  </si>
  <si>
    <t>http://gmatclub.com/forum/due-to-high-jet-fuel-costs-airline-carriers-are-looking-for-68206.html#p1565405</t>
  </si>
  <si>
    <t>REST</t>
  </si>
  <si>
    <t>Error log</t>
  </si>
  <si>
    <t>gmat prep videos</t>
  </si>
  <si>
    <t>http://gmatclub.com/forum/advocates-insist-that-health-savings-accounts-are-an-66388-60.html#p1565406</t>
  </si>
  <si>
    <t>http://gmatclub.com/forum/company-x-conducted-a-taste-test-to-determine-whether-its-131516.html</t>
  </si>
  <si>
    <t>http://gmatclub.com/forum/for-each-of-the-past-two-years-major-department-stores-have-150516.html</t>
  </si>
  <si>
    <t>http://gmatclub.com/forum/in-deciding-between-a-low-deductible-medical-insurance-plan-169721.html</t>
  </si>
  <si>
    <t>Idioms</t>
  </si>
  <si>
    <t>Parallelism</t>
  </si>
  <si>
    <t>3,4,5</t>
  </si>
  <si>
    <t>http://gmatclub.com/forum/if-the-intake-of-carbohydrates-is-sufficiently-low-enough-151272.html</t>
  </si>
  <si>
    <t>http://gmatclub.com/forum/florida-s-gainesville-hawthorne-state-trail-a-mixed-use-146078.html</t>
  </si>
  <si>
    <t>http://gmatclub.com/forum/with-surface-temperatures-estimated-at-minus-230-degrees-142362.html</t>
  </si>
  <si>
    <t>Clauses  </t>
  </si>
  <si>
    <t>http://gmatclub.com/forum/when-drive-ins-were-at-the-height-of-their-popularity-in-the-44864.html</t>
  </si>
  <si>
    <t>Comparisons</t>
  </si>
  <si>
    <t>http://gmatclub.com/forum/with-no-natural-predators-and-expanses-of-green-suburban-103053.html</t>
  </si>
  <si>
    <t>http://gmatclub.com/forum/only-seven-people-this-century-have-been-killed-by-the-great-137213.html</t>
  </si>
  <si>
    <t>http://gmatclub.com/forum/the-health-benefits-of-tea-have-been-the-subject-of-much-68379.html</t>
  </si>
  <si>
    <t>GMAC 2</t>
  </si>
  <si>
    <t>http://gmatclub.com/forum/last-month-15-homes-were-sold-in-town-x-the-average-128477.html</t>
  </si>
  <si>
    <t>mean, median, must be true</t>
  </si>
  <si>
    <t>http://gmatclub.com/forum/if-x-is-positive-which-of-the-following-could-be-correct-71070.html</t>
  </si>
  <si>
    <t>NUMBER LINE</t>
  </si>
  <si>
    <t>INEqualities, MUST BE TRUE</t>
  </si>
  <si>
    <t>http://gmatclub.com/forum/for-every-positive-even-integer-n-the-function-h-n-is-126691.html</t>
  </si>
  <si>
    <t>Functions and Custom Characters, number line</t>
  </si>
  <si>
    <t>http://gmatclub.com/forum/if-5-21-4-11-2-10-n-what-is-the-value-of-n-98809.html</t>
  </si>
  <si>
    <t>http://gmatclub.com/forum/is-m-z-0-1-m-3z-0-2-4z-m-106381.html</t>
  </si>
  <si>
    <t>http://gmatclub.com/forum/if-x-is-an-integer-is-the-median-of-5-numbers-shown-greater-28896.html</t>
  </si>
  <si>
    <t>http://gmatclub.com/forum/last-year-a-certain-bond-price-with-a-face-value-of-130546.html</t>
  </si>
  <si>
    <t>http://gmatclub.com/forum/are-x-and-y-both-positive-1-2x-2x-1-2-x-y-63377.html</t>
  </si>
  <si>
    <t>http://gmatclub.com/forum/warehouse-w-s-revenue-from-the-sale-of-sofas-was-what-percen-53611.html</t>
  </si>
  <si>
    <t>http://gmatclub.com/forum/if-m-r-x-and-y-are-positive-the-ratio-of-m-to-r-equal-93366.html</t>
  </si>
  <si>
    <t>weighted average</t>
  </si>
  <si>
    <t>http://gmatclub.com/forum/a-family-consisting-of-one-mother-one-father-two-daughters-131430.html</t>
  </si>
  <si>
    <t>permutation</t>
  </si>
  <si>
    <t>http://gmatclub.com/forum/the-useful-life-of-a-certain-piece-of-equipment-is-determine-101496.html</t>
  </si>
  <si>
    <t>http://gmatclub.com/forum/if-x-and-y-are-positive-and-x-2-y-2-18-3xy-then-x-66045.html</t>
  </si>
  <si>
    <t>quadratic equations</t>
  </si>
  <si>
    <t>http://gmatclub.com/forum/if-n-10-10-and-n-n-10-d-what-is-the-value-of-d-159713.html</t>
  </si>
  <si>
    <t>http://gmatclub.com/forum/90-students-represent-x-percent-of-the-boys-at-jones-51154.html</t>
  </si>
  <si>
    <t>http://gmatclub.com/forum/at-a-charity-fundraiser-180-of-the-guests-had-a-house-both-131049.html</t>
  </si>
  <si>
    <t>http://gmatclub.com/forum/in-a-certain-game-a-large-bag-is-filled-with-blue-green-126425.html</t>
  </si>
  <si>
    <t>http://gmatclub.com/forum/in-the-quadrilateral-pqrs-side-ps-is-parallel-to-side-qr-116109.html</t>
  </si>
  <si>
    <t>parallegram</t>
  </si>
  <si>
    <t>http://gmatclub.com/forum/line-l-is-defined-by-the-equation-y-5x-4-and-line-w-is-d-147834.html</t>
  </si>
  <si>
    <t>http://gmatclub.com/forum/is-q-t-188411.html</t>
  </si>
  <si>
    <t>http://gmatclub.com/forum/in-a-certain-class-of-students-25-received-a-s-on-the-fina-153229.html</t>
  </si>
  <si>
    <t>http://gmatclub.com/forum/what-is-x-2y-2-1-2-if-x-0-and-y-174519.html</t>
  </si>
  <si>
    <t>http://gmatclub.com/forum/ragct-day-4-each-year-carroll-county-gives-an-award-181676-20.html</t>
  </si>
  <si>
    <t>http://gmatclub.com/forum/ragct-day-8-swiftco-recently-remodeled-its-offices-to-comply-185174-20.html</t>
  </si>
  <si>
    <t>http://gmatclub.com/forum/m03-183611.html</t>
  </si>
  <si>
    <t>GMAT Club 8</t>
  </si>
  <si>
    <t>http://gmatclub.com/forum/m15-184049.html</t>
  </si>
  <si>
    <t>http://gmatclub.com/forum/m09-183840.html</t>
  </si>
  <si>
    <t>toooooooo long</t>
  </si>
  <si>
    <t>http://gmatclub.com/forum/machines-x-and-y-work-at-their-respective-constant-rates-128011.html</t>
  </si>
  <si>
    <t>http://gmatclub.com/forum/what-is-the-remainder-when-the-positive-integer-n-is-divided-120806.html</t>
  </si>
  <si>
    <t>http://gmatclub.com/forum/at-a-dinner-party-5-people-are-to-be-seated-around-a-57577.html</t>
  </si>
  <si>
    <t>http://gmatclub.com/forum/which-of-the-following-lists-the-number-of-points-at-which-a-92274.html</t>
  </si>
  <si>
    <t>http://gmatclub.com/forum/the-number-75-can-be-written-as-the-sum-of-the-squares-of-125101.html</t>
  </si>
  <si>
    <t>http://gmatclub.com/forum/if-the-operation-is-defined-for-all-integers-a-and-b-101282.html</t>
  </si>
  <si>
    <t>http://gmatclub.com/forum/is-x-between-0-and-52751.html</t>
  </si>
  <si>
    <t>inequalities</t>
  </si>
  <si>
    <t>http://gmatclub.com/forum/if-two-of-the-four-expressions-x-y-x-5y-x-y-and-5x-y-are-chosen-at-92727.html</t>
  </si>
  <si>
    <t>combinations</t>
  </si>
  <si>
    <t>http://gmatclub.com/forum/a-certain-city-with-population-of-132-000-is-to-be-divided-76217.html</t>
  </si>
  <si>
    <t>statistiscs, algebra</t>
  </si>
  <si>
    <t>http://gmatclub.com/forum/in-the-sequence-of-positive-numbers-x1-x2-x3-what-29538.html</t>
  </si>
  <si>
    <t>http://gmatclub.com/forum/in-the-figure-shown-what-is-the-value-of-x-125923-20.html#p1568369</t>
  </si>
  <si>
    <t>http://gmatclub.com/forum/in-a-certain-year-the-difference-between-mary-s-and-jim-s-56187-20.html</t>
  </si>
  <si>
    <t>http://gmatclub.com/forum/what-is-the-greatest-prime-factor-of-104757.html</t>
  </si>
  <si>
    <t>factorization</t>
  </si>
  <si>
    <t>http://gmatclub.com/forum/list-k-consists-of-12-consecutive-integers-if-4-is-the-147855.html</t>
  </si>
  <si>
    <t>http://gmatclub.com/forum/there-are-10-children-in-a-company-s-day-care-center-and-a-pair-of-72797.html</t>
  </si>
  <si>
    <t>http://gmatclub.com/forum/alice-s-take-home-pay-last-year-was-the-same-each-month-and-91893.html</t>
  </si>
  <si>
    <t>http://gmatclub.com/forum/in-isosceles-triangle-rst-what-is-the-measure-of-angle-r-129378.html</t>
  </si>
  <si>
    <t>http://gmatclub.com/forum/if-n-is-a-positive-integer-and-the-product-of-all-integers-90855.html</t>
  </si>
  <si>
    <t>http://gmatclub.com/forum/martha-bought-an-armchair-and-a-coffee-table-at-an-action-128421.html</t>
  </si>
  <si>
    <t>http://gmatclub.com/forum/at-a-speed-of-50-miles-per-hour-a-certain-car-uses-1-gallon-101581.html</t>
  </si>
  <si>
    <t>http://gmatclub.com/forum/an-integer-greater-than-1-that-is-not-prime-is-called-58168.html</t>
  </si>
  <si>
    <t>http://gmatclub.com/forum/is-the-integer-k-divisible-by-67713.html</t>
  </si>
  <si>
    <t>http://gmatclub.com/forum/in-the-figure-above-equilateral-triangle-abc-is-inscribed-i-92303.html</t>
  </si>
  <si>
    <t>http://gmatclub.com/forum/pat-bought-5-pounds-of-apples-how-many-pounds-of-pears-54823.html</t>
  </si>
  <si>
    <t>http://gmatclub.com/forum/the-table-shows-the-number-of-shares-of-each-of-the-5-stocks-130379.html</t>
  </si>
  <si>
    <t>http://gmatclub.com/forum/if-the-average-arithmetic-mean-of-the-five-numbers-x-67734.html</t>
  </si>
  <si>
    <t>http://gmatclub.com/forum/what-is-the-hundredths-digit-of-th-decimal-z-126671.html</t>
  </si>
  <si>
    <t>http://gmatclub.com/forum/for-all-positive-integers-m-3m-when-m-is-odd-125937.html</t>
  </si>
  <si>
    <t>http://gmatclub.com/forum/malik-s-recipe-for-4-servings-of-a-certain-dish-requires-71587.html</t>
  </si>
  <si>
    <t>http://gmatclub.com/forum/a-boat-traveled-upstream-a-distance-of-90-miles-at-an-32313.html</t>
  </si>
  <si>
    <t>http://gmatclub.com/forum/is-x-y-1-greater-than-x-y-131613.html</t>
  </si>
  <si>
    <t>http://gmatclub.com/forum/the-first-detailed-study-of-magpie-attacks-in-australia-77464.html</t>
  </si>
  <si>
    <t>http://gmatclub.com/forum/one-of-the-limiting-factors-in-human-physical-performance-is-the-amoun-204927.html</t>
  </si>
  <si>
    <t>http://gmatclub.com/forum/if-5-x-5-x-3-124-5-y-what-is-y-in-terms-of-x-109080.html</t>
  </si>
  <si>
    <t>http://gmatclub.com/forum/if-a-loan-of-p-dollars-at-an-interest-rate-of-r-percent-161402.html</t>
  </si>
  <si>
    <t>http://gmatclub.com/forum/according-to-a-1996-survey-by-the-national-association-of-85428-20.html</t>
  </si>
  <si>
    <t>http://gmatclub.com/forum/more-than-fifty-years-after-the-second-world-war-a-number-79885.html</t>
  </si>
  <si>
    <t>Construction</t>
  </si>
  <si>
    <t>http://gmatclub.com/forum/unlike-the-bodys-inflammatory-response-to-cuts-and-sprains-70846.html</t>
  </si>
  <si>
    <t>http://gmatclub.com/forum/giuseppe-alessi-a-world-class-chef-whose-life-has-been-a-73083.html</t>
  </si>
  <si>
    <t>Subject-Verb agreement</t>
  </si>
  <si>
    <t>http://gmatclub.com/forum/mel-the-official-salary-for-judges-has-always-been-too-low-158522.html</t>
  </si>
  <si>
    <t>GMAT Club 9</t>
  </si>
  <si>
    <t>http://gmatclub.com/forum/m08-183796.html</t>
  </si>
  <si>
    <t>http://gmatclub.com/forum/m16-184101.html</t>
  </si>
  <si>
    <t>careless!!!!!! B is positive</t>
  </si>
  <si>
    <t>http://gmatclub.com/forum/m07-183740.html</t>
  </si>
  <si>
    <t>rain obviosuly should be taken intoa ccount</t>
  </si>
  <si>
    <t>GC Club</t>
  </si>
  <si>
    <t>Veritas:</t>
  </si>
  <si>
    <t>GMAT</t>
  </si>
  <si>
    <t>http://gmatclub.com/forum/m06-183723.html</t>
  </si>
  <si>
    <t>http://gmatclub.com/forum/d01-183482.html</t>
  </si>
  <si>
    <t>http://gmatclub.com/forum/d01-183486.html</t>
  </si>
  <si>
    <t>http://gmatclub.com/forum/m10-183853.html</t>
  </si>
  <si>
    <t>http://gmatclub.com/forum/m21-184289.html</t>
  </si>
  <si>
    <t>http://gmatclub.com/forum/m04-183654.html</t>
  </si>
  <si>
    <t>http://gmatclub.com/forum/m02-183556.html</t>
  </si>
  <si>
    <t>http://gmatclub.com/forum/m08-183802.html</t>
  </si>
  <si>
    <t>http://gmatclub.com/forum/m02-183576.html</t>
  </si>
  <si>
    <t>http://gmatclub.com/forum/m11-183895.html</t>
  </si>
  <si>
    <t>http://gmatclub.com/forum/m17-184111.html</t>
  </si>
  <si>
    <t>http://gmatclub.com/forum/m05-183669.html</t>
  </si>
  <si>
    <t>http://gmatclub.com/forum/m05-183676.html</t>
  </si>
  <si>
    <t>repetitions</t>
  </si>
  <si>
    <t>http://gmatclub.com/forum/m19-184193.html</t>
  </si>
  <si>
    <t>http://gmatclub.com/forum/if-b-2-and-2x-3b-0-which-of-the-following-must-be-true-103587.html</t>
  </si>
  <si>
    <t>http://gmatclub.com/forum/is-x-2-y-108343.html</t>
  </si>
  <si>
    <t>http://gmatclub.com/forum/if-x-and-y-are-integers-and-y-x-3-4-x-does-y-equals-101766.html</t>
  </si>
  <si>
    <t>http://gmatclub.com/forum/if-y-0-and-y-1-is-x-y-x-y-109984.html</t>
  </si>
  <si>
    <t>read carefully</t>
  </si>
  <si>
    <t>#</t>
  </si>
  <si>
    <t>Итог</t>
  </si>
  <si>
    <t>MGMAT 5</t>
  </si>
  <si>
    <t>http://gmatclub.com/forum/recent-research-has-indicated-that-married-people-are-not-64711.html</t>
  </si>
  <si>
    <t>http://gmatclub.com/forum/federal-law-prohibits-businesses-from-reimbursing-any-96504.html</t>
  </si>
  <si>
    <t>cause-effect</t>
  </si>
  <si>
    <t>http://gmatclub.com/forum/city-controller-63-of-our-residents-voted-to-approve-the-40941.html</t>
  </si>
  <si>
    <t>http://gmatclub.com/forum/for-years-the-debate-over-public-education-reform-has-29334.html</t>
  </si>
  <si>
    <t>http://gmatclub.com/forum/in-a-recent-psychological-survey-participants-aged-40-to-138039.html</t>
  </si>
  <si>
    <t>http://gmatclub.com/forum/a-recent-study-of-people-who-had-successfully-lost-weight-138982.html</t>
  </si>
  <si>
    <t>http://gmatclub.com/forum/analyst-the-pace-of-technological-development-brings-a-92609.html</t>
  </si>
  <si>
    <t>http://gmatclub.com/forum/wide-dissemination-of-wireless-networks-in-cities-is-a-92624.html</t>
  </si>
  <si>
    <t>http://gmatclub.com/forum/x-is-the-sum-of-y-consecutive-integers-w-is-the-sum-of-z-88044.html</t>
  </si>
  <si>
    <t>http://gmatclub.com/forum/if-r-s-2t-is-r-t-1-t-s-2-r-s-87080.html</t>
  </si>
  <si>
    <t>Gmat club 15</t>
  </si>
  <si>
    <t>http://gmatclub.com/forum/m18-184150.html</t>
  </si>
  <si>
    <t>http://gmatclub.com/forum/m07-183738.html#p1605339</t>
  </si>
  <si>
    <t>http://gmatclub.com/forum/m31-199931.html</t>
  </si>
  <si>
    <t>http://gmatclub.com/forum/m21-184262.html</t>
  </si>
  <si>
    <t>http://gmatclub.com/forum/m18-184146.html</t>
  </si>
  <si>
    <t>good conceptual question</t>
  </si>
  <si>
    <t>http://gmatclub.com/forum/m19-184205.html</t>
  </si>
  <si>
    <t>just guessed</t>
  </si>
  <si>
    <t>http://gmatclub.com/forum/m03-183590.html</t>
  </si>
  <si>
    <t>http://gmatclub.com/forum/m03-183604.html</t>
  </si>
  <si>
    <t>just manipulation of quadratics</t>
  </si>
  <si>
    <t>http://gmatclub.com/forum/m13-183994.html</t>
  </si>
  <si>
    <t>http://gmatclub.com/forum/in-a-certain-population-the-two-most-heavily-diagnosed-151545.html</t>
  </si>
  <si>
    <t>http://gmatclub.com/forum/in-the-country-of-bedenia-officials-have-recently-152074.html</t>
  </si>
  <si>
    <t>http://gmatclub.com/forum/following-a-state-wide-boom-in-voter-registration-and-partic-155470.html</t>
  </si>
  <si>
    <t>http://gmatclub.com/forum/some-scientists-who-today-are-recognized-for-their-brillian-168581.html</t>
  </si>
  <si>
    <t>http://gmatclub.com/forum/in-1990-nearly-80-of-people-in-the-united-states-reported-152070.html</t>
  </si>
  <si>
    <t>http://gmatclub.com/forum/studies-show-that-children-who-watch-too-much-television-are-148801.html</t>
  </si>
  <si>
    <t>http://gmatclub.com/forum/though-i-admit-that-this-vegan-red-velvet-cake-is-indistinguishable-181007.html</t>
  </si>
  <si>
    <t>MEANING</t>
  </si>
  <si>
    <t>http://gmatclub.com/forum/at-a-recent-meeting-on-enviromental-threats-off-the-coast-of-116362.html</t>
  </si>
  <si>
    <t>http://gmatclub.com/forum/nutritionist-in-order-to-lose-weight-you-should-stop-144577.html</t>
  </si>
  <si>
    <t>Adjectives and Adverbs</t>
  </si>
  <si>
    <t>meaning</t>
  </si>
  <si>
    <t>http://gmatclub.com/forum/m25-184405.html</t>
  </si>
  <si>
    <t>combination with restrictions</t>
  </si>
  <si>
    <t>http://gmatclub.com/forum/m25-184407.html</t>
  </si>
  <si>
    <t>http://gmatclub.com/forum/m25-184408.html</t>
  </si>
  <si>
    <t>http://gmatclub.com/forum/m25-184409.html</t>
  </si>
  <si>
    <t>http://gmatclub.com/forum/m25-184410.html</t>
  </si>
  <si>
    <t>http://gmatclub.com/forum/m25-184413.html</t>
  </si>
  <si>
    <t>http://gmatclub.com/forum/m25-184416.html</t>
  </si>
  <si>
    <t>http://gmatclub.com/forum/m25-184418.html</t>
  </si>
  <si>
    <t>http://gmatclub.com/forum/m25-184424.html</t>
  </si>
  <si>
    <t>http://gmatclub.com/forum/m25-184425.html</t>
  </si>
  <si>
    <t>http://gmatclub.com/forum/m25-184426.html</t>
  </si>
  <si>
    <t>http://gmatclub.com/forum/m25-184428.html</t>
  </si>
  <si>
    <t>http://gmatclub.com/forum/m25-184430.html</t>
  </si>
  <si>
    <t>http://gmatclub.com/forum/m25-184431.html</t>
  </si>
  <si>
    <t>http://gmatclub.com/forum/m25-184434.html</t>
  </si>
  <si>
    <t>http://gmatclub.com/forum/m25-184435.html</t>
  </si>
  <si>
    <t>http://gmatclub.com/forum/m25-184436.html</t>
  </si>
  <si>
    <t>http://gmatclub.com/forum/m25-184422.html</t>
  </si>
  <si>
    <t>GMAT Club 2</t>
  </si>
  <si>
    <t>http://gmatclub.com/forum/m16-184099.html</t>
  </si>
  <si>
    <t>http://gmatclub.com/forum/m07-183767.html</t>
  </si>
  <si>
    <t>percents</t>
  </si>
  <si>
    <t>http://gmatclub.com/forum/m08-183778.html</t>
  </si>
  <si>
    <t>http://gmatclub.com/forum/d01-183487.html#p1573666</t>
  </si>
  <si>
    <t>http://gmatclub.com/forum/d01-183499.html</t>
  </si>
  <si>
    <t>combination with restrictions (subsets)</t>
  </si>
  <si>
    <t>http://gmatclub.com/forum/m08-183794.html</t>
  </si>
  <si>
    <t>http://gmatclub.com/forum/m03-183614.html</t>
  </si>
  <si>
    <t>http://gmatclub.com/forum/m23-184330.html</t>
  </si>
  <si>
    <t>http://gmatclub.com/forum/m01-183520.html</t>
  </si>
  <si>
    <t>fractions</t>
  </si>
  <si>
    <t>http://gmatclub.com/forum/m03-183591.html</t>
  </si>
  <si>
    <t>http://gmatclub.com/forum/m13-183982.html</t>
  </si>
  <si>
    <t>do not assume order of points unless stated directly in the stem</t>
  </si>
  <si>
    <t>gmat club 13</t>
  </si>
  <si>
    <t>http://gmatclub.com/forum/m28-184521.html</t>
  </si>
  <si>
    <t>http://gmatclub.com/forum/m09-183825.html</t>
  </si>
  <si>
    <t>http://gmatclub.com/forum/m21-184255.html</t>
  </si>
  <si>
    <t>calculation mistake in the last the choices</t>
  </si>
  <si>
    <t>http://gmatclub.com/forum/m18-184151.html</t>
  </si>
  <si>
    <t>just start doing some algebra, substitue, express via one variable</t>
  </si>
  <si>
    <t>http://gmatclub.com/forum/m10-183858.html</t>
  </si>
  <si>
    <t>step by step apply counting method</t>
  </si>
  <si>
    <t>http://gmatclub.com/forum/m09-183813.html</t>
  </si>
  <si>
    <t>http://gmatclub.com/forum/m05-183670.html</t>
  </si>
  <si>
    <t>http://gmatclub.com/forum/m12-183935.html</t>
  </si>
  <si>
    <t>http://gmatclub.com/forum/m12-183951.html</t>
  </si>
  <si>
    <t>rusty</t>
  </si>
  <si>
    <t>need to fix the concept</t>
  </si>
  <si>
    <t>mind modulus</t>
  </si>
  <si>
    <t>must fix this simpe concept</t>
  </si>
  <si>
    <t>http://gmatclub.com/forum/the-attendees-at-a-certain-convention-purchased-a-total-of-15-000-bo2-32332.html</t>
  </si>
  <si>
    <t>http://gmatclub.com/forum/if-it-to2-carlos-1-2-hour-to-cycle-from-his-house-to-129287.html</t>
  </si>
  <si>
    <t>http://gmatclub.com/forum/each-of-the-25-balls-in-a-certain-box-is-either-red-blue-or-63290.html</t>
  </si>
  <si>
    <t>http://gmatclub.com/forum/if-each-term-in-the-sum-a1-a2-a3-an-is-either-7-or-93974.html</t>
  </si>
  <si>
    <t>http://gmatclub.com/forum/in-the-xy-plane-what-is-the-y-intercept-of-line-l-90901.html</t>
  </si>
  <si>
    <t>MGMAT: SC</t>
  </si>
  <si>
    <t>http://gmatclub.com/forum/of-the-60-animals-on-a-certain-farm-2-3-are-either-cows-or-92062.html</t>
  </si>
  <si>
    <t>http://gmatclub.com/forum/for-every-integer-k-from-1-to-10-inclusive-the-kth-term-of-88874.html</t>
  </si>
  <si>
    <t>http://gmatclub.com/forum/a-thin-piece-of-paper-40-mt-long-106671.html</t>
  </si>
  <si>
    <t>http://gmatclub.com/forum/if-is-n-is-multiple-of-5-and-n-p-2-q-where-p-and-q-are-prim-92383.html</t>
  </si>
  <si>
    <t>http://gmatclub.com/forum/how-many-students-in-the-senior-class-take-both-french-and-spanish-206732.html</t>
  </si>
  <si>
    <t>http://gmatclub.com/forum/is-x-107899.html</t>
  </si>
  <si>
    <t>http://gmatclub.com/forum/what-is-the-average-of-the-terms-in-set-j-206733.html</t>
  </si>
  <si>
    <t>http://gmatclub.com/forum/of-the-60-families-in-a-certain-neighborhood-38-have-a-cat-127091.html</t>
  </si>
  <si>
    <t>http://gmatclub.com/forum/is-y-10-2-x-163368.html</t>
  </si>
  <si>
    <t>do algebra</t>
  </si>
  <si>
    <t>http://gmatclub.com/forum/what-is-the-value-of-y-144192.html</t>
  </si>
  <si>
    <t>http://gmatclub.com/forum/if-a-and-b-are-nonzero-integers-is-a-b-an-integer-1-b-a-112948.html</t>
  </si>
  <si>
    <t>http://gmatclub.com/forum/for-nonnegative-integers-x-and-y-what-is-the-remainder-when-144193.html</t>
  </si>
  <si>
    <t>http://gmatclub.com/forum/in-a-business-school-case-competition-the-top-three-teams-receive-cas-207952.html</t>
  </si>
  <si>
    <t>http://gmatclub.com/forum/if-the-president-and-vice-president-must-sit-next-to-each-other-in-a-204729.html</t>
  </si>
  <si>
    <t>http://gmatclub.com/forum/if-y-is-an-odd-integer-and-the-product-of-x-and-y-equals-162684.html</t>
  </si>
  <si>
    <t>http://gmatclub.com/forum/if-x-is-a-positive-integer-less-than-10-is-14-743-x-prime-206735.html</t>
  </si>
  <si>
    <t>Correctly</t>
  </si>
  <si>
    <t>good question</t>
  </si>
  <si>
    <t>1 is also a perfect square!</t>
  </si>
  <si>
    <t>very good question, pick number till the end</t>
  </si>
  <si>
    <t>http://gmatclub.com/forum/steve-works-at-an-apple-orchard-and-is-paid-by-the-bushel-116372.html</t>
  </si>
  <si>
    <t>http://gmatclub.com/forum/let-s-be-a-finite-set-of-consecutive-multiples-of-155075.html</t>
  </si>
  <si>
    <t>sd</t>
  </si>
  <si>
    <t>http://gmatclub.com/forum/if-n-and-a-are-positive-integers-what-is-the-units-digit-of-n-4a-206773.html</t>
  </si>
  <si>
    <t>http://gmatclub.com/forum/in-an-xy-coordinate-plane-a-line-is-defined-by-y-kx-1-if-4-b-195202.html</t>
  </si>
  <si>
    <t>http://gmatclub.com/forum/a-chocolate-box-has-a-long-triangular-shape-the-triangular-143367.html</t>
  </si>
  <si>
    <t>cube not square</t>
  </si>
  <si>
    <t>kite</t>
  </si>
  <si>
    <t>even</t>
  </si>
  <si>
    <t>http://gmatclub.com/forum/in-the-figure-above-points-p-and-q-lie-on-the-circle-with-85154.html</t>
  </si>
  <si>
    <t>http://gmatclub.com/forum/on-the-number-line-shown-is-zero-halfway-between-r-and-s-89015.html</t>
  </si>
  <si>
    <t>http://gmatclub.com/forum/if-p-and-n-are-positive-integers-and-p-n-what-is-the-128002.html</t>
  </si>
  <si>
    <t>http://gmatclub.com/forum/appendicitis-inflammation-of-the-appendix-is-potentially-94051.html</t>
  </si>
  <si>
    <t xml:space="preserve">GMAC 3 Retake </t>
  </si>
  <si>
    <t>http://gmatclub.com/forum/ragct-day-4-each-year-carroll-county-gives-an-award-181676.html</t>
  </si>
  <si>
    <t>http://gmatclub.com/forum/og-16-verbal-review-for-over-two-centuries-no-one-had-207795.html</t>
  </si>
  <si>
    <t>when asked to maximize, minimize everything else</t>
  </si>
  <si>
    <t>http://gmatclub.com/forum/m05-183685.html</t>
  </si>
  <si>
    <t>http://gmatclub.com/forum/m07-183748.html</t>
  </si>
  <si>
    <t>http://gmatclub.com/forum/m00-183511.html</t>
  </si>
  <si>
    <t>http://gmatclub.com/forum/m01-183522.html</t>
  </si>
  <si>
    <t>http://gmatclub.com/forum/m02-183550.html</t>
  </si>
  <si>
    <t>http://gmatclub.com/forum/m06-183699.html</t>
  </si>
  <si>
    <t>http://gmatclub.com/forum/d01-183504.html</t>
  </si>
  <si>
    <t>http://gmatclub.com/forum/m27-184482.html</t>
  </si>
  <si>
    <t>http://gmatclub.com/forum/m08-183805.html</t>
  </si>
  <si>
    <t>http://gmatclub.com/forum/m26-184451.html</t>
  </si>
  <si>
    <t>GMAT Club 4</t>
  </si>
  <si>
    <t>combinations with restrictions</t>
  </si>
  <si>
    <t>http://gmatclub.com/forum/d01-183500.html</t>
  </si>
  <si>
    <t>http://gmatclub.com/forum/m05-183687.html</t>
  </si>
  <si>
    <t>http://gmatclub.com/forum/m03-183603.html</t>
  </si>
  <si>
    <t>Retake 2</t>
  </si>
  <si>
    <t>http://gmatclub.com/forum/if-x-y-represents-the-remainder-that-results-when-the-po-169530.html</t>
  </si>
  <si>
    <t>good problem, do again</t>
  </si>
  <si>
    <t>circle, visualise</t>
  </si>
  <si>
    <t>tired</t>
  </si>
  <si>
    <t>http://gmatclub.com/forum/m03-183606.html</t>
  </si>
  <si>
    <t>time, hurry</t>
  </si>
  <si>
    <t>http://gmatclub.com/forum/m14-183997.html</t>
  </si>
  <si>
    <t>anxiety</t>
  </si>
  <si>
    <t>http://gmatclub.com/forum/m08-183806.html</t>
  </si>
  <si>
    <t>http://gmatclub.com/forum/m01-183539.html</t>
  </si>
  <si>
    <t>http://gmatclub.com/forum/d01-183501.html</t>
  </si>
  <si>
    <t>combination, geom</t>
  </si>
  <si>
    <t>http://gmatclub.com/forum/m26-184450.html</t>
  </si>
  <si>
    <t>http://gmatclub.com/forum/m26-184457.html</t>
  </si>
  <si>
    <t>http://gmatclub.com/forum/m13-183967.html</t>
  </si>
  <si>
    <t>http://gmatclub.com/forum/m04-183646.html</t>
  </si>
  <si>
    <t>http://gmatclub.com/forum/m09-183826.html</t>
  </si>
  <si>
    <t>http://gmatclub.com/forum/m15-184048.html</t>
  </si>
  <si>
    <t>http://gmatclub.com/forum/m11-183915.html</t>
  </si>
  <si>
    <t>http://gmatclub.com/forum/d01-183479.html</t>
  </si>
  <si>
    <t>standard deviation, properties of sets</t>
  </si>
  <si>
    <t>http://gmatclub.com/forum/m04-183655.html#p1577108</t>
  </si>
  <si>
    <t>http://gmatclub.com/forum/m14-184011.html</t>
  </si>
  <si>
    <t>http://gmatclub.com/forum/if-x-is-a-positive-integer-what-is-the-units-digit-of-3x-115808.html</t>
  </si>
  <si>
    <t>http://gmatclub.com/forum/if-n-is-a-positive-three-digit-number-that-is-greater-than-164327.html</t>
  </si>
  <si>
    <t>http://gmatclub.com/forum/a-bowl-contains-equal-numbers-of-red-orange-green-blue-a-152036.html</t>
  </si>
  <si>
    <t>GMAT Club 5</t>
  </si>
  <si>
    <t>http://gmatclub.com/forum/m05-183681.html</t>
  </si>
  <si>
    <t>http://gmatclub.com/forum/m05-183693.html</t>
  </si>
  <si>
    <t>solve to the end</t>
  </si>
  <si>
    <t>http://gmatclub.com/forum/m03-183607.html</t>
  </si>
  <si>
    <t>careless</t>
  </si>
  <si>
    <t>http://gmatclub.com/forum/m14-184016.html</t>
  </si>
  <si>
    <t>http://gmatclub.com/forum/m01-183516.html</t>
  </si>
  <si>
    <t>http://gmatclub.com/forum/m08-183772.html</t>
  </si>
  <si>
    <t>pick numbers - shorter</t>
  </si>
  <si>
    <t xml:space="preserve"> </t>
  </si>
  <si>
    <t>GC quant</t>
  </si>
  <si>
    <t>gmat prep quant</t>
  </si>
  <si>
    <t>gmat prep verbal</t>
  </si>
  <si>
    <t>Powerscore review</t>
  </si>
  <si>
    <t>http://gmatclub.com/forum/if-m-is-an-integer-is-m-odd-106646.html</t>
  </si>
  <si>
    <t>always check ansers with picking some simple numbers</t>
  </si>
  <si>
    <t>gone to far with factorization and missed that the other number can be some othe number</t>
  </si>
  <si>
    <t>weighted aberage can do</t>
  </si>
  <si>
    <t>http://gmatclub.com/forum/m12-183930.html#p1577757</t>
  </si>
  <si>
    <t>http://gmatclub.com/forum/m13-183958.html</t>
  </si>
  <si>
    <t>http://gmatclub.com/forum/m08-183787.html</t>
  </si>
  <si>
    <t>http://gmatclub.com/forum/m02-183564.html</t>
  </si>
  <si>
    <t>http://gmatclub.com/forum/m28-184543.html</t>
  </si>
  <si>
    <t>http://gmatclub.com/forum/m15-184037.html</t>
  </si>
  <si>
    <t>http://gmatclub.com/forum/m06-183716.html</t>
  </si>
  <si>
    <t>http://gmatclub.com/forum/d01-183505.html</t>
  </si>
  <si>
    <t>use visual representation-coordinate plane</t>
  </si>
  <si>
    <t>6 MIN spent, guess</t>
  </si>
  <si>
    <t>31, solve conceptually</t>
  </si>
  <si>
    <t>22, circle</t>
  </si>
  <si>
    <t>32, silly</t>
  </si>
  <si>
    <t>23, tangency=intersection</t>
  </si>
  <si>
    <t>28, solve algebraically</t>
  </si>
  <si>
    <t>Word Problems</t>
  </si>
  <si>
    <t>2, test numbers or BETTER do algebra</t>
  </si>
  <si>
    <t>33, silly, was in hurry</t>
  </si>
  <si>
    <t>34, w = r*t</t>
  </si>
  <si>
    <t>http://gmatclub.com/forum/two-water-pumps-working-simultaneously-at-their-respective-38472.html</t>
  </si>
  <si>
    <t>http://gmatclub.com/forum/on-the-number-line-the-distance-between-x-and-y-is-greater-127014.html</t>
  </si>
  <si>
    <t>Subset</t>
  </si>
  <si>
    <t>Number Line</t>
  </si>
  <si>
    <t>http://gmatclub.com/forum/according-to-the-directions-on-a-can-of-frozen-orange-juice-101577.html</t>
  </si>
  <si>
    <t>http://gmatclub.com/forum/rates-for-having-a-manuscript-typed-at-a-certain-typing-63064.html</t>
  </si>
  <si>
    <t>inaccurate reading</t>
  </si>
  <si>
    <t>http://gmatclub.com/forum/ann-deposited-money-into-two-new-accounts-a-and-b-account-126138.html</t>
  </si>
  <si>
    <t>did not solve statements to end</t>
  </si>
  <si>
    <t>http://gmatclub.com/forum/six-countries-in-a-certain-region-sent-a-total-of-93368.html</t>
  </si>
  <si>
    <t>http://gmatclub.com/forum/of-the-students-who-eat-in-a-certain-cafeteria-each-student-95246.html</t>
  </si>
  <si>
    <t>Matrix</t>
  </si>
  <si>
    <t>http://gmatclub.com/forum/for-which-of-the-following-functions-is-f-a-b-f-b-f-a-124491.html</t>
  </si>
  <si>
    <t>http://gmatclub.com/forum/pat-bought-5-pounds-of-apples-how-many-pounds-of-142417.html</t>
  </si>
  <si>
    <t>Word problems/fractions</t>
  </si>
  <si>
    <t>http://gmatclub.com/forum/in-the-rectangular-coordinate-system-above-the-area-of-80659.html</t>
  </si>
  <si>
    <t>Triangles</t>
  </si>
  <si>
    <t>http://gmatclub.com/forum/a-study-followed-a-group-of-teenagers-who-had-never-smoked-124274.html</t>
  </si>
  <si>
    <t>http://gmatclub.com/forum/technological-improvements-and-reduced-equipment-costs-have-82828.html</t>
  </si>
  <si>
    <t>http://gmatclub.com/forum/gmat-prep-cr-93791.html</t>
  </si>
  <si>
    <t>http://gmatclub.com/forum/following-several-years-of-declining-advertising-sales-the-136234.html</t>
  </si>
  <si>
    <t>http://gmatclub.com/forum/comcorp-shipping-clerk-last-week-no-shipments-of-building-supplies-199429.html</t>
  </si>
  <si>
    <t>Must be true</t>
  </si>
  <si>
    <t>http://gmatclub.com/forum/sales-of-telephones-have-increased-dramatically-over-the-15389.html</t>
  </si>
  <si>
    <t>http://gmatclub.com/forum/twenty-years-ago-balzania-put-in-place-regulations-130755.html</t>
  </si>
  <si>
    <t>GMAT Club (Free test)</t>
  </si>
  <si>
    <t>Number properties, arithmetic</t>
  </si>
  <si>
    <t>arithmetic</t>
  </si>
  <si>
    <t>Veritas Arithmetic</t>
  </si>
  <si>
    <t>algebra</t>
  </si>
  <si>
    <t>must be true</t>
  </si>
  <si>
    <t>FUNCTIONS AND CUSTOM CHARACTERS</t>
  </si>
  <si>
    <t>https://www.manhattanprep.com/gmat/onlineexams/cat_disp.cfm?act=IR_Run&amp;IR_Act=cat_rev_Qview&amp;questionid=897</t>
  </si>
  <si>
    <t>consecutive integers</t>
  </si>
  <si>
    <t>https://www.manhattanprep.com/gmat/onlineexams/cat_disp.cfm?act=IR_Run&amp;IR_Act=cat_rev_Qview&amp;questionid=745</t>
  </si>
  <si>
    <t>exponents</t>
  </si>
  <si>
    <t>number properties, sequence</t>
  </si>
  <si>
    <t>http://gmatclub.com/forum/if-k-is-the-sum-of-reciprocals-of-the-consecutive-integers-145365.html</t>
  </si>
  <si>
    <t>https://www.manhattanprep.com/gmat/onlineexams/cat_disp.cfm?act=IR_Run&amp;IR_Act=cat_rev_Qview&amp;questionid=14</t>
  </si>
  <si>
    <t>https://www.manhattanprep.com/gmat/onlineexams/cat_disp.cfm?act=IR_Run&amp;IR_Act=cat_rev_Qview&amp;questionid=1168</t>
  </si>
  <si>
    <t>https://www.manhattanprep.com/gmat/onlineexams/cat_disp.cfm?act=IR_Run&amp;IR_Act=cat_rev_Qview&amp;questionid=538</t>
  </si>
  <si>
    <t>positive negative</t>
  </si>
  <si>
    <t>http://gmatclub.com/forum/if-an-integer-n-is-to-be-chosen-at-random-from-the-integers-126654.html</t>
  </si>
  <si>
    <t>probability</t>
  </si>
  <si>
    <t>GMAT prep</t>
  </si>
  <si>
    <t>http://gmatclub.com/forum/an-integer-n-between-1-and-99-inclusive-is-to-be-chosen-at-160998.html</t>
  </si>
  <si>
    <t>http://gmatclub.com/forum/how-many-odd-numbers-between-10-and-175184.html</t>
  </si>
  <si>
    <t>http://gmatclub.com/forum/a-palindrome-is-a-number-that-reads-the-same-forward-and-129898.html</t>
  </si>
  <si>
    <t>number line</t>
  </si>
  <si>
    <t>http://gmatclub.com/forum/the-average-arithmetic-mean-of-the-integers-from-200-to-134497.html</t>
  </si>
  <si>
    <t>STATISTICS</t>
  </si>
  <si>
    <t>http://gmatclub.com/forum/many-of-today-s-mathematicians-use-computers-to-test-cases-167080.html</t>
  </si>
  <si>
    <t>http://gmatclub.com/forum/after-moving-to-switzerland-in-the-1890s-albert-einstein-82130.html</t>
  </si>
  <si>
    <t>http://gmatclub.com/forum/because-a-manufacturer-secures-a-patent-for-a-pharmaceutical-131219.html</t>
  </si>
  <si>
    <t>http://gmatclub.com/forum/policy-makers-remain-concerned-about-the-prospect-of-126221.html</t>
  </si>
  <si>
    <t>http://gmatclub.com/forum/according-to-the-writings-of-thorstein-veblen-158046.html</t>
  </si>
  <si>
    <t>http://gmatclub.com/forum/during-the-past-decade-the-labor-market-in-france-has-not-39718.html</t>
  </si>
  <si>
    <t>http://gmatclub.com/forum/the-emerging-field-of-architectural-climatology-centers-on-t-155204.html</t>
  </si>
  <si>
    <t>http://gmatclub.com/forum/according-to-the-national-science-foundation-in-2003-there-51309.html</t>
  </si>
  <si>
    <t>http://gmatclub.com/forum/how-many-of-the-integers-that-satisfy-the-inequality-x-2-x-134194.html</t>
  </si>
  <si>
    <t>http://gmatclub.com/forum/which-of-the-following-describes-all-values-of-x-for-which-144461.html</t>
  </si>
  <si>
    <t>http://gmatclub.com/forum/if-carmen-had-12-more-tapes-she-would-have-twice-as-many-128123.html</t>
  </si>
  <si>
    <t>http://gmatclub.com/forum/because-of-less-availability-and-greater-demand-for-85357.html</t>
  </si>
  <si>
    <t>http://gmatclub.com/forum/like-many-of-his-contemporaries-did-bob-dylan-wrote-songs-130963.html</t>
  </si>
  <si>
    <t>http://gmatclub.com/forum/for-the-last-five-years-the-xyz-courier-company-has-made-117201.html</t>
  </si>
  <si>
    <t>http://gmatclub.com/forum/a-newly-discovered-painting-on-wooden-panel-by-michelangelo-32998-80.html</t>
  </si>
  <si>
    <t>http://gmatclub.com/forum/in-a-certain-region-the-number-of-children-who-have-been-34829.html</t>
  </si>
  <si>
    <t>silly silly</t>
  </si>
  <si>
    <t>http://gmatclub.com/forum/the-measurements-obtained-for-the-interior-dimensions-of-a-160295.html</t>
  </si>
  <si>
    <t>http://gmatclub.com/forum/on-a-trolley-ride-around-an-amusement-park-a-child-traveler-161594.html</t>
  </si>
  <si>
    <t>http://gmatclub.com/forum/if-n-and-k-are-positive-integers-is-n-divisible-by-83132.html</t>
  </si>
  <si>
    <t>oh so silly, need to tackle anxiety</t>
  </si>
  <si>
    <t>http://gmatclub.com/forum/the-length-of-a-rectangular-floor-is-twice-its-width-the-162595.html</t>
  </si>
  <si>
    <t>http://gmatclub.com/forum/assumption-revision-since-the-new-publisher-took-control-193668.html</t>
  </si>
  <si>
    <t>http://gmatclub.com/forum/political-analyst-after-the-soviet-union-collapsed-some-131139.html</t>
  </si>
  <si>
    <t>http://gmatclub.com/forum/leila-is-playing-a-carnival-game-in-which-she-is-given-140018.html</t>
  </si>
  <si>
    <t>error in multipl</t>
  </si>
  <si>
    <t>http://gmatclub.com/forum/if-x-and-y-are-positive-integers-which-of-the-following-74924.html</t>
  </si>
  <si>
    <t>eliminated 3 answer choices and guessed</t>
  </si>
  <si>
    <t>http://gmatclub.com/forum/if-r-s-and-t-are-all-positive-integers-what-is-the-136746.html</t>
  </si>
  <si>
    <t>http://gmatclub.com/forum/for-any-integer-k-1-the-term-length-of-an-integer-108124.html</t>
  </si>
  <si>
    <t>http://gmatclub.com/forum/if-a-b-and-c-are-integers-and-abc-0-is-a-2-b-149839.html</t>
  </si>
  <si>
    <t>http://gmatclub.com/forum/in-which-quadrant-of-the-coordinate-plane-does-the-point-86767.html</t>
  </si>
  <si>
    <t>http://gmatclub.com/forum/a-circle-is-drawn-on-a-coordinate-plane-if-a-line-is-drawn-161692.html</t>
  </si>
  <si>
    <t>educated guess</t>
  </si>
  <si>
    <t>http://gmatclub.com/forum/a-cylindrical-tank-has-a-base-with-a-circumference-of-105453.html</t>
  </si>
  <si>
    <t>http://gmatclub.com/forum/if-the-side-length-of-a-square-is-reduced-by-p-percent-what-175599.html</t>
  </si>
  <si>
    <t>just plug your own numbers</t>
  </si>
  <si>
    <t>http://gmatclub.com/forum/the-next-number-in-a-certain-sequence-is-defined-by-multiply-159626.html</t>
  </si>
  <si>
    <t>http://gmatclub.com/forum/the-sequence-s1-s2-s3-sn-is-such-that-sn-1-n-103947.html</t>
  </si>
  <si>
    <t>mgmat</t>
  </si>
  <si>
    <t>http://gmatclub.com/forum/what-is-the-value-of-x-188356.html#p1564805</t>
  </si>
  <si>
    <t>ABSOLUTE VALUES/MODULES</t>
  </si>
  <si>
    <t>X^2 ALWAYS GIVES POSITIVE VALUES</t>
  </si>
  <si>
    <t>http://gmatclub.com/forum/if-x-y-and-z-are-integers-greater-than-1-and-57122.html</t>
  </si>
  <si>
    <t>http://gmatclub.com/forum/if-27-4x-2-162-2x-36-x-9-6-2x-1-then-what-is-66967.html#p1564810</t>
  </si>
  <si>
    <t>http://gmatclub.com/forum/if-the-price-of-a-commodity-is-directly-proportional-to-m-150508.html</t>
  </si>
  <si>
    <t>formulas</t>
  </si>
  <si>
    <t>http://gmatclub.com/forum/the-amount-of-coal-a-train-burns-each-mile-is-directly-propo-93667.html</t>
  </si>
  <si>
    <t>http://gmatclub.com/forum/if-a-and-b-are-each-greater-than-x-and-y-which-of-the-147853.html</t>
  </si>
  <si>
    <t>inequalities, positive negative</t>
  </si>
  <si>
    <t>http://gmatclub.com/forum/if-polygon-x-has-fewer-than-9-sides-how-many-sides-does-127394.html</t>
  </si>
  <si>
    <t>polygons, divisibility</t>
  </si>
  <si>
    <t>http://gmatclub.com/forum/a-10-by-6-inch-piece-of-paper-is-used-to-form-107632.html</t>
  </si>
  <si>
    <t>cylinder</t>
  </si>
  <si>
    <t>http://gmatclub.com/forum/if-x-is-a-prime-number-what-is-the-value-of-x-88363.html</t>
  </si>
  <si>
    <t>number properties, mean</t>
  </si>
  <si>
    <t>http://gmatclub.com/forum/if-n-is-an-integer-between-10-and-100-is-the-tens-digit-of-n-even-204282.html</t>
  </si>
  <si>
    <t>remainders</t>
  </si>
  <si>
    <t>Number Line, MUST BE TRUE</t>
  </si>
  <si>
    <t>http://gmatclub.com/forum/what-is-x-126874-20.html</t>
  </si>
  <si>
    <t>http://gmatclub.com/forum/if-a-b-a-b-where-a-and-b-are-integers-which-of-the-108502.html#p1564945</t>
  </si>
  <si>
    <t>http://gmatclub.com/forum/each-day-at-dan-s-new-job-he-earns-10-more-than-the-day-before-189054.html#p1564971</t>
  </si>
  <si>
    <t>word problems</t>
  </si>
  <si>
    <t>http://gmatclub.com/forum/if-n-is-a-positive-integer-greater-than-6-what-is-the-remai-171449.html</t>
  </si>
  <si>
    <t>SEQUENCES, REMAINDER</t>
  </si>
  <si>
    <t>http://gmatclub.com/forum/two-ants-arthur-and-amy-have-discovered-a-picnic-and-are-b-158092.html</t>
  </si>
  <si>
    <t>gmat prep quant and verbal sets</t>
  </si>
  <si>
    <t>http://gmatclub.com/forum/in-the-addition-shown-above-a-b-c-and-d-represent-161656.html#p1565022</t>
  </si>
  <si>
    <t>http://gmatclub.com/forum/what-is-the-sum-of-the-digits-of-the-positive-integer-n-67894.html</t>
  </si>
  <si>
    <t>http://gmatclub.com/forum/which-of-the-following-fractions-has-the-greatest-value-91008.html</t>
  </si>
  <si>
    <t>factorials</t>
  </si>
  <si>
    <t>http://gmatclub.com/forum/if-a-b-and-c-are-positive-integers-such-that-a-b-c-is-a-of-b-200168.html#p1565047</t>
  </si>
  <si>
    <t>number properties</t>
  </si>
  <si>
    <t>http://gmatclub.com/forum/boldface-magnetic-monopoles-82129.html#p1565386</t>
  </si>
  <si>
    <t>http://gmatclub.com/forum/the-ergonomic-society-conducted-a-study-that-indicated-that-143808.html#p1565393</t>
  </si>
  <si>
    <t>http://gmatclub.com/forum/assumption-revision-although-there-has-been-great-scientific-193611.html#p1565399</t>
  </si>
  <si>
    <t>http://gmatclub.com/forum/not-only-did-the-systematic-clearing-of-forests-in-the-37236.html?fl=similar</t>
  </si>
  <si>
    <t>careful factorization</t>
  </si>
  <si>
    <t>http://gmatclub.com/forum/john-and-jacob-set-out-together-on-bicycle-traveling-at-15-and-12-mile-186303.html</t>
  </si>
  <si>
    <t>http://gmatclub.com/forum/two-musicians-maria-and-perry-work-at-independent-constant-154015.html</t>
  </si>
  <si>
    <t>http://gmatclub.com/forum/if-n-2-and-2-n-is-substituted-for-all-instances-of-n-in-t-167052.html</t>
  </si>
  <si>
    <t>http://gmatclub.com/forum/each-light-bulb-at-hotel-california-is-either-incandescent-or-fluoresc-200167.html</t>
  </si>
  <si>
    <t>Gmat club 14</t>
  </si>
  <si>
    <t>http://gmatclub.com/forum/m13-183969.html</t>
  </si>
  <si>
    <t>http://gmatclub.com/forum/m13-183985.html</t>
  </si>
  <si>
    <t>http://gmatclub.com/forum/m09-183821.html</t>
  </si>
  <si>
    <t>word problems should be read carefully</t>
  </si>
  <si>
    <t>http://gmatclub.com/forum/m14-184028.html</t>
  </si>
  <si>
    <t>algebra is faster</t>
  </si>
  <si>
    <t>http://gmatclub.com/forum/m16-184078.html</t>
  </si>
  <si>
    <t>http://gmatclub.com/forum/m08-183798.html</t>
  </si>
  <si>
    <t>least multiple</t>
  </si>
  <si>
    <t>http://gmatclub.com/forum/m06-183726.html</t>
  </si>
  <si>
    <t>http://gmatclub.com/forum/m10-183859.html</t>
  </si>
  <si>
    <t>http://gmatclub.com/forum/m09-183822.html</t>
  </si>
  <si>
    <t>http://gmatclub.com/forum/m30-184575.html</t>
  </si>
  <si>
    <t>very good</t>
  </si>
  <si>
    <t>http://gmatclub.com/forum/m16-184084.html</t>
  </si>
  <si>
    <t>great conceptual question</t>
  </si>
  <si>
    <t>http://gmatclub.com/forum/m16-184072.html</t>
  </si>
  <si>
    <t>plug in numbers</t>
  </si>
  <si>
    <t>think logically</t>
  </si>
  <si>
    <t>http://gmatclub.com/forum/the-number-m-is-the-average-arithmetic-mean-of-the-positive-numbers-204306.html</t>
  </si>
  <si>
    <t>http://gmatclub.com/forum/a-researcher-has-determined-that-she-requires-a-minimum-of-n-156446.html</t>
  </si>
  <si>
    <t>http://gmatclub.com/forum/lake-a-has-a-duck-population-of-30-females-and-36-males-153355.html</t>
  </si>
  <si>
    <t>http://gmatclub.com/forum/2-3-of-all-the-people-who-attended-a-certain-party-arrived-by-8-00-pm-208412.html</t>
  </si>
  <si>
    <t>http://gmatclub.com/forum/a-certain-research-group-plans-to-create-computer-models-of-159428.html</t>
  </si>
  <si>
    <t>http://gmatclub.com/forum/what-is-the-value-of-the-two-digit-positive-integer-n-149257.html</t>
  </si>
  <si>
    <t>http://gmatclub.com/forum/stores-x-y-and-z-each-sell-a-certain-item-that-has-a-given-161578.html</t>
  </si>
  <si>
    <t>numberline</t>
  </si>
  <si>
    <t>http://gmatclub.com/forum/a-survey-was-conducted-to-determine-the-popularity-of-3-food-160584.html</t>
  </si>
  <si>
    <t>too long</t>
  </si>
  <si>
    <t>3 overlapping sets</t>
  </si>
  <si>
    <t>http://gmatclub.com/forum/when-an-active-tooth-in-the-shark-s-jaws-is-lost-189620.html</t>
  </si>
  <si>
    <t>http://gmatclub.com/forum/telomerase-is-an-enzyme-that-is-produced-only-in-cells-that-31920.html</t>
  </si>
  <si>
    <t>http://gmatclub.com/forum/editorial-in-ledland-unemployed-adults-receive-government-40473.html</t>
  </si>
  <si>
    <t>http://gmatclub.com/forum/unlike-frogs-that-metamorphose-from-tadpoles-into-adults-151036.html</t>
  </si>
  <si>
    <t>http://gmatclub.com/forum/if-integers-x-y-and-z-are-greater-than-1-what-is-the-value-71955.html</t>
  </si>
  <si>
    <t>http://gmatclub.com/forum/did-one-of-the-3-members-of-a-certain-team-sell-at-least-136811.html</t>
  </si>
  <si>
    <t>http://gmatclub.com/forum/if-x-and-y-are-integers-such-that-x-y-0-what-is-x-y-128801.html</t>
  </si>
  <si>
    <t>http://gmatclub.com/forum/the-integers-a-b-c-and-d-shown-on-the-number-line-above-a-106968.html</t>
  </si>
  <si>
    <t>http://gmatclub.com/forum/the-temperature-inside-a-certain-industrial-machine-at-time-176487.html</t>
  </si>
  <si>
    <t>http://gmatclub.com/forum/a-number-of-oranges-are-to-be-distributed-evenly-among-a-99963.html</t>
  </si>
  <si>
    <t>http://gmatclub.com/forum/set-r-contains-five-numbers-that-have-an-average-value-of-102087.html</t>
  </si>
  <si>
    <t>http://gmatclub.com/forum/what-is-the-median-value-of-the-set-r-if-for-every-term-in-152390.html</t>
  </si>
  <si>
    <t>http://gmatclub.com/forum/30-people-in-total-attended-an-office-party-for-a-174473.html</t>
  </si>
  <si>
    <t>http://gmatclub.com/forum/100-people-are-attending-a-newspaper-conference-45-of-them-127715.html</t>
  </si>
  <si>
    <t>Общий итог</t>
  </si>
  <si>
    <t>http://gmatclub.com/forum/three-grades-of-milk-are-1-percent-2-percent-and-3-percent-fat-126122.html</t>
  </si>
  <si>
    <t>http://gmatclub.com/forum/the-perimeter-of-a-certain-isosceles-right-triangle-is-39346.html</t>
  </si>
  <si>
    <t>http://gmatclub.com/forum/in-the-x-y-plane-what-is-the-y-intercept-of-the-line-l-84330.html</t>
  </si>
  <si>
    <t>coordinate</t>
  </si>
  <si>
    <t>http://gmatclub.com/forum/if-s-and-t-are-two-different-numbers-on-the-number-line-is-93372.html</t>
  </si>
  <si>
    <t>http://gmatclub.com/forum/if-0-r-1-s-2-which-of-the-following-must-be-less-than-128112.html</t>
  </si>
  <si>
    <t>http://gmatclub.com/forum/circular-gears-p-and-q-start-rotating-at-the-same-time-at-129375.html</t>
  </si>
  <si>
    <t>http://gmatclub.com/forum/if-x-y-z-0-is-x-135550.html</t>
  </si>
  <si>
    <t>http://gmatclub.com/forum/if-root-3-2x-root-2x-1-then-4x-135539.html</t>
  </si>
  <si>
    <t>http://gmatclub.com/forum/if-s-and-t-are-positive-integers-such-that-s-t-64-12-which-135190.html</t>
  </si>
  <si>
    <t>http://gmatclub.com/forum/of-the-three-digit-integers-greater-than-700-how-many-have-135188.html</t>
  </si>
  <si>
    <t>http://gmatclub.com/forum/the-product-of-all-the-prime-numbers-less-than-20-is-closest-135192.html</t>
  </si>
  <si>
    <t>http://gmatclub.com/forum/last-year-the-average-arithmetic-mean-salary-of-the-135830.html</t>
  </si>
  <si>
    <t>http://gmatclub.com/forum/is-the-standard-deviation-of-the-set-of-measurements-x1-x2-134896.html</t>
  </si>
  <si>
    <t>http://gmatclub.com/forum/in-the-figure-shown-what-is-the-value-of-v-x-y-z-w-134894.html</t>
  </si>
  <si>
    <t>http://gmatclub.com/forum/in-the-xy-plane-if-line-k-has-negative-slope-and-passes-135197.html</t>
  </si>
  <si>
    <t>http://gmatclub.com/forum/if-p-is-the-perimeter-of-rectangle-q-what-is-the-value-of-p-135832.html</t>
  </si>
  <si>
    <t>algebraic approach is simpler</t>
  </si>
  <si>
    <t>manipulatiob algebraic</t>
  </si>
  <si>
    <t>good permutation</t>
  </si>
  <si>
    <t>tough one, very gmatish, actually there at least 2 solutions</t>
  </si>
  <si>
    <t>good coordinate</t>
  </si>
  <si>
    <t>OG</t>
  </si>
  <si>
    <t>http://gmatclub.com/forum/m03-183597.html</t>
  </si>
  <si>
    <t>http://gmatclub.com/forum/m06-183734.html</t>
  </si>
  <si>
    <t>combination</t>
  </si>
  <si>
    <t>http://gmatclub.com/forum/m23-184346.html</t>
  </si>
  <si>
    <t>http://gmatclub.com/forum/m08-183793.html</t>
  </si>
  <si>
    <t>triangles</t>
  </si>
  <si>
    <t>http://gmatclub.com/forum/m16-184104.html</t>
  </si>
  <si>
    <t>Сумма по полю #</t>
  </si>
  <si>
    <t>http://gmatclub.com/forum/m27-184487.html</t>
  </si>
  <si>
    <t>do some algebra first</t>
  </si>
  <si>
    <t>http://gmatclub.com/forum/m12-183947.html</t>
  </si>
  <si>
    <t>http://gmatclub.com/forum/if-25-of-the-company-s-employees-contribute-at-least-4-of-108484.html</t>
  </si>
  <si>
    <t>http://gmatclub.com/forum/m24-184392.html</t>
  </si>
  <si>
    <t>http://gmatclub.com/forum/reiko-drove-from-point-a-to-point-b-at-a-constant-speed-and-138183.html</t>
  </si>
  <si>
    <t>just do some algebra, w=rt</t>
  </si>
  <si>
    <t>http://gmatclub.com/forum/quadrilateral-abcd-is-a-rhombus-and-points-c-d-and-e-are-82126.html</t>
  </si>
  <si>
    <t>rhombus</t>
  </si>
  <si>
    <t>http://gmatclub.com/forum/is-x-y-1-x-1-2-y-2-x-3-y-100636.html</t>
  </si>
  <si>
    <t>http://gmatclub.com/forum/p-and-q-are-different-two-digit-prime-numbers-with-the-same-121233.html</t>
  </si>
  <si>
    <t>eas</t>
  </si>
  <si>
    <t>http://gmatclub.com/forum/the-number-x-is-200-of-y-the-number-z-increased-by-200-is-141605.html</t>
  </si>
  <si>
    <t>just solve till th end</t>
  </si>
  <si>
    <t>in real exam just guess and move</t>
  </si>
  <si>
    <t>http://gmatclub.com/forum/it-takes-the-high-speed-train-x-hours-to-travel-the-z-miles-94564.html</t>
  </si>
  <si>
    <t>http://gmatclub.com/forum/in-the-figure-above-abcd-is-a-square-and-the-two-diagonal-148661.html</t>
  </si>
  <si>
    <t>http://gmatclub.com/forum/for-positive-integer-k-is-the-expression-k-2-k-2-4k-84196.html</t>
  </si>
  <si>
    <t>http://gmatclub.com/forum/kali-builds-a-tower-using-only-red-green-and-blue-toy-bric-167050.html</t>
  </si>
  <si>
    <t>word probs</t>
  </si>
  <si>
    <t>http://gmatclub.com/forum/if-x-y-and-z-are-integers-greater-than-1-and-90644.html</t>
  </si>
  <si>
    <t>http://gmatclub.com/forum/the-temperature-of-a-certain-cup-of-coffee-10-minutes-after-50453.html</t>
  </si>
  <si>
    <t>gmac 2 retake</t>
  </si>
  <si>
    <t>http://gmatclub.com/forum/if-mv-pv-0-is-v-134718.html</t>
  </si>
  <si>
    <t>15, algebra is faster than back solving</t>
  </si>
  <si>
    <t>tricky</t>
  </si>
  <si>
    <t>http://gmatclub.com/forum/if-the-operation-is-one-of-the-four-arithmetic-operations-101283.html</t>
  </si>
  <si>
    <t>http://gmatclub.com/forum/six-machines-each-working-at-the-same-constant-rate-127112.html</t>
  </si>
  <si>
    <t>http://gmatclub.com/forum/before-being-simplified-the-instructions-for-computing-125936.html</t>
  </si>
  <si>
    <t>http://gmatclub.com/forum/a-manufacturer-conducted-a-survey-to-determine-how-many-peop-106092.html</t>
  </si>
  <si>
    <t>http://gmatclub.com/forum/set-x-consists-of-different-positive-numbers-arranged-in-ascending-ord-123301.html</t>
  </si>
  <si>
    <t>good one</t>
  </si>
  <si>
    <t>http://gmatclub.com/forum/the-point-a-b-c-and-d-are-on-the-number-line-not-necessa-23188.html</t>
  </si>
  <si>
    <t>http://gmatclub.com/forum/less-than-35-years-after-the-release-of-african-honeybees-75119.html</t>
  </si>
  <si>
    <t>http://gmatclub.com/forum/for-the-first-time-in-the-modern-era-non-hispanic-whites-62739.html</t>
  </si>
  <si>
    <t>http://gmatclub.com/forum/when-working-with-overseas-clients-an-understanding-of-18796.html</t>
  </si>
  <si>
    <t>http://gmatclub.com/forum/kitchen-magazine-plans-to-license-the-use-of-its-name-by-a-76306.html</t>
  </si>
  <si>
    <t>http://gmatclub.com/forum/in-countries-where-automobile-insurance-includes-gmat-prep-q-174886.html</t>
  </si>
  <si>
    <t>http://gmatclub.com/forum/m07-183769.html</t>
  </si>
  <si>
    <t>http://gmatclub.com/forum/m02-183573.html</t>
  </si>
  <si>
    <t>http://gmatclub.com/forum/m17-184114.html</t>
  </si>
  <si>
    <t>http://gmatclub.com/forum/d01-183484.html</t>
  </si>
  <si>
    <t>statistiscs</t>
  </si>
  <si>
    <t>http://gmatclub.com/forum/m28-184531.html</t>
  </si>
  <si>
    <t>http://gmatclub.com/forum/m02-183567.html</t>
  </si>
  <si>
    <t>http://gmatclub.com/forum/m07-183744.html</t>
  </si>
  <si>
    <t>http://gmatclub.com/forum/m27-184492.html</t>
  </si>
  <si>
    <t>extra hard</t>
  </si>
  <si>
    <t>divisibility, statistics</t>
  </si>
  <si>
    <t>http://gmatclub.com/forum/m09-183811.html</t>
  </si>
  <si>
    <t>http://gmatclub.com/forum/m15-184053.html</t>
  </si>
  <si>
    <t>http://gmatclub.com/forum/m02-183566.html</t>
  </si>
  <si>
    <t>http://gmatclub.com/forum/m28-184532.html</t>
  </si>
  <si>
    <t>http://gmatclub.com/forum/if-0-ab-ac-is-a-negative-142495.html</t>
  </si>
  <si>
    <t>MGMAT Algebra</t>
  </si>
  <si>
    <t>http://gmatclub.com/forum/a-retailer-sells-only-radios-and-clocks-160076.html</t>
  </si>
  <si>
    <t>http://gmatclub.com/forum/if-c-d-11-and-c-and-d-are-positive-integers-which-of-131358.html</t>
  </si>
  <si>
    <t>http://gmatclub.com/forum/if-x-2-y-2-is-true-that-x-132919.html</t>
  </si>
  <si>
    <t>absolute</t>
  </si>
  <si>
    <t>http://gmatclub.com/forum/if-m-9-25-w-15-32-and-m-w-c-1-which-of-the-35732.html</t>
  </si>
  <si>
    <t>GMAC 1 retake 2</t>
  </si>
  <si>
    <t>1st q, took more time than should have, anxiety</t>
  </si>
  <si>
    <t>http://gmatclub.com/forum/in-the-xy-plane-at-what-points-does-the-graph-of-y-88398.html</t>
  </si>
  <si>
    <t>http://gmatclub.com/forum/for-a-certain-exam-a-score-of-58-was-2-standard-deviations-b-128661.html</t>
  </si>
  <si>
    <t>standard dev</t>
  </si>
  <si>
    <t>too much time</t>
  </si>
  <si>
    <t>http://gmatclub.com/forum/is-x-1-x-109078.html</t>
  </si>
  <si>
    <t>order</t>
  </si>
</sst>
</file>

<file path=xl/styles.xml><?xml version="1.0" encoding="utf-8"?>
<styleSheet xmlns="http://schemas.openxmlformats.org/spreadsheetml/2006/main">
  <numFmts count="1">
    <numFmt numFmtId="164" formatCode="dd/mm/yy;@"/>
  </numFmts>
  <fonts count="36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8"/>
      <color indexed="8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b/>
      <sz val="11"/>
      <color indexed="9"/>
      <name val="Calibri"/>
      <family val="2"/>
      <charset val="204"/>
    </font>
    <font>
      <sz val="8"/>
      <color indexed="9"/>
      <name val="Calibri"/>
      <family val="2"/>
    </font>
    <font>
      <sz val="10"/>
      <color indexed="8"/>
      <name val="Calibri"/>
      <family val="2"/>
      <charset val="204"/>
    </font>
    <font>
      <b/>
      <sz val="8"/>
      <color indexed="10"/>
      <name val="Calibri"/>
      <family val="2"/>
      <charset val="204"/>
    </font>
    <font>
      <sz val="9"/>
      <color indexed="53"/>
      <name val="Calibri"/>
      <family val="2"/>
    </font>
    <font>
      <sz val="10"/>
      <color indexed="8"/>
      <name val="Calibri"/>
      <family val="2"/>
    </font>
    <font>
      <sz val="11"/>
      <color indexed="22"/>
      <name val="Calibri"/>
      <family val="2"/>
      <charset val="204"/>
    </font>
    <font>
      <b/>
      <sz val="11"/>
      <color indexed="22"/>
      <name val="Calibri"/>
      <family val="2"/>
      <charset val="204"/>
    </font>
    <font>
      <sz val="8"/>
      <name val="Calibri"/>
      <family val="2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b/>
      <sz val="20"/>
      <color indexed="10"/>
      <name val="Calibri"/>
      <family val="2"/>
      <charset val="204"/>
    </font>
    <font>
      <b/>
      <sz val="20"/>
      <color indexed="8"/>
      <name val="Calibri"/>
      <family val="2"/>
      <charset val="204"/>
    </font>
    <font>
      <sz val="9"/>
      <color indexed="10"/>
      <name val="Calibri"/>
      <family val="2"/>
    </font>
    <font>
      <b/>
      <sz val="16"/>
      <color indexed="9"/>
      <name val="Calibri"/>
      <family val="2"/>
      <charset val="204"/>
    </font>
    <font>
      <sz val="9"/>
      <name val="Calibri"/>
      <family val="2"/>
    </font>
    <font>
      <sz val="8"/>
      <color indexed="10"/>
      <name val="Calibri"/>
      <family val="2"/>
    </font>
    <font>
      <sz val="14"/>
      <name val="Calibri"/>
      <family val="2"/>
    </font>
    <font>
      <sz val="16"/>
      <name val="Calibri"/>
      <family val="2"/>
    </font>
    <font>
      <sz val="18"/>
      <name val="Calibri"/>
      <family val="2"/>
    </font>
    <font>
      <u/>
      <sz val="11"/>
      <name val="Calibri"/>
      <family val="2"/>
    </font>
    <font>
      <sz val="8"/>
      <color indexed="12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9C6500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EB9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4" fillId="0" borderId="0" applyNumberFormat="0" applyFill="0" applyBorder="0" applyAlignment="0" applyProtection="0"/>
    <xf numFmtId="0" fontId="35" fillId="11" borderId="0" applyNumberFormat="0" applyBorder="0" applyAlignment="0" applyProtection="0"/>
    <xf numFmtId="9" fontId="9" fillId="0" borderId="0" applyFont="0" applyFill="0" applyBorder="0" applyAlignment="0" applyProtection="0"/>
  </cellStyleXfs>
  <cellXfs count="182">
    <xf numFmtId="0" fontId="0" fillId="0" borderId="0" xfId="0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shrinkToFit="1"/>
    </xf>
    <xf numFmtId="0" fontId="34" fillId="0" borderId="0" xfId="1" applyAlignment="1">
      <alignment horizontal="left" shrinkToFi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2" fillId="3" borderId="0" xfId="0" applyFont="1" applyFill="1" applyAlignment="1">
      <alignment wrapText="1"/>
    </xf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left" vertical="center"/>
    </xf>
    <xf numFmtId="14" fontId="3" fillId="3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4" fillId="4" borderId="1" xfId="0" applyFont="1" applyFill="1" applyBorder="1" applyAlignment="1">
      <alignment horizontal="left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shrinkToFit="1"/>
    </xf>
    <xf numFmtId="0" fontId="2" fillId="4" borderId="1" xfId="0" applyFont="1" applyFill="1" applyBorder="1" applyAlignment="1">
      <alignment horizontal="center" vertical="center" wrapText="1" shrinkToFit="1"/>
    </xf>
    <xf numFmtId="0" fontId="0" fillId="4" borderId="1" xfId="0" applyFont="1" applyFill="1" applyBorder="1" applyAlignment="1">
      <alignment horizontal="left" vertical="center" wrapText="1" shrinkToFit="1"/>
    </xf>
    <xf numFmtId="0" fontId="3" fillId="4" borderId="1" xfId="0" applyFont="1" applyFill="1" applyBorder="1" applyAlignment="1">
      <alignment horizontal="left" vertical="center" wrapText="1" shrinkToFit="1"/>
    </xf>
    <xf numFmtId="0" fontId="3" fillId="0" borderId="0" xfId="0" applyFont="1" applyAlignment="1">
      <alignment horizontal="center" vertical="center"/>
    </xf>
    <xf numFmtId="9" fontId="2" fillId="4" borderId="1" xfId="0" applyNumberFormat="1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/>
    <xf numFmtId="14" fontId="1" fillId="5" borderId="0" xfId="0" applyNumberFormat="1" applyFont="1" applyFill="1" applyAlignment="1">
      <alignment horizontal="left" vertical="center"/>
    </xf>
    <xf numFmtId="14" fontId="1" fillId="5" borderId="2" xfId="0" applyNumberFormat="1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5" borderId="0" xfId="2" applyFont="1" applyFill="1" applyAlignment="1">
      <alignment horizontal="left" vertical="center"/>
    </xf>
    <xf numFmtId="0" fontId="17" fillId="5" borderId="0" xfId="0" applyFont="1" applyFill="1" applyAlignment="1">
      <alignment horizontal="left" vertical="center"/>
    </xf>
    <xf numFmtId="0" fontId="11" fillId="5" borderId="0" xfId="0" applyFont="1" applyFill="1" applyAlignment="1">
      <alignment horizontal="left" vertical="center" wrapText="1"/>
    </xf>
    <xf numFmtId="0" fontId="1" fillId="5" borderId="0" xfId="0" applyFont="1" applyFill="1" applyAlignment="1">
      <alignment horizontal="left" vertical="center"/>
    </xf>
    <xf numFmtId="14" fontId="7" fillId="5" borderId="0" xfId="0" applyNumberFormat="1" applyFont="1" applyFill="1" applyAlignment="1">
      <alignment horizontal="left" vertical="center"/>
    </xf>
    <xf numFmtId="0" fontId="0" fillId="0" borderId="0" xfId="0" applyAlignment="1">
      <alignment vertical="center"/>
    </xf>
    <xf numFmtId="0" fontId="7" fillId="0" borderId="1" xfId="0" applyNumberFormat="1" applyFont="1" applyBorder="1" applyAlignment="1">
      <alignment horizontal="center"/>
    </xf>
    <xf numFmtId="0" fontId="19" fillId="0" borderId="1" xfId="0" applyNumberFormat="1" applyFont="1" applyBorder="1" applyAlignment="1">
      <alignment horizontal="center"/>
    </xf>
    <xf numFmtId="0" fontId="7" fillId="0" borderId="3" xfId="0" applyFont="1" applyBorder="1"/>
    <xf numFmtId="9" fontId="7" fillId="0" borderId="4" xfId="3" applyFont="1" applyBorder="1" applyAlignment="1">
      <alignment horizontal="center"/>
    </xf>
    <xf numFmtId="0" fontId="19" fillId="0" borderId="3" xfId="0" applyFont="1" applyBorder="1"/>
    <xf numFmtId="9" fontId="19" fillId="0" borderId="4" xfId="3" applyFont="1" applyBorder="1" applyAlignment="1">
      <alignment horizontal="center"/>
    </xf>
    <xf numFmtId="0" fontId="9" fillId="6" borderId="5" xfId="0" applyFont="1" applyFill="1" applyBorder="1"/>
    <xf numFmtId="0" fontId="9" fillId="6" borderId="6" xfId="0" applyFont="1" applyFill="1" applyBorder="1" applyAlignment="1">
      <alignment horizontal="center"/>
    </xf>
    <xf numFmtId="0" fontId="9" fillId="6" borderId="7" xfId="0" applyFont="1" applyFill="1" applyBorder="1" applyAlignment="1">
      <alignment horizontal="center"/>
    </xf>
    <xf numFmtId="0" fontId="20" fillId="0" borderId="3" xfId="0" applyFont="1" applyBorder="1"/>
    <xf numFmtId="0" fontId="20" fillId="0" borderId="1" xfId="0" applyNumberFormat="1" applyFont="1" applyBorder="1" applyAlignment="1">
      <alignment horizontal="center"/>
    </xf>
    <xf numFmtId="9" fontId="20" fillId="0" borderId="4" xfId="3" applyFont="1" applyBorder="1" applyAlignment="1">
      <alignment horizontal="center"/>
    </xf>
    <xf numFmtId="0" fontId="20" fillId="0" borderId="8" xfId="0" applyFont="1" applyBorder="1"/>
    <xf numFmtId="0" fontId="20" fillId="0" borderId="9" xfId="0" applyNumberFormat="1" applyFont="1" applyBorder="1" applyAlignment="1">
      <alignment horizontal="center"/>
    </xf>
    <xf numFmtId="9" fontId="20" fillId="0" borderId="10" xfId="0" applyNumberFormat="1" applyFont="1" applyBorder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0" fillId="7" borderId="5" xfId="0" applyFont="1" applyFill="1" applyBorder="1"/>
    <xf numFmtId="0" fontId="20" fillId="0" borderId="6" xfId="0" applyFont="1" applyBorder="1" applyAlignment="1">
      <alignment horizontal="center"/>
    </xf>
    <xf numFmtId="9" fontId="20" fillId="0" borderId="7" xfId="3" applyFont="1" applyBorder="1" applyAlignment="1">
      <alignment horizontal="center"/>
    </xf>
    <xf numFmtId="0" fontId="20" fillId="8" borderId="3" xfId="0" applyFont="1" applyFill="1" applyBorder="1"/>
    <xf numFmtId="0" fontId="20" fillId="0" borderId="1" xfId="0" applyFont="1" applyBorder="1" applyAlignment="1">
      <alignment horizontal="center"/>
    </xf>
    <xf numFmtId="0" fontId="20" fillId="6" borderId="3" xfId="0" applyFont="1" applyFill="1" applyBorder="1"/>
    <xf numFmtId="0" fontId="20" fillId="0" borderId="9" xfId="0" applyFont="1" applyBorder="1" applyAlignment="1">
      <alignment horizontal="center"/>
    </xf>
    <xf numFmtId="9" fontId="20" fillId="0" borderId="10" xfId="3" applyFont="1" applyBorder="1" applyAlignment="1">
      <alignment horizontal="center"/>
    </xf>
    <xf numFmtId="0" fontId="10" fillId="5" borderId="0" xfId="0" applyFont="1" applyFill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" fillId="0" borderId="0" xfId="0" applyNumberFormat="1" applyFont="1" applyAlignment="1">
      <alignment horizontal="center"/>
    </xf>
    <xf numFmtId="0" fontId="34" fillId="0" borderId="0" xfId="1" applyBorder="1" applyAlignment="1">
      <alignment horizontal="left" shrinkToFit="1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5" borderId="0" xfId="0" applyFill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13" fillId="5" borderId="0" xfId="0" applyFont="1" applyFill="1" applyAlignment="1">
      <alignment horizontal="left" vertical="center" wrapText="1"/>
    </xf>
    <xf numFmtId="0" fontId="1" fillId="5" borderId="2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left" vertical="center" wrapText="1"/>
    </xf>
    <xf numFmtId="0" fontId="7" fillId="5" borderId="0" xfId="0" applyFont="1" applyFill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14" fillId="5" borderId="0" xfId="0" applyFont="1" applyFill="1" applyAlignment="1">
      <alignment horizontal="left" vertical="center"/>
    </xf>
    <xf numFmtId="0" fontId="14" fillId="5" borderId="2" xfId="0" applyFont="1" applyFill="1" applyBorder="1" applyAlignment="1">
      <alignment horizontal="left" vertical="center"/>
    </xf>
    <xf numFmtId="0" fontId="14" fillId="5" borderId="0" xfId="0" applyFont="1" applyFill="1" applyBorder="1" applyAlignment="1">
      <alignment horizontal="left" vertical="center"/>
    </xf>
    <xf numFmtId="0" fontId="35" fillId="5" borderId="0" xfId="2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left"/>
    </xf>
    <xf numFmtId="14" fontId="23" fillId="0" borderId="0" xfId="0" applyNumberFormat="1" applyFont="1" applyAlignment="1">
      <alignment horizontal="center"/>
    </xf>
    <xf numFmtId="0" fontId="26" fillId="0" borderId="0" xfId="0" applyFont="1" applyAlignment="1">
      <alignment horizontal="center"/>
    </xf>
    <xf numFmtId="0" fontId="23" fillId="0" borderId="0" xfId="0" applyFont="1" applyAlignment="1">
      <alignment horizontal="left" vertical="center"/>
    </xf>
    <xf numFmtId="0" fontId="27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 wrapText="1"/>
    </xf>
    <xf numFmtId="164" fontId="27" fillId="4" borderId="1" xfId="0" applyNumberFormat="1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shrinkToFit="1"/>
    </xf>
    <xf numFmtId="9" fontId="18" fillId="4" borderId="1" xfId="0" applyNumberFormat="1" applyFont="1" applyFill="1" applyBorder="1" applyAlignment="1">
      <alignment horizontal="center" vertical="center" wrapText="1" shrinkToFit="1"/>
    </xf>
    <xf numFmtId="0" fontId="18" fillId="4" borderId="1" xfId="0" applyFont="1" applyFill="1" applyBorder="1" applyAlignment="1">
      <alignment horizontal="center" vertical="center" wrapText="1" shrinkToFit="1"/>
    </xf>
    <xf numFmtId="0" fontId="8" fillId="4" borderId="1" xfId="0" applyFont="1" applyFill="1" applyBorder="1" applyAlignment="1">
      <alignment horizontal="left" vertical="center" wrapText="1" shrinkToFit="1"/>
    </xf>
    <xf numFmtId="0" fontId="8" fillId="4" borderId="0" xfId="0" applyFont="1" applyFill="1" applyAlignment="1">
      <alignment horizontal="center" vertical="center"/>
    </xf>
    <xf numFmtId="0" fontId="8" fillId="0" borderId="0" xfId="0" applyFont="1"/>
    <xf numFmtId="0" fontId="25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left"/>
    </xf>
    <xf numFmtId="14" fontId="25" fillId="0" borderId="0" xfId="0" applyNumberFormat="1" applyFont="1" applyAlignment="1">
      <alignment horizontal="center"/>
    </xf>
    <xf numFmtId="0" fontId="30" fillId="0" borderId="0" xfId="1" applyFont="1" applyBorder="1" applyAlignment="1">
      <alignment horizontal="left" shrinkToFit="1"/>
    </xf>
    <xf numFmtId="0" fontId="18" fillId="0" borderId="0" xfId="0" applyFont="1" applyAlignment="1">
      <alignment horizontal="center"/>
    </xf>
    <xf numFmtId="0" fontId="25" fillId="0" borderId="0" xfId="0" applyFont="1" applyAlignment="1">
      <alignment horizontal="left" vertical="center"/>
    </xf>
    <xf numFmtId="0" fontId="30" fillId="0" borderId="0" xfId="1" applyFont="1" applyAlignment="1">
      <alignment horizontal="left" shrinkToFit="1"/>
    </xf>
    <xf numFmtId="0" fontId="25" fillId="0" borderId="0" xfId="0" applyFont="1" applyAlignment="1">
      <alignment horizontal="left" shrinkToFit="1"/>
    </xf>
    <xf numFmtId="0" fontId="2" fillId="4" borderId="1" xfId="0" applyFont="1" applyFill="1" applyBorder="1" applyAlignment="1">
      <alignment horizontal="left" vertical="center" wrapText="1" shrinkToFi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shrinkToFit="1"/>
    </xf>
    <xf numFmtId="0" fontId="2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8" borderId="1" xfId="0" applyFont="1" applyFill="1" applyBorder="1" applyAlignment="1">
      <alignment horizontal="center"/>
    </xf>
    <xf numFmtId="9" fontId="23" fillId="8" borderId="1" xfId="3" applyFont="1" applyFill="1" applyBorder="1" applyAlignment="1">
      <alignment horizontal="center"/>
    </xf>
    <xf numFmtId="0" fontId="11" fillId="3" borderId="0" xfId="0" applyFont="1" applyFill="1" applyAlignment="1">
      <alignment horizontal="center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left"/>
    </xf>
    <xf numFmtId="9" fontId="3" fillId="8" borderId="1" xfId="3" applyFont="1" applyFill="1" applyBorder="1" applyAlignment="1">
      <alignment horizontal="center"/>
    </xf>
    <xf numFmtId="0" fontId="9" fillId="0" borderId="11" xfId="0" applyNumberFormat="1" applyFont="1" applyBorder="1" applyAlignment="1">
      <alignment horizontal="center"/>
    </xf>
    <xf numFmtId="0" fontId="9" fillId="0" borderId="1" xfId="0" applyNumberFormat="1" applyFont="1" applyBorder="1" applyAlignment="1">
      <alignment horizontal="center"/>
    </xf>
    <xf numFmtId="0" fontId="7" fillId="0" borderId="11" xfId="0" applyNumberFormat="1" applyFont="1" applyBorder="1" applyAlignment="1">
      <alignment horizontal="center"/>
    </xf>
    <xf numFmtId="0" fontId="31" fillId="0" borderId="0" xfId="1" applyFont="1" applyAlignment="1">
      <alignment horizontal="left" shrinkToFit="1"/>
    </xf>
    <xf numFmtId="0" fontId="31" fillId="0" borderId="0" xfId="1" applyFont="1" applyBorder="1" applyAlignment="1">
      <alignment horizontal="left" shrinkToFit="1"/>
    </xf>
    <xf numFmtId="0" fontId="31" fillId="3" borderId="0" xfId="1" applyFont="1" applyFill="1" applyAlignment="1">
      <alignment horizontal="left" shrinkToFit="1"/>
    </xf>
    <xf numFmtId="0" fontId="2" fillId="0" borderId="0" xfId="0" applyFont="1" applyAlignment="1">
      <alignment horizontal="left" shrinkToFit="1"/>
    </xf>
    <xf numFmtId="0" fontId="31" fillId="3" borderId="0" xfId="1" applyFont="1" applyFill="1" applyBorder="1" applyAlignment="1">
      <alignment horizontal="left" shrinkToFit="1"/>
    </xf>
    <xf numFmtId="0" fontId="2" fillId="3" borderId="0" xfId="0" applyFont="1" applyFill="1" applyBorder="1" applyAlignment="1">
      <alignment horizontal="left" shrinkToFit="1"/>
    </xf>
    <xf numFmtId="0" fontId="2" fillId="0" borderId="0" xfId="0" applyFont="1" applyBorder="1" applyAlignment="1">
      <alignment horizontal="left" shrinkToFit="1"/>
    </xf>
    <xf numFmtId="0" fontId="15" fillId="0" borderId="0" xfId="0" applyFont="1"/>
    <xf numFmtId="0" fontId="15" fillId="0" borderId="12" xfId="0" applyFont="1" applyBorder="1"/>
    <xf numFmtId="0" fontId="32" fillId="0" borderId="12" xfId="0" applyFont="1" applyBorder="1"/>
    <xf numFmtId="0" fontId="33" fillId="0" borderId="12" xfId="0" applyFont="1" applyBorder="1"/>
    <xf numFmtId="0" fontId="8" fillId="0" borderId="11" xfId="0" applyNumberFormat="1" applyFont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9" fontId="25" fillId="8" borderId="1" xfId="3" applyFont="1" applyFill="1" applyBorder="1" applyAlignment="1">
      <alignment horizontal="center"/>
    </xf>
    <xf numFmtId="0" fontId="0" fillId="0" borderId="13" xfId="0" pivotButton="1" applyBorder="1"/>
    <xf numFmtId="0" fontId="0" fillId="0" borderId="14" xfId="0" applyBorder="1"/>
    <xf numFmtId="0" fontId="0" fillId="0" borderId="15" xfId="0" applyBorder="1"/>
    <xf numFmtId="0" fontId="0" fillId="0" borderId="16" xfId="0" applyNumberFormat="1" applyBorder="1"/>
    <xf numFmtId="0" fontId="15" fillId="0" borderId="14" xfId="0" applyNumberFormat="1" applyFont="1" applyBorder="1"/>
    <xf numFmtId="0" fontId="15" fillId="0" borderId="11" xfId="0" applyNumberFormat="1" applyFont="1" applyBorder="1"/>
    <xf numFmtId="0" fontId="15" fillId="0" borderId="13" xfId="0" applyFont="1" applyBorder="1"/>
    <xf numFmtId="0" fontId="33" fillId="0" borderId="13" xfId="0" applyFont="1" applyBorder="1"/>
    <xf numFmtId="0" fontId="8" fillId="0" borderId="14" xfId="0" applyNumberFormat="1" applyFont="1" applyBorder="1" applyAlignment="1">
      <alignment horizontal="center"/>
    </xf>
    <xf numFmtId="0" fontId="8" fillId="8" borderId="1" xfId="0" applyNumberFormat="1" applyFont="1" applyFill="1" applyBorder="1" applyAlignment="1">
      <alignment horizontal="center"/>
    </xf>
    <xf numFmtId="0" fontId="3" fillId="8" borderId="17" xfId="0" applyFont="1" applyFill="1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2" xfId="0" applyFont="1" applyFill="1" applyBorder="1" applyAlignment="1">
      <alignment horizontal="left" vertical="center" wrapText="1"/>
    </xf>
    <xf numFmtId="0" fontId="11" fillId="5" borderId="0" xfId="0" applyFont="1" applyFill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22" fillId="9" borderId="0" xfId="0" applyFont="1" applyFill="1" applyAlignment="1">
      <alignment horizontal="center" vertical="center"/>
    </xf>
    <xf numFmtId="0" fontId="24" fillId="10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Гиперссылка" xfId="1" builtinId="8"/>
    <cellStyle name="Нейтральный" xfId="2" builtinId="28"/>
    <cellStyle name="Обычный" xfId="0" builtinId="0"/>
    <cellStyle name="Процентный" xfId="3" builtinId="5"/>
  </cellStyles>
  <dxfs count="2">
    <dxf>
      <font>
        <sz val="10"/>
      </font>
    </dxf>
    <dxf>
      <font>
        <sz val="10"/>
      </font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Автор" refreshedDate="42355.671788657404" createdVersion="1" refreshedVersion="2" recordCount="606">
  <cacheSource type="worksheet">
    <worksheetSource ref="A1:M607" sheet="Error Log"/>
  </cacheSource>
  <cacheFields count="12">
    <cacheField name="Source" numFmtId="0">
      <sharedItems/>
    </cacheField>
    <cacheField name="Type" numFmtId="0">
      <sharedItems count="2">
        <s v="DS"/>
        <s v="PS"/>
      </sharedItems>
    </cacheField>
    <cacheField name="Set" numFmtId="0">
      <sharedItems count="20">
        <s v="DIVISIBILITY / MULTIPLES / FACTORS"/>
        <s v="INEQUALITIES"/>
        <s v="NUMBER PROPERTIES"/>
        <s v="DISTANCE / PROBLEMS"/>
        <s v="ALGEBRA"/>
        <s v="STATISTICS"/>
        <s v="ARITHMETIC"/>
        <s v="COMBINATORICS AND PROBABILITY"/>
        <s v="EXPONENTS / ROOTS"/>
        <s v="GEOMETRY / COORDINATE GEOMETRY"/>
        <s v="PERCENTS AND INTEREST PROBLEMS"/>
        <s v="WORK / RATE PROBLEMS"/>
        <s v="MIN/MAX PROBLEMS"/>
        <s v="WORD PROBLEMS"/>
        <s v="OVERLAPPING SETS"/>
        <s v="FRACTIONS / RATIOS / DECIMALS"/>
        <s v="NUMBER LINE"/>
        <s v="REMAINDERS"/>
        <s v="FUNCTIONS AND CUSTOM CHARACTERS"/>
        <s v="SEQUENCES"/>
      </sharedItems>
    </cacheField>
    <cacheField name="Subset" numFmtId="0">
      <sharedItems containsBlank="1"/>
    </cacheField>
    <cacheField name="Date" numFmtId="0">
      <sharedItems containsSemiMixedTypes="0" containsNonDate="0" containsDate="1" containsString="0" minDate="2015-03-07T00:00:00" maxDate="2015-12-17T00:00:00"/>
    </cacheField>
    <cacheField name="Link" numFmtId="0">
      <sharedItems/>
    </cacheField>
    <cacheField name="Difficulty" numFmtId="0">
      <sharedItems count="3">
        <s v="HARD"/>
        <s v="MEDIUM"/>
        <s v="EASY"/>
      </sharedItems>
    </cacheField>
    <cacheField name="Mistake=1" numFmtId="0">
      <sharedItems containsString="0" containsBlank="1" containsNumber="1" containsInteger="1" minValue="1" maxValue="1" count="2">
        <n v="1"/>
        <m/>
      </sharedItems>
    </cacheField>
    <cacheField name="Comments" numFmtId="0">
      <sharedItems containsBlank="1" containsMixedTypes="1" containsNumber="1" containsInteger="1" minValue="1" maxValue="37"/>
    </cacheField>
    <cacheField name="Retake 1" numFmtId="0">
      <sharedItems containsSemiMixedTypes="0" containsString="0" containsNumber="1" containsInteger="1" minValue="1" maxValue="3" count="3">
        <n v="2"/>
        <n v="1"/>
        <n v="3"/>
      </sharedItems>
    </cacheField>
    <cacheField name="Retake 2" numFmtId="0">
      <sharedItems containsString="0" containsBlank="1" containsNumber="1" containsInteger="1" minValue="1" maxValue="2" count="3">
        <m/>
        <n v="2"/>
        <n v="1"/>
      </sharedItems>
    </cacheField>
    <cacheField name="#" numFmtId="0">
      <sharedItems containsSemiMixedTypes="0" containsString="0" containsNumber="1" containsInteger="1" minValue="1" maxValue="1" count="1">
        <n v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6">
  <r>
    <s v="MGMAT 1"/>
    <x v="0"/>
    <x v="0"/>
    <s v="consecutive integers"/>
    <d v="2015-03-07T00:00:00"/>
    <s v="https://www.manhattanprep.com/gmat/onlineexams/cat_disp.cfm?act=IR_Run&amp;IR_Act=cat_rev_Qview&amp;questionid=897"/>
    <x v="0"/>
    <x v="0"/>
    <s v="http://gmatclub.com/forum/is-positive-integer-n-1-a-multiple-of-133790.html"/>
    <x v="0"/>
    <x v="0"/>
    <x v="0"/>
  </r>
  <r>
    <s v="MGMAT 1"/>
    <x v="0"/>
    <x v="0"/>
    <m/>
    <d v="2015-03-07T00:00:00"/>
    <s v="https://www.manhattanprep.com/gmat/onlineexams/cat_disp.cfm?act=IR_Run&amp;IR_Act=cat_rev_Qview&amp;questionid=14"/>
    <x v="1"/>
    <x v="0"/>
    <s v="http://gmatclub.com/forum/if-m-and-n-are-nonzero-integers-is-m-n-an-integer-93588.html"/>
    <x v="0"/>
    <x v="0"/>
    <x v="0"/>
  </r>
  <r>
    <s v="GMAT Club 10"/>
    <x v="1"/>
    <x v="1"/>
    <m/>
    <d v="2015-10-21T00:00:00"/>
    <s v="http://gmatclub.com/forum/m30-186700.html"/>
    <x v="0"/>
    <x v="1"/>
    <m/>
    <x v="1"/>
    <x v="0"/>
    <x v="0"/>
  </r>
  <r>
    <s v="MGMAT 1"/>
    <x v="0"/>
    <x v="2"/>
    <s v="positive negative"/>
    <d v="2015-03-07T00:00:00"/>
    <s v="https://www.manhattanprep.com/gmat/onlineexams/cat_disp.cfm?act=IR_Run&amp;IR_Act=cat_rev_Qview&amp;questionid=538"/>
    <x v="1"/>
    <x v="0"/>
    <m/>
    <x v="0"/>
    <x v="0"/>
    <x v="0"/>
  </r>
  <r>
    <s v="MGMAT 1"/>
    <x v="1"/>
    <x v="2"/>
    <s v="exponents"/>
    <d v="2015-03-07T00:00:00"/>
    <s v="https://www.manhattanprep.com/gmat/onlineexams/cat_disp.cfm?act=IR_Run&amp;IR_Act=cat_rev_Qview&amp;questionid=745"/>
    <x v="0"/>
    <x v="0"/>
    <s v="http://gmatclub.com/forum/if-n-is-a-non-negative-integer-such-that-12-n-is-a-divisor-101264.html"/>
    <x v="0"/>
    <x v="0"/>
    <x v="0"/>
  </r>
  <r>
    <s v="MGMAT 2"/>
    <x v="1"/>
    <x v="1"/>
    <s v="inequalities, positive negative"/>
    <d v="2015-08-22T00:00:00"/>
    <s v="http://gmatclub.com/forum/if-a-and-b-are-each-greater-than-x-and-y-which-of-the-147853.html"/>
    <x v="1"/>
    <x v="0"/>
    <m/>
    <x v="1"/>
    <x v="1"/>
    <x v="0"/>
  </r>
  <r>
    <s v="GMAT Club 10"/>
    <x v="1"/>
    <x v="1"/>
    <m/>
    <d v="2015-11-09T00:00:00"/>
    <s v="http://gmatclub.com/forum/m09-183830.html"/>
    <x v="0"/>
    <x v="0"/>
    <m/>
    <x v="1"/>
    <x v="2"/>
    <x v="0"/>
  </r>
  <r>
    <s v="GMAT prep"/>
    <x v="1"/>
    <x v="3"/>
    <m/>
    <d v="2015-08-05T00:00:00"/>
    <s v="http://gmatclub.com/forum/aaron-will-jog-from-home-at-x-miles-per-hour-and-then-walk-135828.html"/>
    <x v="1"/>
    <x v="0"/>
    <m/>
    <x v="0"/>
    <x v="0"/>
    <x v="0"/>
  </r>
  <r>
    <s v="GMAT Club 3"/>
    <x v="1"/>
    <x v="1"/>
    <s v="arithmetic"/>
    <d v="2015-09-17T00:00:00"/>
    <s v="http://gmatclub.com/forum/m06-183699.html"/>
    <x v="0"/>
    <x v="0"/>
    <s v="mind modulus"/>
    <x v="1"/>
    <x v="2"/>
    <x v="0"/>
  </r>
  <r>
    <s v="GMAT prep"/>
    <x v="0"/>
    <x v="0"/>
    <m/>
    <d v="2015-08-05T00:00:00"/>
    <s v="http://gmatclub.com/forum/is-the-positive-integer-n-a-multiple-of-45965.html"/>
    <x v="1"/>
    <x v="0"/>
    <m/>
    <x v="0"/>
    <x v="0"/>
    <x v="0"/>
  </r>
  <r>
    <s v="GMAT prep"/>
    <x v="1"/>
    <x v="0"/>
    <m/>
    <d v="2015-08-05T00:00:00"/>
    <s v="http://gmatclub.com/forum/when-positive-integer-n-is-divided-by-5-the-remainder-is-166831.html"/>
    <x v="2"/>
    <x v="0"/>
    <m/>
    <x v="0"/>
    <x v="0"/>
    <x v="0"/>
  </r>
  <r>
    <s v="GMAT prep"/>
    <x v="1"/>
    <x v="0"/>
    <s v="probability"/>
    <d v="2015-08-05T00:00:00"/>
    <s v="http://gmatclub.com/forum/if-an-integer-n-is-to-be-chosen-at-random-from-the-integers-126654.html"/>
    <x v="0"/>
    <x v="0"/>
    <m/>
    <x v="0"/>
    <x v="0"/>
    <x v="0"/>
  </r>
  <r>
    <s v="GMAT Club 8"/>
    <x v="0"/>
    <x v="1"/>
    <m/>
    <d v="2015-10-08T00:00:00"/>
    <s v="http://gmatclub.com/forum/m02-183573.html"/>
    <x v="0"/>
    <x v="0"/>
    <m/>
    <x v="1"/>
    <x v="1"/>
    <x v="0"/>
  </r>
  <r>
    <s v="GMAC 2"/>
    <x v="0"/>
    <x v="4"/>
    <m/>
    <d v="2015-08-29T00:00:00"/>
    <s v="http://gmatclub.com/forum/if-integers-x-y-and-z-are-greater-than-1-what-is-the-value-71955.html"/>
    <x v="1"/>
    <x v="0"/>
    <n v="13"/>
    <x v="1"/>
    <x v="0"/>
    <x v="0"/>
  </r>
  <r>
    <s v="GMAT prep"/>
    <x v="1"/>
    <x v="2"/>
    <s v="Number Line"/>
    <d v="2015-08-05T00:00:00"/>
    <s v="http://gmatclub.com/forum/for-any-positive-integer-n-the-sum-of-the-first-n-positive-127817.html"/>
    <x v="1"/>
    <x v="0"/>
    <m/>
    <x v="0"/>
    <x v="0"/>
    <x v="0"/>
  </r>
  <r>
    <s v="GMAT Club 1"/>
    <x v="1"/>
    <x v="4"/>
    <s v="exponents"/>
    <d v="2015-09-07T00:00:00"/>
    <s v="http://gmatclub.com/forum/d01-183474.html"/>
    <x v="0"/>
    <x v="0"/>
    <m/>
    <x v="1"/>
    <x v="0"/>
    <x v="0"/>
  </r>
  <r>
    <s v="GMAT prep"/>
    <x v="1"/>
    <x v="5"/>
    <s v="mean, consecutive integers"/>
    <d v="2015-08-05T00:00:00"/>
    <s v="http://gmatclub.com/forum/the-average-arithmetic-mean-of-the-integers-from-200-to-134497.html"/>
    <x v="2"/>
    <x v="0"/>
    <m/>
    <x v="0"/>
    <x v="0"/>
    <x v="0"/>
  </r>
  <r>
    <s v="GMAT prep"/>
    <x v="1"/>
    <x v="5"/>
    <s v="mean, median, arithmetic"/>
    <d v="2015-08-05T00:00:00"/>
    <s v="http://gmatclub.com/forum/if-q-is-an-odd-number-and-the-median-of-q-consecutive-143750.html"/>
    <x v="1"/>
    <x v="0"/>
    <m/>
    <x v="0"/>
    <x v="0"/>
    <x v="0"/>
  </r>
  <r>
    <s v="GMAT Club (Free test)"/>
    <x v="1"/>
    <x v="6"/>
    <m/>
    <d v="2015-08-10T00:00:00"/>
    <s v="http://gmatclub.com/forum/m25-184434.html"/>
    <x v="1"/>
    <x v="0"/>
    <m/>
    <x v="0"/>
    <x v="0"/>
    <x v="0"/>
  </r>
  <r>
    <s v="GMAT Club (Free test)"/>
    <x v="1"/>
    <x v="7"/>
    <s v="combination with restrictions"/>
    <d v="2015-08-10T00:00:00"/>
    <s v="http://gmatclub.com/forum/m25-184405.html"/>
    <x v="1"/>
    <x v="0"/>
    <m/>
    <x v="0"/>
    <x v="0"/>
    <x v="0"/>
  </r>
  <r>
    <s v="GMAT Club (Free test)"/>
    <x v="1"/>
    <x v="7"/>
    <s v="number properties"/>
    <d v="2015-08-10T00:00:00"/>
    <s v="http://gmatclub.com/forum/m25-184422.html"/>
    <x v="0"/>
    <x v="1"/>
    <m/>
    <x v="0"/>
    <x v="0"/>
    <x v="0"/>
  </r>
  <r>
    <s v="GMAT Club (Free test)"/>
    <x v="1"/>
    <x v="8"/>
    <m/>
    <d v="2015-08-10T00:00:00"/>
    <s v="http://gmatclub.com/forum/m25-184413.html"/>
    <x v="2"/>
    <x v="0"/>
    <m/>
    <x v="0"/>
    <x v="0"/>
    <x v="0"/>
  </r>
  <r>
    <s v="GMAC 1 retake"/>
    <x v="0"/>
    <x v="4"/>
    <m/>
    <d v="2015-10-22T00:00:00"/>
    <s v="http://gmatclub.com/forum/the-sequence-a1-a2-a3-an-of-n-integers-is-such-that-76926.html"/>
    <x v="1"/>
    <x v="0"/>
    <m/>
    <x v="0"/>
    <x v="0"/>
    <x v="0"/>
  </r>
  <r>
    <s v="GMAT Club (Free test)"/>
    <x v="1"/>
    <x v="9"/>
    <m/>
    <d v="2015-08-10T00:00:00"/>
    <s v="http://gmatclub.com/forum/m25-184425.html"/>
    <x v="2"/>
    <x v="0"/>
    <m/>
    <x v="0"/>
    <x v="0"/>
    <x v="0"/>
  </r>
  <r>
    <s v="GMAT Club 2"/>
    <x v="1"/>
    <x v="4"/>
    <s v="percents"/>
    <d v="2015-09-14T00:00:00"/>
    <s v="http://gmatclub.com/forum/m07-183767.html"/>
    <x v="0"/>
    <x v="0"/>
    <m/>
    <x v="1"/>
    <x v="0"/>
    <x v="0"/>
  </r>
  <r>
    <s v="GMAT Club 3"/>
    <x v="0"/>
    <x v="4"/>
    <m/>
    <d v="2015-09-17T00:00:00"/>
    <s v="http://gmatclub.com/forum/d01-183504.html"/>
    <x v="0"/>
    <x v="0"/>
    <m/>
    <x v="1"/>
    <x v="0"/>
    <x v="0"/>
  </r>
  <r>
    <s v="GMAC 3"/>
    <x v="0"/>
    <x v="4"/>
    <m/>
    <d v="2015-09-27T00:00:00"/>
    <s v="http://gmatclub.com/forum/if-y-1-is-x-161421.html"/>
    <x v="0"/>
    <x v="0"/>
    <s v="draw a plane"/>
    <x v="1"/>
    <x v="0"/>
    <x v="0"/>
  </r>
  <r>
    <s v="GMAT Club (Free test)"/>
    <x v="1"/>
    <x v="2"/>
    <s v="divisibility"/>
    <d v="2015-08-10T00:00:00"/>
    <s v="http://gmatclub.com/forum/m25-184428.html"/>
    <x v="0"/>
    <x v="0"/>
    <m/>
    <x v="0"/>
    <x v="0"/>
    <x v="0"/>
  </r>
  <r>
    <s v="GMAT Club (Free test)"/>
    <x v="0"/>
    <x v="2"/>
    <m/>
    <d v="2015-08-10T00:00:00"/>
    <s v="http://gmatclub.com/forum/m25-184431.html"/>
    <x v="0"/>
    <x v="0"/>
    <m/>
    <x v="0"/>
    <x v="0"/>
    <x v="0"/>
  </r>
  <r>
    <s v="GMAT Club (Free test)"/>
    <x v="0"/>
    <x v="2"/>
    <m/>
    <d v="2015-08-10T00:00:00"/>
    <s v="http://gmatclub.com/forum/m25-184407.html"/>
    <x v="1"/>
    <x v="0"/>
    <m/>
    <x v="0"/>
    <x v="0"/>
    <x v="0"/>
  </r>
  <r>
    <s v="GMAT Club (Free test)"/>
    <x v="0"/>
    <x v="2"/>
    <m/>
    <d v="2015-08-10T00:00:00"/>
    <s v="http://gmatclub.com/forum/m25-184409.html"/>
    <x v="0"/>
    <x v="0"/>
    <m/>
    <x v="0"/>
    <x v="0"/>
    <x v="0"/>
  </r>
  <r>
    <s v="GMAT Club 7"/>
    <x v="0"/>
    <x v="4"/>
    <m/>
    <d v="2015-10-04T00:00:00"/>
    <s v="http://gmatclub.com/forum/m01-183530.html"/>
    <x v="0"/>
    <x v="0"/>
    <m/>
    <x v="1"/>
    <x v="0"/>
    <x v="0"/>
  </r>
  <r>
    <s v="MGMAT 5"/>
    <x v="0"/>
    <x v="4"/>
    <m/>
    <d v="2015-10-17T00:00:00"/>
    <s v="http://gmatclub.com/forum/if-a-0-is-2-a-b-2-a-b-151806.html"/>
    <x v="1"/>
    <x v="0"/>
    <m/>
    <x v="1"/>
    <x v="0"/>
    <x v="0"/>
  </r>
  <r>
    <s v="GMAT Club (Free test)"/>
    <x v="1"/>
    <x v="10"/>
    <m/>
    <d v="2015-08-10T00:00:00"/>
    <s v="http://gmatclub.com/forum/m25-184408.html"/>
    <x v="0"/>
    <x v="0"/>
    <m/>
    <x v="0"/>
    <x v="0"/>
    <x v="0"/>
  </r>
  <r>
    <s v="GMAT Club (Free test)"/>
    <x v="1"/>
    <x v="10"/>
    <m/>
    <d v="2015-08-10T00:00:00"/>
    <s v="http://gmatclub.com/forum/m25-184435.html"/>
    <x v="0"/>
    <x v="0"/>
    <m/>
    <x v="0"/>
    <x v="0"/>
    <x v="0"/>
  </r>
  <r>
    <s v="GMAT Club (Free test)"/>
    <x v="1"/>
    <x v="11"/>
    <m/>
    <d v="2015-08-10T00:00:00"/>
    <s v="http://gmatclub.com/forum/m25-184418.html"/>
    <x v="0"/>
    <x v="0"/>
    <m/>
    <x v="0"/>
    <x v="0"/>
    <x v="0"/>
  </r>
  <r>
    <s v="GMAC 1"/>
    <x v="0"/>
    <x v="6"/>
    <s v="Word problems/fractions"/>
    <d v="2015-08-15T00:00:00"/>
    <s v="http://gmatclub.com/forum/pat-bought-5-pounds-of-apples-how-many-pounds-of-142417.html"/>
    <x v="1"/>
    <x v="0"/>
    <s v="concept"/>
    <x v="1"/>
    <x v="0"/>
    <x v="0"/>
  </r>
  <r>
    <s v="GMAC 1 retake"/>
    <x v="1"/>
    <x v="4"/>
    <m/>
    <d v="2015-10-22T00:00:00"/>
    <s v="http://gmatclub.com/forum/for-every-integer-k-from-1-to-10-inclusive-the-kth-term-of-88874.html"/>
    <x v="0"/>
    <x v="0"/>
    <m/>
    <x v="0"/>
    <x v="0"/>
    <x v="0"/>
  </r>
  <r>
    <s v="GMAC 1"/>
    <x v="1"/>
    <x v="9"/>
    <s v="Triangles"/>
    <d v="2015-08-15T00:00:00"/>
    <s v="http://gmatclub.com/forum/in-the-rectangular-coordinate-system-above-the-area-of-80659.html"/>
    <x v="1"/>
    <x v="0"/>
    <s v="time"/>
    <x v="0"/>
    <x v="0"/>
    <x v="0"/>
  </r>
  <r>
    <s v="GMAC 1"/>
    <x v="1"/>
    <x v="1"/>
    <m/>
    <d v="2015-08-15T00:00:00"/>
    <s v="http://gmatclub.com/forum/which-of-the-following-inequalities-has-a-solution-set-when-107271.html"/>
    <x v="2"/>
    <x v="0"/>
    <s v="silly"/>
    <x v="0"/>
    <x v="0"/>
    <x v="0"/>
  </r>
  <r>
    <s v="GMAC 1"/>
    <x v="0"/>
    <x v="1"/>
    <s v="Number Line"/>
    <d v="2015-08-15T00:00:00"/>
    <s v="http://gmatclub.com/forum/on-the-number-line-the-distance-between-x-and-y-is-greater-127014.html"/>
    <x v="1"/>
    <x v="0"/>
    <s v="concept"/>
    <x v="0"/>
    <x v="0"/>
    <x v="0"/>
  </r>
  <r>
    <s v="GMAC 1"/>
    <x v="0"/>
    <x v="12"/>
    <m/>
    <d v="2015-08-15T00:00:00"/>
    <s v="http://gmatclub.com/forum/six-countries-in-a-certain-region-sent-a-total-of-93368.html"/>
    <x v="1"/>
    <x v="0"/>
    <m/>
    <x v="0"/>
    <x v="0"/>
    <x v="0"/>
  </r>
  <r>
    <s v="GMAC 1"/>
    <x v="1"/>
    <x v="13"/>
    <m/>
    <d v="2015-08-15T00:00:00"/>
    <s v="http://gmatclub.com/forum/according-to-the-directions-on-a-can-of-frozen-orange-juice-101577.html"/>
    <x v="1"/>
    <x v="0"/>
    <m/>
    <x v="0"/>
    <x v="0"/>
    <x v="0"/>
  </r>
  <r>
    <s v="GMAC 1"/>
    <x v="0"/>
    <x v="2"/>
    <m/>
    <d v="2015-08-15T00:00:00"/>
    <s v="http://gmatclub.com/forum/if-m-is-a-finite-set-of-negative-integers-is-the-total-numb-137471.html"/>
    <x v="1"/>
    <x v="0"/>
    <s v="concept"/>
    <x v="0"/>
    <x v="0"/>
    <x v="0"/>
  </r>
  <r>
    <s v="GMAC 1"/>
    <x v="0"/>
    <x v="14"/>
    <s v="Matrix"/>
    <d v="2015-08-15T00:00:00"/>
    <s v="http://gmatclub.com/forum/of-the-students-who-eat-in-a-certain-cafeteria-each-student-95246.html"/>
    <x v="0"/>
    <x v="0"/>
    <m/>
    <x v="0"/>
    <x v="0"/>
    <x v="0"/>
  </r>
  <r>
    <s v="gmat club 11"/>
    <x v="1"/>
    <x v="4"/>
    <m/>
    <d v="2015-11-09T00:00:00"/>
    <s v="http://gmatclub.com/forum/m02-183561.html"/>
    <x v="1"/>
    <x v="0"/>
    <m/>
    <x v="0"/>
    <x v="0"/>
    <x v="0"/>
  </r>
  <r>
    <s v="GMAC 1"/>
    <x v="0"/>
    <x v="13"/>
    <m/>
    <d v="2015-08-15T00:00:00"/>
    <s v="http://gmatclub.com/forum/the-attendees-at-a-certain-convention-purchased-a-total-of-15-000-bo2-32332.html"/>
    <x v="1"/>
    <x v="0"/>
    <m/>
    <x v="0"/>
    <x v="0"/>
    <x v="0"/>
  </r>
  <r>
    <s v="GMAC 1"/>
    <x v="1"/>
    <x v="11"/>
    <m/>
    <d v="2015-08-15T00:00:00"/>
    <s v="http://gmatclub.com/forum/two-water-pumps-working-simultaneously-at-their-respective-38472.html"/>
    <x v="2"/>
    <x v="0"/>
    <s v="concept"/>
    <x v="0"/>
    <x v="0"/>
    <x v="0"/>
  </r>
  <r>
    <s v="GMAC 1"/>
    <x v="1"/>
    <x v="11"/>
    <m/>
    <d v="2015-08-15T00:00:00"/>
    <s v="http://gmatclub.com/forum/rates-for-having-a-manuscript-typed-at-a-certain-typing-63064.html"/>
    <x v="1"/>
    <x v="0"/>
    <s v="inaccurate reading"/>
    <x v="0"/>
    <x v="0"/>
    <x v="0"/>
  </r>
  <r>
    <s v="Veritas Arithmetic"/>
    <x v="1"/>
    <x v="0"/>
    <m/>
    <d v="2015-08-16T00:00:00"/>
    <s v="http://gmatclub.com/forum/what-is-the-value-of-integer-x-166423.html"/>
    <x v="0"/>
    <x v="0"/>
    <s v="concept"/>
    <x v="0"/>
    <x v="0"/>
    <x v="0"/>
  </r>
  <r>
    <s v="Veritas Arithmetic"/>
    <x v="1"/>
    <x v="0"/>
    <m/>
    <d v="2015-08-16T00:00:00"/>
    <s v="eas"/>
    <x v="0"/>
    <x v="0"/>
    <s v="concept"/>
    <x v="0"/>
    <x v="0"/>
    <x v="0"/>
  </r>
  <r>
    <s v="Veritas Arithmetic"/>
    <x v="1"/>
    <x v="0"/>
    <m/>
    <d v="2015-08-16T00:00:00"/>
    <s v="http://gmatclub.com/forum/x-is-the-product-of-all-even-numbers-from-2-to-50-inclusive-156545.html"/>
    <x v="1"/>
    <x v="0"/>
    <s v="concept"/>
    <x v="0"/>
    <x v="0"/>
    <x v="0"/>
  </r>
  <r>
    <s v="Veritas Arithmetic"/>
    <x v="0"/>
    <x v="0"/>
    <m/>
    <d v="2015-08-16T00:00:00"/>
    <s v="http://gmatclub.com/forum/if-m-3-n-what-is-the-greatest-value-of-n-for-which-m-is-a-156547.html"/>
    <x v="2"/>
    <x v="0"/>
    <s v="concept"/>
    <x v="0"/>
    <x v="0"/>
    <x v="0"/>
  </r>
  <r>
    <s v="Veritas Arithmetic"/>
    <x v="1"/>
    <x v="0"/>
    <m/>
    <d v="2015-08-16T00:00:00"/>
    <s v="http://gmatclub.com/forum/if-6x-8y-14z-then-what-is-a-possible-sum-of-positive-integers-x-y-a-191801.html"/>
    <x v="0"/>
    <x v="0"/>
    <s v="concept"/>
    <x v="0"/>
    <x v="0"/>
    <x v="0"/>
  </r>
  <r>
    <s v="MGMAT 2"/>
    <x v="1"/>
    <x v="6"/>
    <s v="formulas"/>
    <d v="2015-08-22T00:00:00"/>
    <s v="http://gmatclub.com/forum/if-the-price-of-a-commodity-is-directly-proportional-to-m-150508.html"/>
    <x v="1"/>
    <x v="0"/>
    <m/>
    <x v="1"/>
    <x v="0"/>
    <x v="0"/>
  </r>
  <r>
    <s v="GMAT Club 1"/>
    <x v="1"/>
    <x v="6"/>
    <m/>
    <d v="2015-09-07T00:00:00"/>
    <s v="http://gmatclub.com/forum/d01-183467.html"/>
    <x v="2"/>
    <x v="0"/>
    <s v="rusty"/>
    <x v="1"/>
    <x v="0"/>
    <x v="0"/>
  </r>
  <r>
    <s v="GMAT Club 3"/>
    <x v="1"/>
    <x v="6"/>
    <m/>
    <d v="2015-09-17T00:00:00"/>
    <s v="http://gmatclub.com/forum/d01-183468.html"/>
    <x v="2"/>
    <x v="0"/>
    <s v="need to fix the concept"/>
    <x v="1"/>
    <x v="0"/>
    <x v="0"/>
  </r>
  <r>
    <s v="Veritas Arithmetic"/>
    <x v="0"/>
    <x v="2"/>
    <m/>
    <d v="2015-08-16T00:00:00"/>
    <s v="http://gmatclub.com/forum/if-m-is-an-integer-is-m-odd-129702.html"/>
    <x v="1"/>
    <x v="0"/>
    <s v="concept"/>
    <x v="0"/>
    <x v="0"/>
    <x v="0"/>
  </r>
  <r>
    <s v="Veritas Arithmetic"/>
    <x v="0"/>
    <x v="2"/>
    <m/>
    <d v="2015-08-16T00:00:00"/>
    <s v="http://gmatclub.com/forum/the-product-of-integers-x-y-and-z-is-even-is-z-even-130140.html"/>
    <x v="1"/>
    <x v="0"/>
    <s v="concept"/>
    <x v="0"/>
    <x v="0"/>
    <x v="0"/>
  </r>
  <r>
    <s v="Veritas Arithmetic"/>
    <x v="0"/>
    <x v="2"/>
    <m/>
    <d v="2015-08-16T00:00:00"/>
    <s v="http://gmatclub.com/forum/what-is-the-value-of-x-1-x-has-exactly-3-factors-2-10-x-205557.html"/>
    <x v="0"/>
    <x v="0"/>
    <s v="concept"/>
    <x v="0"/>
    <x v="0"/>
    <x v="0"/>
  </r>
  <r>
    <s v="Veritas Arithmetic"/>
    <x v="0"/>
    <x v="2"/>
    <m/>
    <d v="2015-08-16T00:00:00"/>
    <s v="http://gmatclub.com/forum/the-product-of-the-units-tens-and-hundreds-digits-of-the-162752.html"/>
    <x v="0"/>
    <x v="0"/>
    <s v="concept"/>
    <x v="0"/>
    <x v="0"/>
    <x v="0"/>
  </r>
  <r>
    <s v="GMAT prep"/>
    <x v="1"/>
    <x v="7"/>
    <s v="restrictions"/>
    <d v="2015-08-20T00:00:00"/>
    <s v="http://gmatclub.com/forum/there-are-10-solid-colored-balls-in-a-box-including-1-green-135103.html"/>
    <x v="1"/>
    <x v="0"/>
    <m/>
    <x v="0"/>
    <x v="0"/>
    <x v="0"/>
  </r>
  <r>
    <s v="GMAT prep"/>
    <x v="1"/>
    <x v="7"/>
    <s v="probability"/>
    <d v="2015-08-20T00:00:00"/>
    <s v="http://gmatclub.com/forum/a-string-of-10-light-bulbs-is-wired-in-such-a-way-that-if-131205.html"/>
    <x v="1"/>
    <x v="0"/>
    <m/>
    <x v="0"/>
    <x v="0"/>
    <x v="0"/>
  </r>
  <r>
    <s v="GMAT prep"/>
    <x v="0"/>
    <x v="0"/>
    <s v="Number properties, arithmetic"/>
    <d v="2015-08-20T00:00:00"/>
    <s v="http://gmatclub.com/forum/does-the-integer-k-have-a-factor-p-such-that-1-p-k-126735.html"/>
    <x v="0"/>
    <x v="1"/>
    <m/>
    <x v="0"/>
    <x v="0"/>
    <x v="0"/>
  </r>
  <r>
    <s v="GMAT prep"/>
    <x v="1"/>
    <x v="0"/>
    <m/>
    <d v="2015-08-20T00:00:00"/>
    <s v="http://gmatclub.com/forum/how-many-positive-three-digit-integers-are-divisible-by-both-132695.html"/>
    <x v="2"/>
    <x v="0"/>
    <m/>
    <x v="0"/>
    <x v="0"/>
    <x v="0"/>
  </r>
  <r>
    <s v="GMAT prep"/>
    <x v="1"/>
    <x v="2"/>
    <s v="Number Line"/>
    <d v="2015-08-20T00:00:00"/>
    <s v="http://gmatclub.com/forum/if-x-is-the-sum-of-first-50-positive-even-integers-and-y-is-138741.html"/>
    <x v="2"/>
    <x v="0"/>
    <m/>
    <x v="0"/>
    <x v="0"/>
    <x v="0"/>
  </r>
  <r>
    <s v="Veritas"/>
    <x v="0"/>
    <x v="4"/>
    <m/>
    <d v="2015-10-23T00:00:00"/>
    <s v="http://gmatclub.com/forum/what-is-the-value-of-y-144192.html"/>
    <x v="1"/>
    <x v="0"/>
    <m/>
    <x v="0"/>
    <x v="0"/>
    <x v="0"/>
  </r>
  <r>
    <s v="MGMAT 6"/>
    <x v="0"/>
    <x v="4"/>
    <m/>
    <d v="2015-11-01T00:00:00"/>
    <s v="http://gmatclub.com/forum/if-x-and-y-are-integers-such-that-x-y-0-what-is-x-y-128801.html"/>
    <x v="0"/>
    <x v="0"/>
    <s v="time"/>
    <x v="0"/>
    <x v="0"/>
    <x v="0"/>
  </r>
  <r>
    <s v="GMAT prep"/>
    <x v="1"/>
    <x v="6"/>
    <m/>
    <d v="2015-08-21T00:00:00"/>
    <s v="http://gmatclub.com/forum/if-a-two-digit-positive-integer-has-its-digits-reversed-the-44528.html"/>
    <x v="2"/>
    <x v="0"/>
    <m/>
    <x v="0"/>
    <x v="0"/>
    <x v="0"/>
  </r>
  <r>
    <s v="GMAT prep"/>
    <x v="1"/>
    <x v="7"/>
    <s v="probability"/>
    <d v="2015-08-21T00:00:00"/>
    <s v="http://gmatclub.com/forum/a-box-contains-100-balls-numbered-from-1-to-100-if-three-b-109279.html"/>
    <x v="0"/>
    <x v="0"/>
    <m/>
    <x v="0"/>
    <x v="0"/>
    <x v="0"/>
  </r>
  <r>
    <s v="GMAT prep"/>
    <x v="1"/>
    <x v="7"/>
    <m/>
    <d v="2015-08-21T00:00:00"/>
    <s v="http://gmatclub.com/forum/on-a-store-counter-are-exactly-two-boxes-containing-only-purple-marble-198480.html"/>
    <x v="1"/>
    <x v="1"/>
    <m/>
    <x v="0"/>
    <x v="0"/>
    <x v="0"/>
  </r>
  <r>
    <s v="GMAT Club"/>
    <x v="1"/>
    <x v="0"/>
    <m/>
    <d v="2015-08-21T00:00:00"/>
    <s v="http://gmatclub.com/forum/if-integer-c-is-randomly-selected-from-20-to-99-inclusive-121561.html"/>
    <x v="0"/>
    <x v="1"/>
    <m/>
    <x v="0"/>
    <x v="0"/>
    <x v="0"/>
  </r>
  <r>
    <s v="GMAT prep"/>
    <x v="1"/>
    <x v="9"/>
    <s v="Triangles"/>
    <d v="2015-08-21T00:00:00"/>
    <s v="http://gmatclub.com/forum/a-rectangle-is-inscribed-in-a-circle-of-radius-r-if-the-132684.html"/>
    <x v="0"/>
    <x v="1"/>
    <m/>
    <x v="0"/>
    <x v="0"/>
    <x v="0"/>
  </r>
  <r>
    <s v="GMAT prep"/>
    <x v="0"/>
    <x v="1"/>
    <m/>
    <d v="2015-08-21T00:00:00"/>
    <s v="http://gmatclub.com/forum/if-x-y-and-z-are-positive-numbers-is-z-between-x-and-y-79223.html"/>
    <x v="1"/>
    <x v="1"/>
    <m/>
    <x v="0"/>
    <x v="0"/>
    <x v="0"/>
  </r>
  <r>
    <s v="GMAT Club 5"/>
    <x v="1"/>
    <x v="6"/>
    <m/>
    <d v="2015-09-24T00:00:00"/>
    <s v="http://gmatclub.com/forum/m02-183564.html"/>
    <x v="1"/>
    <x v="0"/>
    <s v="must fix this simpe concept"/>
    <x v="1"/>
    <x v="0"/>
    <x v="0"/>
  </r>
  <r>
    <s v="Veritas 1"/>
    <x v="1"/>
    <x v="4"/>
    <m/>
    <d v="2015-11-05T00:00:00"/>
    <s v="http://gmatclub.com/forum/and-represent-nonzero-digits-and-174784.html"/>
    <x v="0"/>
    <x v="0"/>
    <m/>
    <x v="0"/>
    <x v="0"/>
    <x v="0"/>
  </r>
  <r>
    <s v="GMAT Club 8"/>
    <x v="1"/>
    <x v="6"/>
    <m/>
    <d v="2015-10-08T00:00:00"/>
    <s v="http://gmatclub.com/forum/m15-184053.html"/>
    <x v="0"/>
    <x v="0"/>
    <m/>
    <x v="1"/>
    <x v="0"/>
    <x v="0"/>
  </r>
  <r>
    <s v="GMAT Club 9"/>
    <x v="1"/>
    <x v="6"/>
    <m/>
    <d v="2015-10-13T00:00:00"/>
    <s v="http://gmatclub.com/forum/m17-184111.html"/>
    <x v="1"/>
    <x v="0"/>
    <m/>
    <x v="1"/>
    <x v="0"/>
    <x v="0"/>
  </r>
  <r>
    <s v="Veritas 1"/>
    <x v="1"/>
    <x v="4"/>
    <s v="geometry"/>
    <d v="2015-11-05T00:00:00"/>
    <s v="http://gmatclub.com/forum/in-right-triangle-abc-bc-is-the-hypotenuse-if-bc-is-13-and-163591.html"/>
    <x v="1"/>
    <x v="0"/>
    <m/>
    <x v="0"/>
    <x v="0"/>
    <x v="0"/>
  </r>
  <r>
    <s v="GMAT Club 10"/>
    <x v="1"/>
    <x v="6"/>
    <m/>
    <d v="2015-10-21T00:00:00"/>
    <s v="http://gmatclub.com/forum/m05-183663.html"/>
    <x v="0"/>
    <x v="0"/>
    <m/>
    <x v="1"/>
    <x v="0"/>
    <x v="0"/>
  </r>
  <r>
    <s v="MGMAT 2"/>
    <x v="0"/>
    <x v="1"/>
    <m/>
    <d v="2015-08-22T00:00:00"/>
    <s v="http://gmatclub.com/forum/what-is-the-value-of-x-188356.html#p1564805"/>
    <x v="1"/>
    <x v="0"/>
    <s v="X^2 ALWAYS GIVES POSITIVE VALUES"/>
    <x v="0"/>
    <x v="0"/>
    <x v="0"/>
  </r>
  <r>
    <s v="MGMAT 2"/>
    <x v="0"/>
    <x v="1"/>
    <s v="inequalities, positive negative"/>
    <d v="2015-08-22T00:00:00"/>
    <s v="http://gmatclub.com/forum/what-is-x-126874-20.html"/>
    <x v="0"/>
    <x v="0"/>
    <m/>
    <x v="0"/>
    <x v="0"/>
    <x v="0"/>
  </r>
  <r>
    <s v="GMAT Club 1"/>
    <x v="1"/>
    <x v="7"/>
    <s v="geometry"/>
    <d v="2015-09-07T00:00:00"/>
    <s v="http://gmatclub.com/forum/m03-183608.html"/>
    <x v="1"/>
    <x v="0"/>
    <s v="this was combination not permutation = unique triangles"/>
    <x v="1"/>
    <x v="0"/>
    <x v="0"/>
  </r>
  <r>
    <s v="GMAT Club"/>
    <x v="0"/>
    <x v="6"/>
    <s v="formulas"/>
    <d v="2015-08-22T00:00:00"/>
    <s v="http://gmatclub.com/forum/the-amount-of-coal-a-train-burns-each-mile-is-directly-propo-93667.html"/>
    <x v="2"/>
    <x v="0"/>
    <m/>
    <x v="0"/>
    <x v="0"/>
    <x v="0"/>
  </r>
  <r>
    <s v="Veritas 7"/>
    <x v="1"/>
    <x v="7"/>
    <s v="coins, combinations"/>
    <d v="2015-09-12T00:00:00"/>
    <s v="http://gmatclub.com/forum/if-six-coins-are-flipped-simultaneously-the-probability-of-166543.html#p1572981"/>
    <x v="0"/>
    <x v="0"/>
    <m/>
    <x v="1"/>
    <x v="0"/>
    <x v="0"/>
  </r>
  <r>
    <s v="MGMAT 2"/>
    <x v="0"/>
    <x v="0"/>
    <s v="SEQUENCES, REMAINDER"/>
    <d v="2015-08-22T00:00:00"/>
    <s v="http://gmatclub.com/forum/if-n-is-a-positive-integer-greater-than-6-what-is-the-remai-171449.html"/>
    <x v="0"/>
    <x v="0"/>
    <m/>
    <x v="0"/>
    <x v="0"/>
    <x v="0"/>
  </r>
  <r>
    <s v="MGMAT 2"/>
    <x v="0"/>
    <x v="8"/>
    <s v="number properties"/>
    <d v="2015-08-22T00:00:00"/>
    <s v="http://gmatclub.com/forum/if-x-y-and-z-are-integers-greater-than-1-and-57122.html"/>
    <x v="0"/>
    <x v="0"/>
    <s v="6 MIN spent, guess"/>
    <x v="0"/>
    <x v="0"/>
    <x v="0"/>
  </r>
  <r>
    <s v="MGMAT 2"/>
    <x v="1"/>
    <x v="8"/>
    <m/>
    <d v="2015-08-22T00:00:00"/>
    <s v="http://gmatclub.com/forum/if-27-4x-2-162-2x-36-x-9-6-2x-1-then-what-is-66967.html#p1564810"/>
    <x v="1"/>
    <x v="0"/>
    <s v="guess"/>
    <x v="0"/>
    <x v="0"/>
    <x v="0"/>
  </r>
  <r>
    <s v="MGMAT 2"/>
    <x v="1"/>
    <x v="15"/>
    <s v="factorials"/>
    <d v="2015-08-22T00:00:00"/>
    <s v="http://gmatclub.com/forum/which-of-the-following-fractions-has-the-greatest-value-91008.html"/>
    <x v="1"/>
    <x v="0"/>
    <m/>
    <x v="0"/>
    <x v="0"/>
    <x v="0"/>
  </r>
  <r>
    <s v="MGMAT 2"/>
    <x v="1"/>
    <x v="9"/>
    <s v="cylinder"/>
    <d v="2015-08-22T00:00:00"/>
    <s v="http://gmatclub.com/forum/a-10-by-6-inch-piece-of-paper-is-used-to-form-107632.html"/>
    <x v="0"/>
    <x v="0"/>
    <m/>
    <x v="0"/>
    <x v="0"/>
    <x v="0"/>
  </r>
  <r>
    <s v="GMAT Club 2"/>
    <x v="0"/>
    <x v="7"/>
    <m/>
    <d v="2015-09-14T00:00:00"/>
    <s v="http://gmatclub.com/forum/m16-184099.html"/>
    <x v="1"/>
    <x v="0"/>
    <m/>
    <x v="1"/>
    <x v="0"/>
    <x v="0"/>
  </r>
  <r>
    <s v="MGMAT 2"/>
    <x v="1"/>
    <x v="1"/>
    <s v="Number Line, MUST BE TRUE"/>
    <d v="2015-08-22T00:00:00"/>
    <s v="http://gmatclub.com/forum/if-a-b-a-b-where-a-and-b-are-integers-which-of-the-108502.html#p1564945"/>
    <x v="1"/>
    <x v="0"/>
    <m/>
    <x v="0"/>
    <x v="0"/>
    <x v="0"/>
  </r>
  <r>
    <s v="MGMAT 2"/>
    <x v="1"/>
    <x v="2"/>
    <m/>
    <d v="2015-08-22T00:00:00"/>
    <s v="http://gmatclub.com/forum/in-the-addition-shown-above-a-b-c-and-d-represent-161656.html#p1565022"/>
    <x v="0"/>
    <x v="0"/>
    <m/>
    <x v="0"/>
    <x v="0"/>
    <x v="0"/>
  </r>
  <r>
    <s v="MGMAT 2"/>
    <x v="0"/>
    <x v="2"/>
    <m/>
    <d v="2015-08-22T00:00:00"/>
    <s v="http://gmatclub.com/forum/what-is-the-sum-of-the-digits-of-the-positive-integer-n-67894.html"/>
    <x v="1"/>
    <x v="0"/>
    <m/>
    <x v="0"/>
    <x v="0"/>
    <x v="0"/>
  </r>
  <r>
    <s v="GMAT Club 2"/>
    <x v="1"/>
    <x v="7"/>
    <s v="combination with restrictions (subsets)"/>
    <d v="2015-09-14T00:00:00"/>
    <s v="http://gmatclub.com/forum/d01-183499.html"/>
    <x v="0"/>
    <x v="0"/>
    <m/>
    <x v="1"/>
    <x v="0"/>
    <x v="0"/>
  </r>
  <r>
    <s v="GMAT Club 9"/>
    <x v="1"/>
    <x v="7"/>
    <s v="permutation"/>
    <d v="2015-10-13T00:00:00"/>
    <s v="http://gmatclub.com/forum/m04-183654.html"/>
    <x v="0"/>
    <x v="1"/>
    <m/>
    <x v="1"/>
    <x v="0"/>
    <x v="0"/>
  </r>
  <r>
    <s v="GMAT Club 10"/>
    <x v="1"/>
    <x v="4"/>
    <m/>
    <d v="2015-11-09T00:00:00"/>
    <s v="http://gmatclub.com/forum/m28-184507.html"/>
    <x v="0"/>
    <x v="0"/>
    <m/>
    <x v="0"/>
    <x v="0"/>
    <x v="0"/>
  </r>
  <r>
    <s v="MGMAT 2"/>
    <x v="1"/>
    <x v="11"/>
    <m/>
    <d v="2015-08-22T00:00:00"/>
    <s v="http://gmatclub.com/forum/two-ants-arthur-and-amy-have-discovered-a-picnic-and-are-b-158092.html"/>
    <x v="2"/>
    <x v="0"/>
    <m/>
    <x v="0"/>
    <x v="0"/>
    <x v="0"/>
  </r>
  <r>
    <s v="GMAT Club 10"/>
    <x v="1"/>
    <x v="7"/>
    <m/>
    <d v="2015-10-21T00:00:00"/>
    <s v="http://gmatclub.com/forum/although-the-fear-last-year-that-the-trade-zone-might-break-170154.html"/>
    <x v="0"/>
    <x v="0"/>
    <m/>
    <x v="1"/>
    <x v="0"/>
    <x v="0"/>
  </r>
  <r>
    <s v="GMAC 2"/>
    <x v="1"/>
    <x v="6"/>
    <m/>
    <d v="2015-08-29T00:00:00"/>
    <s v="http://gmatclub.com/forum/the-number-75-can-be-written-as-the-sum-of-the-squares-of-125101.html"/>
    <x v="2"/>
    <x v="1"/>
    <n v="24"/>
    <x v="0"/>
    <x v="0"/>
    <x v="0"/>
  </r>
  <r>
    <s v="GMAC 2"/>
    <x v="0"/>
    <x v="6"/>
    <s v="statistiscs, algebra"/>
    <d v="2015-08-29T00:00:00"/>
    <s v="http://gmatclub.com/forum/in-a-certain-year-the-difference-between-mary-s-and-jim-s-56187-20.html"/>
    <x v="1"/>
    <x v="0"/>
    <s v="31, solve conceptually"/>
    <x v="0"/>
    <x v="0"/>
    <x v="0"/>
  </r>
  <r>
    <s v="GMAC 2"/>
    <x v="1"/>
    <x v="7"/>
    <m/>
    <d v="2015-08-29T00:00:00"/>
    <s v="http://gmatclub.com/forum/at-a-dinner-party-5-people-are-to-be-seated-around-a-57577.html"/>
    <x v="2"/>
    <x v="1"/>
    <s v="22, circle"/>
    <x v="0"/>
    <x v="0"/>
    <x v="0"/>
  </r>
  <r>
    <s v="GMAC 2"/>
    <x v="1"/>
    <x v="7"/>
    <s v="combinations"/>
    <d v="2015-08-29T00:00:00"/>
    <s v="http://gmatclub.com/forum/if-two-of-the-four-expressions-x-y-x-5y-x-y-and-5x-y-are-chosen-at-92727.html"/>
    <x v="1"/>
    <x v="0"/>
    <n v="27"/>
    <x v="0"/>
    <x v="0"/>
    <x v="0"/>
  </r>
  <r>
    <s v="GMAC 2"/>
    <x v="1"/>
    <x v="3"/>
    <m/>
    <d v="2015-08-29T00:00:00"/>
    <s v="http://gmatclub.com/forum/if-it-to2-carlos-1-2-hour-to-cycle-from-his-house-to-129287.html"/>
    <x v="0"/>
    <x v="1"/>
    <n v="7"/>
    <x v="0"/>
    <x v="0"/>
    <x v="0"/>
  </r>
  <r>
    <s v="GMAC 2"/>
    <x v="1"/>
    <x v="0"/>
    <s v="factorization"/>
    <d v="2015-08-29T00:00:00"/>
    <s v="http://gmatclub.com/forum/what-is-the-greatest-prime-factor-of-104757.html"/>
    <x v="2"/>
    <x v="0"/>
    <s v="32, silly"/>
    <x v="0"/>
    <x v="0"/>
    <x v="0"/>
  </r>
  <r>
    <s v="GMAC 2"/>
    <x v="1"/>
    <x v="0"/>
    <s v="Functions and Custom Characters, number line"/>
    <d v="2015-08-29T00:00:00"/>
    <s v="http://gmatclub.com/forum/for-every-positive-even-integer-n-the-function-h-n-is-126691.html"/>
    <x v="0"/>
    <x v="1"/>
    <n v="3"/>
    <x v="0"/>
    <x v="0"/>
    <x v="0"/>
  </r>
  <r>
    <s v="GMAC 2"/>
    <x v="1"/>
    <x v="8"/>
    <m/>
    <d v="2015-08-29T00:00:00"/>
    <s v="http://gmatclub.com/forum/if-5-21-4-11-2-10-n-what-is-the-value-of-n-98809.html"/>
    <x v="2"/>
    <x v="1"/>
    <n v="4"/>
    <x v="0"/>
    <x v="0"/>
    <x v="0"/>
  </r>
  <r>
    <s v="GMAC 2"/>
    <x v="0"/>
    <x v="15"/>
    <m/>
    <d v="2015-08-29T00:00:00"/>
    <s v="http://gmatclub.com/forum/if-m-r-x-and-y-are-positive-the-ratio-of-m-to-r-equal-93366.html"/>
    <x v="1"/>
    <x v="1"/>
    <n v="12"/>
    <x v="0"/>
    <x v="0"/>
    <x v="0"/>
  </r>
  <r>
    <s v="gmat club 12"/>
    <x v="0"/>
    <x v="4"/>
    <m/>
    <d v="2015-11-10T00:00:00"/>
    <s v="http://gmatclub.com/forum/m11-183892.html"/>
    <x v="1"/>
    <x v="0"/>
    <m/>
    <x v="0"/>
    <x v="0"/>
    <x v="0"/>
  </r>
  <r>
    <s v="GMAC 2"/>
    <x v="1"/>
    <x v="9"/>
    <s v="Triangles"/>
    <d v="2015-08-29T00:00:00"/>
    <s v="http://gmatclub.com/forum/the-perimeter-of-a-certain-isosceles-right-triangle-is-39346.html"/>
    <x v="0"/>
    <x v="1"/>
    <s v="15, algebra is faster than back solving"/>
    <x v="0"/>
    <x v="0"/>
    <x v="0"/>
  </r>
  <r>
    <s v="GMAC 2"/>
    <x v="0"/>
    <x v="9"/>
    <s v="coordinate"/>
    <d v="2015-08-29T00:00:00"/>
    <s v="http://gmatclub.com/forum/in-the-x-y-plane-what-is-the-y-intercept-of-the-line-l-84330.html"/>
    <x v="1"/>
    <x v="0"/>
    <n v="16"/>
    <x v="0"/>
    <x v="1"/>
    <x v="0"/>
  </r>
  <r>
    <s v="GMAC 2"/>
    <x v="0"/>
    <x v="9"/>
    <s v="Triangles"/>
    <d v="2015-08-29T00:00:00"/>
    <s v="http://gmatclub.com/forum/in-the-figure-shown-what-is-the-value-of-x-125923-20.html#p1568369"/>
    <x v="1"/>
    <x v="0"/>
    <n v="30"/>
    <x v="0"/>
    <x v="0"/>
    <x v="0"/>
  </r>
  <r>
    <s v="GMAT Club 1"/>
    <x v="1"/>
    <x v="3"/>
    <m/>
    <d v="2015-09-07T00:00:00"/>
    <s v="http://gmatclub.com/forum/d01-183485.html"/>
    <x v="0"/>
    <x v="0"/>
    <m/>
    <x v="1"/>
    <x v="0"/>
    <x v="0"/>
  </r>
  <r>
    <s v="GMAT Club 9"/>
    <x v="1"/>
    <x v="3"/>
    <m/>
    <d v="2015-10-13T00:00:00"/>
    <s v="http://gmatclub.com/forum/d01-183486.html"/>
    <x v="0"/>
    <x v="0"/>
    <m/>
    <x v="1"/>
    <x v="0"/>
    <x v="0"/>
  </r>
  <r>
    <s v="GMAT Club 9"/>
    <x v="0"/>
    <x v="3"/>
    <s v="algebra"/>
    <d v="2015-10-13T00:00:00"/>
    <s v="http://gmatclub.com/forum/m10-183853.html"/>
    <x v="0"/>
    <x v="0"/>
    <m/>
    <x v="1"/>
    <x v="0"/>
    <x v="0"/>
  </r>
  <r>
    <s v="MGMAT 6"/>
    <x v="0"/>
    <x v="3"/>
    <m/>
    <d v="2015-11-01T00:00:00"/>
    <s v="http://gmatclub.com/forum/ash2-and-brian-are-both-walking-east-along-the-same-path-160840.html"/>
    <x v="0"/>
    <x v="0"/>
    <m/>
    <x v="1"/>
    <x v="0"/>
    <x v="0"/>
  </r>
  <r>
    <s v="GMAC 2"/>
    <x v="0"/>
    <x v="12"/>
    <m/>
    <d v="2015-08-29T00:00:00"/>
    <s v="http://gmatclub.com/forum/did-one-of-the-3-members-of-a-certain-team-sell-at-least-136811.html"/>
    <x v="1"/>
    <x v="1"/>
    <n v="6"/>
    <x v="0"/>
    <x v="0"/>
    <x v="0"/>
  </r>
  <r>
    <s v="GMAC 2"/>
    <x v="1"/>
    <x v="13"/>
    <s v="algebra"/>
    <d v="2015-08-29T00:00:00"/>
    <s v="http://gmatclub.com/forum/three-grades-of-milk-are-1-percent-2-percent-and-3-percent-fat-126122.html"/>
    <x v="1"/>
    <x v="1"/>
    <n v="14"/>
    <x v="0"/>
    <x v="0"/>
    <x v="0"/>
  </r>
  <r>
    <s v="GMAC 2"/>
    <x v="1"/>
    <x v="16"/>
    <m/>
    <d v="2015-08-29T00:00:00"/>
    <s v="http://gmatclub.com/forum/list-k-consists-of-12-consecutive-integers-if-4-is-the-147855.html"/>
    <x v="1"/>
    <x v="0"/>
    <s v="33, silly, was in hurry"/>
    <x v="0"/>
    <x v="0"/>
    <x v="0"/>
  </r>
  <r>
    <s v="gmat club 12"/>
    <x v="1"/>
    <x v="3"/>
    <m/>
    <d v="2015-11-10T00:00:00"/>
    <s v="http://gmatclub.com/forum/m05-183673.html"/>
    <x v="0"/>
    <x v="0"/>
    <m/>
    <x v="1"/>
    <x v="0"/>
    <x v="0"/>
  </r>
  <r>
    <s v="mgmat 1a"/>
    <x v="1"/>
    <x v="3"/>
    <m/>
    <d v="2015-11-10T00:00:00"/>
    <s v="http://gmatclub.com/forum/john-and-jacob-set-out-together-on-bicycle-traveling-at-15-and-12-mile-186303.html"/>
    <x v="1"/>
    <x v="0"/>
    <m/>
    <x v="1"/>
    <x v="0"/>
    <x v="0"/>
  </r>
  <r>
    <s v="GMAC 2"/>
    <x v="0"/>
    <x v="16"/>
    <s v="inequalities"/>
    <d v="2015-08-29T00:00:00"/>
    <s v="http://gmatclub.com/forum/is-x-between-0-and-52751.html"/>
    <x v="2"/>
    <x v="1"/>
    <n v="26"/>
    <x v="0"/>
    <x v="0"/>
    <x v="0"/>
  </r>
  <r>
    <s v="GMAC 2"/>
    <x v="1"/>
    <x v="16"/>
    <s v="must be true"/>
    <d v="2015-08-29T00:00:00"/>
    <s v="http://gmatclub.com/forum/if-0-r-1-s-2-which-of-the-following-must-be-less-than-128112.html"/>
    <x v="1"/>
    <x v="1"/>
    <n v="18"/>
    <x v="0"/>
    <x v="0"/>
    <x v="0"/>
  </r>
  <r>
    <s v="GMAT prep"/>
    <x v="1"/>
    <x v="0"/>
    <s v="probability"/>
    <d v="2015-08-05T00:00:00"/>
    <s v="http://gmatclub.com/forum/an-integer-n-between-1-and-99-inclusive-is-to-be-chosen-at-160998.html"/>
    <x v="1"/>
    <x v="0"/>
    <m/>
    <x v="1"/>
    <x v="0"/>
    <x v="0"/>
  </r>
  <r>
    <s v="GMAT prep"/>
    <x v="1"/>
    <x v="0"/>
    <m/>
    <d v="2015-08-05T00:00:00"/>
    <s v="http://gmatclub.com/forum/if-n-is-a-positive-integer-and-n-2-is-divisible-by-72-then-129929.html"/>
    <x v="1"/>
    <x v="0"/>
    <m/>
    <x v="1"/>
    <x v="0"/>
    <x v="0"/>
  </r>
  <r>
    <s v="gmat club 12"/>
    <x v="0"/>
    <x v="4"/>
    <m/>
    <d v="2015-11-10T00:00:00"/>
    <s v="http://gmatclub.com/forum/m15-184067.html"/>
    <x v="1"/>
    <x v="0"/>
    <m/>
    <x v="1"/>
    <x v="0"/>
    <x v="0"/>
  </r>
  <r>
    <s v="gmat club 13"/>
    <x v="0"/>
    <x v="4"/>
    <m/>
    <d v="2015-11-18T00:00:00"/>
    <s v="http://gmatclub.com/forum/m18-184151.html"/>
    <x v="1"/>
    <x v="0"/>
    <s v="just start doing some algebra, substitue, express via one variable"/>
    <x v="1"/>
    <x v="0"/>
    <x v="0"/>
  </r>
  <r>
    <s v="GMAC 2"/>
    <x v="0"/>
    <x v="17"/>
    <m/>
    <d v="2015-08-29T00:00:00"/>
    <s v="http://gmatclub.com/forum/what-is-the-remainder-when-the-positive-integer-n-is-divided-120806.html"/>
    <x v="1"/>
    <x v="1"/>
    <n v="21"/>
    <x v="0"/>
    <x v="0"/>
    <x v="0"/>
  </r>
  <r>
    <s v="mgmat 1a"/>
    <x v="1"/>
    <x v="4"/>
    <m/>
    <d v="2015-11-10T00:00:00"/>
    <s v="http://gmatclub.com/forum/if-n-2-and-2-n-is-substituted-for-all-instances-of-n-in-t-167052.html"/>
    <x v="0"/>
    <x v="0"/>
    <m/>
    <x v="0"/>
    <x v="0"/>
    <x v="0"/>
  </r>
  <r>
    <s v="GMAC 2"/>
    <x v="0"/>
    <x v="5"/>
    <m/>
    <d v="2015-08-29T00:00:00"/>
    <s v="http://gmatclub.com/forum/if-x-is-an-integer-is-the-median-of-5-numbers-shown-greater-28896.html"/>
    <x v="0"/>
    <x v="0"/>
    <n v="8"/>
    <x v="0"/>
    <x v="0"/>
    <x v="0"/>
  </r>
  <r>
    <s v="Veritas Arithmetic"/>
    <x v="0"/>
    <x v="0"/>
    <m/>
    <d v="2015-08-16T00:00:00"/>
    <s v="http://gmatclub.com/forum/for-nonnegative-integers-x-and-y-30x-49y-which-of-the-following-187994.html"/>
    <x v="0"/>
    <x v="0"/>
    <s v="concept"/>
    <x v="1"/>
    <x v="0"/>
    <x v="0"/>
  </r>
  <r>
    <s v="GMAC 2"/>
    <x v="1"/>
    <x v="13"/>
    <m/>
    <d v="2015-08-29T00:00:00"/>
    <s v="http://gmatclub.com/forum/before-being-simplified-the-instructions-for-computing-125936.html"/>
    <x v="0"/>
    <x v="0"/>
    <n v="35"/>
    <x v="0"/>
    <x v="0"/>
    <x v="0"/>
  </r>
  <r>
    <s v="GMAC 2"/>
    <x v="1"/>
    <x v="11"/>
    <m/>
    <d v="2015-08-29T00:00:00"/>
    <s v="http://gmatclub.com/forum/circular-gears-p-and-q-start-rotating-at-the-same-time-at-129375.html"/>
    <x v="2"/>
    <x v="1"/>
    <n v="19"/>
    <x v="0"/>
    <x v="0"/>
    <x v="0"/>
  </r>
  <r>
    <s v="GMAC 2"/>
    <x v="1"/>
    <x v="11"/>
    <m/>
    <d v="2015-08-29T00:00:00"/>
    <s v="http://gmatclub.com/forum/six-machines-each-working-at-the-same-constant-rate-127112.html"/>
    <x v="2"/>
    <x v="1"/>
    <s v="34, w = r*t"/>
    <x v="0"/>
    <x v="0"/>
    <x v="0"/>
  </r>
  <r>
    <s v="GMAC 2"/>
    <x v="0"/>
    <x v="11"/>
    <m/>
    <d v="2015-08-29T00:00:00"/>
    <s v="http://gmatclub.com/forum/machines-x-and-y-work-at-their-respective-constant-rates-128011.html"/>
    <x v="0"/>
    <x v="1"/>
    <n v="20"/>
    <x v="0"/>
    <x v="0"/>
    <x v="0"/>
  </r>
  <r>
    <s v="Veritas Arithmetic"/>
    <x v="1"/>
    <x v="0"/>
    <m/>
    <d v="2015-08-16T00:00:00"/>
    <s v="http://gmatclub.com/forum/if-x-and-y-are-integers-and-2-x-y-does-y-148967.html"/>
    <x v="0"/>
    <x v="0"/>
    <s v="concept"/>
    <x v="1"/>
    <x v="0"/>
    <x v="0"/>
  </r>
  <r>
    <s v="GMAT Club 1"/>
    <x v="1"/>
    <x v="4"/>
    <s v="must be true"/>
    <d v="2015-09-07T00:00:00"/>
    <s v="http://gmatclub.com/forum/m16-184103.html#p1570761"/>
    <x v="1"/>
    <x v="0"/>
    <m/>
    <x v="0"/>
    <x v="0"/>
    <x v="0"/>
  </r>
  <r>
    <s v="GMAT Club 1"/>
    <x v="1"/>
    <x v="4"/>
    <m/>
    <d v="2015-09-07T00:00:00"/>
    <s v="http://gmatclub.com/forum/m01-183514.html"/>
    <x v="2"/>
    <x v="0"/>
    <s v="just do it, algebra"/>
    <x v="0"/>
    <x v="0"/>
    <x v="0"/>
  </r>
  <r>
    <s v="Veritas Arithmetic"/>
    <x v="1"/>
    <x v="0"/>
    <s v="must be true"/>
    <d v="2015-08-16T00:00:00"/>
    <s v="http://gmatclub.com/forum/if-x-and-y-are-nonzero-integers-and-450x-120y-then-which-100245.html"/>
    <x v="0"/>
    <x v="0"/>
    <s v="concept"/>
    <x v="1"/>
    <x v="0"/>
    <x v="0"/>
  </r>
  <r>
    <s v="MGMAT 2"/>
    <x v="0"/>
    <x v="0"/>
    <s v="number properties, mean"/>
    <d v="2015-08-22T00:00:00"/>
    <s v="http://gmatclub.com/forum/if-x-is-a-prime-number-what-is-the-value-of-x-88363.html"/>
    <x v="0"/>
    <x v="0"/>
    <m/>
    <x v="1"/>
    <x v="0"/>
    <x v="0"/>
  </r>
  <r>
    <s v="GMAT Club 3"/>
    <x v="0"/>
    <x v="0"/>
    <m/>
    <d v="2015-09-17T00:00:00"/>
    <s v="http://gmatclub.com/forum/m02-183550.html"/>
    <x v="1"/>
    <x v="0"/>
    <m/>
    <x v="1"/>
    <x v="0"/>
    <x v="0"/>
  </r>
  <r>
    <s v="GMAT Club 1"/>
    <x v="1"/>
    <x v="0"/>
    <s v="factorisation, number properties"/>
    <d v="2015-09-07T00:00:00"/>
    <s v="http://gmatclub.com/forum/d01-183470.html"/>
    <x v="1"/>
    <x v="0"/>
    <m/>
    <x v="0"/>
    <x v="0"/>
    <x v="0"/>
  </r>
  <r>
    <s v="GMAT Club 4"/>
    <x v="0"/>
    <x v="0"/>
    <s v="algebra"/>
    <d v="2015-09-21T00:00:00"/>
    <s v="http://gmatclub.com/forum/m05-183687.html"/>
    <x v="0"/>
    <x v="0"/>
    <m/>
    <x v="1"/>
    <x v="0"/>
    <x v="0"/>
  </r>
  <r>
    <s v="GMAT Club 6"/>
    <x v="1"/>
    <x v="0"/>
    <m/>
    <d v="2015-09-29T00:00:00"/>
    <s v="http://gmatclub.com/forum/m23-184363.html"/>
    <x v="1"/>
    <x v="0"/>
    <m/>
    <x v="1"/>
    <x v="0"/>
    <x v="0"/>
  </r>
  <r>
    <s v="GMAT Club 1"/>
    <x v="1"/>
    <x v="15"/>
    <m/>
    <d v="2015-09-07T00:00:00"/>
    <s v="http://gmatclub.com/forum/m02-183558.html"/>
    <x v="1"/>
    <x v="0"/>
    <s v="silly"/>
    <x v="0"/>
    <x v="0"/>
    <x v="0"/>
  </r>
  <r>
    <s v="GMAT Club 1"/>
    <x v="0"/>
    <x v="15"/>
    <s v="probability"/>
    <d v="2015-09-07T00:00:00"/>
    <s v="http://gmatclub.com/forum/m09-183819.html"/>
    <x v="1"/>
    <x v="0"/>
    <s v="just pick some numbers, work with figures"/>
    <x v="0"/>
    <x v="0"/>
    <x v="0"/>
  </r>
  <r>
    <s v="gmat club 13"/>
    <x v="0"/>
    <x v="4"/>
    <m/>
    <d v="2015-11-18T00:00:00"/>
    <s v="http://gmatclub.com/forum/m12-183935.html"/>
    <x v="0"/>
    <x v="0"/>
    <s v="just do algebra"/>
    <x v="0"/>
    <x v="0"/>
    <x v="0"/>
  </r>
  <r>
    <s v="GMAT Club 8"/>
    <x v="1"/>
    <x v="0"/>
    <m/>
    <d v="2015-10-08T00:00:00"/>
    <s v="http://gmatclub.com/forum/m28-184532.html"/>
    <x v="0"/>
    <x v="0"/>
    <m/>
    <x v="1"/>
    <x v="0"/>
    <x v="0"/>
  </r>
  <r>
    <s v="GMAT Club 1"/>
    <x v="1"/>
    <x v="2"/>
    <m/>
    <d v="2015-09-07T00:00:00"/>
    <s v="http://gmatclub.com/forum/m08-183779.html"/>
    <x v="2"/>
    <x v="0"/>
    <m/>
    <x v="0"/>
    <x v="0"/>
    <x v="0"/>
  </r>
  <r>
    <s v="GMAT Club 9"/>
    <x v="0"/>
    <x v="0"/>
    <m/>
    <d v="2015-10-13T00:00:00"/>
    <s v="http://gmatclub.com/forum/m11-183895.html"/>
    <x v="1"/>
    <x v="0"/>
    <m/>
    <x v="1"/>
    <x v="0"/>
    <x v="0"/>
  </r>
  <r>
    <s v="GMAT Club 1"/>
    <x v="0"/>
    <x v="14"/>
    <s v="Matrix"/>
    <d v="2015-09-07T00:00:00"/>
    <s v="http://gmatclub.com/forum/m14-184014.html"/>
    <x v="0"/>
    <x v="0"/>
    <s v="just overlapping sets forumla"/>
    <x v="0"/>
    <x v="0"/>
    <x v="0"/>
  </r>
  <r>
    <s v="GMAT Club 1"/>
    <x v="1"/>
    <x v="10"/>
    <m/>
    <d v="2015-09-07T00:00:00"/>
    <s v="http://gmatclub.com/forum/m01-183538.html"/>
    <x v="2"/>
    <x v="0"/>
    <s v="silly"/>
    <x v="0"/>
    <x v="0"/>
    <x v="0"/>
  </r>
  <r>
    <s v="MGMAT 6"/>
    <x v="0"/>
    <x v="0"/>
    <m/>
    <d v="2015-11-01T00:00:00"/>
    <s v="http://gmatclub.com/forum/if-a-b-and-c-are-integers-and-abc-0-is-a-2-b-149839.html"/>
    <x v="1"/>
    <x v="0"/>
    <s v="just solve till th end"/>
    <x v="1"/>
    <x v="0"/>
    <x v="0"/>
  </r>
  <r>
    <s v="GMAT Club 1"/>
    <x v="0"/>
    <x v="17"/>
    <s v="divisibility"/>
    <d v="2015-09-07T00:00:00"/>
    <s v="http://gmatclub.com/forum/m02-183560.html"/>
    <x v="1"/>
    <x v="0"/>
    <m/>
    <x v="0"/>
    <x v="0"/>
    <x v="0"/>
  </r>
  <r>
    <s v="GMAT Club 1"/>
    <x v="1"/>
    <x v="13"/>
    <m/>
    <d v="2015-09-07T00:00:00"/>
    <s v="http://gmatclub.com/forum/m01-183513.html"/>
    <x v="2"/>
    <x v="0"/>
    <m/>
    <x v="0"/>
    <x v="0"/>
    <x v="0"/>
  </r>
  <r>
    <s v="gmat club 11"/>
    <x v="0"/>
    <x v="0"/>
    <m/>
    <d v="2015-11-09T00:00:00"/>
    <s v="http://gmatclub.com/forum/m15-184055.html"/>
    <x v="0"/>
    <x v="0"/>
    <m/>
    <x v="1"/>
    <x v="0"/>
    <x v="0"/>
  </r>
  <r>
    <s v="Veritas 7"/>
    <x v="0"/>
    <x v="4"/>
    <m/>
    <d v="2015-09-12T00:00:00"/>
    <s v="http://gmatclub.com/forum/what-is-the-value-of-16x-2-4y-2-16xy-205457.html"/>
    <x v="1"/>
    <x v="0"/>
    <s v="silly"/>
    <x v="0"/>
    <x v="0"/>
    <x v="0"/>
  </r>
  <r>
    <s v="gmat club 11"/>
    <x v="1"/>
    <x v="0"/>
    <m/>
    <d v="2015-11-09T00:00:00"/>
    <s v="http://gmatclub.com/forum/m31-199463.html"/>
    <x v="1"/>
    <x v="0"/>
    <m/>
    <x v="1"/>
    <x v="0"/>
    <x v="0"/>
  </r>
  <r>
    <s v="Veritas 7"/>
    <x v="0"/>
    <x v="7"/>
    <m/>
    <d v="2015-09-12T00:00:00"/>
    <s v="http://gmatclub.com/forum/there-are-10-players-in-a-chess-group-and-each-player-plays-each-of-t-205429.html#p1572841"/>
    <x v="2"/>
    <x v="0"/>
    <s v="silly"/>
    <x v="0"/>
    <x v="0"/>
    <x v="0"/>
  </r>
  <r>
    <s v="Veritas 7"/>
    <x v="1"/>
    <x v="3"/>
    <m/>
    <d v="2015-09-12T00:00:00"/>
    <s v="http://gmatclub.com/forum/while-driving-from-corvallis-to-portland-matt-obeys-the-speed-limit-192293.html"/>
    <x v="1"/>
    <x v="0"/>
    <m/>
    <x v="0"/>
    <x v="0"/>
    <x v="0"/>
  </r>
  <r>
    <s v="Veritas 7"/>
    <x v="0"/>
    <x v="0"/>
    <m/>
    <d v="2015-09-12T00:00:00"/>
    <s v="http://gmatclub.com/forum/is-positive-integer-z-greater-than-205456.html"/>
    <x v="1"/>
    <x v="0"/>
    <m/>
    <x v="0"/>
    <x v="0"/>
    <x v="0"/>
  </r>
  <r>
    <s v="Veritas 7"/>
    <x v="1"/>
    <x v="0"/>
    <m/>
    <d v="2015-09-12T00:00:00"/>
    <s v="http://gmatclub.com/forum/if-n-is-the-product-of-the-first-10-prime-numbers-which-of-the-follow-205460.html"/>
    <x v="1"/>
    <x v="0"/>
    <m/>
    <x v="0"/>
    <x v="0"/>
    <x v="0"/>
  </r>
  <r>
    <s v="gmat club 12"/>
    <x v="1"/>
    <x v="0"/>
    <m/>
    <d v="2015-11-10T00:00:00"/>
    <s v="http://gmatclub.com/forum/m31-199926.html"/>
    <x v="0"/>
    <x v="0"/>
    <s v="in real exam just guess and move"/>
    <x v="1"/>
    <x v="0"/>
    <x v="0"/>
  </r>
  <r>
    <s v="Veritas 7"/>
    <x v="1"/>
    <x v="9"/>
    <m/>
    <d v="2015-09-12T00:00:00"/>
    <s v="http://gmatclub.com/forum/a-cheese-factory-sells-its-cheese-in-rectangular-blocks-a-normal-bloc-205431.html"/>
    <x v="2"/>
    <x v="0"/>
    <s v="silly"/>
    <x v="0"/>
    <x v="0"/>
    <x v="0"/>
  </r>
  <r>
    <s v="GMAT Club 1"/>
    <x v="0"/>
    <x v="8"/>
    <s v="number properties"/>
    <d v="2015-09-07T00:00:00"/>
    <s v="http://gmatclub.com/forum/m04-183648.html"/>
    <x v="0"/>
    <x v="0"/>
    <s v="you forget fractions"/>
    <x v="1"/>
    <x v="0"/>
    <x v="0"/>
  </r>
  <r>
    <s v="Veritas 7"/>
    <x v="1"/>
    <x v="14"/>
    <m/>
    <d v="2015-09-12T00:00:00"/>
    <s v="http://gmatclub.com/forum/of-the-100-athletes-at-a-soccer-club-40-play-defense-and-169145.html"/>
    <x v="1"/>
    <x v="0"/>
    <m/>
    <x v="0"/>
    <x v="0"/>
    <x v="0"/>
  </r>
  <r>
    <s v="GMAT Club 1"/>
    <x v="1"/>
    <x v="8"/>
    <m/>
    <d v="2015-09-07T00:00:00"/>
    <s v="http://gmatclub.com/forum/m01-183519.html"/>
    <x v="1"/>
    <x v="0"/>
    <m/>
    <x v="1"/>
    <x v="0"/>
    <x v="0"/>
  </r>
  <r>
    <s v="GMAT Club 2"/>
    <x v="1"/>
    <x v="6"/>
    <m/>
    <d v="2015-09-14T00:00:00"/>
    <s v="http://gmatclub.com/forum/d01-183472.html"/>
    <x v="1"/>
    <x v="0"/>
    <s v="just do it"/>
    <x v="0"/>
    <x v="0"/>
    <x v="0"/>
  </r>
  <r>
    <s v="GMAT Club 3"/>
    <x v="0"/>
    <x v="8"/>
    <m/>
    <d v="2015-09-17T00:00:00"/>
    <s v="http://gmatclub.com/forum/m05-183685.html"/>
    <x v="1"/>
    <x v="0"/>
    <m/>
    <x v="1"/>
    <x v="0"/>
    <x v="0"/>
  </r>
  <r>
    <s v="GMAT Club 3"/>
    <x v="1"/>
    <x v="15"/>
    <m/>
    <d v="2015-09-17T00:00:00"/>
    <s v="http://gmatclub.com/forum/d01-183469.html"/>
    <x v="0"/>
    <x v="0"/>
    <m/>
    <x v="1"/>
    <x v="0"/>
    <x v="0"/>
  </r>
  <r>
    <s v="GMAT Club 2"/>
    <x v="0"/>
    <x v="7"/>
    <s v="probability"/>
    <d v="2015-09-14T00:00:00"/>
    <s v="http://gmatclub.com/forum/m23-184330.html"/>
    <x v="0"/>
    <x v="0"/>
    <m/>
    <x v="0"/>
    <x v="0"/>
    <x v="0"/>
  </r>
  <r>
    <s v="GMAT Club 2"/>
    <x v="0"/>
    <x v="0"/>
    <m/>
    <d v="2015-09-14T00:00:00"/>
    <s v="http://gmatclub.com/forum/d01-183473.html"/>
    <x v="0"/>
    <x v="0"/>
    <s v="concept"/>
    <x v="0"/>
    <x v="0"/>
    <x v="0"/>
  </r>
  <r>
    <s v="GMAC 3"/>
    <x v="1"/>
    <x v="15"/>
    <m/>
    <d v="2015-09-27T00:00:00"/>
    <s v="http://gmatclub.com/forum/which-of-the-following-fractions-has-a-decimal-equivalent-88937.html"/>
    <x v="1"/>
    <x v="1"/>
    <m/>
    <x v="1"/>
    <x v="0"/>
    <x v="0"/>
  </r>
  <r>
    <s v="GMAT Club 2"/>
    <x v="1"/>
    <x v="2"/>
    <s v="algebra"/>
    <d v="2015-09-14T00:00:00"/>
    <s v="http://gmatclub.com/forum/m20-184221.html"/>
    <x v="0"/>
    <x v="0"/>
    <s v="odd even"/>
    <x v="0"/>
    <x v="0"/>
    <x v="0"/>
  </r>
  <r>
    <s v="GMAT Club 2"/>
    <x v="1"/>
    <x v="2"/>
    <m/>
    <d v="2015-09-14T00:00:00"/>
    <s v="http://gmatclub.com/forum/m17-184131.html"/>
    <x v="1"/>
    <x v="0"/>
    <m/>
    <x v="0"/>
    <x v="0"/>
    <x v="0"/>
  </r>
  <r>
    <s v="GMAT Club 2"/>
    <x v="1"/>
    <x v="14"/>
    <m/>
    <d v="2015-09-14T00:00:00"/>
    <s v="http://gmatclub.com/forum/m08-183778.html"/>
    <x v="0"/>
    <x v="0"/>
    <m/>
    <x v="0"/>
    <x v="0"/>
    <x v="0"/>
  </r>
  <r>
    <s v="Gmat club 14"/>
    <x v="0"/>
    <x v="4"/>
    <m/>
    <d v="2015-11-20T00:00:00"/>
    <s v="http://gmatclub.com/forum/m16-184078.html"/>
    <x v="1"/>
    <x v="0"/>
    <m/>
    <x v="0"/>
    <x v="0"/>
    <x v="0"/>
  </r>
  <r>
    <s v="Gmat club 15"/>
    <x v="1"/>
    <x v="4"/>
    <m/>
    <d v="2015-11-22T00:00:00"/>
    <s v="http://gmatclub.com/forum/m07-183738.html#p1605339"/>
    <x v="1"/>
    <x v="0"/>
    <m/>
    <x v="0"/>
    <x v="0"/>
    <x v="0"/>
  </r>
  <r>
    <s v="GMAT Club 2"/>
    <x v="1"/>
    <x v="13"/>
    <m/>
    <d v="2015-09-14T00:00:00"/>
    <s v="http://gmatclub.com/forum/d01-183487.html#p1573666"/>
    <x v="0"/>
    <x v="0"/>
    <m/>
    <x v="0"/>
    <x v="0"/>
    <x v="0"/>
  </r>
  <r>
    <s v="GMAT Club 2"/>
    <x v="1"/>
    <x v="13"/>
    <s v="fractions"/>
    <d v="2015-09-14T00:00:00"/>
    <s v="http://gmatclub.com/forum/m01-183520.html"/>
    <x v="2"/>
    <x v="0"/>
    <s v="silly"/>
    <x v="0"/>
    <x v="0"/>
    <x v="0"/>
  </r>
  <r>
    <s v="GMAT Club 10"/>
    <x v="0"/>
    <x v="15"/>
    <m/>
    <d v="2015-10-21T00:00:00"/>
    <s v="http://gmatclub.com/forum/m27-184480.html"/>
    <x v="0"/>
    <x v="0"/>
    <s v="tricky"/>
    <x v="1"/>
    <x v="0"/>
    <x v="0"/>
  </r>
  <r>
    <s v="GMAC 1 retake"/>
    <x v="0"/>
    <x v="15"/>
    <m/>
    <d v="2015-10-22T00:00:00"/>
    <s v="http://gmatclub.com/forum/of-the-60-animals-on-a-certain-farm-2-3-are-either-cows-or-92062.html"/>
    <x v="1"/>
    <x v="0"/>
    <m/>
    <x v="1"/>
    <x v="0"/>
    <x v="0"/>
  </r>
  <r>
    <s v="GMAT Club 3"/>
    <x v="1"/>
    <x v="1"/>
    <m/>
    <d v="2015-09-17T00:00:00"/>
    <s v="http://gmatclub.com/forum/m19-184200.html"/>
    <x v="1"/>
    <x v="0"/>
    <m/>
    <x v="0"/>
    <x v="0"/>
    <x v="0"/>
  </r>
  <r>
    <s v="Veritas 7"/>
    <x v="1"/>
    <x v="18"/>
    <m/>
    <d v="2015-09-12T00:00:00"/>
    <s v="http://gmatclub.com/forum/for-which-of-the-following-does-f-a-f-b-f-a-b-164979.html"/>
    <x v="2"/>
    <x v="0"/>
    <s v="http://gmatclub.com/forum/for-which-of-the-following-functions-f-is-f-x-f-1-x-for-85751.html"/>
    <x v="1"/>
    <x v="0"/>
    <x v="0"/>
  </r>
  <r>
    <s v="GMAT Club (Free test)"/>
    <x v="1"/>
    <x v="9"/>
    <m/>
    <d v="2015-08-10T00:00:00"/>
    <s v="http://gmatclub.com/forum/m25-184410.html"/>
    <x v="0"/>
    <x v="0"/>
    <s v="cube not square"/>
    <x v="1"/>
    <x v="0"/>
    <x v="0"/>
  </r>
  <r>
    <s v="GMAT Club (Free test)"/>
    <x v="0"/>
    <x v="9"/>
    <m/>
    <d v="2015-08-10T00:00:00"/>
    <s v="http://gmatclub.com/forum/m25-184416.html"/>
    <x v="0"/>
    <x v="0"/>
    <s v="kite"/>
    <x v="1"/>
    <x v="0"/>
    <x v="0"/>
  </r>
  <r>
    <s v="GMAT Club 3"/>
    <x v="0"/>
    <x v="7"/>
    <m/>
    <d v="2015-09-17T00:00:00"/>
    <s v="http://gmatclub.com/forum/m27-184482.html"/>
    <x v="0"/>
    <x v="0"/>
    <m/>
    <x v="0"/>
    <x v="0"/>
    <x v="0"/>
  </r>
  <r>
    <s v="MGMAT 2"/>
    <x v="0"/>
    <x v="9"/>
    <s v="polygons, divisibility"/>
    <d v="2015-08-22T00:00:00"/>
    <s v="http://gmatclub.com/forum/if-polygon-x-has-fewer-than-9-sides-how-many-sides-does-127394.html"/>
    <x v="1"/>
    <x v="1"/>
    <m/>
    <x v="1"/>
    <x v="0"/>
    <x v="0"/>
  </r>
  <r>
    <s v="GMAT Club 3"/>
    <x v="1"/>
    <x v="0"/>
    <m/>
    <d v="2015-09-17T00:00:00"/>
    <s v="http://gmatclub.com/forum/m07-183748.html"/>
    <x v="0"/>
    <x v="0"/>
    <m/>
    <x v="0"/>
    <x v="0"/>
    <x v="0"/>
  </r>
  <r>
    <s v="GMAC 2"/>
    <x v="1"/>
    <x v="9"/>
    <m/>
    <d v="2015-08-29T00:00:00"/>
    <s v="http://gmatclub.com/forum/which-of-the-following-lists-the-number-of-points-at-which-a-92274.html"/>
    <x v="1"/>
    <x v="0"/>
    <s v="23, tangency=intersection"/>
    <x v="1"/>
    <x v="0"/>
    <x v="0"/>
  </r>
  <r>
    <s v="GMAT Club 1"/>
    <x v="0"/>
    <x v="9"/>
    <s v="Triangles"/>
    <d v="2015-09-07T00:00:00"/>
    <s v="http://gmatclub.com/forum/d01-183495.html"/>
    <x v="1"/>
    <x v="0"/>
    <s v="silly"/>
    <x v="1"/>
    <x v="0"/>
    <x v="0"/>
  </r>
  <r>
    <s v="GMAT Club 3"/>
    <x v="1"/>
    <x v="9"/>
    <m/>
    <d v="2015-09-17T00:00:00"/>
    <s v="http://gmatclub.com/forum/m01-183522.html"/>
    <x v="0"/>
    <x v="0"/>
    <m/>
    <x v="0"/>
    <x v="0"/>
    <x v="0"/>
  </r>
  <r>
    <s v="GMAT Club 3"/>
    <x v="1"/>
    <x v="1"/>
    <m/>
    <d v="2015-09-17T00:00:00"/>
    <s v="http://gmatclub.com/forum/m07-183765.html"/>
    <x v="2"/>
    <x v="0"/>
    <m/>
    <x v="0"/>
    <x v="0"/>
    <x v="0"/>
  </r>
  <r>
    <s v="GMAT Club 3"/>
    <x v="1"/>
    <x v="1"/>
    <m/>
    <d v="2015-09-17T00:00:00"/>
    <s v="http://gmatclub.com/forum/m26-184451.html"/>
    <x v="1"/>
    <x v="0"/>
    <m/>
    <x v="0"/>
    <x v="0"/>
    <x v="0"/>
  </r>
  <r>
    <s v="GMAT Club 3"/>
    <x v="1"/>
    <x v="2"/>
    <m/>
    <d v="2015-09-17T00:00:00"/>
    <s v="http://gmatclub.com/forum/m04-183653.html"/>
    <x v="1"/>
    <x v="0"/>
    <m/>
    <x v="0"/>
    <x v="0"/>
    <x v="0"/>
  </r>
  <r>
    <s v="GMAT Club 3"/>
    <x v="0"/>
    <x v="2"/>
    <m/>
    <d v="2015-09-17T00:00:00"/>
    <s v="http://gmatclub.com/forum/m00-183511.html"/>
    <x v="1"/>
    <x v="0"/>
    <m/>
    <x v="0"/>
    <x v="0"/>
    <x v="0"/>
  </r>
  <r>
    <s v="GMAT Club 3"/>
    <x v="1"/>
    <x v="14"/>
    <m/>
    <d v="2015-09-17T00:00:00"/>
    <s v="http://gmatclub.com/forum/m01-183526.html"/>
    <x v="1"/>
    <x v="1"/>
    <s v="time"/>
    <x v="0"/>
    <x v="0"/>
    <x v="0"/>
  </r>
  <r>
    <s v="Veritas 7"/>
    <x v="1"/>
    <x v="9"/>
    <s v="algebra, arithmetic"/>
    <d v="2015-09-12T00:00:00"/>
    <s v="http://gmatclub.com/forum/the-sides-of-a-right-triangle-are-consecutive-even-integers-and-the-l-205459.html"/>
    <x v="0"/>
    <x v="0"/>
    <s v="even"/>
    <x v="1"/>
    <x v="0"/>
    <x v="0"/>
  </r>
  <r>
    <s v="GMAT Club 3"/>
    <x v="0"/>
    <x v="10"/>
    <m/>
    <d v="2015-09-17T00:00:00"/>
    <s v="http://gmatclub.com/forum/m08-183805.html"/>
    <x v="1"/>
    <x v="0"/>
    <m/>
    <x v="0"/>
    <x v="0"/>
    <x v="0"/>
  </r>
  <r>
    <s v="MGMAT 3"/>
    <x v="0"/>
    <x v="9"/>
    <s v="Triangles"/>
    <d v="2015-09-20T00:00:00"/>
    <s v="http://gmatclub.com/forum/if-ad-is-6-and-adc-is-a-right-angle-what-is-the-area-of-101200.html"/>
    <x v="0"/>
    <x v="0"/>
    <m/>
    <x v="1"/>
    <x v="0"/>
    <x v="0"/>
  </r>
  <r>
    <s v="MGMAT 3"/>
    <x v="1"/>
    <x v="4"/>
    <s v="geometry"/>
    <d v="2015-09-20T00:00:00"/>
    <s v="http://gmatclub.com/forum/in-the-diagram-above-points-a-o-and-b-all-lie-on-a-dia-161655.html"/>
    <x v="0"/>
    <x v="0"/>
    <m/>
    <x v="0"/>
    <x v="0"/>
    <x v="0"/>
  </r>
  <r>
    <s v="MGMAT 3"/>
    <x v="0"/>
    <x v="4"/>
    <m/>
    <d v="2015-09-20T00:00:00"/>
    <s v="http://gmatclub.com/forum/if-2-5a-b-2-3c-what-is-the-value-of-b-60193.html"/>
    <x v="1"/>
    <x v="0"/>
    <m/>
    <x v="0"/>
    <x v="0"/>
    <x v="0"/>
  </r>
  <r>
    <s v="MGMAT 3"/>
    <x v="1"/>
    <x v="4"/>
    <m/>
    <d v="2015-09-20T00:00:00"/>
    <s v="http://gmatclub.com/forum/if-the-sum-of-the-cubes-of-a-and-b-is-8-and-a-6-b-6-14-what-is-th-188093.html"/>
    <x v="1"/>
    <x v="0"/>
    <m/>
    <x v="0"/>
    <x v="0"/>
    <x v="0"/>
  </r>
  <r>
    <s v="MGMAT 3"/>
    <x v="1"/>
    <x v="4"/>
    <m/>
    <d v="2015-09-20T00:00:00"/>
    <s v="http://gmatclub.com/forum/for-every-integer-n-3-the-function-g-n-is-defined-as-the-119669.html"/>
    <x v="2"/>
    <x v="0"/>
    <m/>
    <x v="0"/>
    <x v="0"/>
    <x v="0"/>
  </r>
  <r>
    <s v="MGMAT 3"/>
    <x v="1"/>
    <x v="3"/>
    <m/>
    <d v="2015-09-20T00:00:00"/>
    <s v="http://gmatclub.com/forum/tom-and-linda-stand-at-point-a-linda-begins-to-walk-in-a-111938.html"/>
    <x v="0"/>
    <x v="0"/>
    <m/>
    <x v="0"/>
    <x v="0"/>
    <x v="0"/>
  </r>
  <r>
    <s v="MGMAT 3"/>
    <x v="0"/>
    <x v="9"/>
    <s v="Triangles"/>
    <d v="2015-09-20T00:00:00"/>
    <s v="http://gmatclub.com/forum/the-area-of-the-right-triangle-abc-is-4-times-greater-than-94037.html"/>
    <x v="0"/>
    <x v="0"/>
    <m/>
    <x v="1"/>
    <x v="0"/>
    <x v="0"/>
  </r>
  <r>
    <s v="MGMAT 3"/>
    <x v="1"/>
    <x v="9"/>
    <s v="coordinate"/>
    <d v="2015-09-20T00:00:00"/>
    <s v="http://gmatclub.com/forum/line-a-is-drawn-on-a-rectangular-coordinate-plane-if-the-coordinate-p-187683.html"/>
    <x v="1"/>
    <x v="0"/>
    <m/>
    <x v="1"/>
    <x v="2"/>
    <x v="0"/>
  </r>
  <r>
    <s v="GMAT Club 4"/>
    <x v="0"/>
    <x v="9"/>
    <s v="Triangles"/>
    <d v="2015-09-21T00:00:00"/>
    <s v="http://gmatclub.com/forum/m04-183646.html"/>
    <x v="1"/>
    <x v="0"/>
    <m/>
    <x v="1"/>
    <x v="0"/>
    <x v="0"/>
  </r>
  <r>
    <s v="MGMAT 3"/>
    <x v="0"/>
    <x v="12"/>
    <m/>
    <d v="2015-09-20T00:00:00"/>
    <s v="http://gmatclub.com/forum/a-sports-team-played-100-games-last-season-did-this-team-175165.html"/>
    <x v="1"/>
    <x v="0"/>
    <m/>
    <x v="0"/>
    <x v="0"/>
    <x v="0"/>
  </r>
  <r>
    <s v="MGMAT 3"/>
    <x v="0"/>
    <x v="2"/>
    <m/>
    <d v="2015-09-20T00:00:00"/>
    <s v="http://gmatclub.com/forum/if-x-is-a-positive-integer-what-is-the-units-digit-of-3x-115808.html"/>
    <x v="1"/>
    <x v="0"/>
    <m/>
    <x v="0"/>
    <x v="0"/>
    <x v="0"/>
  </r>
  <r>
    <s v="GMAT Club 6"/>
    <x v="1"/>
    <x v="9"/>
    <m/>
    <d v="2015-09-29T00:00:00"/>
    <s v="http://gmatclub.com/forum/m06-183724.html"/>
    <x v="1"/>
    <x v="0"/>
    <m/>
    <x v="1"/>
    <x v="0"/>
    <x v="0"/>
  </r>
  <r>
    <s v="GMAT Club 7"/>
    <x v="0"/>
    <x v="9"/>
    <s v="triangles"/>
    <d v="2015-10-04T00:00:00"/>
    <s v="http://gmatclub.com/forum/m08-183793.html"/>
    <x v="1"/>
    <x v="0"/>
    <m/>
    <x v="1"/>
    <x v="0"/>
    <x v="0"/>
  </r>
  <r>
    <s v="MGMAT 4"/>
    <x v="0"/>
    <x v="9"/>
    <m/>
    <d v="2015-10-04T00:00:00"/>
    <s v="http://gmatclub.com/forum/quadrilateral-abcd-is-a-rhombus-and-points-c-d-and-e-are-82126.html"/>
    <x v="0"/>
    <x v="0"/>
    <s v="rhombus"/>
    <x v="1"/>
    <x v="0"/>
    <x v="0"/>
  </r>
  <r>
    <s v="MGMAT 3"/>
    <x v="1"/>
    <x v="13"/>
    <s v="algebra, percents"/>
    <d v="2015-09-20T00:00:00"/>
    <s v="http://gmatclub.com/forum/a-bowl-contains-equal-numbers-of-red-orange-green-blue-a-152036.html"/>
    <x v="1"/>
    <x v="0"/>
    <m/>
    <x v="0"/>
    <x v="0"/>
    <x v="0"/>
  </r>
  <r>
    <s v="MGMAT 4"/>
    <x v="0"/>
    <x v="9"/>
    <m/>
    <d v="2015-10-04T00:00:00"/>
    <s v="http://gmatclub.com/forum/in-the-quadrilateral-pqrs-side-ps-is-parallel-to-side-qr-116109.html"/>
    <x v="0"/>
    <x v="0"/>
    <s v="parallegram"/>
    <x v="1"/>
    <x v="0"/>
    <x v="0"/>
  </r>
  <r>
    <s v="GMAT Club 4"/>
    <x v="1"/>
    <x v="4"/>
    <m/>
    <d v="2015-09-21T00:00:00"/>
    <s v="http://gmatclub.com/forum/m03-183603.html"/>
    <x v="2"/>
    <x v="0"/>
    <s v="tired"/>
    <x v="0"/>
    <x v="0"/>
    <x v="0"/>
  </r>
  <r>
    <s v="GMAT Club 4"/>
    <x v="1"/>
    <x v="4"/>
    <m/>
    <d v="2015-09-21T00:00:00"/>
    <s v="http://gmatclub.com/forum/m03-183606.html"/>
    <x v="2"/>
    <x v="0"/>
    <s v="time, hurry"/>
    <x v="0"/>
    <x v="0"/>
    <x v="0"/>
  </r>
  <r>
    <s v="GMAT Club 4"/>
    <x v="1"/>
    <x v="7"/>
    <s v="combinations with restrictions"/>
    <d v="2015-09-21T00:00:00"/>
    <s v="http://gmatclub.com/forum/d01-183500.html"/>
    <x v="1"/>
    <x v="0"/>
    <m/>
    <x v="0"/>
    <x v="0"/>
    <x v="0"/>
  </r>
  <r>
    <s v="GMAT Club 4"/>
    <x v="1"/>
    <x v="7"/>
    <s v="combination, geom"/>
    <d v="2015-09-21T00:00:00"/>
    <s v="http://gmatclub.com/forum/d01-183501.html"/>
    <x v="1"/>
    <x v="1"/>
    <m/>
    <x v="0"/>
    <x v="0"/>
    <x v="0"/>
  </r>
  <r>
    <s v="GMAT Club 8"/>
    <x v="0"/>
    <x v="9"/>
    <s v="coordinate"/>
    <d v="2015-10-08T00:00:00"/>
    <s v="http://gmatclub.com/forum/m09-183811.html"/>
    <x v="0"/>
    <x v="0"/>
    <m/>
    <x v="1"/>
    <x v="2"/>
    <x v="0"/>
  </r>
  <r>
    <s v="GMAT Club 9"/>
    <x v="1"/>
    <x v="9"/>
    <m/>
    <d v="2015-10-13T00:00:00"/>
    <s v="http://gmatclub.com/forum/m08-183802.html"/>
    <x v="2"/>
    <x v="0"/>
    <m/>
    <x v="1"/>
    <x v="0"/>
    <x v="0"/>
  </r>
  <r>
    <s v="GMAT Club 10"/>
    <x v="0"/>
    <x v="9"/>
    <m/>
    <d v="2015-10-21T00:00:00"/>
    <s v="http://gmatclub.com/forum/m10-183850.html"/>
    <x v="0"/>
    <x v="0"/>
    <m/>
    <x v="1"/>
    <x v="0"/>
    <x v="0"/>
  </r>
  <r>
    <s v="GMAT Club 4"/>
    <x v="1"/>
    <x v="1"/>
    <s v="number line"/>
    <d v="2015-09-21T00:00:00"/>
    <s v="http://gmatclub.com/forum/m26-184450.html"/>
    <x v="1"/>
    <x v="1"/>
    <m/>
    <x v="0"/>
    <x v="0"/>
    <x v="0"/>
  </r>
  <r>
    <s v="GMAT Club 4"/>
    <x v="0"/>
    <x v="13"/>
    <m/>
    <d v="2015-09-21T00:00:00"/>
    <s v="http://gmatclub.com/forum/m09-183826.html"/>
    <x v="0"/>
    <x v="0"/>
    <m/>
    <x v="0"/>
    <x v="0"/>
    <x v="0"/>
  </r>
  <r>
    <s v="GMAT Club 4"/>
    <x v="1"/>
    <x v="2"/>
    <m/>
    <d v="2015-09-21T00:00:00"/>
    <s v="http://gmatclub.com/forum/m14-183997.html"/>
    <x v="2"/>
    <x v="0"/>
    <s v="anxiety"/>
    <x v="0"/>
    <x v="0"/>
    <x v="0"/>
  </r>
  <r>
    <s v="GMAT Club 4"/>
    <x v="1"/>
    <x v="2"/>
    <s v="algebra"/>
    <d v="2015-09-21T00:00:00"/>
    <s v="http://gmatclub.com/forum/m08-183806.html"/>
    <x v="2"/>
    <x v="0"/>
    <m/>
    <x v="0"/>
    <x v="0"/>
    <x v="0"/>
  </r>
  <r>
    <s v="GMAT Club 4"/>
    <x v="0"/>
    <x v="2"/>
    <m/>
    <d v="2015-09-21T00:00:00"/>
    <s v="http://gmatclub.com/forum/m01-183539.html"/>
    <x v="1"/>
    <x v="0"/>
    <s v="silly"/>
    <x v="0"/>
    <x v="0"/>
    <x v="0"/>
  </r>
  <r>
    <s v="MGMAT 6"/>
    <x v="0"/>
    <x v="9"/>
    <s v="coordinate"/>
    <d v="2015-11-01T00:00:00"/>
    <s v="http://gmatclub.com/forum/a-circle-is-drawn-on-a-coordinate-plane-if-a-line-is-drawn-161692.html"/>
    <x v="0"/>
    <x v="0"/>
    <s v="circle, visualise"/>
    <x v="1"/>
    <x v="2"/>
    <x v="0"/>
  </r>
  <r>
    <s v="GMAT Club 4"/>
    <x v="1"/>
    <x v="10"/>
    <m/>
    <d v="2015-09-21T00:00:00"/>
    <s v="http://gmatclub.com/forum/m11-183915.html"/>
    <x v="1"/>
    <x v="0"/>
    <m/>
    <x v="0"/>
    <x v="0"/>
    <x v="0"/>
  </r>
  <r>
    <s v="GMAT Club 4"/>
    <x v="0"/>
    <x v="17"/>
    <m/>
    <d v="2015-09-21T00:00:00"/>
    <s v="http://gmatclub.com/forum/m13-183967.html"/>
    <x v="1"/>
    <x v="0"/>
    <s v="silly"/>
    <x v="0"/>
    <x v="0"/>
    <x v="0"/>
  </r>
  <r>
    <s v="GMAT Club (Free test)"/>
    <x v="0"/>
    <x v="1"/>
    <m/>
    <d v="2015-08-10T00:00:00"/>
    <s v="http://gmatclub.com/forum/m25-184436.html"/>
    <x v="0"/>
    <x v="0"/>
    <m/>
    <x v="1"/>
    <x v="1"/>
    <x v="0"/>
  </r>
  <r>
    <s v="GMAT Club 4"/>
    <x v="1"/>
    <x v="13"/>
    <m/>
    <d v="2015-09-21T00:00:00"/>
    <s v="http://gmatclub.com/forum/m04-183655.html#p1577108"/>
    <x v="1"/>
    <x v="0"/>
    <m/>
    <x v="0"/>
    <x v="0"/>
    <x v="0"/>
  </r>
  <r>
    <s v="GMAC 2"/>
    <x v="0"/>
    <x v="1"/>
    <m/>
    <d v="2015-08-29T00:00:00"/>
    <s v="http://gmatclub.com/forum/are-x-and-y-both-positive-1-2x-2x-1-2-x-y-63377.html"/>
    <x v="0"/>
    <x v="0"/>
    <n v="10"/>
    <x v="1"/>
    <x v="1"/>
    <x v="0"/>
  </r>
  <r>
    <s v="GMAT Club 5"/>
    <x v="1"/>
    <x v="1"/>
    <m/>
    <d v="2015-09-24T00:00:00"/>
    <s v="http://gmatclub.com/forum/m13-183958.html"/>
    <x v="0"/>
    <x v="0"/>
    <m/>
    <x v="0"/>
    <x v="0"/>
    <x v="0"/>
  </r>
  <r>
    <s v="GMAT Club 5"/>
    <x v="1"/>
    <x v="1"/>
    <m/>
    <d v="2015-09-24T00:00:00"/>
    <s v="http://gmatclub.com/forum/m08-183787.html"/>
    <x v="0"/>
    <x v="0"/>
    <m/>
    <x v="0"/>
    <x v="0"/>
    <x v="0"/>
  </r>
  <r>
    <s v="GMAT Club 5"/>
    <x v="1"/>
    <x v="4"/>
    <m/>
    <d v="2015-09-24T00:00:00"/>
    <s v="http://gmatclub.com/forum/d01-183505.html"/>
    <x v="0"/>
    <x v="0"/>
    <s v="use visual representation-coordinate plane"/>
    <x v="0"/>
    <x v="0"/>
    <x v="0"/>
  </r>
  <r>
    <s v="GMAC 2"/>
    <x v="0"/>
    <x v="1"/>
    <m/>
    <d v="2015-08-29T00:00:00"/>
    <s v="http://gmatclub.com/forum/is-m-z-0-1-m-3z-0-2-4z-m-106381.html"/>
    <x v="1"/>
    <x v="1"/>
    <n v="5"/>
    <x v="1"/>
    <x v="1"/>
    <x v="0"/>
  </r>
  <r>
    <s v="GMAT Club 5"/>
    <x v="0"/>
    <x v="7"/>
    <s v="probability"/>
    <d v="2015-09-24T00:00:00"/>
    <s v="http://gmatclub.com/forum/m28-184543.html"/>
    <x v="0"/>
    <x v="0"/>
    <m/>
    <x v="0"/>
    <x v="0"/>
    <x v="0"/>
  </r>
  <r>
    <s v="GMAT Club 5"/>
    <x v="0"/>
    <x v="3"/>
    <m/>
    <d v="2015-09-24T00:00:00"/>
    <s v="http://gmatclub.com/forum/m06-183716.html"/>
    <x v="0"/>
    <x v="0"/>
    <m/>
    <x v="0"/>
    <x v="0"/>
    <x v="0"/>
  </r>
  <r>
    <s v="GMAT Club 5"/>
    <x v="0"/>
    <x v="0"/>
    <m/>
    <d v="2015-09-24T00:00:00"/>
    <s v="http://gmatclub.com/forum/m05-183681.html"/>
    <x v="1"/>
    <x v="0"/>
    <m/>
    <x v="0"/>
    <x v="0"/>
    <x v="0"/>
  </r>
  <r>
    <s v="GMAT Club 5"/>
    <x v="0"/>
    <x v="0"/>
    <m/>
    <d v="2015-09-24T00:00:00"/>
    <s v="http://gmatclub.com/forum/m05-183693.html"/>
    <x v="0"/>
    <x v="0"/>
    <s v="solve to the end"/>
    <x v="0"/>
    <x v="0"/>
    <x v="0"/>
  </r>
  <r>
    <s v="GMAT Club 5"/>
    <x v="0"/>
    <x v="1"/>
    <m/>
    <d v="2015-09-24T00:00:00"/>
    <s v="http://gmatclub.com/forum/m01-183516.html"/>
    <x v="1"/>
    <x v="0"/>
    <m/>
    <x v="0"/>
    <x v="0"/>
    <x v="0"/>
  </r>
  <r>
    <s v="GMAT Club 5"/>
    <x v="0"/>
    <x v="2"/>
    <m/>
    <d v="2015-09-24T00:00:00"/>
    <s v="http://gmatclub.com/forum/m03-183607.html"/>
    <x v="1"/>
    <x v="0"/>
    <s v="careless"/>
    <x v="0"/>
    <x v="0"/>
    <x v="0"/>
  </r>
  <r>
    <s v="GMAT Club 5"/>
    <x v="1"/>
    <x v="10"/>
    <m/>
    <d v="2015-09-24T00:00:00"/>
    <s v="http://gmatclub.com/forum/m08-183772.html"/>
    <x v="1"/>
    <x v="1"/>
    <s v="pick numbers - shorter"/>
    <x v="0"/>
    <x v="0"/>
    <x v="0"/>
  </r>
  <r>
    <s v="GMAT Club 5"/>
    <x v="1"/>
    <x v="10"/>
    <m/>
    <d v="2015-09-24T00:00:00"/>
    <s v="http://gmatclub.com/forum/m12-183930.html#p1577757"/>
    <x v="2"/>
    <x v="0"/>
    <s v="silly"/>
    <x v="0"/>
    <x v="0"/>
    <x v="0"/>
  </r>
  <r>
    <s v="GMAT Club 2"/>
    <x v="1"/>
    <x v="1"/>
    <s v="number properties"/>
    <d v="2015-09-14T00:00:00"/>
    <s v="http://gmatclub.com/forum/m03-183591.html"/>
    <x v="0"/>
    <x v="0"/>
    <m/>
    <x v="1"/>
    <x v="2"/>
    <x v="0"/>
  </r>
  <r>
    <s v="GMAT Club 5"/>
    <x v="0"/>
    <x v="13"/>
    <s v="algebra"/>
    <d v="2015-09-24T00:00:00"/>
    <s v="http://gmatclub.com/forum/m15-184037.html"/>
    <x v="0"/>
    <x v="0"/>
    <m/>
    <x v="0"/>
    <x v="0"/>
    <x v="0"/>
  </r>
  <r>
    <s v="GMAT Club 4"/>
    <x v="1"/>
    <x v="1"/>
    <s v="number line"/>
    <d v="2015-09-21T00:00:00"/>
    <s v="http://gmatclub.com/forum/m26-184457.html"/>
    <x v="1"/>
    <x v="0"/>
    <m/>
    <x v="1"/>
    <x v="2"/>
    <x v="0"/>
  </r>
  <r>
    <s v="GMAC 3"/>
    <x v="1"/>
    <x v="7"/>
    <m/>
    <d v="2015-09-27T00:00:00"/>
    <s v="http://gmatclub.com/forum/a-palindrome-number-reads-the-same-backward-and-forward-159265.html?fl=similar"/>
    <x v="2"/>
    <x v="1"/>
    <s v="palindrome"/>
    <x v="0"/>
    <x v="0"/>
    <x v="0"/>
  </r>
  <r>
    <s v="GMAC 3"/>
    <x v="1"/>
    <x v="7"/>
    <m/>
    <d v="2015-09-27T00:00:00"/>
    <s v="http://gmatclub.com/forum/a-palindrome-is-a-number-that-reads-the-same-forward-and-bac-161167.html"/>
    <x v="1"/>
    <x v="1"/>
    <s v="palindrome"/>
    <x v="0"/>
    <x v="0"/>
    <x v="0"/>
  </r>
  <r>
    <s v="GMAC 3"/>
    <x v="1"/>
    <x v="7"/>
    <m/>
    <d v="2015-09-27T00:00:00"/>
    <s v="http://gmatclub.com/forum/each-of-the-digits-7-5-8-9-and-4-is-used-only-one-to-form-160732.html"/>
    <x v="0"/>
    <x v="0"/>
    <s v="just pick some numbers"/>
    <x v="0"/>
    <x v="0"/>
    <x v="0"/>
  </r>
  <r>
    <s v="GMAT Club 8"/>
    <x v="0"/>
    <x v="1"/>
    <m/>
    <d v="2015-10-08T00:00:00"/>
    <s v="http://gmatclub.com/forum/m02-183567.html"/>
    <x v="0"/>
    <x v="0"/>
    <m/>
    <x v="1"/>
    <x v="2"/>
    <x v="0"/>
  </r>
  <r>
    <s v="GMAC 3"/>
    <x v="1"/>
    <x v="9"/>
    <s v="Triangles"/>
    <d v="2015-09-27T00:00:00"/>
    <s v="http://gmatclub.com/forum/in-the-figure-each-side-of-square-abcd-has-length-1-the-length-of-li-54152.html"/>
    <x v="0"/>
    <x v="1"/>
    <m/>
    <x v="0"/>
    <x v="0"/>
    <x v="0"/>
  </r>
  <r>
    <s v="GMAC 3"/>
    <x v="1"/>
    <x v="14"/>
    <s v="3 overlapping sets"/>
    <d v="2015-09-27T00:00:00"/>
    <s v="http://gmatclub.com/forum/a-survey-was-conducted-to-determine-the-popularity-of-3-food-160584.html"/>
    <x v="0"/>
    <x v="1"/>
    <s v="too long"/>
    <x v="0"/>
    <x v="0"/>
    <x v="0"/>
  </r>
  <r>
    <s v="Gmat club 15"/>
    <x v="0"/>
    <x v="4"/>
    <m/>
    <d v="2015-11-22T00:00:00"/>
    <s v="http://gmatclub.com/forum/m03-183590.html"/>
    <x v="2"/>
    <x v="0"/>
    <s v="good question"/>
    <x v="1"/>
    <x v="0"/>
    <x v="0"/>
  </r>
  <r>
    <s v="Gmat club 15"/>
    <x v="0"/>
    <x v="4"/>
    <m/>
    <d v="2015-11-22T00:00:00"/>
    <s v="http://gmatclub.com/forum/m03-183604.html"/>
    <x v="1"/>
    <x v="0"/>
    <s v="just manipulation of quadratics"/>
    <x v="0"/>
    <x v="0"/>
    <x v="0"/>
  </r>
  <r>
    <s v="GMAT Club 6"/>
    <x v="1"/>
    <x v="1"/>
    <m/>
    <d v="2015-09-29T00:00:00"/>
    <s v="http://gmatclub.com/forum/d01-183476.html"/>
    <x v="0"/>
    <x v="0"/>
    <m/>
    <x v="0"/>
    <x v="0"/>
    <x v="0"/>
  </r>
  <r>
    <s v="GMAT Club 6"/>
    <x v="1"/>
    <x v="7"/>
    <s v="combinations with repetitions, mississippi"/>
    <d v="2015-09-29T00:00:00"/>
    <s v="http://gmatclub.com/forum/m05-183686.html"/>
    <x v="1"/>
    <x v="0"/>
    <m/>
    <x v="0"/>
    <x v="0"/>
    <x v="0"/>
  </r>
  <r>
    <s v="GMAT Club 6"/>
    <x v="1"/>
    <x v="7"/>
    <m/>
    <d v="2015-09-29T00:00:00"/>
    <s v="http://gmatclub.com/forum/m01-183533.html"/>
    <x v="2"/>
    <x v="0"/>
    <m/>
    <x v="0"/>
    <x v="0"/>
    <x v="0"/>
  </r>
  <r>
    <s v="GMAT Club 6"/>
    <x v="1"/>
    <x v="7"/>
    <m/>
    <d v="2015-09-29T00:00:00"/>
    <s v="http://gmatclub.com/forum/m02-183553.html"/>
    <x v="0"/>
    <x v="0"/>
    <m/>
    <x v="0"/>
    <x v="0"/>
    <x v="0"/>
  </r>
  <r>
    <s v="GMAT prep"/>
    <x v="0"/>
    <x v="1"/>
    <s v="absolute"/>
    <d v="2015-10-10T00:00:00"/>
    <s v="http://gmatclub.com/forum/if-x-2-y-2-is-true-that-x-132919.html"/>
    <x v="0"/>
    <x v="0"/>
    <m/>
    <x v="1"/>
    <x v="2"/>
    <x v="0"/>
  </r>
  <r>
    <s v="GMAT Club 6"/>
    <x v="1"/>
    <x v="0"/>
    <m/>
    <d v="2015-09-29T00:00:00"/>
    <s v="http://gmatclub.com/forum/m11-183896.html"/>
    <x v="1"/>
    <x v="0"/>
    <m/>
    <x v="0"/>
    <x v="0"/>
    <x v="0"/>
  </r>
  <r>
    <s v="Veritas"/>
    <x v="0"/>
    <x v="1"/>
    <s v="algebra"/>
    <d v="2015-10-14T00:00:00"/>
    <s v="http://gmatclub.com/forum/is-x-2-y-108343.html"/>
    <x v="0"/>
    <x v="0"/>
    <m/>
    <x v="1"/>
    <x v="1"/>
    <x v="0"/>
  </r>
  <r>
    <s v="GMAT Club 6"/>
    <x v="1"/>
    <x v="10"/>
    <m/>
    <d v="2015-09-29T00:00:00"/>
    <s v="http://gmatclub.com/forum/m08-183774.html"/>
    <x v="0"/>
    <x v="0"/>
    <m/>
    <x v="0"/>
    <x v="0"/>
    <x v="0"/>
  </r>
  <r>
    <s v="Veritas"/>
    <x v="0"/>
    <x v="1"/>
    <m/>
    <d v="2015-10-14T00:00:00"/>
    <s v="http://gmatclub.com/forum/if-x-and-y-are-integers-and-y-x-3-4-x-does-y-equals-101766.html"/>
    <x v="1"/>
    <x v="0"/>
    <m/>
    <x v="1"/>
    <x v="1"/>
    <x v="0"/>
  </r>
  <r>
    <s v="GMAT Club 6"/>
    <x v="0"/>
    <x v="5"/>
    <s v="standard deviation, properties of sets"/>
    <d v="2015-09-29T00:00:00"/>
    <s v="http://gmatclub.com/forum/m08-183780.html"/>
    <x v="1"/>
    <x v="0"/>
    <m/>
    <x v="0"/>
    <x v="0"/>
    <x v="0"/>
  </r>
  <r>
    <s v="GMAT Club 6"/>
    <x v="1"/>
    <x v="11"/>
    <m/>
    <d v="2015-09-29T00:00:00"/>
    <s v="http://gmatclub.com/forum/m04-183659.html"/>
    <x v="0"/>
    <x v="0"/>
    <m/>
    <x v="0"/>
    <x v="0"/>
    <x v="0"/>
  </r>
  <r>
    <s v="GMAT Club 6"/>
    <x v="1"/>
    <x v="11"/>
    <m/>
    <d v="2015-09-29T00:00:00"/>
    <s v="http://gmatclub.com/forum/m05-183695.html"/>
    <x v="0"/>
    <x v="0"/>
    <m/>
    <x v="0"/>
    <x v="0"/>
    <x v="0"/>
  </r>
  <r>
    <s v="MGMAT Number properties"/>
    <x v="0"/>
    <x v="2"/>
    <s v="exponents"/>
    <d v="2015-09-30T00:00:00"/>
    <s v="http://gmatclub.com/forum/if-x-y-and-z-are-integers-is-x-even-200349.html"/>
    <x v="1"/>
    <x v="0"/>
    <m/>
    <x v="0"/>
    <x v="0"/>
    <x v="0"/>
  </r>
  <r>
    <s v="MGMAT Number properties"/>
    <x v="0"/>
    <x v="2"/>
    <m/>
    <d v="2015-09-30T00:00:00"/>
    <s v="http://gmatclub.com/forum/if-x-is-a-positive-integer-is-x-2-6x-10-odd-200350.html"/>
    <x v="1"/>
    <x v="0"/>
    <m/>
    <x v="0"/>
    <x v="0"/>
    <x v="0"/>
  </r>
  <r>
    <s v="MGMAT Number properties"/>
    <x v="0"/>
    <x v="2"/>
    <m/>
    <d v="2015-09-30T00:00:00"/>
    <s v="http://gmatclub.com/forum/is-the-integer-x-odd-200351.html"/>
    <x v="1"/>
    <x v="0"/>
    <m/>
    <x v="0"/>
    <x v="0"/>
    <x v="0"/>
  </r>
  <r>
    <s v="MGMAT Number properties"/>
    <x v="0"/>
    <x v="2"/>
    <m/>
    <d v="2015-09-30T00:00:00"/>
    <s v="http://gmatclub.com/forum/is-pqr-131983.html"/>
    <x v="1"/>
    <x v="0"/>
    <m/>
    <x v="0"/>
    <x v="0"/>
    <x v="0"/>
  </r>
  <r>
    <s v="GMAT Club 10"/>
    <x v="0"/>
    <x v="1"/>
    <m/>
    <d v="2015-10-21T00:00:00"/>
    <s v="http://gmatclub.com/forum/is-x-107899.html"/>
    <x v="0"/>
    <x v="0"/>
    <m/>
    <x v="1"/>
    <x v="1"/>
    <x v="0"/>
  </r>
  <r>
    <s v="GMAT Club 7"/>
    <x v="1"/>
    <x v="4"/>
    <m/>
    <d v="2015-10-04T00:00:00"/>
    <s v="http://gmatclub.com/forum/m19-184194.html"/>
    <x v="1"/>
    <x v="0"/>
    <m/>
    <x v="0"/>
    <x v="0"/>
    <x v="0"/>
  </r>
  <r>
    <s v="GMAT Club 7"/>
    <x v="1"/>
    <x v="4"/>
    <m/>
    <d v="2015-10-04T00:00:00"/>
    <s v="http://gmatclub.com/forum/m07-183735.html"/>
    <x v="1"/>
    <x v="0"/>
    <m/>
    <x v="0"/>
    <x v="0"/>
    <x v="0"/>
  </r>
  <r>
    <s v="MGMAT 4"/>
    <x v="1"/>
    <x v="4"/>
    <s v="quadratic equations"/>
    <d v="2015-10-04T00:00:00"/>
    <s v="http://gmatclub.com/forum/if-x-and-y-are-positive-and-x-2-y-2-18-3xy-then-x-66045.html"/>
    <x v="1"/>
    <x v="0"/>
    <m/>
    <x v="0"/>
    <x v="0"/>
    <x v="0"/>
  </r>
  <r>
    <s v="GMAT Club 7"/>
    <x v="1"/>
    <x v="7"/>
    <m/>
    <d v="2015-10-04T00:00:00"/>
    <s v="http://gmatclub.com/forum/m07-183761.html#p1581511"/>
    <x v="1"/>
    <x v="0"/>
    <m/>
    <x v="0"/>
    <x v="0"/>
    <x v="0"/>
  </r>
  <r>
    <s v="GMAT Club 7"/>
    <x v="1"/>
    <x v="7"/>
    <m/>
    <d v="2015-10-04T00:00:00"/>
    <s v="http://gmatclub.com/forum/m03-183597.html"/>
    <x v="0"/>
    <x v="1"/>
    <m/>
    <x v="0"/>
    <x v="0"/>
    <x v="0"/>
  </r>
  <r>
    <s v="GMAT Club 7"/>
    <x v="1"/>
    <x v="7"/>
    <s v="combination"/>
    <d v="2015-10-04T00:00:00"/>
    <s v="http://gmatclub.com/forum/m06-183734.html"/>
    <x v="1"/>
    <x v="1"/>
    <m/>
    <x v="0"/>
    <x v="0"/>
    <x v="0"/>
  </r>
  <r>
    <s v="GMAT Club 7"/>
    <x v="1"/>
    <x v="7"/>
    <s v="probability"/>
    <d v="2015-10-04T00:00:00"/>
    <s v="http://gmatclub.com/forum/m24-184392.html"/>
    <x v="1"/>
    <x v="0"/>
    <m/>
    <x v="0"/>
    <x v="0"/>
    <x v="0"/>
  </r>
  <r>
    <s v="MGMAT 4"/>
    <x v="1"/>
    <x v="7"/>
    <s v="permutation"/>
    <d v="2015-10-04T00:00:00"/>
    <s v="http://gmatclub.com/forum/a-family-consisting-of-one-mother-one-father-two-daughters-131430.html"/>
    <x v="0"/>
    <x v="0"/>
    <m/>
    <x v="0"/>
    <x v="0"/>
    <x v="0"/>
  </r>
  <r>
    <s v="MGMAT 4"/>
    <x v="0"/>
    <x v="3"/>
    <m/>
    <d v="2015-10-04T00:00:00"/>
    <s v="http://gmatclub.com/forum/reiko-drove-from-point-a-to-point-b-at-a-constant-speed-and-138183.html"/>
    <x v="0"/>
    <x v="0"/>
    <s v="just do some algebra, w=rt"/>
    <x v="0"/>
    <x v="0"/>
    <x v="0"/>
  </r>
  <r>
    <s v="MGMAT 4"/>
    <x v="1"/>
    <x v="3"/>
    <m/>
    <d v="2015-10-04T00:00:00"/>
    <s v="http://gmatclub.com/forum/it-takes-the-high-speed-train-x-hours-to-travel-the-z-miles-94564.html"/>
    <x v="0"/>
    <x v="0"/>
    <m/>
    <x v="0"/>
    <x v="0"/>
    <x v="0"/>
  </r>
  <r>
    <s v="MGMAT 4"/>
    <x v="0"/>
    <x v="0"/>
    <m/>
    <d v="2015-10-04T00:00:00"/>
    <s v="http://gmatclub.com/forum/for-positive-integer-k-is-the-expression-k-2-k-2-4k-84196.html"/>
    <x v="0"/>
    <x v="0"/>
    <m/>
    <x v="0"/>
    <x v="0"/>
    <x v="0"/>
  </r>
  <r>
    <s v="MGMAT 4"/>
    <x v="1"/>
    <x v="8"/>
    <m/>
    <d v="2015-10-04T00:00:00"/>
    <s v="http://gmatclub.com/forum/if-n-10-10-and-n-n-10-d-what-is-the-value-of-d-159713.html"/>
    <x v="1"/>
    <x v="0"/>
    <m/>
    <x v="0"/>
    <x v="0"/>
    <x v="0"/>
  </r>
  <r>
    <s v="MGMAT 4"/>
    <x v="1"/>
    <x v="15"/>
    <s v="word probs"/>
    <d v="2015-10-04T00:00:00"/>
    <s v="http://gmatclub.com/forum/kali-builds-a-tower-using-only-red-green-and-blue-toy-bric-167050.html"/>
    <x v="0"/>
    <x v="0"/>
    <s v="too long"/>
    <x v="0"/>
    <x v="0"/>
    <x v="0"/>
  </r>
  <r>
    <s v="gmat club 11"/>
    <x v="1"/>
    <x v="1"/>
    <m/>
    <d v="2015-11-09T00:00:00"/>
    <s v="http://gmatclub.com/forum/m05-183674.html"/>
    <x v="0"/>
    <x v="0"/>
    <m/>
    <x v="1"/>
    <x v="2"/>
    <x v="0"/>
  </r>
  <r>
    <s v="gmat club 12"/>
    <x v="0"/>
    <x v="1"/>
    <m/>
    <d v="2015-11-10T00:00:00"/>
    <s v="http://gmatclub.com/forum/m11-183908.html"/>
    <x v="0"/>
    <x v="0"/>
    <s v="I AM LWAYS FORGETTING ABOUT 0!!!!1"/>
    <x v="1"/>
    <x v="1"/>
    <x v="0"/>
  </r>
  <r>
    <s v="GMAT prep"/>
    <x v="0"/>
    <x v="1"/>
    <m/>
    <d v="2015-11-14T00:00:00"/>
    <s v="http://gmatclub.com/forum/if-x-3-which-of-the-following-must-be-true-138652.html"/>
    <x v="0"/>
    <x v="0"/>
    <m/>
    <x v="1"/>
    <x v="1"/>
    <x v="0"/>
  </r>
  <r>
    <s v="GMAT Club 7"/>
    <x v="0"/>
    <x v="9"/>
    <s v="Triangles"/>
    <d v="2015-10-04T00:00:00"/>
    <s v="http://gmatclub.com/forum/m23-184346.html"/>
    <x v="1"/>
    <x v="0"/>
    <s v="silly"/>
    <x v="0"/>
    <x v="0"/>
    <x v="0"/>
  </r>
  <r>
    <s v="MGMAT 4"/>
    <x v="1"/>
    <x v="9"/>
    <m/>
    <d v="2015-10-04T00:00:00"/>
    <s v="http://gmatclub.com/forum/in-the-figure-above-abcd-is-a-square-and-the-two-diagonal-148661.html"/>
    <x v="0"/>
    <x v="0"/>
    <m/>
    <x v="0"/>
    <x v="0"/>
    <x v="0"/>
  </r>
  <r>
    <s v="MGMAT 4"/>
    <x v="1"/>
    <x v="9"/>
    <s v="coordinate"/>
    <d v="2015-10-04T00:00:00"/>
    <s v="http://gmatclub.com/forum/line-l-is-defined-by-the-equation-y-5x-4-and-line-w-is-d-147834.html"/>
    <x v="1"/>
    <x v="0"/>
    <m/>
    <x v="0"/>
    <x v="1"/>
    <x v="0"/>
  </r>
  <r>
    <s v="GMAT Club 7"/>
    <x v="0"/>
    <x v="1"/>
    <s v="remainders"/>
    <d v="2015-10-04T00:00:00"/>
    <s v="http://gmatclub.com/forum/m16-184104.html"/>
    <x v="0"/>
    <x v="0"/>
    <m/>
    <x v="0"/>
    <x v="0"/>
    <x v="0"/>
  </r>
  <r>
    <s v="MGMAT 4"/>
    <x v="0"/>
    <x v="1"/>
    <m/>
    <d v="2015-10-04T00:00:00"/>
    <s v="http://gmatclub.com/forum/is-q-t-188411.html"/>
    <x v="1"/>
    <x v="0"/>
    <m/>
    <x v="0"/>
    <x v="0"/>
    <x v="0"/>
  </r>
  <r>
    <s v="MGMAT 4"/>
    <x v="0"/>
    <x v="16"/>
    <s v="number properties"/>
    <d v="2015-10-04T00:00:00"/>
    <s v="http://gmatclub.com/forum/is-x-y-1-x-1-2-y-2-x-3-y-100636.html"/>
    <x v="0"/>
    <x v="0"/>
    <m/>
    <x v="0"/>
    <x v="0"/>
    <x v="0"/>
  </r>
  <r>
    <s v="GMAT Club 7"/>
    <x v="1"/>
    <x v="2"/>
    <s v="divisibility"/>
    <d v="2015-10-04T00:00:00"/>
    <s v="http://gmatclub.com/forum/m31-199581.html"/>
    <x v="0"/>
    <x v="0"/>
    <m/>
    <x v="0"/>
    <x v="0"/>
    <x v="0"/>
  </r>
  <r>
    <s v="MGMAT 4"/>
    <x v="0"/>
    <x v="2"/>
    <m/>
    <d v="2015-10-04T00:00:00"/>
    <s v="http://gmatclub.com/forum/p-and-q-are-different-two-digit-prime-numbers-with-the-same-121233.html"/>
    <x v="0"/>
    <x v="0"/>
    <m/>
    <x v="0"/>
    <x v="0"/>
    <x v="0"/>
  </r>
  <r>
    <s v="GMAT Club 7"/>
    <x v="1"/>
    <x v="2"/>
    <s v="arithmetic"/>
    <d v="2015-10-04T00:00:00"/>
    <s v="http://gmatclub.com/forum/m31-199585.html"/>
    <x v="1"/>
    <x v="1"/>
    <m/>
    <x v="0"/>
    <x v="0"/>
    <x v="0"/>
  </r>
  <r>
    <s v="MGMAT 4"/>
    <x v="0"/>
    <x v="2"/>
    <s v="exponents"/>
    <d v="2015-10-04T00:00:00"/>
    <s v="http://gmatclub.com/forum/if-x-y-and-z-are-integers-greater-than-1-and-90644.html"/>
    <x v="0"/>
    <x v="0"/>
    <m/>
    <x v="0"/>
    <x v="0"/>
    <x v="0"/>
  </r>
  <r>
    <s v="MGMAT 4"/>
    <x v="1"/>
    <x v="2"/>
    <m/>
    <d v="2015-10-04T00:00:00"/>
    <s v="http://gmatclub.com/forum/in-a-certain-game-a-large-bag-is-filled-with-blue-green-126425.html"/>
    <x v="1"/>
    <x v="0"/>
    <m/>
    <x v="0"/>
    <x v="0"/>
    <x v="0"/>
  </r>
  <r>
    <s v="MGMAT 4"/>
    <x v="0"/>
    <x v="14"/>
    <m/>
    <d v="2015-10-04T00:00:00"/>
    <s v="http://gmatclub.com/forum/at-a-charity-fundraiser-180-of-the-guests-had-a-house-both-131049.html"/>
    <x v="0"/>
    <x v="0"/>
    <m/>
    <x v="0"/>
    <x v="0"/>
    <x v="0"/>
  </r>
  <r>
    <s v="MGMAT 4"/>
    <x v="1"/>
    <x v="14"/>
    <s v="Matrix"/>
    <d v="2015-10-04T00:00:00"/>
    <s v="http://gmatclub.com/forum/in-a-certain-class-of-students-25-received-a-s-on-the-fina-153229.html"/>
    <x v="1"/>
    <x v="0"/>
    <m/>
    <x v="0"/>
    <x v="0"/>
    <x v="0"/>
  </r>
  <r>
    <s v="MGMAT 4"/>
    <x v="1"/>
    <x v="10"/>
    <m/>
    <d v="2015-10-04T00:00:00"/>
    <s v="http://gmatclub.com/forum/90-students-represent-x-percent-of-the-boys-at-jones-51154.html"/>
    <x v="1"/>
    <x v="0"/>
    <m/>
    <x v="0"/>
    <x v="0"/>
    <x v="0"/>
  </r>
  <r>
    <s v="Gmat club 14"/>
    <x v="0"/>
    <x v="1"/>
    <m/>
    <d v="2015-11-20T00:00:00"/>
    <s v="http://gmatclub.com/forum/m13-183976.html"/>
    <x v="0"/>
    <x v="0"/>
    <m/>
    <x v="1"/>
    <x v="0"/>
    <x v="0"/>
  </r>
  <r>
    <s v="GMAT Club 7"/>
    <x v="0"/>
    <x v="13"/>
    <m/>
    <d v="2015-10-04T00:00:00"/>
    <s v="http://gmatclub.com/forum/if-25-of-the-company-s-employees-contribute-at-least-4-of-108484.html"/>
    <x v="0"/>
    <x v="0"/>
    <m/>
    <x v="0"/>
    <x v="0"/>
    <x v="0"/>
  </r>
  <r>
    <s v="MGMAT 4"/>
    <x v="1"/>
    <x v="13"/>
    <m/>
    <d v="2015-10-04T00:00:00"/>
    <s v="http://gmatclub.com/forum/the-useful-life-of-a-certain-piece-of-equipment-is-determine-101496.html"/>
    <x v="1"/>
    <x v="0"/>
    <m/>
    <x v="0"/>
    <x v="0"/>
    <x v="0"/>
  </r>
  <r>
    <s v="GMAT prep"/>
    <x v="1"/>
    <x v="12"/>
    <m/>
    <d v="2015-08-21T00:00:00"/>
    <s v="http://www.veritasprep.com/blog/2014/01/how-to-deal-with-maximizingminimizing-strategies-on-the-gmat/"/>
    <x v="0"/>
    <x v="0"/>
    <m/>
    <x v="1"/>
    <x v="0"/>
    <x v="0"/>
  </r>
  <r>
    <s v="GMAC 2"/>
    <x v="1"/>
    <x v="12"/>
    <s v="statistiscs, algebra"/>
    <d v="2015-08-29T00:00:00"/>
    <s v="http://gmatclub.com/forum/a-certain-city-with-population-of-132-000-is-to-be-divided-76217.html"/>
    <x v="0"/>
    <x v="0"/>
    <s v="28, solve algebraically"/>
    <x v="1"/>
    <x v="0"/>
    <x v="0"/>
  </r>
  <r>
    <s v="Veritas"/>
    <x v="1"/>
    <x v="1"/>
    <s v="inequalities"/>
    <d v="2015-10-06T00:00:00"/>
    <s v="http://gmatclub.com/forum/what-is-x-2y-2-1-2-if-x-0-and-y-174519.html"/>
    <x v="1"/>
    <x v="0"/>
    <m/>
    <x v="0"/>
    <x v="0"/>
    <x v="0"/>
  </r>
  <r>
    <s v="GMAT prep"/>
    <x v="1"/>
    <x v="12"/>
    <s v="algebra"/>
    <d v="2015-09-16T00:00:00"/>
    <s v="http://gmatclub.com/forum/list-t-consist-of-30-positive-decimals-none-of-which-is-an-131755.html"/>
    <x v="0"/>
    <x v="0"/>
    <s v="http://www.gmatquantum.com/og13/218-problem-solving-official-guide-gmat-13th-edition.html"/>
    <x v="1"/>
    <x v="0"/>
    <x v="0"/>
  </r>
  <r>
    <s v="GMAT Club 8"/>
    <x v="1"/>
    <x v="4"/>
    <m/>
    <d v="2015-10-08T00:00:00"/>
    <s v="http://gmatclub.com/forum/m15-184049.html"/>
    <x v="1"/>
    <x v="0"/>
    <m/>
    <x v="0"/>
    <x v="0"/>
    <x v="0"/>
  </r>
  <r>
    <s v="GMAT Club 8"/>
    <x v="0"/>
    <x v="12"/>
    <s v="divisibility, statistics"/>
    <d v="2015-10-08T00:00:00"/>
    <s v="http://gmatclub.com/forum/m27-184492.html"/>
    <x v="0"/>
    <x v="0"/>
    <s v="extra hard"/>
    <x v="1"/>
    <x v="0"/>
    <x v="0"/>
  </r>
  <r>
    <s v="GMAT Club 8"/>
    <x v="1"/>
    <x v="7"/>
    <s v="combinations"/>
    <d v="2015-10-08T00:00:00"/>
    <s v="http://gmatclub.com/forum/m03-183611.html"/>
    <x v="0"/>
    <x v="0"/>
    <m/>
    <x v="0"/>
    <x v="0"/>
    <x v="0"/>
  </r>
  <r>
    <s v="GMAT Club 8"/>
    <x v="1"/>
    <x v="0"/>
    <m/>
    <d v="2015-10-08T00:00:00"/>
    <s v="http://gmatclub.com/forum/m28-184531.html"/>
    <x v="0"/>
    <x v="0"/>
    <m/>
    <x v="0"/>
    <x v="0"/>
    <x v="0"/>
  </r>
  <r>
    <s v="MGMAT 5"/>
    <x v="0"/>
    <x v="12"/>
    <m/>
    <d v="2015-10-17T00:00:00"/>
    <s v="http://gmatclub.com/forum/in-a-certain-sport-teams-receive-3-points-for-each-win-1-p-156363.html"/>
    <x v="0"/>
    <x v="0"/>
    <m/>
    <x v="1"/>
    <x v="0"/>
    <x v="0"/>
  </r>
  <r>
    <s v="GMAT Club 8"/>
    <x v="1"/>
    <x v="8"/>
    <m/>
    <d v="2015-10-08T00:00:00"/>
    <s v="http://gmatclub.com/forum/m09-183840.html"/>
    <x v="1"/>
    <x v="0"/>
    <m/>
    <x v="0"/>
    <x v="0"/>
    <x v="0"/>
  </r>
  <r>
    <s v="MGMAT 6"/>
    <x v="0"/>
    <x v="12"/>
    <m/>
    <d v="2015-11-01T00:00:00"/>
    <s v="http://gmatclub.com/forum/a-number-of-oranges-are-to-be-distributed-evenly-among-a-99963.html"/>
    <x v="0"/>
    <x v="0"/>
    <m/>
    <x v="1"/>
    <x v="0"/>
    <x v="0"/>
  </r>
  <r>
    <s v="GMAT Club 8"/>
    <x v="1"/>
    <x v="9"/>
    <s v="geometry"/>
    <d v="2015-10-08T00:00:00"/>
    <s v="http://gmatclub.com/forum/m07-183744.html"/>
    <x v="1"/>
    <x v="0"/>
    <m/>
    <x v="0"/>
    <x v="0"/>
    <x v="0"/>
  </r>
  <r>
    <s v="GMAC 2"/>
    <x v="0"/>
    <x v="16"/>
    <m/>
    <d v="2015-08-29T00:00:00"/>
    <s v="http://gmatclub.com/forum/the-point-a-b-c-and-d-are-on-the-number-line-not-necessa-23188.html"/>
    <x v="0"/>
    <x v="0"/>
    <n v="37"/>
    <x v="1"/>
    <x v="0"/>
    <x v="0"/>
  </r>
  <r>
    <s v="GMAC 2"/>
    <x v="1"/>
    <x v="16"/>
    <s v="INEqualities, MUST BE TRUE"/>
    <d v="2015-08-29T00:00:00"/>
    <s v="http://gmatclub.com/forum/if-x-is-positive-which-of-the-following-could-be-correct-71070.html"/>
    <x v="0"/>
    <x v="0"/>
    <s v="2, test numbers or BETTER do algebra"/>
    <x v="1"/>
    <x v="0"/>
    <x v="0"/>
  </r>
  <r>
    <s v="GMAT Club 8"/>
    <x v="1"/>
    <x v="12"/>
    <m/>
    <d v="2015-10-08T00:00:00"/>
    <s v="http://gmatclub.com/forum/m07-183769.html"/>
    <x v="0"/>
    <x v="0"/>
    <m/>
    <x v="0"/>
    <x v="0"/>
    <x v="0"/>
  </r>
  <r>
    <s v="GMAT Club 8"/>
    <x v="0"/>
    <x v="2"/>
    <s v="statistiscs"/>
    <d v="2015-10-08T00:00:00"/>
    <s v="http://gmatclub.com/forum/d01-183484.html"/>
    <x v="0"/>
    <x v="0"/>
    <m/>
    <x v="0"/>
    <x v="0"/>
    <x v="0"/>
  </r>
  <r>
    <s v="GMAC 2"/>
    <x v="0"/>
    <x v="16"/>
    <m/>
    <d v="2015-08-29T00:00:00"/>
    <s v="http://gmatclub.com/forum/if-s-and-t-are-two-different-numbers-on-the-number-line-is-93372.html"/>
    <x v="1"/>
    <x v="0"/>
    <n v="17"/>
    <x v="1"/>
    <x v="0"/>
    <x v="0"/>
  </r>
  <r>
    <s v="GMAT prep"/>
    <x v="1"/>
    <x v="2"/>
    <s v="number line"/>
    <d v="2015-08-05T00:00:00"/>
    <s v="http://gmatclub.com/forum/how-many-odd-numbers-between-10-and-175184.html"/>
    <x v="0"/>
    <x v="0"/>
    <m/>
    <x v="1"/>
    <x v="0"/>
    <x v="0"/>
  </r>
  <r>
    <s v="MGMAT Algebra"/>
    <x v="0"/>
    <x v="1"/>
    <m/>
    <d v="2015-10-09T00:00:00"/>
    <s v="http://gmatclub.com/forum/if-0-ab-ac-is-a-negative-142495.html"/>
    <x v="0"/>
    <x v="0"/>
    <m/>
    <x v="0"/>
    <x v="0"/>
    <x v="0"/>
  </r>
  <r>
    <s v="MGMAT Algebra"/>
    <x v="1"/>
    <x v="0"/>
    <m/>
    <d v="2015-10-10T00:00:00"/>
    <s v="http://gmatclub.com/forum/if-c-d-11-and-c-and-d-are-positive-integers-which-of-131358.html"/>
    <x v="1"/>
    <x v="0"/>
    <m/>
    <x v="0"/>
    <x v="0"/>
    <x v="0"/>
  </r>
  <r>
    <s v="GMAT Club (Free test)"/>
    <x v="0"/>
    <x v="2"/>
    <m/>
    <d v="2015-08-10T00:00:00"/>
    <s v="http://gmatclub.com/forum/m25-184426.html"/>
    <x v="2"/>
    <x v="0"/>
    <s v="good question"/>
    <x v="1"/>
    <x v="0"/>
    <x v="0"/>
  </r>
  <r>
    <s v="GMAT Club (Free test)"/>
    <x v="1"/>
    <x v="2"/>
    <m/>
    <d v="2015-08-10T00:00:00"/>
    <s v="http://gmatclub.com/forum/m25-184430.html"/>
    <x v="0"/>
    <x v="0"/>
    <s v="1 is also a perfect square!"/>
    <x v="1"/>
    <x v="0"/>
    <x v="0"/>
  </r>
  <r>
    <s v="gmat club"/>
    <x v="1"/>
    <x v="8"/>
    <s v="remainders"/>
    <d v="2015-10-11T00:00:00"/>
    <s v="http://gmatclub.com/forum/if-n-is-a-positive-integer-what-is-the-remainder-when-56300.html"/>
    <x v="1"/>
    <x v="0"/>
    <m/>
    <x v="0"/>
    <x v="0"/>
    <x v="0"/>
  </r>
  <r>
    <s v="GMAC 4"/>
    <x v="1"/>
    <x v="8"/>
    <m/>
    <d v="2015-10-11T00:00:00"/>
    <s v="http://gmatclub.com/forum/if-5-x-5-x-3-124-5-y-what-is-y-in-terms-of-x-109080.html"/>
    <x v="2"/>
    <x v="0"/>
    <m/>
    <x v="0"/>
    <x v="0"/>
    <x v="0"/>
  </r>
  <r>
    <s v="GMAC 4"/>
    <x v="1"/>
    <x v="9"/>
    <s v="coordinate"/>
    <d v="2015-10-11T00:00:00"/>
    <s v="http://gmatclub.com/forum/the-vertices-of-a-rectangle-in-the-standard-x-y-coordinate-160761.html"/>
    <x v="0"/>
    <x v="0"/>
    <m/>
    <x v="0"/>
    <x v="0"/>
    <x v="0"/>
  </r>
  <r>
    <s v="GMAC 4"/>
    <x v="0"/>
    <x v="9"/>
    <s v="rectangle"/>
    <d v="2015-10-11T00:00:00"/>
    <s v="http://gmatclub.com/forum/if-a-rectangular-region-has-perimeter-p-inches-and-area-a-sq-160255.html"/>
    <x v="1"/>
    <x v="0"/>
    <s v="just pick fucking numbers"/>
    <x v="0"/>
    <x v="0"/>
    <x v="0"/>
  </r>
  <r>
    <s v="MGMAT 2"/>
    <x v="0"/>
    <x v="2"/>
    <s v="remainders"/>
    <d v="2015-08-22T00:00:00"/>
    <s v="http://gmatclub.com/forum/if-n-is-an-integer-between-10-and-100-is-the-tens-digit-of-n-even-204282.html"/>
    <x v="1"/>
    <x v="0"/>
    <s v="read carefully"/>
    <x v="1"/>
    <x v="0"/>
    <x v="0"/>
  </r>
  <r>
    <s v="GMAC 4"/>
    <x v="0"/>
    <x v="5"/>
    <s v="standard deviation"/>
    <d v="2015-10-11T00:00:00"/>
    <s v="http://gmatclub.com/forum/website-w-receives-orders-for-its-products-every-day-what-161238.html"/>
    <x v="1"/>
    <x v="0"/>
    <m/>
    <x v="0"/>
    <x v="0"/>
    <x v="0"/>
  </r>
  <r>
    <s v="GMAC 4"/>
    <x v="0"/>
    <x v="13"/>
    <m/>
    <d v="2015-10-11T00:00:00"/>
    <s v="http://gmatclub.com/forum/there-were-2-apples-and-5-bananas-in-a-basket-after-72617.html"/>
    <x v="1"/>
    <x v="0"/>
    <m/>
    <x v="0"/>
    <x v="0"/>
    <x v="0"/>
  </r>
  <r>
    <s v="GMAC 4"/>
    <x v="0"/>
    <x v="13"/>
    <m/>
    <d v="2015-10-11T00:00:00"/>
    <s v="http://gmatclub.com/forum/if-a-loan-of-p-dollars-at-an-interest-rate-of-r-percent-161402.html"/>
    <x v="1"/>
    <x v="0"/>
    <m/>
    <x v="0"/>
    <x v="0"/>
    <x v="0"/>
  </r>
  <r>
    <s v="GMAT Club 1"/>
    <x v="0"/>
    <x v="2"/>
    <m/>
    <d v="2015-09-07T00:00:00"/>
    <s v="http://gmatclub.com/forum/d01-183481.html"/>
    <x v="0"/>
    <x v="1"/>
    <s v="pure number properties of primes and factorials"/>
    <x v="1"/>
    <x v="0"/>
    <x v="0"/>
  </r>
  <r>
    <s v="MGMAT 3"/>
    <x v="0"/>
    <x v="2"/>
    <m/>
    <d v="2015-09-20T00:00:00"/>
    <s v="http://gmatclub.com/forum/if-n-is-a-positive-three-digit-number-that-is-greater-than-164327.html"/>
    <x v="0"/>
    <x v="0"/>
    <s v="very good question, pick number till the end"/>
    <x v="1"/>
    <x v="0"/>
    <x v="0"/>
  </r>
  <r>
    <s v="GMAT Club 9"/>
    <x v="1"/>
    <x v="4"/>
    <m/>
    <d v="2015-10-13T00:00:00"/>
    <s v="http://gmatclub.com/forum/m02-183556.html"/>
    <x v="1"/>
    <x v="0"/>
    <m/>
    <x v="0"/>
    <x v="0"/>
    <x v="0"/>
  </r>
  <r>
    <s v="GMAT Club 8"/>
    <x v="0"/>
    <x v="2"/>
    <m/>
    <d v="2015-10-08T00:00:00"/>
    <s v="http://gmatclub.com/forum/m02-183566.html"/>
    <x v="0"/>
    <x v="0"/>
    <m/>
    <x v="1"/>
    <x v="0"/>
    <x v="0"/>
  </r>
  <r>
    <s v="MGMAT 5"/>
    <x v="1"/>
    <x v="2"/>
    <m/>
    <d v="2015-10-17T00:00:00"/>
    <s v="http://gmatclub.com/forum/x-is-the-sum-of-y-consecutive-integers-w-is-the-sum-of-z-88044.html"/>
    <x v="0"/>
    <x v="0"/>
    <m/>
    <x v="1"/>
    <x v="0"/>
    <x v="0"/>
  </r>
  <r>
    <s v="GMAT Club 9"/>
    <x v="1"/>
    <x v="7"/>
    <s v="probability"/>
    <d v="2015-10-13T00:00:00"/>
    <s v="http://gmatclub.com/forum/m05-183669.html"/>
    <x v="0"/>
    <x v="0"/>
    <m/>
    <x v="0"/>
    <x v="0"/>
    <x v="0"/>
  </r>
  <r>
    <s v="GMAT Club 9"/>
    <x v="1"/>
    <x v="7"/>
    <s v="repetitions"/>
    <d v="2015-10-13T00:00:00"/>
    <s v="http://gmatclub.com/forum/m05-183676.html"/>
    <x v="0"/>
    <x v="1"/>
    <m/>
    <x v="0"/>
    <x v="0"/>
    <x v="0"/>
  </r>
  <r>
    <s v="Veritas"/>
    <x v="0"/>
    <x v="2"/>
    <s v="exponents"/>
    <d v="2015-10-20T00:00:00"/>
    <s v="http://gmatclub.com/forum/if-m-is-an-integer-is-m-odd-106646.html"/>
    <x v="1"/>
    <x v="0"/>
    <m/>
    <x v="1"/>
    <x v="0"/>
    <x v="0"/>
  </r>
  <r>
    <s v="Veritas"/>
    <x v="0"/>
    <x v="2"/>
    <s v="exponents"/>
    <d v="2015-10-23T00:00:00"/>
    <s v="http://gmatclub.com/forum/if-a-and-b-are-nonzero-integers-is-a-b-an-integer-1-b-a-112948.html"/>
    <x v="0"/>
    <x v="0"/>
    <s v="always check ansers with picking some simple numbers"/>
    <x v="1"/>
    <x v="0"/>
    <x v="0"/>
  </r>
  <r>
    <s v="GMAT Club 9"/>
    <x v="0"/>
    <x v="0"/>
    <m/>
    <d v="2015-10-13T00:00:00"/>
    <s v="http://gmatclub.com/forum/m06-183723.html"/>
    <x v="1"/>
    <x v="0"/>
    <m/>
    <x v="0"/>
    <x v="0"/>
    <x v="0"/>
  </r>
  <r>
    <s v="Veritas"/>
    <x v="0"/>
    <x v="2"/>
    <m/>
    <d v="2015-10-23T00:00:00"/>
    <s v="http://gmatclub.com/forum/if-y-is-an-odd-integer-and-the-product-of-x-and-y-equals-162684.html"/>
    <x v="0"/>
    <x v="0"/>
    <s v="gone to far with factorization and missed that the other number can be some othe number"/>
    <x v="1"/>
    <x v="0"/>
    <x v="0"/>
  </r>
  <r>
    <s v="GMAT Club 9"/>
    <x v="1"/>
    <x v="9"/>
    <s v="word probs"/>
    <d v="2015-10-13T00:00:00"/>
    <s v="http://gmatclub.com/forum/m08-183796.html"/>
    <x v="1"/>
    <x v="0"/>
    <m/>
    <x v="0"/>
    <x v="0"/>
    <x v="0"/>
  </r>
  <r>
    <s v="GMAC 3 Retake "/>
    <x v="1"/>
    <x v="2"/>
    <m/>
    <d v="2015-10-27T00:00:00"/>
    <s v="http://gmatclub.com/forum/if-n-is-a-positive-integer-how-many-of-the-ten-digits-from-167272.html"/>
    <x v="0"/>
    <x v="0"/>
    <m/>
    <x v="1"/>
    <x v="0"/>
    <x v="0"/>
  </r>
  <r>
    <s v="GMAT Club 9"/>
    <x v="0"/>
    <x v="10"/>
    <m/>
    <d v="2015-10-13T00:00:00"/>
    <s v="http://gmatclub.com/forum/m16-184101.html"/>
    <x v="0"/>
    <x v="0"/>
    <s v="careless!!!!!! B is positive"/>
    <x v="0"/>
    <x v="0"/>
    <x v="0"/>
  </r>
  <r>
    <s v="Veritas"/>
    <x v="0"/>
    <x v="2"/>
    <m/>
    <d v="2015-10-30T00:00:00"/>
    <s v="http://gmatclub.com/forum/set-x-consists-of-different-positive-numbers-arranged-in-ascending-ord-123301.html"/>
    <x v="0"/>
    <x v="0"/>
    <m/>
    <x v="1"/>
    <x v="0"/>
    <x v="0"/>
  </r>
  <r>
    <s v="gmat club 11"/>
    <x v="1"/>
    <x v="2"/>
    <m/>
    <d v="2015-11-09T00:00:00"/>
    <s v="http://gmatclub.com/forum/m04-183635.html"/>
    <x v="1"/>
    <x v="0"/>
    <m/>
    <x v="1"/>
    <x v="0"/>
    <x v="0"/>
  </r>
  <r>
    <s v="GMAT Club 9"/>
    <x v="1"/>
    <x v="5"/>
    <m/>
    <d v="2015-10-13T00:00:00"/>
    <s v="http://gmatclub.com/forum/d01-183482.html"/>
    <x v="0"/>
    <x v="0"/>
    <s v="inaccurate reading"/>
    <x v="0"/>
    <x v="0"/>
    <x v="0"/>
  </r>
  <r>
    <s v="GMAT Club 9"/>
    <x v="1"/>
    <x v="5"/>
    <m/>
    <d v="2015-10-13T00:00:00"/>
    <s v="http://gmatclub.com/forum/m02-183576.html"/>
    <x v="0"/>
    <x v="0"/>
    <m/>
    <x v="0"/>
    <x v="0"/>
    <x v="0"/>
  </r>
  <r>
    <s v="gmat club 12"/>
    <x v="0"/>
    <x v="2"/>
    <m/>
    <d v="2015-11-10T00:00:00"/>
    <s v="http://gmatclub.com/forum/m07-183736.html"/>
    <x v="1"/>
    <x v="0"/>
    <s v="I forget about root"/>
    <x v="1"/>
    <x v="0"/>
    <x v="0"/>
  </r>
  <r>
    <s v="GMAC 2"/>
    <x v="0"/>
    <x v="14"/>
    <m/>
    <d v="2015-08-29T00:00:00"/>
    <s v="http://gmatclub.com/forum/a-manufacturer-conducted-a-survey-to-determine-how-many-peop-106092.html"/>
    <x v="2"/>
    <x v="1"/>
    <n v="36"/>
    <x v="1"/>
    <x v="0"/>
    <x v="0"/>
  </r>
  <r>
    <s v="GMAT Club 4"/>
    <x v="1"/>
    <x v="14"/>
    <m/>
    <d v="2015-09-21T00:00:00"/>
    <s v="http://gmatclub.com/forum/m15-184048.html"/>
    <x v="0"/>
    <x v="0"/>
    <m/>
    <x v="1"/>
    <x v="0"/>
    <x v="0"/>
  </r>
  <r>
    <s v="Veritas"/>
    <x v="1"/>
    <x v="1"/>
    <s v="algebra"/>
    <d v="2015-10-14T00:00:00"/>
    <s v="http://gmatclub.com/forum/if-b-2-and-2x-3b-0-which-of-the-following-must-be-true-103587.html"/>
    <x v="1"/>
    <x v="0"/>
    <m/>
    <x v="0"/>
    <x v="0"/>
    <x v="0"/>
  </r>
  <r>
    <s v="Veritas"/>
    <x v="0"/>
    <x v="1"/>
    <m/>
    <d v="2015-10-14T00:00:00"/>
    <s v="http://gmatclub.com/forum/if-y-0-and-y-1-is-x-y-x-y-109984.html"/>
    <x v="0"/>
    <x v="0"/>
    <m/>
    <x v="0"/>
    <x v="0"/>
    <x v="0"/>
  </r>
  <r>
    <s v="MGMAT 5"/>
    <x v="0"/>
    <x v="14"/>
    <m/>
    <d v="2015-10-17T00:00:00"/>
    <s v="http://gmatclub.com/forum/of-the-birds-in-a-particular-aviary-30-are-both-spotted-and-164379.html"/>
    <x v="1"/>
    <x v="0"/>
    <m/>
    <x v="1"/>
    <x v="0"/>
    <x v="0"/>
  </r>
  <r>
    <s v="MGMAT 5"/>
    <x v="0"/>
    <x v="4"/>
    <m/>
    <d v="2015-10-17T00:00:00"/>
    <s v="http://gmatclub.com/forum/if-6xy-x-2y-9y-what-is-the-value-of-xy-106556.html"/>
    <x v="0"/>
    <x v="0"/>
    <m/>
    <x v="0"/>
    <x v="0"/>
    <x v="0"/>
  </r>
  <r>
    <s v="MGMAT 5"/>
    <x v="0"/>
    <x v="7"/>
    <m/>
    <d v="2015-10-17T00:00:00"/>
    <s v="http://gmatclub.com/forum/four-men-and-three-women-make-up-a-seven-member-committee-155968.html"/>
    <x v="0"/>
    <x v="0"/>
    <m/>
    <x v="0"/>
    <x v="0"/>
    <x v="0"/>
  </r>
  <r>
    <s v="MGMAT 5"/>
    <x v="1"/>
    <x v="3"/>
    <m/>
    <d v="2015-10-17T00:00:00"/>
    <s v="http://gmatclub.com/forum/bob-bikes-to-school-every-day-at-a-steady-rate-of-x-miles-57035.html"/>
    <x v="1"/>
    <x v="1"/>
    <s v="pick numbers - shorter"/>
    <x v="0"/>
    <x v="0"/>
    <x v="0"/>
  </r>
  <r>
    <s v="MGMAT 5"/>
    <x v="0"/>
    <x v="9"/>
    <m/>
    <d v="2015-10-17T00:00:00"/>
    <s v="http://gmatclub.com/forum/in-the-rectangular-coordinate-system-lines-m-and-n-intersec-171272.html"/>
    <x v="1"/>
    <x v="0"/>
    <m/>
    <x v="0"/>
    <x v="0"/>
    <x v="0"/>
  </r>
  <r>
    <s v="MGMAT 5"/>
    <x v="1"/>
    <x v="9"/>
    <m/>
    <d v="2015-10-17T00:00:00"/>
    <s v="http://gmatclub.com/forum/if-be-cd-and-bc-ab-3-ae-4-and-cd-10-what-is-127060.html"/>
    <x v="0"/>
    <x v="0"/>
    <m/>
    <x v="0"/>
    <x v="0"/>
    <x v="0"/>
  </r>
  <r>
    <s v="MGMAT 5"/>
    <x v="1"/>
    <x v="9"/>
    <m/>
    <d v="2015-10-17T00:00:00"/>
    <s v="http://gmatclub.com/forum/in-the-figure-circle-o-has-center-o-diameter-ab-and-a-radi-60309.html"/>
    <x v="0"/>
    <x v="0"/>
    <m/>
    <x v="0"/>
    <x v="0"/>
    <x v="0"/>
  </r>
  <r>
    <s v="MGMAT 5"/>
    <x v="0"/>
    <x v="1"/>
    <m/>
    <d v="2015-10-17T00:00:00"/>
    <s v="http://gmatclub.com/forum/if-r-s-2t-is-r-t-1-t-s-2-r-s-87080.html"/>
    <x v="1"/>
    <x v="0"/>
    <s v="just do algebra"/>
    <x v="0"/>
    <x v="0"/>
    <x v="0"/>
  </r>
  <r>
    <s v="Veritas"/>
    <x v="0"/>
    <x v="14"/>
    <m/>
    <d v="2015-10-23T00:00:00"/>
    <s v="http://gmatclub.com/forum/of-the-60-families-in-a-certain-neighborhood-38-have-a-cat-127091.html"/>
    <x v="1"/>
    <x v="0"/>
    <m/>
    <x v="1"/>
    <x v="0"/>
    <x v="0"/>
  </r>
  <r>
    <s v="MGMAT 6"/>
    <x v="1"/>
    <x v="14"/>
    <m/>
    <d v="2015-11-01T00:00:00"/>
    <s v="http://gmatclub.com/forum/100-people-are-attending-a-newspaper-conference-45-of-them-127715.html"/>
    <x v="0"/>
    <x v="0"/>
    <s v="inaccurate reading"/>
    <x v="1"/>
    <x v="0"/>
    <x v="0"/>
  </r>
  <r>
    <s v="MGMAT 2"/>
    <x v="0"/>
    <x v="10"/>
    <s v="number properties"/>
    <d v="2015-08-22T00:00:00"/>
    <s v="http://gmatclub.com/forum/if-a-b-and-c-are-positive-integers-such-that-a-b-c-is-a-of-b-200168.html#p1565047"/>
    <x v="0"/>
    <x v="0"/>
    <m/>
    <x v="1"/>
    <x v="0"/>
    <x v="0"/>
  </r>
  <r>
    <s v="MGMAT 5"/>
    <x v="1"/>
    <x v="13"/>
    <m/>
    <d v="2015-10-17T00:00:00"/>
    <s v="http://gmatclub.com/forum/a-satellite-is-composed-of-30-modular-units-each-of-which-119751.html"/>
    <x v="0"/>
    <x v="0"/>
    <m/>
    <x v="0"/>
    <x v="0"/>
    <x v="0"/>
  </r>
  <r>
    <s v="MGMAT 5"/>
    <x v="1"/>
    <x v="13"/>
    <m/>
    <d v="2015-10-17T00:00:00"/>
    <s v="http://gmatclub.com/forum/a-manufacturer-produces-a-certain-men-s-athletic-shoe-in-147174.html"/>
    <x v="0"/>
    <x v="0"/>
    <m/>
    <x v="0"/>
    <x v="0"/>
    <x v="0"/>
  </r>
  <r>
    <s v="MGMAT 5"/>
    <x v="1"/>
    <x v="13"/>
    <m/>
    <d v="2015-10-17T00:00:00"/>
    <s v="http://gmatclub.com/forum/as-a-bicycle-salesperson-norman-earns-a-fixed-salary-of-111038.html"/>
    <x v="0"/>
    <x v="0"/>
    <m/>
    <x v="0"/>
    <x v="0"/>
    <x v="0"/>
  </r>
  <r>
    <s v="MGMAT 5"/>
    <x v="1"/>
    <x v="13"/>
    <m/>
    <d v="2015-10-17T00:00:00"/>
    <s v="http://gmatclub.com/forum/barry-walks-from-one-end-to-the-other-of-a-30-meter-long-141013.html"/>
    <x v="0"/>
    <x v="0"/>
    <m/>
    <x v="0"/>
    <x v="0"/>
    <x v="0"/>
  </r>
  <r>
    <s v="MGMAT 5"/>
    <x v="0"/>
    <x v="11"/>
    <m/>
    <d v="2015-10-17T00:00:00"/>
    <s v="http://gmatclub.com/forum/if-jim-earns-x-dollars-per-hour-it-will-take-him-4-hours-to-116483.html"/>
    <x v="1"/>
    <x v="0"/>
    <m/>
    <x v="0"/>
    <x v="0"/>
    <x v="0"/>
  </r>
  <r>
    <s v="Veritas"/>
    <x v="0"/>
    <x v="4"/>
    <m/>
    <d v="2015-10-20T00:00:00"/>
    <s v="http://gmatclub.com/forum/barry-manilow-whose-legal-name-is-barry-alan-pincus-172492.html"/>
    <x v="0"/>
    <x v="0"/>
    <m/>
    <x v="0"/>
    <x v="0"/>
    <x v="0"/>
  </r>
  <r>
    <s v="GMAT Club 1"/>
    <x v="1"/>
    <x v="10"/>
    <m/>
    <d v="2015-09-07T00:00:00"/>
    <s v="http://gmatclub.com/forum/m03-183617.html"/>
    <x v="1"/>
    <x v="0"/>
    <s v="weighted aberage can do"/>
    <x v="1"/>
    <x v="0"/>
    <x v="0"/>
  </r>
  <r>
    <s v="Gmat club 15"/>
    <x v="0"/>
    <x v="4"/>
    <m/>
    <d v="2015-11-22T00:00:00"/>
    <s v="http://gmatclub.com/forum/m13-183980.html"/>
    <x v="1"/>
    <x v="0"/>
    <s v="try to visualize, functions are just graphs on the plane"/>
    <x v="0"/>
    <x v="0"/>
    <x v="0"/>
  </r>
  <r>
    <s v="GMAT Club 10"/>
    <x v="0"/>
    <x v="4"/>
    <m/>
    <d v="2015-10-21T00:00:00"/>
    <s v="http://gmatclub.com/forum/m06-183721.html"/>
    <x v="0"/>
    <x v="0"/>
    <m/>
    <x v="0"/>
    <x v="0"/>
    <x v="0"/>
  </r>
  <r>
    <s v="GMAT Club 10"/>
    <x v="1"/>
    <x v="6"/>
    <m/>
    <d v="2015-10-21T00:00:00"/>
    <s v="http://gmatclub.com/forum/m06-183725.html"/>
    <x v="0"/>
    <x v="0"/>
    <m/>
    <x v="0"/>
    <x v="0"/>
    <x v="0"/>
  </r>
  <r>
    <s v="GMAT Club 10"/>
    <x v="1"/>
    <x v="6"/>
    <m/>
    <d v="2015-10-21T00:00:00"/>
    <s v="http://gmatclub.com/forum/m17-184135.html"/>
    <x v="0"/>
    <x v="0"/>
    <m/>
    <x v="0"/>
    <x v="0"/>
    <x v="0"/>
  </r>
  <r>
    <s v="GMAT Club 3"/>
    <x v="1"/>
    <x v="10"/>
    <m/>
    <d v="2015-09-17T00:00:00"/>
    <s v="http://gmatclub.com/forum/m06-183733.html"/>
    <x v="1"/>
    <x v="0"/>
    <m/>
    <x v="1"/>
    <x v="0"/>
    <x v="0"/>
  </r>
  <r>
    <s v="MGMAT 3"/>
    <x v="1"/>
    <x v="10"/>
    <s v="algebra, percents"/>
    <d v="2015-09-20T00:00:00"/>
    <s v="http://gmatclub.com/forum/a-company-decreased-the-price-of-its-main-product-by-123463.html"/>
    <x v="1"/>
    <x v="0"/>
    <m/>
    <x v="1"/>
    <x v="0"/>
    <x v="0"/>
  </r>
  <r>
    <s v="MGMAT 3"/>
    <x v="0"/>
    <x v="10"/>
    <m/>
    <d v="2015-09-20T00:00:00"/>
    <s v="http://gmatclub.com/forum/if-the-original-price-of-an-item-in-a-retail-store-is-marked-163706.html"/>
    <x v="0"/>
    <x v="0"/>
    <s v="test values"/>
    <x v="1"/>
    <x v="0"/>
    <x v="0"/>
  </r>
  <r>
    <s v="GMAT Club 6"/>
    <x v="1"/>
    <x v="10"/>
    <m/>
    <d v="2015-09-29T00:00:00"/>
    <s v="http://gmatclub.com/forum/m08-183788.html"/>
    <x v="0"/>
    <x v="0"/>
    <m/>
    <x v="1"/>
    <x v="0"/>
    <x v="0"/>
  </r>
  <r>
    <s v="GMAT Club 10"/>
    <x v="0"/>
    <x v="9"/>
    <m/>
    <d v="2015-10-21T00:00:00"/>
    <s v="http://gmatclub.com/forum/m10-183876.html"/>
    <x v="1"/>
    <x v="0"/>
    <m/>
    <x v="0"/>
    <x v="0"/>
    <x v="0"/>
  </r>
  <r>
    <s v="GMAT Club 10"/>
    <x v="1"/>
    <x v="9"/>
    <m/>
    <d v="2015-10-21T00:00:00"/>
    <s v="http://gmatclub.com/forum/m13-183968.html"/>
    <x v="0"/>
    <x v="0"/>
    <m/>
    <x v="0"/>
    <x v="0"/>
    <x v="0"/>
  </r>
  <r>
    <s v="GMAT Club 10"/>
    <x v="0"/>
    <x v="9"/>
    <s v="coordinate"/>
    <d v="2015-10-21T00:00:00"/>
    <s v="http://gmatclub.com/forum/m10-183872.html"/>
    <x v="1"/>
    <x v="0"/>
    <m/>
    <x v="0"/>
    <x v="0"/>
    <x v="0"/>
  </r>
  <r>
    <s v="GMAT Club 9"/>
    <x v="0"/>
    <x v="10"/>
    <m/>
    <d v="2015-10-13T00:00:00"/>
    <s v="http://gmatclub.com/forum/m19-184193.html"/>
    <x v="1"/>
    <x v="0"/>
    <m/>
    <x v="1"/>
    <x v="0"/>
    <x v="0"/>
  </r>
  <r>
    <s v="MGMAT 6"/>
    <x v="1"/>
    <x v="10"/>
    <m/>
    <d v="2015-11-01T00:00:00"/>
    <s v="http://gmatclub.com/forum/if-the-side-length-of-a-square-is-reduced-by-p-percent-what-175599.html"/>
    <x v="0"/>
    <x v="0"/>
    <s v="just plug your own numbers"/>
    <x v="1"/>
    <x v="0"/>
    <x v="0"/>
  </r>
  <r>
    <s v="MGMAT 6"/>
    <x v="1"/>
    <x v="10"/>
    <m/>
    <d v="2015-11-01T00:00:00"/>
    <s v="http://gmatclub.com/forum/a-certain-research-group-plans-to-create-computer-models-of-159428.html"/>
    <x v="0"/>
    <x v="0"/>
    <s v="plug in numbers"/>
    <x v="1"/>
    <x v="0"/>
    <x v="0"/>
  </r>
  <r>
    <s v="Veritas 2"/>
    <x v="0"/>
    <x v="4"/>
    <m/>
    <d v="2015-12-06T00:00:00"/>
    <s v="http://gmatclub.com/forum/for-integers-a-b-x-and-y-ab-yb-xy-yb-if-a-b-0-and-x-y-192602.html#p1611624"/>
    <x v="0"/>
    <x v="0"/>
    <m/>
    <x v="0"/>
    <x v="0"/>
    <x v="0"/>
  </r>
  <r>
    <s v="Veritas 2"/>
    <x v="0"/>
    <x v="4"/>
    <m/>
    <d v="2015-12-06T00:00:00"/>
    <s v="http://gmatclub.com/forum/if-x-y-2-x2-y2-what-is-the-value-of-nonzero-integer-xy-1-x-209609.html#p1611629"/>
    <x v="1"/>
    <x v="0"/>
    <m/>
    <x v="1"/>
    <x v="0"/>
    <x v="0"/>
  </r>
  <r>
    <s v="GMAC 1 retake"/>
    <x v="1"/>
    <x v="6"/>
    <m/>
    <d v="2015-10-22T00:00:00"/>
    <s v="http://gmatclub.com/forum/if-each-term-in-the-sum-a1-a2-a3-an-is-either-7-or-93974.html"/>
    <x v="1"/>
    <x v="0"/>
    <m/>
    <x v="0"/>
    <x v="0"/>
    <x v="0"/>
  </r>
  <r>
    <s v="GMAC 1 retake"/>
    <x v="0"/>
    <x v="7"/>
    <s v="probability"/>
    <d v="2015-10-22T00:00:00"/>
    <s v="http://gmatclub.com/forum/each-of-the-25-balls-in-a-certain-box-is-either-red-blue-or-63290.html"/>
    <x v="0"/>
    <x v="0"/>
    <m/>
    <x v="0"/>
    <x v="0"/>
    <x v="0"/>
  </r>
  <r>
    <s v="GMAC 1 retake"/>
    <x v="1"/>
    <x v="15"/>
    <m/>
    <d v="2015-10-22T00:00:00"/>
    <s v="http://gmatclub.com/forum/the-number-of-stamps-that-kaye-and-alberto-had-were-in-the-98116.html"/>
    <x v="1"/>
    <x v="0"/>
    <m/>
    <x v="0"/>
    <x v="0"/>
    <x v="0"/>
  </r>
  <r>
    <s v="gmat club 10"/>
    <x v="1"/>
    <x v="10"/>
    <m/>
    <d v="2015-11-09T00:00:00"/>
    <s v="http://gmatclub.com/forum/m14-184021.html"/>
    <x v="1"/>
    <x v="0"/>
    <s v="think logically"/>
    <x v="1"/>
    <x v="0"/>
    <x v="0"/>
  </r>
  <r>
    <s v="gmat club 16"/>
    <x v="1"/>
    <x v="4"/>
    <s v="absolute"/>
    <d v="2015-12-06T00:00:00"/>
    <s v="http://gmatclub.com/forum/m06-183713.html"/>
    <x v="0"/>
    <x v="0"/>
    <s v="really hard"/>
    <x v="2"/>
    <x v="0"/>
    <x v="0"/>
  </r>
  <r>
    <s v="GMAC 1 retake"/>
    <x v="0"/>
    <x v="9"/>
    <s v="coordinate"/>
    <d v="2015-10-22T00:00:00"/>
    <s v="http://gmatclub.com/forum/in-the-xy-plane-what-is-the-y-intercept-of-line-l-90901.html"/>
    <x v="1"/>
    <x v="0"/>
    <m/>
    <x v="0"/>
    <x v="0"/>
    <x v="0"/>
  </r>
  <r>
    <s v="GMAC 1 retake"/>
    <x v="1"/>
    <x v="2"/>
    <m/>
    <d v="2015-10-22T00:00:00"/>
    <s v="http://gmatclub.com/forum/if-is-n-is-multiple-of-5-and-n-p-2-q-where-p-and-q-are-prim-92383.html"/>
    <x v="1"/>
    <x v="0"/>
    <m/>
    <x v="0"/>
    <x v="0"/>
    <x v="0"/>
  </r>
  <r>
    <s v="GMAC 1 retake"/>
    <x v="0"/>
    <x v="5"/>
    <m/>
    <d v="2015-10-22T00:00:00"/>
    <s v="http://gmatclub.com/forum/if-x-is-an-integer-is-the-median-of-the-5-numbers-shown-gre-104134.html"/>
    <x v="0"/>
    <x v="0"/>
    <m/>
    <x v="0"/>
    <x v="0"/>
    <x v="0"/>
  </r>
  <r>
    <s v="OG"/>
    <x v="1"/>
    <x v="4"/>
    <m/>
    <d v="2015-12-14T00:00:00"/>
    <s v="http://gmatclub.com/forum/if-root-3-2x-root-2x-1-then-4x-135539.html"/>
    <x v="1"/>
    <x v="0"/>
    <s v="manipulatiob algebraic"/>
    <x v="2"/>
    <x v="0"/>
    <x v="0"/>
  </r>
  <r>
    <s v="Veritas"/>
    <x v="0"/>
    <x v="6"/>
    <m/>
    <d v="2015-10-23T00:00:00"/>
    <s v="http://gmatclub.com/forum/what-is-the-average-of-the-terms-in-set-j-206733.html"/>
    <x v="0"/>
    <x v="0"/>
    <m/>
    <x v="0"/>
    <x v="0"/>
    <x v="0"/>
  </r>
  <r>
    <s v="Veritas"/>
    <x v="0"/>
    <x v="1"/>
    <m/>
    <d v="2015-10-23T00:00:00"/>
    <s v="http://gmatclub.com/forum/is-y-10-2-x-163368.html"/>
    <x v="0"/>
    <x v="0"/>
    <s v="do algebra"/>
    <x v="0"/>
    <x v="0"/>
    <x v="0"/>
  </r>
  <r>
    <s v="gmat club 12"/>
    <x v="1"/>
    <x v="10"/>
    <m/>
    <d v="2015-11-10T00:00:00"/>
    <s v="http://gmatclub.com/forum/m21-184268.html"/>
    <x v="0"/>
    <x v="0"/>
    <m/>
    <x v="1"/>
    <x v="0"/>
    <x v="0"/>
  </r>
  <r>
    <s v="mgmat 1a"/>
    <x v="1"/>
    <x v="10"/>
    <m/>
    <d v="2015-11-10T00:00:00"/>
    <s v="http://gmatclub.com/forum/a-researcher-has-determined-that-she-requires-a-minimum-of-n-156446.html"/>
    <x v="0"/>
    <x v="0"/>
    <m/>
    <x v="1"/>
    <x v="0"/>
    <x v="0"/>
  </r>
  <r>
    <s v="MGMAT 1"/>
    <x v="1"/>
    <x v="17"/>
    <m/>
    <d v="2015-03-07T00:00:00"/>
    <s v="http://gmatclub.com/forum/if-x-y-represents-the-remainder-that-results-when-the-po-169530.html"/>
    <x v="1"/>
    <x v="0"/>
    <m/>
    <x v="1"/>
    <x v="1"/>
    <x v="0"/>
  </r>
  <r>
    <s v="Veritas"/>
    <x v="0"/>
    <x v="14"/>
    <m/>
    <d v="2015-10-23T00:00:00"/>
    <s v="http://gmatclub.com/forum/how-many-students-in-the-senior-class-take-both-french-and-spanish-206732.html"/>
    <x v="0"/>
    <x v="0"/>
    <m/>
    <x v="0"/>
    <x v="0"/>
    <x v="0"/>
  </r>
  <r>
    <s v="Veritas"/>
    <x v="0"/>
    <x v="17"/>
    <m/>
    <d v="2015-10-23T00:00:00"/>
    <s v="http://gmatclub.com/forum/for-nonnegative-integers-x-and-y-what-is-the-remainder-when-144193.html"/>
    <x v="0"/>
    <x v="1"/>
    <m/>
    <x v="0"/>
    <x v="0"/>
    <x v="0"/>
  </r>
  <r>
    <s v="Veritas"/>
    <x v="0"/>
    <x v="2"/>
    <m/>
    <d v="2015-10-24T00:00:00"/>
    <s v="http://gmatclub.com/forum/if-x-is-a-positive-integer-less-than-10-is-14-743-x-prime-206735.html"/>
    <x v="0"/>
    <x v="0"/>
    <m/>
    <x v="0"/>
    <x v="0"/>
    <x v="0"/>
  </r>
  <r>
    <s v="Veritas"/>
    <x v="0"/>
    <x v="2"/>
    <s v="exponents"/>
    <d v="2015-10-24T00:00:00"/>
    <s v="http://gmatclub.com/forum/if-n-and-a-are-positive-integers-what-is-the-units-digit-of-n-4a-206773.html"/>
    <x v="0"/>
    <x v="0"/>
    <m/>
    <x v="0"/>
    <x v="0"/>
    <x v="0"/>
  </r>
  <r>
    <s v="GMAT prep"/>
    <x v="0"/>
    <x v="17"/>
    <s v="algebra, quadratic"/>
    <d v="2015-08-21T00:00:00"/>
    <s v="http://gmatclub.com/forum/if-x-and-y-are-integer-what-is-the-remainder-when-x-2-y-131418.html"/>
    <x v="0"/>
    <x v="0"/>
    <m/>
    <x v="1"/>
    <x v="2"/>
    <x v="0"/>
  </r>
  <r>
    <s v="gmac 2 retake"/>
    <x v="0"/>
    <x v="6"/>
    <m/>
    <d v="2015-11-15T00:00:00"/>
    <s v="http://gmatclub.com/forum/if-the-operation-is-one-of-the-four-arithmetic-operations-101283.html"/>
    <x v="0"/>
    <x v="0"/>
    <m/>
    <x v="1"/>
    <x v="0"/>
    <x v="0"/>
  </r>
  <r>
    <s v="veritas"/>
    <x v="1"/>
    <x v="9"/>
    <m/>
    <d v="2015-10-25T00:00:00"/>
    <s v="http://gmatclub.com/forum/a-chocolate-box-has-a-long-triangular-shape-the-triangular-143367.html"/>
    <x v="2"/>
    <x v="0"/>
    <m/>
    <x v="0"/>
    <x v="0"/>
    <x v="0"/>
  </r>
  <r>
    <s v="veritas"/>
    <x v="1"/>
    <x v="9"/>
    <s v="coordinate"/>
    <d v="2015-10-25T00:00:00"/>
    <s v="http://gmatclub.com/forum/in-an-xy-coordinate-plane-a-line-is-defined-by-y-kx-1-if-4-b-195202.html"/>
    <x v="2"/>
    <x v="0"/>
    <m/>
    <x v="0"/>
    <x v="0"/>
    <x v="0"/>
  </r>
  <r>
    <s v="GMAC 3 Retake "/>
    <x v="1"/>
    <x v="6"/>
    <m/>
    <d v="2015-10-27T00:00:00"/>
    <s v="http://gmatclub.com/forum/which-of-the-following-has-a-decimal-equivalent-that-is-a-161892.html"/>
    <x v="2"/>
    <x v="0"/>
    <s v="5 and/or 2 rule"/>
    <x v="0"/>
    <x v="0"/>
    <x v="0"/>
  </r>
  <r>
    <s v="GMAC 3 Retake "/>
    <x v="1"/>
    <x v="6"/>
    <m/>
    <d v="2015-10-27T00:00:00"/>
    <s v="http://gmatclub.com/forum/which-of-the-following-fractions-has-a-decimal-equivalent-159322.html"/>
    <x v="2"/>
    <x v="0"/>
    <m/>
    <x v="0"/>
    <x v="0"/>
    <x v="0"/>
  </r>
  <r>
    <s v="gmat club 13"/>
    <x v="1"/>
    <x v="6"/>
    <m/>
    <d v="2015-11-18T00:00:00"/>
    <s v="http://gmatclub.com/forum/m21-184255.html"/>
    <x v="1"/>
    <x v="0"/>
    <s v="calculation mistake in the last the choices"/>
    <x v="0"/>
    <x v="0"/>
    <x v="0"/>
  </r>
  <r>
    <s v="gmat club 13"/>
    <x v="1"/>
    <x v="6"/>
    <m/>
    <d v="2015-11-18T00:00:00"/>
    <s v="http://gmatclub.com/forum/m05-183670.html"/>
    <x v="1"/>
    <x v="0"/>
    <m/>
    <x v="0"/>
    <x v="0"/>
    <x v="0"/>
  </r>
  <r>
    <s v="GMAT prep"/>
    <x v="1"/>
    <x v="17"/>
    <m/>
    <d v="2015-08-21T00:00:00"/>
    <s v="http://gmatclub.com/forum/when-the-even-integer-n-is-divided-by-9-the-remainder-is-151663.html"/>
    <x v="2"/>
    <x v="0"/>
    <m/>
    <x v="1"/>
    <x v="1"/>
    <x v="0"/>
  </r>
  <r>
    <s v="Gmat club 14"/>
    <x v="1"/>
    <x v="6"/>
    <m/>
    <d v="2015-11-20T00:00:00"/>
    <s v="http://gmatclub.com/forum/m08-183798.html"/>
    <x v="2"/>
    <x v="0"/>
    <s v="least multiple"/>
    <x v="0"/>
    <x v="0"/>
    <x v="0"/>
  </r>
  <r>
    <s v="Gmat club 14"/>
    <x v="1"/>
    <x v="6"/>
    <m/>
    <d v="2015-11-20T00:00:00"/>
    <s v="http://gmatclub.com/forum/m09-183822.html"/>
    <x v="1"/>
    <x v="0"/>
    <m/>
    <x v="1"/>
    <x v="0"/>
    <x v="0"/>
  </r>
  <r>
    <s v="GMAT Club 5"/>
    <x v="0"/>
    <x v="17"/>
    <s v="divisibility"/>
    <d v="2015-09-24T00:00:00"/>
    <s v="http://gmatclub.com/forum/m14-184016.html"/>
    <x v="0"/>
    <x v="0"/>
    <s v="careless"/>
    <x v="1"/>
    <x v="2"/>
    <x v="0"/>
  </r>
  <r>
    <s v="Gmat club 15"/>
    <x v="1"/>
    <x v="6"/>
    <m/>
    <d v="2015-11-22T00:00:00"/>
    <s v="http://gmatclub.com/forum/m18-184150.html"/>
    <x v="1"/>
    <x v="0"/>
    <m/>
    <x v="0"/>
    <x v="0"/>
    <x v="0"/>
  </r>
  <r>
    <s v="Gmat club 15"/>
    <x v="1"/>
    <x v="6"/>
    <m/>
    <d v="2015-11-22T00:00:00"/>
    <s v="http://gmatclub.com/forum/m10-183867.html"/>
    <x v="1"/>
    <x v="0"/>
    <s v="careless"/>
    <x v="1"/>
    <x v="0"/>
    <x v="0"/>
  </r>
  <r>
    <s v="gmac 1"/>
    <x v="0"/>
    <x v="4"/>
    <s v="coordinate"/>
    <d v="2015-12-16T00:00:00"/>
    <s v="http://gmatclub.com/forum/in-the-xy-plane-does-the-line-with-equation-y-3x-100399.html"/>
    <x v="0"/>
    <x v="0"/>
    <m/>
    <x v="2"/>
    <x v="0"/>
    <x v="0"/>
  </r>
  <r>
    <s v="gmat club 16"/>
    <x v="1"/>
    <x v="6"/>
    <m/>
    <d v="2015-12-06T00:00:00"/>
    <s v="http://gmatclub.com/forum/m12-183941.html"/>
    <x v="2"/>
    <x v="0"/>
    <s v="anxiety"/>
    <x v="2"/>
    <x v="0"/>
    <x v="0"/>
  </r>
  <r>
    <s v="gmat club 16"/>
    <x v="1"/>
    <x v="6"/>
    <m/>
    <d v="2015-12-06T00:00:00"/>
    <s v="http://gmatclub.com/forum/m07-183754.html"/>
    <x v="2"/>
    <x v="0"/>
    <m/>
    <x v="2"/>
    <x v="0"/>
    <x v="0"/>
  </r>
  <r>
    <s v="GMAT Club 8"/>
    <x v="0"/>
    <x v="17"/>
    <s v="divisibility"/>
    <d v="2015-10-08T00:00:00"/>
    <s v="http://gmatclub.com/forum/m17-184114.html"/>
    <x v="0"/>
    <x v="0"/>
    <m/>
    <x v="1"/>
    <x v="1"/>
    <x v="0"/>
  </r>
  <r>
    <s v="MGMAT 6"/>
    <x v="1"/>
    <x v="0"/>
    <m/>
    <d v="2015-11-01T00:00:00"/>
    <s v="http://gmatclub.com/forum/if-x-and-y-are-positive-integers-which-of-the-following-74924.html"/>
    <x v="0"/>
    <x v="1"/>
    <s v="eliminated 3 answer choices and guessed"/>
    <x v="0"/>
    <x v="0"/>
    <x v="0"/>
  </r>
  <r>
    <s v="GMAC 4"/>
    <x v="0"/>
    <x v="17"/>
    <m/>
    <d v="2015-10-11T00:00:00"/>
    <s v="http://gmatclub.com/forum/what-is-the-remainder-when-the-two-digit-164508.html"/>
    <x v="1"/>
    <x v="0"/>
    <m/>
    <x v="1"/>
    <x v="1"/>
    <x v="0"/>
  </r>
  <r>
    <s v="MGMAT 6"/>
    <x v="1"/>
    <x v="8"/>
    <m/>
    <d v="2015-11-01T00:00:00"/>
    <s v="http://gmatclub.com/forum/the-temperature-inside-a-certain-industrial-machine-at-time-176487.html"/>
    <x v="0"/>
    <x v="0"/>
    <m/>
    <x v="0"/>
    <x v="0"/>
    <x v="0"/>
  </r>
  <r>
    <s v="MGMAT 6"/>
    <x v="1"/>
    <x v="9"/>
    <m/>
    <d v="2015-11-01T00:00:00"/>
    <s v="http://gmatclub.com/forum/a-cylindrical-tank-has-a-base-with-a-circumference-of-105453.html"/>
    <x v="0"/>
    <x v="0"/>
    <m/>
    <x v="0"/>
    <x v="0"/>
    <x v="0"/>
  </r>
  <r>
    <s v="MGMAT 6"/>
    <x v="1"/>
    <x v="15"/>
    <m/>
    <d v="2015-11-01T00:00:00"/>
    <s v="http://gmatclub.com/forum/each-bo2-on-a-certain-shelf-is-labeled-by-a-single-category-167297.html"/>
    <x v="0"/>
    <x v="1"/>
    <s v="Guess"/>
    <x v="0"/>
    <x v="0"/>
    <x v="0"/>
  </r>
  <r>
    <s v="MGMAT 6"/>
    <x v="0"/>
    <x v="9"/>
    <s v="coordinate"/>
    <d v="2015-11-01T00:00:00"/>
    <s v="http://gmatclub.com/forum/in-which-quadrant-of-the-coordinate-plane-does-the-point-86767.html"/>
    <x v="0"/>
    <x v="1"/>
    <s v="educated guess"/>
    <x v="0"/>
    <x v="0"/>
    <x v="0"/>
  </r>
  <r>
    <s v="GMAT Club 9"/>
    <x v="0"/>
    <x v="17"/>
    <m/>
    <d v="2015-10-13T00:00:00"/>
    <s v="http://gmatclub.com/forum/m21-184289.html"/>
    <x v="1"/>
    <x v="0"/>
    <m/>
    <x v="1"/>
    <x v="1"/>
    <x v="0"/>
  </r>
  <r>
    <s v="GMAT Club 10"/>
    <x v="1"/>
    <x v="17"/>
    <m/>
    <d v="2015-10-21T00:00:00"/>
    <s v="http://gmatclub.com/forum/m26-184466.html"/>
    <x v="0"/>
    <x v="0"/>
    <s v="good problem, do again"/>
    <x v="1"/>
    <x v="2"/>
    <x v="0"/>
  </r>
  <r>
    <s v="GMAC 3 Retake "/>
    <x v="1"/>
    <x v="7"/>
    <s v="probability"/>
    <d v="2015-10-27T00:00:00"/>
    <s v="http://gmatclub.com/forum/six-cards-numbered-from-1-to-6-are-placed-in-an-empty-bowl-55311.html"/>
    <x v="0"/>
    <x v="0"/>
    <m/>
    <x v="0"/>
    <x v="0"/>
    <x v="0"/>
  </r>
  <r>
    <s v="Veritas"/>
    <x v="1"/>
    <x v="7"/>
    <m/>
    <d v="2015-10-31T00:00:00"/>
    <s v="http://gmatclub.com/forum/in-a-business-school-case-competition-the-top-three-teams-receive-cas-207952.html"/>
    <x v="0"/>
    <x v="0"/>
    <m/>
    <x v="1"/>
    <x v="0"/>
    <x v="0"/>
  </r>
  <r>
    <s v="MGMAT 6"/>
    <x v="1"/>
    <x v="16"/>
    <m/>
    <d v="2015-11-01T00:00:00"/>
    <s v="http://gmatclub.com/forum/the-integers-a-b-c-and-d-shown-on-the-number-line-above-a-106968.html"/>
    <x v="1"/>
    <x v="0"/>
    <s v="silly"/>
    <x v="0"/>
    <x v="0"/>
    <x v="0"/>
  </r>
  <r>
    <s v="MGMAT 6"/>
    <x v="1"/>
    <x v="2"/>
    <m/>
    <d v="2015-11-01T00:00:00"/>
    <s v="http://gmatclub.com/forum/for-any-integer-k-1-the-term-length-of-an-integer-108124.html"/>
    <x v="0"/>
    <x v="0"/>
    <m/>
    <x v="0"/>
    <x v="0"/>
    <x v="0"/>
  </r>
  <r>
    <s v="MGMAT 6"/>
    <x v="0"/>
    <x v="17"/>
    <m/>
    <d v="2015-11-01T00:00:00"/>
    <s v="http://gmatclub.com/forum/what-is-the-value-of-the-two-digit-positive-integer-n-149257.html"/>
    <x v="0"/>
    <x v="0"/>
    <m/>
    <x v="1"/>
    <x v="2"/>
    <x v="0"/>
  </r>
  <r>
    <s v="gmat club 12"/>
    <x v="0"/>
    <x v="17"/>
    <m/>
    <d v="2015-11-10T00:00:00"/>
    <s v="http://gmatclub.com/forum/m23-184357.html"/>
    <x v="0"/>
    <x v="0"/>
    <m/>
    <x v="1"/>
    <x v="2"/>
    <x v="0"/>
  </r>
  <r>
    <s v="`"/>
    <x v="0"/>
    <x v="17"/>
    <m/>
    <d v="2015-11-15T00:00:00"/>
    <s v="http://gmatclub.com/forum/if-p-and-n-are-positive-integers-and-p-n-what-is-the-128002.html"/>
    <x v="0"/>
    <x v="0"/>
    <m/>
    <x v="1"/>
    <x v="2"/>
    <x v="0"/>
  </r>
  <r>
    <s v="MGMAT 6"/>
    <x v="0"/>
    <x v="17"/>
    <m/>
    <d v="2015-11-01T00:00:00"/>
    <s v="http://gmatclub.com/forum/if-r-s-and-t-are-all-positive-integers-what-is-the-136746.html"/>
    <x v="1"/>
    <x v="0"/>
    <m/>
    <x v="0"/>
    <x v="0"/>
    <x v="0"/>
  </r>
  <r>
    <s v="GMAT prep"/>
    <x v="1"/>
    <x v="19"/>
    <s v="arithmetic"/>
    <d v="2015-08-05T00:00:00"/>
    <s v="http://gmatclub.com/forum/in-the-first-week-of-the-year-nancy-saved-142275.html"/>
    <x v="1"/>
    <x v="0"/>
    <m/>
    <x v="1"/>
    <x v="0"/>
    <x v="0"/>
  </r>
  <r>
    <s v="Veritas"/>
    <x v="1"/>
    <x v="7"/>
    <m/>
    <d v="2015-10-31T00:00:00"/>
    <s v="http://gmatclub.com/forum/if-the-president-and-vice-president-must-sit-next-to-each-other-in-a-204729.html"/>
    <x v="1"/>
    <x v="0"/>
    <m/>
    <x v="1"/>
    <x v="0"/>
    <x v="0"/>
  </r>
  <r>
    <s v="MGMAT 6"/>
    <x v="1"/>
    <x v="7"/>
    <s v="probability"/>
    <d v="2015-11-01T00:00:00"/>
    <s v="http://gmatclub.com/forum/leila-is-playing-a-carnival-game-in-which-she-is-given-140018.html"/>
    <x v="0"/>
    <x v="0"/>
    <s v="error in multipl"/>
    <x v="0"/>
    <x v="0"/>
    <x v="0"/>
  </r>
  <r>
    <s v="MGMAT 6"/>
    <x v="1"/>
    <x v="7"/>
    <s v="probability"/>
    <d v="2015-11-01T00:00:00"/>
    <s v="http://gmatclub.com/forum/a-telephone-number-contains-10-digit-including-a-3-digit-59697.html"/>
    <x v="0"/>
    <x v="1"/>
    <m/>
    <x v="1"/>
    <x v="0"/>
    <x v="0"/>
  </r>
  <r>
    <s v="mgmat"/>
    <x v="1"/>
    <x v="7"/>
    <m/>
    <d v="2015-11-03T00:00:00"/>
    <s v="http://gmatclub.com/forum/a-palindrome-is-a-number-that-reads-the-same-forward-and-129898.html"/>
    <x v="1"/>
    <x v="0"/>
    <s v="palindrome"/>
    <x v="0"/>
    <x v="0"/>
    <x v="0"/>
  </r>
  <r>
    <s v="Veritas 1"/>
    <x v="1"/>
    <x v="7"/>
    <s v="probability"/>
    <d v="2015-11-05T00:00:00"/>
    <s v="http://gmatclub.com/forum/alice-benjamin-and-carol-each-try-independentl-162498.html"/>
    <x v="1"/>
    <x v="0"/>
    <m/>
    <x v="0"/>
    <x v="0"/>
    <x v="0"/>
  </r>
  <r>
    <s v="Veritas 1"/>
    <x v="0"/>
    <x v="0"/>
    <m/>
    <d v="2015-11-05T00:00:00"/>
    <s v="http://gmatclub.com/forum/when-the-digits-of-two-digit-positive-integer-m-are-reversed-the-res-185733.html"/>
    <x v="0"/>
    <x v="0"/>
    <m/>
    <x v="0"/>
    <x v="0"/>
    <x v="0"/>
  </r>
  <r>
    <s v="Veritas 1"/>
    <x v="1"/>
    <x v="0"/>
    <m/>
    <d v="2015-11-05T00:00:00"/>
    <s v="http://gmatclub.com/forum/let-p-the-product-of-all-the-odd-integers-between-500-and-154251.html"/>
    <x v="1"/>
    <x v="0"/>
    <m/>
    <x v="0"/>
    <x v="0"/>
    <x v="0"/>
  </r>
  <r>
    <s v="Veritas 1"/>
    <x v="0"/>
    <x v="9"/>
    <m/>
    <d v="2015-11-05T00:00:00"/>
    <s v="http://gmatclub.com/forum/is-bg-ec-192725.html"/>
    <x v="0"/>
    <x v="0"/>
    <m/>
    <x v="0"/>
    <x v="0"/>
    <x v="0"/>
  </r>
  <r>
    <s v="Veritas 1"/>
    <x v="0"/>
    <x v="2"/>
    <m/>
    <d v="2015-11-05T00:00:00"/>
    <s v="http://gmatclub.com/forum/is-a-an-integer-187829.html"/>
    <x v="1"/>
    <x v="0"/>
    <m/>
    <x v="0"/>
    <x v="0"/>
    <x v="0"/>
  </r>
  <r>
    <s v="Veritas 1"/>
    <x v="0"/>
    <x v="2"/>
    <m/>
    <d v="2015-11-05T00:00:00"/>
    <s v="http://gmatclub.com/forum/for-integers-x-y-and-z-x-y-2-what-is-the-value-of-z-169997.html"/>
    <x v="1"/>
    <x v="0"/>
    <m/>
    <x v="0"/>
    <x v="0"/>
    <x v="0"/>
  </r>
  <r>
    <s v="gmat club 11"/>
    <x v="1"/>
    <x v="7"/>
    <s v="probability"/>
    <d v="2015-11-09T00:00:00"/>
    <s v="http://gmatclub.com/forum/m07-183746.html"/>
    <x v="1"/>
    <x v="0"/>
    <s v="dependent probaibility"/>
    <x v="1"/>
    <x v="0"/>
    <x v="0"/>
  </r>
  <r>
    <s v="gmat club 10"/>
    <x v="1"/>
    <x v="7"/>
    <m/>
    <d v="2015-11-09T00:00:00"/>
    <s v="http://gmatclub.com/forum/in-how-many-different-ways-can-a-group-of-8-people-be-divide-85707.html"/>
    <x v="0"/>
    <x v="0"/>
    <s v="very hard"/>
    <x v="1"/>
    <x v="0"/>
    <x v="0"/>
  </r>
  <r>
    <s v="mgmat 1a"/>
    <x v="1"/>
    <x v="7"/>
    <s v="combination"/>
    <d v="2015-11-10T00:00:00"/>
    <s v="http://gmatclub.com/forum/the-carson-family-will-purchase-three-used-cars-there-are-128876.html"/>
    <x v="1"/>
    <x v="0"/>
    <m/>
    <x v="1"/>
    <x v="0"/>
    <x v="0"/>
  </r>
  <r>
    <s v="gmat club 11"/>
    <x v="1"/>
    <x v="6"/>
    <m/>
    <d v="2015-11-09T00:00:00"/>
    <s v="http://gmatclub.com/forum/m21-184286.html"/>
    <x v="2"/>
    <x v="0"/>
    <m/>
    <x v="0"/>
    <x v="0"/>
    <x v="0"/>
  </r>
  <r>
    <s v="gmat club 13"/>
    <x v="1"/>
    <x v="7"/>
    <m/>
    <d v="2015-11-18T00:00:00"/>
    <s v="http://gmatclub.com/forum/m09-183825.html"/>
    <x v="0"/>
    <x v="0"/>
    <m/>
    <x v="1"/>
    <x v="0"/>
    <x v="0"/>
  </r>
  <r>
    <s v="gmat club 13"/>
    <x v="1"/>
    <x v="7"/>
    <m/>
    <d v="2015-11-18T00:00:00"/>
    <s v="http://gmatclub.com/forum/m10-183858.html"/>
    <x v="1"/>
    <x v="0"/>
    <s v="step by step apply counting method"/>
    <x v="1"/>
    <x v="0"/>
    <x v="0"/>
  </r>
  <r>
    <s v="GMAC 2"/>
    <x v="1"/>
    <x v="5"/>
    <s v="mean, median, must be true"/>
    <d v="2015-08-29T00:00:00"/>
    <s v="http://gmatclub.com/forum/last-month-15-homes-were-sold-in-town-x-the-average-128477.html"/>
    <x v="0"/>
    <x v="0"/>
    <n v="1"/>
    <x v="1"/>
    <x v="0"/>
    <x v="0"/>
  </r>
  <r>
    <s v="GMAT Club 4"/>
    <x v="0"/>
    <x v="5"/>
    <s v="standard deviation, properties of sets"/>
    <d v="2015-09-21T00:00:00"/>
    <s v="http://gmatclub.com/forum/d01-183479.html"/>
    <x v="0"/>
    <x v="0"/>
    <m/>
    <x v="1"/>
    <x v="0"/>
    <x v="0"/>
  </r>
  <r>
    <s v="Gmat club 14"/>
    <x v="1"/>
    <x v="7"/>
    <s v="probability"/>
    <d v="2015-11-20T00:00:00"/>
    <s v="http://gmatclub.com/forum/m10-183859.html"/>
    <x v="1"/>
    <x v="0"/>
    <m/>
    <x v="0"/>
    <x v="0"/>
    <x v="0"/>
  </r>
  <r>
    <s v="Gmat club 15"/>
    <x v="1"/>
    <x v="7"/>
    <m/>
    <d v="2015-11-22T00:00:00"/>
    <s v="http://gmatclub.com/forum/m13-183994.html"/>
    <x v="0"/>
    <x v="0"/>
    <m/>
    <x v="0"/>
    <x v="0"/>
    <x v="0"/>
  </r>
  <r>
    <s v="gmat club 11"/>
    <x v="1"/>
    <x v="15"/>
    <m/>
    <d v="2015-11-09T00:00:00"/>
    <s v="http://gmatclub.com/forum/m07-183751.html"/>
    <x v="1"/>
    <x v="1"/>
    <s v="guess"/>
    <x v="0"/>
    <x v="0"/>
    <x v="0"/>
  </r>
  <r>
    <s v="mgmat 1a"/>
    <x v="1"/>
    <x v="15"/>
    <m/>
    <d v="2015-11-10T00:00:00"/>
    <s v="http://gmatclub.com/forum/lake-a-has-a-duck-population-of-30-females-and-36-males-153355.html"/>
    <x v="1"/>
    <x v="0"/>
    <m/>
    <x v="0"/>
    <x v="0"/>
    <x v="0"/>
  </r>
  <r>
    <s v="mgmat 1a"/>
    <x v="0"/>
    <x v="15"/>
    <m/>
    <d v="2015-11-10T00:00:00"/>
    <s v="http://gmatclub.com/forum/2-3-of-all-the-people-who-attended-a-certain-party-arrived-by-8-00-pm-208412.html"/>
    <x v="1"/>
    <x v="0"/>
    <m/>
    <x v="0"/>
    <x v="0"/>
    <x v="0"/>
  </r>
  <r>
    <s v="GMAT prep"/>
    <x v="1"/>
    <x v="15"/>
    <m/>
    <d v="2015-11-16T00:00:00"/>
    <s v="http://gmatclub.com/forum/if-k-is-the-sum-of-reciprocals-of-the-consecutive-integers-145365.html"/>
    <x v="1"/>
    <x v="0"/>
    <m/>
    <x v="0"/>
    <x v="0"/>
    <x v="0"/>
  </r>
  <r>
    <s v="Veritas 2"/>
    <x v="1"/>
    <x v="7"/>
    <s v="probability"/>
    <d v="2015-12-06T00:00:00"/>
    <s v="http://gmatclub.com/forum/if-two-distinct-positive-divisor-of-64-are-randomly-selected-168952.html"/>
    <x v="1"/>
    <x v="0"/>
    <s v="careful factorization"/>
    <x v="1"/>
    <x v="0"/>
    <x v="0"/>
  </r>
  <r>
    <s v="MGMAT 4"/>
    <x v="0"/>
    <x v="5"/>
    <m/>
    <d v="2015-10-04T00:00:00"/>
    <s v="http://gmatclub.com/forum/last-year-the-five-employees-of-company-x-to2-an-average-89546.html"/>
    <x v="1"/>
    <x v="0"/>
    <s v="just do algebra"/>
    <x v="1"/>
    <x v="0"/>
    <x v="0"/>
  </r>
  <r>
    <s v="GMAT Club"/>
    <x v="0"/>
    <x v="5"/>
    <s v="sd"/>
    <d v="2015-10-24T00:00:00"/>
    <s v="http://gmatclub.com/forum/let-s-be-a-finite-set-of-consecutive-multiples-of-155075.html"/>
    <x v="0"/>
    <x v="0"/>
    <s v="good one"/>
    <x v="1"/>
    <x v="0"/>
    <x v="0"/>
  </r>
  <r>
    <s v="gmat club 10"/>
    <x v="0"/>
    <x v="2"/>
    <m/>
    <d v="2015-11-09T00:00:00"/>
    <s v="http://gmatclub.com/forum/m03-183596.html"/>
    <x v="2"/>
    <x v="0"/>
    <m/>
    <x v="0"/>
    <x v="0"/>
    <x v="0"/>
  </r>
  <r>
    <s v="gmat club 10"/>
    <x v="0"/>
    <x v="2"/>
    <m/>
    <d v="2015-11-09T00:00:00"/>
    <s v="http://gmatclub.com/forum/m04-183632.html"/>
    <x v="1"/>
    <x v="0"/>
    <m/>
    <x v="0"/>
    <x v="0"/>
    <x v="0"/>
  </r>
  <r>
    <s v="gmat club 11"/>
    <x v="1"/>
    <x v="10"/>
    <m/>
    <d v="2015-11-09T00:00:00"/>
    <s v="http://gmatclub.com/forum/m16-184098.html"/>
    <x v="0"/>
    <x v="0"/>
    <m/>
    <x v="0"/>
    <x v="0"/>
    <x v="0"/>
  </r>
  <r>
    <s v="GMAT Club 2"/>
    <x v="1"/>
    <x v="13"/>
    <s v="algebra"/>
    <d v="2015-09-14T00:00:00"/>
    <s v="http://gmatclub.com/forum/m00-183507.html"/>
    <x v="0"/>
    <x v="1"/>
    <s v="try different multiplicators to even the equations"/>
    <x v="1"/>
    <x v="0"/>
    <x v="0"/>
  </r>
  <r>
    <s v="gmat club 10"/>
    <x v="0"/>
    <x v="10"/>
    <m/>
    <d v="2015-11-09T00:00:00"/>
    <s v="http://gmatclub.com/forum/m24-184386.html"/>
    <x v="0"/>
    <x v="0"/>
    <m/>
    <x v="0"/>
    <x v="0"/>
    <x v="0"/>
  </r>
  <r>
    <s v="gmat club 10"/>
    <x v="1"/>
    <x v="10"/>
    <m/>
    <d v="2015-11-09T00:00:00"/>
    <s v="http://gmatclub.com/forum/m16-184075.html"/>
    <x v="2"/>
    <x v="0"/>
    <m/>
    <x v="0"/>
    <x v="0"/>
    <x v="0"/>
  </r>
  <r>
    <s v="OG"/>
    <x v="1"/>
    <x v="6"/>
    <m/>
    <d v="2015-12-14T00:00:00"/>
    <s v="http://gmatclub.com/forum/the-product-of-all-the-prime-numbers-less-than-20-is-closest-135192.html"/>
    <x v="1"/>
    <x v="0"/>
    <m/>
    <x v="2"/>
    <x v="0"/>
    <x v="0"/>
  </r>
  <r>
    <s v="gmat club 16"/>
    <x v="1"/>
    <x v="7"/>
    <m/>
    <d v="2015-12-06T00:00:00"/>
    <s v="http://gmatclub.com/forum/m15-184063.html"/>
    <x v="2"/>
    <x v="0"/>
    <s v="read carefully"/>
    <x v="2"/>
    <x v="0"/>
    <x v="0"/>
  </r>
  <r>
    <s v="gmat club 16"/>
    <x v="1"/>
    <x v="7"/>
    <m/>
    <d v="2015-12-06T00:00:00"/>
    <s v="http://gmatclub.com/forum/m16-184074.html"/>
    <x v="0"/>
    <x v="0"/>
    <s v="insance level of a cobminatorics quesiton, unlikely to meet, but good practice to understand concepts"/>
    <x v="2"/>
    <x v="0"/>
    <x v="0"/>
  </r>
  <r>
    <s v="OG"/>
    <x v="1"/>
    <x v="7"/>
    <m/>
    <d v="2015-12-14T00:00:00"/>
    <s v="http://gmatclub.com/forum/of-the-three-digit-integers-greater-than-700-how-many-have-135188.html"/>
    <x v="1"/>
    <x v="0"/>
    <s v="good permutation"/>
    <x v="2"/>
    <x v="0"/>
    <x v="0"/>
  </r>
  <r>
    <s v="GMAC 3 Retake "/>
    <x v="0"/>
    <x v="3"/>
    <m/>
    <d v="2015-11-20T00:00:00"/>
    <s v="http://gmatclub.com/forum/on-a-trolley-ride-around-an-amusement-park-a-child-traveler-161594.html"/>
    <x v="1"/>
    <x v="0"/>
    <m/>
    <x v="2"/>
    <x v="0"/>
    <x v="0"/>
  </r>
  <r>
    <s v="GMAC 1 retake"/>
    <x v="1"/>
    <x v="9"/>
    <m/>
    <d v="2015-10-22T00:00:00"/>
    <s v="http://gmatclub.com/forum/a-thin-piece-of-paper-40-mt-long-106671.html"/>
    <x v="1"/>
    <x v="0"/>
    <m/>
    <x v="0"/>
    <x v="0"/>
    <x v="0"/>
  </r>
  <r>
    <s v="GMAC 3 Retake "/>
    <x v="0"/>
    <x v="9"/>
    <m/>
    <d v="2015-10-27T00:00:00"/>
    <s v="http://gmatclub.com/forum/in-the-figure-shown-what-is-the-are-of-the-triangular-162366.html"/>
    <x v="1"/>
    <x v="0"/>
    <m/>
    <x v="0"/>
    <x v="0"/>
    <x v="0"/>
  </r>
  <r>
    <s v="gmat club 11"/>
    <x v="1"/>
    <x v="9"/>
    <m/>
    <d v="2015-11-09T00:00:00"/>
    <s v="http://gmatclub.com/forum/m14-184018.html"/>
    <x v="0"/>
    <x v="0"/>
    <m/>
    <x v="0"/>
    <x v="0"/>
    <x v="0"/>
  </r>
  <r>
    <s v="gmat club 11"/>
    <x v="0"/>
    <x v="9"/>
    <s v="coordinate"/>
    <d v="2015-11-09T00:00:00"/>
    <s v="http://gmatclub.com/forum/m12-183932.html"/>
    <x v="0"/>
    <x v="0"/>
    <m/>
    <x v="1"/>
    <x v="0"/>
    <x v="0"/>
  </r>
  <r>
    <s v="gmat club 12"/>
    <x v="1"/>
    <x v="6"/>
    <m/>
    <d v="2015-11-10T00:00:00"/>
    <s v="http://gmatclub.com/forum/m26-184463.html"/>
    <x v="0"/>
    <x v="0"/>
    <m/>
    <x v="0"/>
    <x v="0"/>
    <x v="0"/>
  </r>
  <r>
    <s v="gmat club 11"/>
    <x v="0"/>
    <x v="9"/>
    <s v="triangles"/>
    <d v="2015-11-09T00:00:00"/>
    <s v="http://gmatclub.com/forum/m11-183903.html"/>
    <x v="0"/>
    <x v="0"/>
    <m/>
    <x v="0"/>
    <x v="0"/>
    <x v="0"/>
  </r>
  <r>
    <s v="GMAT Club 4"/>
    <x v="0"/>
    <x v="13"/>
    <m/>
    <d v="2015-09-21T00:00:00"/>
    <s v="http://gmatclub.com/forum/m14-184011.html"/>
    <x v="0"/>
    <x v="0"/>
    <m/>
    <x v="1"/>
    <x v="0"/>
    <x v="0"/>
  </r>
  <r>
    <s v="GMAT Club 7"/>
    <x v="0"/>
    <x v="13"/>
    <m/>
    <d v="2015-10-04T00:00:00"/>
    <s v="http://gmatclub.com/forum/m12-183947.html"/>
    <x v="1"/>
    <x v="0"/>
    <s v="silly"/>
    <x v="1"/>
    <x v="0"/>
    <x v="0"/>
  </r>
  <r>
    <s v="gmat club 12"/>
    <x v="1"/>
    <x v="3"/>
    <m/>
    <d v="2015-11-10T00:00:00"/>
    <s v="http://gmatclub.com/forum/m04-183643.html"/>
    <x v="0"/>
    <x v="0"/>
    <m/>
    <x v="0"/>
    <x v="0"/>
    <x v="0"/>
  </r>
  <r>
    <s v="MGMAT Algebra"/>
    <x v="0"/>
    <x v="13"/>
    <m/>
    <d v="2015-10-10T00:00:00"/>
    <s v="http://gmatclub.com/forum/a-retailer-sells-only-radios-and-clocks-160076.html"/>
    <x v="1"/>
    <x v="0"/>
    <m/>
    <x v="1"/>
    <x v="0"/>
    <x v="0"/>
  </r>
  <r>
    <s v="gmat club 12"/>
    <x v="0"/>
    <x v="0"/>
    <m/>
    <d v="2015-11-10T00:00:00"/>
    <s v="http://gmatclub.com/forum/m15-184062.html"/>
    <x v="0"/>
    <x v="0"/>
    <m/>
    <x v="0"/>
    <x v="0"/>
    <x v="0"/>
  </r>
  <r>
    <s v="gmat club 10"/>
    <x v="1"/>
    <x v="9"/>
    <m/>
    <d v="2015-11-09T00:00:00"/>
    <s v="http://gmatclub.com/forum/m07-183739.html"/>
    <x v="1"/>
    <x v="0"/>
    <m/>
    <x v="0"/>
    <x v="0"/>
    <x v="0"/>
  </r>
  <r>
    <s v="gmat club 10"/>
    <x v="1"/>
    <x v="9"/>
    <m/>
    <d v="2015-11-09T00:00:00"/>
    <s v="http://gmatclub.com/forum/m12-183945.html"/>
    <x v="1"/>
    <x v="0"/>
    <m/>
    <x v="0"/>
    <x v="0"/>
    <x v="0"/>
  </r>
  <r>
    <s v="gmat club 10"/>
    <x v="1"/>
    <x v="9"/>
    <m/>
    <d v="2015-11-09T00:00:00"/>
    <s v="http://gmatclub.com/forum/m09-183844.html"/>
    <x v="0"/>
    <x v="0"/>
    <m/>
    <x v="0"/>
    <x v="0"/>
    <x v="0"/>
  </r>
  <r>
    <s v="GMAC 4"/>
    <x v="0"/>
    <x v="13"/>
    <m/>
    <d v="2015-10-11T00:00:00"/>
    <s v="http://gmatclub.com/forum/quick-sell-outlet-sold-a-total-of-40-televisions-each-of-161596.html"/>
    <x v="0"/>
    <x v="0"/>
    <m/>
    <x v="1"/>
    <x v="0"/>
    <x v="0"/>
  </r>
  <r>
    <s v="gmat club 12"/>
    <x v="0"/>
    <x v="2"/>
    <m/>
    <d v="2015-11-10T00:00:00"/>
    <s v="http://gmatclub.com/forum/m06-183728.html"/>
    <x v="0"/>
    <x v="0"/>
    <m/>
    <x v="0"/>
    <x v="0"/>
    <x v="0"/>
  </r>
  <r>
    <s v="GMAT Club 10"/>
    <x v="1"/>
    <x v="13"/>
    <m/>
    <d v="2015-10-21T00:00:00"/>
    <s v="http://gmatclub.com/forum/m07-183771.html"/>
    <x v="0"/>
    <x v="0"/>
    <m/>
    <x v="1"/>
    <x v="0"/>
    <x v="0"/>
  </r>
  <r>
    <s v="gmat club 12"/>
    <x v="1"/>
    <x v="10"/>
    <m/>
    <d v="2015-11-10T00:00:00"/>
    <s v="http://gmatclub.com/forum/m20-184230.html"/>
    <x v="0"/>
    <x v="0"/>
    <m/>
    <x v="0"/>
    <x v="0"/>
    <x v="0"/>
  </r>
  <r>
    <s v="GMAT Club 1"/>
    <x v="0"/>
    <x v="11"/>
    <m/>
    <d v="2015-09-07T00:00:00"/>
    <s v="http://gmatclub.com/forum/d01-183490.html"/>
    <x v="0"/>
    <x v="1"/>
    <m/>
    <x v="1"/>
    <x v="0"/>
    <x v="0"/>
  </r>
  <r>
    <s v="GMAT Club 3"/>
    <x v="0"/>
    <x v="11"/>
    <m/>
    <d v="2015-09-17T00:00:00"/>
    <s v="http://gmatclub.com/forum/m02-183555.html"/>
    <x v="0"/>
    <x v="0"/>
    <s v="calculate till the end"/>
    <x v="1"/>
    <x v="0"/>
    <x v="0"/>
  </r>
  <r>
    <s v="mgmat 1a"/>
    <x v="1"/>
    <x v="10"/>
    <m/>
    <d v="2015-11-10T00:00:00"/>
    <s v="http://gmatclub.com/forum/each-light-bulb-at-hotel-california-is-either-incandescent-or-fluoresc-200167.html"/>
    <x v="0"/>
    <x v="0"/>
    <m/>
    <x v="0"/>
    <x v="0"/>
    <x v="0"/>
  </r>
  <r>
    <s v="mgmat 1a"/>
    <x v="1"/>
    <x v="10"/>
    <s v="algebra"/>
    <d v="2015-11-10T00:00:00"/>
    <s v="http://gmatclub.com/forum/the-number-m-is-the-average-arithmetic-mean-of-the-positive-numbers-204306.html"/>
    <x v="1"/>
    <x v="0"/>
    <m/>
    <x v="0"/>
    <x v="0"/>
    <x v="0"/>
  </r>
  <r>
    <s v="MGMAT 3"/>
    <x v="1"/>
    <x v="11"/>
    <s v="algebra"/>
    <d v="2015-09-20T00:00:00"/>
    <s v="http://gmatclub.com/forum/machine-a-can-complete-a-certain-job-in-x-hours-machine-b-126639.html"/>
    <x v="1"/>
    <x v="0"/>
    <s v="picking numbers eliminates abstraction"/>
    <x v="1"/>
    <x v="0"/>
    <x v="0"/>
  </r>
  <r>
    <s v="gmat club 12"/>
    <x v="0"/>
    <x v="9"/>
    <s v="parallogram"/>
    <d v="2015-11-10T00:00:00"/>
    <s v="http://gmatclub.com/forum/m13-183961.html"/>
    <x v="0"/>
    <x v="0"/>
    <m/>
    <x v="0"/>
    <x v="0"/>
    <x v="0"/>
  </r>
  <r>
    <s v="gmac 2 retake"/>
    <x v="1"/>
    <x v="9"/>
    <m/>
    <d v="2015-11-15T00:00:00"/>
    <s v="http://gmatclub.com/forum/in-the-figure-above-points-p-and-q-lie-on-the-circle-with-85154.html"/>
    <x v="0"/>
    <x v="0"/>
    <m/>
    <x v="0"/>
    <x v="0"/>
    <x v="0"/>
  </r>
  <r>
    <s v="GMAC 3 Retake "/>
    <x v="0"/>
    <x v="0"/>
    <m/>
    <d v="2015-11-20T00:00:00"/>
    <s v="http://gmatclub.com/forum/if-n-and-k-are-positive-integers-is-n-divisible-by-83132.html"/>
    <x v="1"/>
    <x v="0"/>
    <s v="oh so silly, need to tackle anxiety"/>
    <x v="1"/>
    <x v="0"/>
    <x v="0"/>
  </r>
  <r>
    <s v="Gmat club 14"/>
    <x v="0"/>
    <x v="0"/>
    <m/>
    <d v="2015-11-20T00:00:00"/>
    <s v="http://gmatclub.com/forum/m16-184072.html"/>
    <x v="0"/>
    <x v="0"/>
    <m/>
    <x v="0"/>
    <x v="0"/>
    <x v="0"/>
  </r>
  <r>
    <s v="gmat club 11"/>
    <x v="0"/>
    <x v="19"/>
    <m/>
    <d v="2015-11-09T00:00:00"/>
    <s v="http://gmatclub.com/forum/m10-183881.html"/>
    <x v="0"/>
    <x v="0"/>
    <m/>
    <x v="0"/>
    <x v="0"/>
    <x v="0"/>
  </r>
  <r>
    <s v="mgmat 1a"/>
    <x v="1"/>
    <x v="11"/>
    <m/>
    <d v="2015-11-10T00:00:00"/>
    <s v="http://gmatclub.com/forum/two-musicians-maria-and-perry-work-at-independent-constant-154015.html"/>
    <x v="0"/>
    <x v="0"/>
    <m/>
    <x v="0"/>
    <x v="0"/>
    <x v="0"/>
  </r>
  <r>
    <s v="gmac 2 retake"/>
    <x v="1"/>
    <x v="8"/>
    <m/>
    <d v="2015-11-15T00:00:00"/>
    <s v="http://gmatclub.com/forum/the-temperature-of-a-certain-cup-of-coffee-10-minutes-after-50453.html"/>
    <x v="1"/>
    <x v="0"/>
    <s v="toooooooo long"/>
    <x v="1"/>
    <x v="0"/>
    <x v="0"/>
  </r>
  <r>
    <s v="veritas"/>
    <x v="1"/>
    <x v="3"/>
    <m/>
    <d v="2015-11-12T00:00:00"/>
    <s v="http://gmatclub.com/forum/on-a-family-vacation-with-his-rv-bill-drove-a-total-of-x-miles-he-av-208497.html#p1600851"/>
    <x v="0"/>
    <x v="0"/>
    <s v="DO ALGEBRA"/>
    <x v="0"/>
    <x v="0"/>
    <x v="0"/>
  </r>
  <r>
    <s v="Gmat club 15"/>
    <x v="0"/>
    <x v="0"/>
    <m/>
    <d v="2015-11-22T00:00:00"/>
    <s v="http://gmatclub.com/forum/m18-184146.html"/>
    <x v="1"/>
    <x v="0"/>
    <s v="good conceptual question"/>
    <x v="0"/>
    <x v="0"/>
    <x v="0"/>
  </r>
  <r>
    <s v="GMAC 1 retake 2"/>
    <x v="0"/>
    <x v="0"/>
    <m/>
    <d v="2015-11-25T00:00:00"/>
    <s v="http://gmatclub.com/forum/an-integer-greater-than-1-that-is-not-prime-is-called-58168.html"/>
    <x v="1"/>
    <x v="1"/>
    <m/>
    <x v="0"/>
    <x v="0"/>
    <x v="0"/>
  </r>
  <r>
    <s v="gmat club 16"/>
    <x v="0"/>
    <x v="0"/>
    <m/>
    <d v="2015-12-06T00:00:00"/>
    <s v="http://gmatclub.com/forum/m18-184180.html"/>
    <x v="2"/>
    <x v="0"/>
    <m/>
    <x v="0"/>
    <x v="0"/>
    <x v="0"/>
  </r>
  <r>
    <s v="GMAT Club 7"/>
    <x v="0"/>
    <x v="11"/>
    <m/>
    <d v="2015-10-04T00:00:00"/>
    <s v="http://gmatclub.com/forum/m27-184487.html"/>
    <x v="0"/>
    <x v="0"/>
    <s v="do some algebra first"/>
    <x v="1"/>
    <x v="0"/>
    <x v="0"/>
  </r>
  <r>
    <s v="Gmat club 15"/>
    <x v="1"/>
    <x v="15"/>
    <m/>
    <d v="2015-11-22T00:00:00"/>
    <s v="http://gmatclub.com/forum/m21-184262.html"/>
    <x v="1"/>
    <x v="0"/>
    <s v="read carefully"/>
    <x v="1"/>
    <x v="0"/>
    <x v="0"/>
  </r>
  <r>
    <s v="GMAC 1 retake 2"/>
    <x v="1"/>
    <x v="3"/>
    <m/>
    <d v="2015-11-25T00:00:00"/>
    <s v="http://gmatclub.com/forum/a-boat-traveled-upstream-a-distance-of-90-miles-at-an-32313.html"/>
    <x v="1"/>
    <x v="0"/>
    <m/>
    <x v="2"/>
    <x v="0"/>
    <x v="0"/>
  </r>
  <r>
    <s v="Veritas 2"/>
    <x v="1"/>
    <x v="15"/>
    <m/>
    <d v="2015-12-06T00:00:00"/>
    <s v="http://gmatclub.com/forum/if-grapes-are-92-water-and-raisins-are-20-water-then-how-159030.html#p1611284"/>
    <x v="1"/>
    <x v="1"/>
    <s v="too long"/>
    <x v="2"/>
    <x v="0"/>
    <x v="0"/>
  </r>
  <r>
    <s v="MGMAT 1"/>
    <x v="0"/>
    <x v="18"/>
    <m/>
    <d v="2015-03-07T00:00:00"/>
    <s v="https://www.manhattanprep.com/gmat/onlineexams/cat_disp.cfm?act=IR_Run&amp;IR_Act=cat_rev_Qview&amp;questionid=1168"/>
    <x v="2"/>
    <x v="0"/>
    <m/>
    <x v="0"/>
    <x v="0"/>
    <x v="0"/>
  </r>
  <r>
    <s v="gmac 2 retake"/>
    <x v="0"/>
    <x v="1"/>
    <m/>
    <d v="2015-11-15T00:00:00"/>
    <s v="http://gmatclub.com/forum/if-mv-pv-0-is-v-134718.html"/>
    <x v="0"/>
    <x v="0"/>
    <m/>
    <x v="0"/>
    <x v="0"/>
    <x v="0"/>
  </r>
  <r>
    <s v="gmac 2 retake"/>
    <x v="0"/>
    <x v="16"/>
    <m/>
    <d v="2015-11-15T00:00:00"/>
    <s v="http://gmatclub.com/forum/on-the-number-line-shown-is-zero-halfway-between-r-and-s-89015.html"/>
    <x v="0"/>
    <x v="0"/>
    <m/>
    <x v="0"/>
    <x v="0"/>
    <x v="0"/>
  </r>
  <r>
    <s v="GMAC 4"/>
    <x v="0"/>
    <x v="11"/>
    <m/>
    <d v="2015-10-11T00:00:00"/>
    <s v="http://gmatclub.com/forum/machine-m-working-alone-at-its-constant-rate-produces-x-wi-160399.html"/>
    <x v="0"/>
    <x v="0"/>
    <s v="just do algebra"/>
    <x v="1"/>
    <x v="0"/>
    <x v="0"/>
  </r>
  <r>
    <s v="GMAT Club (Free test)"/>
    <x v="1"/>
    <x v="18"/>
    <m/>
    <d v="2015-08-10T00:00:00"/>
    <s v="http://gmatclub.com/forum/m25-184424.html"/>
    <x v="0"/>
    <x v="0"/>
    <m/>
    <x v="1"/>
    <x v="0"/>
    <x v="0"/>
  </r>
  <r>
    <s v="GMAC 1"/>
    <x v="1"/>
    <x v="18"/>
    <s v="ALGEBRA"/>
    <d v="2015-08-15T00:00:00"/>
    <s v="http://gmatclub.com/forum/for-which-of-the-following-functions-is-f-a-b-f-b-f-a-124491.html"/>
    <x v="2"/>
    <x v="0"/>
    <s v="concept"/>
    <x v="0"/>
    <x v="0"/>
    <x v="0"/>
  </r>
  <r>
    <s v="GMAC 2"/>
    <x v="1"/>
    <x v="18"/>
    <s v="must be true"/>
    <d v="2015-08-29T00:00:00"/>
    <s v="http://gmatclub.com/forum/if-the-operation-is-defined-for-all-integers-a-and-b-101282.html"/>
    <x v="0"/>
    <x v="1"/>
    <n v="25"/>
    <x v="0"/>
    <x v="0"/>
    <x v="0"/>
  </r>
  <r>
    <s v="GMAT Club 1"/>
    <x v="1"/>
    <x v="18"/>
    <s v="modules, must be true"/>
    <d v="2015-09-07T00:00:00"/>
    <s v="http://gmatclub.com/forum/m11-183906.html"/>
    <x v="0"/>
    <x v="0"/>
    <m/>
    <x v="1"/>
    <x v="0"/>
    <x v="0"/>
  </r>
  <r>
    <s v="GMAC 1 retake 2"/>
    <x v="1"/>
    <x v="18"/>
    <m/>
    <d v="2015-11-25T00:00:00"/>
    <s v="http://gmatclub.com/forum/for-which-of-the-following-functions-f-is-f-x-f-1-x-for-85751.html"/>
    <x v="1"/>
    <x v="0"/>
    <m/>
    <x v="0"/>
    <x v="0"/>
    <x v="0"/>
  </r>
  <r>
    <s v="gmat club 13"/>
    <x v="0"/>
    <x v="9"/>
    <m/>
    <d v="2015-11-18T00:00:00"/>
    <s v="http://gmatclub.com/forum/m13-183982.html"/>
    <x v="0"/>
    <x v="0"/>
    <s v="do not assume order of points unless stated directly in the stem"/>
    <x v="0"/>
    <x v="0"/>
    <x v="0"/>
  </r>
  <r>
    <s v="GMAT prep"/>
    <x v="1"/>
    <x v="10"/>
    <s v="compound"/>
    <d v="2015-08-20T00:00:00"/>
    <s v="http://gmatclub.com/forum/an-investment-of-1000-was-made-in-a-certain-account-and-ear-142993.html"/>
    <x v="1"/>
    <x v="0"/>
    <m/>
    <x v="0"/>
    <x v="0"/>
    <x v="0"/>
  </r>
  <r>
    <s v="GMAT prep"/>
    <x v="1"/>
    <x v="10"/>
    <m/>
    <d v="2015-08-21T00:00:00"/>
    <s v="http://gmatclub.com/forum/at-the-end-of-each-year-the-value-of-a-certain-antique-27342.html"/>
    <x v="0"/>
    <x v="1"/>
    <m/>
    <x v="0"/>
    <x v="0"/>
    <x v="0"/>
  </r>
  <r>
    <s v="GMAC 3 Retake "/>
    <x v="1"/>
    <x v="9"/>
    <m/>
    <d v="2015-11-20T00:00:00"/>
    <s v="http://gmatclub.com/forum/the-measurements-obtained-for-the-interior-dimensions-of-a-160295.html"/>
    <x v="0"/>
    <x v="0"/>
    <m/>
    <x v="1"/>
    <x v="0"/>
    <x v="0"/>
  </r>
  <r>
    <s v="GMAC 3 Retake "/>
    <x v="1"/>
    <x v="9"/>
    <m/>
    <d v="2015-11-20T00:00:00"/>
    <s v="http://gmatclub.com/forum/the-length-of-a-rectangular-floor-is-twice-its-width-the-162595.html"/>
    <x v="1"/>
    <x v="0"/>
    <s v="silly"/>
    <x v="0"/>
    <x v="0"/>
    <x v="0"/>
  </r>
  <r>
    <s v="GMAC 3"/>
    <x v="0"/>
    <x v="10"/>
    <m/>
    <d v="2015-09-27T00:00:00"/>
    <s v="http://gmatclub.com/forum/from-leland-s-gross-pay-of-p-dollars-last-week-t-percent-42484.html"/>
    <x v="1"/>
    <x v="0"/>
    <s v="careless"/>
    <x v="0"/>
    <x v="0"/>
    <x v="0"/>
  </r>
  <r>
    <s v="GMAC 3"/>
    <x v="1"/>
    <x v="10"/>
    <s v="numberline"/>
    <d v="2015-09-27T00:00:00"/>
    <s v="http://gmatclub.com/forum/stores-x-y-and-z-each-sell-a-certain-item-that-has-a-given-161578.html"/>
    <x v="1"/>
    <x v="0"/>
    <s v="careless"/>
    <x v="0"/>
    <x v="0"/>
    <x v="0"/>
  </r>
  <r>
    <s v="GMAC 3 Retake "/>
    <x v="1"/>
    <x v="10"/>
    <m/>
    <d v="2015-10-27T00:00:00"/>
    <s v="http://gmatclub.com/forum/at-a-certain-factory-10-percent-of-the-staplers-produced-on-163657.html"/>
    <x v="1"/>
    <x v="0"/>
    <m/>
    <x v="0"/>
    <x v="0"/>
    <x v="0"/>
  </r>
  <r>
    <s v="veritas"/>
    <x v="1"/>
    <x v="10"/>
    <m/>
    <d v="2015-11-17T00:00:00"/>
    <s v="http://gmatclub.com/forum/the-number-x-is-200-of-y-the-number-z-increased-by-200-is-141605.html"/>
    <x v="0"/>
    <x v="0"/>
    <m/>
    <x v="0"/>
    <x v="0"/>
    <x v="0"/>
  </r>
  <r>
    <s v="gmat club 13"/>
    <x v="1"/>
    <x v="10"/>
    <m/>
    <d v="2015-11-18T00:00:00"/>
    <s v="http://gmatclub.com/forum/m28-184521.html"/>
    <x v="0"/>
    <x v="0"/>
    <s v="careless"/>
    <x v="0"/>
    <x v="0"/>
    <x v="0"/>
  </r>
  <r>
    <s v="Gmat club 14"/>
    <x v="0"/>
    <x v="9"/>
    <m/>
    <d v="2015-11-20T00:00:00"/>
    <s v="http://gmatclub.com/forum/m16-184084.html"/>
    <x v="0"/>
    <x v="0"/>
    <s v="great conceptual question"/>
    <x v="0"/>
    <x v="0"/>
    <x v="0"/>
  </r>
  <r>
    <s v="Gmat club 15"/>
    <x v="0"/>
    <x v="9"/>
    <m/>
    <d v="2015-11-22T00:00:00"/>
    <s v="http://gmatclub.com/forum/m17-184110.html"/>
    <x v="0"/>
    <x v="0"/>
    <m/>
    <x v="0"/>
    <x v="0"/>
    <x v="0"/>
  </r>
  <r>
    <s v="GMAC 1 retake 2"/>
    <x v="0"/>
    <x v="9"/>
    <s v="coordinate"/>
    <d v="2015-11-25T00:00:00"/>
    <s v="http://gmatclub.com/forum/in-the-xy-plane-at-what-points-does-the-graph-of-y-88398.html"/>
    <x v="1"/>
    <x v="0"/>
    <m/>
    <x v="0"/>
    <x v="0"/>
    <x v="0"/>
  </r>
  <r>
    <s v="gmat club 16"/>
    <x v="1"/>
    <x v="15"/>
    <s v="word problems"/>
    <d v="2015-12-06T00:00:00"/>
    <s v="http://gmatclub.com/forum/m26-184453.html"/>
    <x v="0"/>
    <x v="0"/>
    <m/>
    <x v="2"/>
    <x v="0"/>
    <x v="0"/>
  </r>
  <r>
    <s v="OG"/>
    <x v="0"/>
    <x v="9"/>
    <m/>
    <d v="2015-12-14T00:00:00"/>
    <s v="http://gmatclub.com/forum/in-the-xy-plane-if-line-k-has-negative-slope-and-passes-135197.html"/>
    <x v="1"/>
    <x v="0"/>
    <s v="good coordinate"/>
    <x v="2"/>
    <x v="0"/>
    <x v="0"/>
  </r>
  <r>
    <s v="OG"/>
    <x v="1"/>
    <x v="9"/>
    <m/>
    <d v="2015-12-14T00:00:00"/>
    <s v="http://gmatclub.com/forum/in-the-figure-shown-what-is-the-value-of-v-x-y-z-w-134894.html"/>
    <x v="1"/>
    <x v="0"/>
    <s v="tough one, very gmatish, actually there at least 2 solutions"/>
    <x v="2"/>
    <x v="0"/>
    <x v="0"/>
  </r>
  <r>
    <s v="Gmat club 14"/>
    <x v="1"/>
    <x v="1"/>
    <m/>
    <d v="2015-11-20T00:00:00"/>
    <s v="http://gmatclub.com/forum/m14-184028.html"/>
    <x v="0"/>
    <x v="0"/>
    <s v="algebra is faster"/>
    <x v="0"/>
    <x v="1"/>
    <x v="0"/>
  </r>
  <r>
    <s v="MGMAT 1"/>
    <x v="0"/>
    <x v="5"/>
    <s v="number properties, sequence"/>
    <d v="2015-03-07T00:00:00"/>
    <s v="http://gmatclub.com/forum/if-s-is-the-infinite-sequence-s1-6-s2-12-sn-sn-102195.html"/>
    <x v="1"/>
    <x v="0"/>
    <m/>
    <x v="0"/>
    <x v="0"/>
    <x v="0"/>
  </r>
  <r>
    <s v="GMAT Club 2"/>
    <x v="0"/>
    <x v="5"/>
    <s v="divisibility"/>
    <d v="2015-09-14T00:00:00"/>
    <s v="http://gmatclub.com/forum/m08-183794.html"/>
    <x v="2"/>
    <x v="0"/>
    <s v="silly"/>
    <x v="0"/>
    <x v="0"/>
    <x v="0"/>
  </r>
  <r>
    <s v="GMAT Club 9"/>
    <x v="1"/>
    <x v="11"/>
    <m/>
    <d v="2015-10-13T00:00:00"/>
    <s v="http://gmatclub.com/forum/m07-183740.html"/>
    <x v="0"/>
    <x v="0"/>
    <s v="rain obviosuly should be taken intoa ccount"/>
    <x v="1"/>
    <x v="0"/>
    <x v="0"/>
  </r>
  <r>
    <s v="GMAT Club 2"/>
    <x v="1"/>
    <x v="5"/>
    <m/>
    <d v="2015-09-14T00:00:00"/>
    <s v="http://gmatclub.com/forum/m03-183614.html"/>
    <x v="2"/>
    <x v="0"/>
    <s v="silly"/>
    <x v="0"/>
    <x v="0"/>
    <x v="0"/>
  </r>
  <r>
    <s v="MGMAT 6"/>
    <x v="0"/>
    <x v="5"/>
    <m/>
    <d v="2015-11-01T00:00:00"/>
    <s v="http://gmatclub.com/forum/what-is-the-median-value-of-the-set-r-if-for-every-term-in-152390.html"/>
    <x v="1"/>
    <x v="0"/>
    <m/>
    <x v="0"/>
    <x v="0"/>
    <x v="0"/>
  </r>
  <r>
    <s v="gmat club 11"/>
    <x v="1"/>
    <x v="5"/>
    <m/>
    <d v="2015-11-09T00:00:00"/>
    <s v="http://gmatclub.com/forum/m12-183949.html"/>
    <x v="1"/>
    <x v="0"/>
    <m/>
    <x v="1"/>
    <x v="0"/>
    <x v="0"/>
  </r>
  <r>
    <s v="gmat club 11"/>
    <x v="0"/>
    <x v="5"/>
    <m/>
    <d v="2015-11-09T00:00:00"/>
    <s v="http://gmatclub.com/forum/m08-183799.html"/>
    <x v="0"/>
    <x v="1"/>
    <s v="gforgetting that the integeres are distincts"/>
    <x v="1"/>
    <x v="0"/>
    <x v="0"/>
  </r>
  <r>
    <s v="gmat club 10"/>
    <x v="0"/>
    <x v="5"/>
    <m/>
    <d v="2015-11-09T00:00:00"/>
    <s v="http://gmatclub.com/forum/m05-183697.html"/>
    <x v="0"/>
    <x v="0"/>
    <m/>
    <x v="1"/>
    <x v="0"/>
    <x v="0"/>
  </r>
  <r>
    <s v="GMAT prep"/>
    <x v="1"/>
    <x v="1"/>
    <m/>
    <d v="2015-11-23T00:00:00"/>
    <s v="http://gmatclub.com/forum/how-many-of-the-integers-that-satisfy-the-inequality-x-2-x-134194.html"/>
    <x v="0"/>
    <x v="0"/>
    <m/>
    <x v="0"/>
    <x v="1"/>
    <x v="0"/>
  </r>
  <r>
    <s v="GMAT prep"/>
    <x v="1"/>
    <x v="1"/>
    <m/>
    <d v="2015-11-23T00:00:00"/>
    <s v="http://gmatclub.com/forum/which-of-the-following-describes-all-values-of-x-for-which-144461.html"/>
    <x v="2"/>
    <x v="0"/>
    <m/>
    <x v="0"/>
    <x v="1"/>
    <x v="0"/>
  </r>
  <r>
    <s v="GMAC 1 retake 2"/>
    <x v="0"/>
    <x v="1"/>
    <m/>
    <d v="2015-11-25T00:00:00"/>
    <s v="http://gmatclub.com/forum/is-x-1-x-109078.html"/>
    <x v="1"/>
    <x v="0"/>
    <m/>
    <x v="0"/>
    <x v="0"/>
    <x v="0"/>
  </r>
  <r>
    <s v="OG"/>
    <x v="0"/>
    <x v="9"/>
    <m/>
    <d v="2015-12-14T00:00:00"/>
    <s v="http://gmatclub.com/forum/if-p-is-the-perimeter-of-rectangle-q-what-is-the-value-of-p-135832.html"/>
    <x v="1"/>
    <x v="0"/>
    <m/>
    <x v="2"/>
    <x v="0"/>
    <x v="0"/>
  </r>
  <r>
    <s v="Veritas 2"/>
    <x v="0"/>
    <x v="1"/>
    <s v="number properties"/>
    <d v="2015-12-06T00:00:00"/>
    <s v="http://gmatclub.com/forum/a-set-contains-the-following-5-numbers-a-2-a-5-a-a-2-an-171429.html#p1611264"/>
    <x v="0"/>
    <x v="1"/>
    <s v="correctly! Great question"/>
    <x v="2"/>
    <x v="0"/>
    <x v="0"/>
  </r>
  <r>
    <s v="OG"/>
    <x v="0"/>
    <x v="1"/>
    <m/>
    <d v="2015-12-14T00:00:00"/>
    <s v="http://gmatclub.com/forum/if-x-y-z-0-is-x-135550.html"/>
    <x v="1"/>
    <x v="0"/>
    <s v="algebraic approach is simpler"/>
    <x v="2"/>
    <x v="0"/>
    <x v="0"/>
  </r>
  <r>
    <s v="MGMAT 6"/>
    <x v="1"/>
    <x v="12"/>
    <s v="statistiscs"/>
    <d v="2015-11-01T00:00:00"/>
    <s v="http://gmatclub.com/forum/set-r-contains-five-numbers-that-have-an-average-value-of-102087.html"/>
    <x v="0"/>
    <x v="0"/>
    <m/>
    <x v="2"/>
    <x v="0"/>
    <x v="0"/>
  </r>
  <r>
    <s v="MGMAT 6"/>
    <x v="0"/>
    <x v="12"/>
    <m/>
    <d v="2015-11-01T00:00:00"/>
    <s v="http://gmatclub.com/forum/30-people-in-total-attended-an-office-party-for-a-174473.html"/>
    <x v="1"/>
    <x v="0"/>
    <m/>
    <x v="2"/>
    <x v="0"/>
    <x v="0"/>
  </r>
  <r>
    <s v="veritas"/>
    <x v="1"/>
    <x v="12"/>
    <m/>
    <d v="2015-11-12T00:00:00"/>
    <s v="http://gmatclub.com/forum/in-a-home-library-consisting-of-108-bo2s-some-hardcover-an-163283.html"/>
    <x v="0"/>
    <x v="1"/>
    <s v="time"/>
    <x v="2"/>
    <x v="0"/>
    <x v="0"/>
  </r>
  <r>
    <s v="GMAT prep"/>
    <x v="0"/>
    <x v="12"/>
    <m/>
    <d v="2015-11-23T00:00:00"/>
    <s v="http://gmatclub.com/forum/if-carmen-had-12-more-tapes-she-would-have-twice-as-many-128123.html"/>
    <x v="0"/>
    <x v="0"/>
    <m/>
    <x v="2"/>
    <x v="0"/>
    <x v="0"/>
  </r>
  <r>
    <s v="GMAC 1 retake 2"/>
    <x v="0"/>
    <x v="16"/>
    <s v="inequalities"/>
    <d v="2015-11-25T00:00:00"/>
    <s v="http://gmatclub.com/forum/on-the-number-line-the-distance-between-x-and-y-is-greater-127014.html"/>
    <x v="1"/>
    <x v="0"/>
    <m/>
    <x v="0"/>
    <x v="0"/>
    <x v="0"/>
  </r>
  <r>
    <s v="gmat club 13"/>
    <x v="0"/>
    <x v="2"/>
    <m/>
    <d v="2015-11-18T00:00:00"/>
    <s v="http://gmatclub.com/forum/m12-183951.html"/>
    <x v="0"/>
    <x v="0"/>
    <m/>
    <x v="1"/>
    <x v="0"/>
    <x v="0"/>
  </r>
  <r>
    <s v="gmat club 10"/>
    <x v="1"/>
    <x v="11"/>
    <m/>
    <d v="2015-11-09T00:00:00"/>
    <s v="http://gmatclub.com/forum/m05-183668.html"/>
    <x v="2"/>
    <x v="0"/>
    <m/>
    <x v="0"/>
    <x v="0"/>
    <x v="0"/>
  </r>
  <r>
    <s v="gmat club 12"/>
    <x v="0"/>
    <x v="11"/>
    <m/>
    <d v="2015-11-10T00:00:00"/>
    <s v="http://gmatclub.com/forum/m28-184539.html"/>
    <x v="1"/>
    <x v="0"/>
    <m/>
    <x v="0"/>
    <x v="0"/>
    <x v="0"/>
  </r>
  <r>
    <s v="veritas"/>
    <x v="1"/>
    <x v="11"/>
    <m/>
    <d v="2015-11-12T00:00:00"/>
    <s v="http://gmatclub.com/forum/together-15-type-a-machines-and-7-type-b-machines-can-compl-168469.html"/>
    <x v="0"/>
    <x v="0"/>
    <m/>
    <x v="0"/>
    <x v="0"/>
    <x v="0"/>
  </r>
  <r>
    <s v="gmat club 13"/>
    <x v="1"/>
    <x v="11"/>
    <m/>
    <d v="2015-11-18T00:00:00"/>
    <s v="http://gmatclub.com/forum/m09-183813.html"/>
    <x v="0"/>
    <x v="0"/>
    <m/>
    <x v="0"/>
    <x v="0"/>
    <x v="0"/>
  </r>
  <r>
    <s v="Gmat club 14"/>
    <x v="1"/>
    <x v="11"/>
    <m/>
    <d v="2015-11-20T00:00:00"/>
    <s v="http://gmatclub.com/forum/m13-183985.html"/>
    <x v="1"/>
    <x v="0"/>
    <s v=" "/>
    <x v="0"/>
    <x v="0"/>
    <x v="0"/>
  </r>
  <r>
    <s v="Gmat club 14"/>
    <x v="0"/>
    <x v="2"/>
    <m/>
    <d v="2015-11-20T00:00:00"/>
    <s v="http://gmatclub.com/forum/m13-183969.html"/>
    <x v="0"/>
    <x v="0"/>
    <s v="silly"/>
    <x v="1"/>
    <x v="0"/>
    <x v="0"/>
  </r>
  <r>
    <s v="Gmat club 14"/>
    <x v="0"/>
    <x v="2"/>
    <m/>
    <d v="2015-11-20T00:00:00"/>
    <s v="http://gmatclub.com/forum/m06-183726.html"/>
    <x v="1"/>
    <x v="0"/>
    <m/>
    <x v="0"/>
    <x v="0"/>
    <x v="0"/>
  </r>
  <r>
    <s v="Veritas 2"/>
    <x v="1"/>
    <x v="2"/>
    <m/>
    <d v="2015-12-06T00:00:00"/>
    <s v="http://gmatclub.com/forum/if-x-is-a-positive-integer-which-of-the-following-cannot-be-147066.html"/>
    <x v="0"/>
    <x v="0"/>
    <s v="convoluted lang, basically asks to find whether it s perfect squre, try simple numbers"/>
    <x v="0"/>
    <x v="0"/>
    <x v="0"/>
  </r>
  <r>
    <s v="gmat club 16"/>
    <x v="0"/>
    <x v="2"/>
    <m/>
    <d v="2015-12-06T00:00:00"/>
    <s v="http://gmatclub.com/forum/m10-183874.html"/>
    <x v="0"/>
    <x v="0"/>
    <m/>
    <x v="1"/>
    <x v="0"/>
    <x v="0"/>
  </r>
  <r>
    <s v="gmat club 16"/>
    <x v="1"/>
    <x v="2"/>
    <m/>
    <d v="2015-12-06T00:00:00"/>
    <s v="http://gmatclub.com/forum/m08-183795.html"/>
    <x v="2"/>
    <x v="0"/>
    <m/>
    <x v="0"/>
    <x v="0"/>
    <x v="0"/>
  </r>
  <r>
    <s v="Veritas 2"/>
    <x v="0"/>
    <x v="12"/>
    <s v="algebra"/>
    <d v="2015-12-06T00:00:00"/>
    <s v="http://gmatclub.com/forum/ralph-is-giving-out-valentine-s-day-cards-to-his-friends-159822.html#p1611274"/>
    <x v="0"/>
    <x v="1"/>
    <s v="correctly, but unsure"/>
    <x v="2"/>
    <x v="0"/>
    <x v="0"/>
  </r>
  <r>
    <s v="GMAC 3 Retake "/>
    <x v="1"/>
    <x v="14"/>
    <m/>
    <d v="2015-11-20T00:00:00"/>
    <s v="http://gmatclub.com/forum/in-a-certain-region-the-number-of-children-who-have-been-34829.html"/>
    <x v="0"/>
    <x v="0"/>
    <s v="silly silly"/>
    <x v="2"/>
    <x v="0"/>
    <x v="0"/>
  </r>
  <r>
    <s v="GMAT prep"/>
    <x v="1"/>
    <x v="14"/>
    <m/>
    <d v="2015-11-23T00:00:00"/>
    <s v="http://gmatclub.com/forum/a-total-of-800-students-were-asked-whether-they-found-two-136725.html"/>
    <x v="0"/>
    <x v="0"/>
    <s v="concentrate on what is given in the premise and work from that, disregard unsure"/>
    <x v="2"/>
    <x v="0"/>
    <x v="0"/>
  </r>
  <r>
    <s v="GMAC 1"/>
    <x v="0"/>
    <x v="10"/>
    <m/>
    <d v="2015-08-15T00:00:00"/>
    <s v="http://gmatclub.com/forum/ann-deposited-money-into-two-new-accounts-a-and-b-account-126138.html"/>
    <x v="1"/>
    <x v="0"/>
    <s v="did not solve statements to end"/>
    <x v="0"/>
    <x v="0"/>
    <x v="0"/>
  </r>
  <r>
    <s v="GMAC 2"/>
    <x v="1"/>
    <x v="10"/>
    <m/>
    <d v="2015-08-29T00:00:00"/>
    <s v="http://gmatclub.com/forum/last-year-a-certain-bond-price-with-a-face-value-of-130546.html"/>
    <x v="2"/>
    <x v="1"/>
    <n v="9"/>
    <x v="0"/>
    <x v="0"/>
    <x v="0"/>
  </r>
  <r>
    <s v="GMAC 2"/>
    <x v="0"/>
    <x v="10"/>
    <m/>
    <d v="2015-08-29T00:00:00"/>
    <s v="http://gmatclub.com/forum/warehouse-w-s-revenue-from-the-sale-of-sofas-was-what-percen-53611.html"/>
    <x v="1"/>
    <x v="0"/>
    <n v="11"/>
    <x v="0"/>
    <x v="0"/>
    <x v="0"/>
  </r>
  <r>
    <s v="GMAC 1 retake 2"/>
    <x v="0"/>
    <x v="10"/>
    <m/>
    <d v="2015-11-25T00:00:00"/>
    <s v="http://gmatclub.com/forum/martha-bought-an-armchair-and-a-coffee-table-at-an-action-128421.html"/>
    <x v="0"/>
    <x v="0"/>
    <m/>
    <x v="0"/>
    <x v="0"/>
    <x v="0"/>
  </r>
  <r>
    <s v="gmat club 16"/>
    <x v="1"/>
    <x v="10"/>
    <m/>
    <d v="2015-12-06T00:00:00"/>
    <s v="http://gmatclub.com/forum/m23-184329.html"/>
    <x v="1"/>
    <x v="0"/>
    <m/>
    <x v="0"/>
    <x v="0"/>
    <x v="0"/>
  </r>
  <r>
    <s v="Veritas 2"/>
    <x v="1"/>
    <x v="14"/>
    <m/>
    <d v="2015-12-06T00:00:00"/>
    <s v="http://gmatclub.com/forum/in-the-city-of-san-durango-60-people-own-cats-dogs-or-rab-143427.html"/>
    <x v="1"/>
    <x v="0"/>
    <s v="be accurate in calculating"/>
    <x v="2"/>
    <x v="0"/>
    <x v="0"/>
  </r>
  <r>
    <s v="gmac 1"/>
    <x v="0"/>
    <x v="14"/>
    <m/>
    <d v="2015-12-16T00:00:00"/>
    <s v="http://gmatclub.com/forum/a-certain-one-day-seminar-consisted-of-a-morning-session-and-86753.html"/>
    <x v="0"/>
    <x v="0"/>
    <s v="nothing hard, just use matrix"/>
    <x v="2"/>
    <x v="0"/>
    <x v="0"/>
  </r>
  <r>
    <s v="gmac 1"/>
    <x v="0"/>
    <x v="10"/>
    <m/>
    <d v="2015-12-16T00:00:00"/>
    <s v="http://gmatclub.com/forum/if-1-000-is-deposited-in-a-certain-bank-account-and-remains-104084.html"/>
    <x v="0"/>
    <x v="0"/>
    <m/>
    <x v="2"/>
    <x v="0"/>
    <x v="0"/>
  </r>
  <r>
    <s v="GMAT prep"/>
    <x v="1"/>
    <x v="19"/>
    <m/>
    <d v="2015-08-20T00:00:00"/>
    <s v="http://gmatclub.com/forum/the-sum-s-of-the-arithmetic-sequence-a-a-d-a-2d-172131.html"/>
    <x v="0"/>
    <x v="0"/>
    <m/>
    <x v="1"/>
    <x v="0"/>
    <x v="0"/>
  </r>
  <r>
    <s v="GMAT prep"/>
    <x v="0"/>
    <x v="19"/>
    <m/>
    <d v="2015-08-21T00:00:00"/>
    <s v="http://gmatclub.com/forum/the-sequence-s1-s2-s3-sn-is-such-that-sn-1-n-103947.html"/>
    <x v="0"/>
    <x v="0"/>
    <m/>
    <x v="1"/>
    <x v="0"/>
    <x v="0"/>
  </r>
  <r>
    <s v="MGMAT 2"/>
    <x v="0"/>
    <x v="19"/>
    <s v="word problems"/>
    <d v="2015-08-22T00:00:00"/>
    <s v="http://gmatclub.com/forum/each-day-at-dan-s-new-job-he-earns-10-more-than-the-day-before-189054.html#p1564971"/>
    <x v="0"/>
    <x v="0"/>
    <m/>
    <x v="1"/>
    <x v="0"/>
    <x v="0"/>
  </r>
  <r>
    <s v="GMAC 2"/>
    <x v="0"/>
    <x v="19"/>
    <m/>
    <d v="2015-08-29T00:00:00"/>
    <s v="http://gmatclub.com/forum/in-the-sequence-of-positive-numbers-x1-x2-x3-what-29538.html"/>
    <x v="1"/>
    <x v="1"/>
    <n v="29"/>
    <x v="0"/>
    <x v="0"/>
    <x v="0"/>
  </r>
  <r>
    <s v="mgmat 1a"/>
    <x v="0"/>
    <x v="19"/>
    <m/>
    <d v="2015-11-10T00:00:00"/>
    <s v="http://gmatclub.com/forum/the-next-number-in-a-certain-sequence-is-defined-by-multiply-159626.html"/>
    <x v="0"/>
    <x v="0"/>
    <s v="have not tested st 2 till the end"/>
    <x v="1"/>
    <x v="0"/>
    <x v="0"/>
  </r>
  <r>
    <s v="GMAC 1 retake 2"/>
    <x v="1"/>
    <x v="19"/>
    <s v="algebra"/>
    <d v="2015-11-25T00:00:00"/>
    <s v="http://gmatclub.com/forum/if-each-term-in-the-sum-a1-a2-a3-an-is-either-7-or-93974.html"/>
    <x v="1"/>
    <x v="0"/>
    <m/>
    <x v="0"/>
    <x v="0"/>
    <x v="0"/>
  </r>
  <r>
    <s v="Gmat club 14"/>
    <x v="1"/>
    <x v="17"/>
    <m/>
    <d v="2015-11-20T00:00:00"/>
    <s v="http://gmatclub.com/forum/m30-184575.html"/>
    <x v="0"/>
    <x v="0"/>
    <s v="very good"/>
    <x v="2"/>
    <x v="0"/>
    <x v="0"/>
  </r>
  <r>
    <s v="Gmat club 15"/>
    <x v="1"/>
    <x v="17"/>
    <m/>
    <d v="2015-11-22T00:00:00"/>
    <s v="http://gmatclub.com/forum/m31-199931.html"/>
    <x v="1"/>
    <x v="0"/>
    <m/>
    <x v="2"/>
    <x v="0"/>
    <x v="0"/>
  </r>
  <r>
    <s v="OG"/>
    <x v="1"/>
    <x v="17"/>
    <m/>
    <d v="2015-12-14T00:00:00"/>
    <s v="http://gmatclub.com/forum/if-s-and-t-are-positive-integers-such-that-s-t-64-12-which-135190.html"/>
    <x v="1"/>
    <x v="0"/>
    <m/>
    <x v="2"/>
    <x v="0"/>
    <x v="0"/>
  </r>
  <r>
    <s v="gmac 1"/>
    <x v="0"/>
    <x v="17"/>
    <m/>
    <d v="2015-12-16T00:00:00"/>
    <s v="http://gmatclub.com/forum/if-n-is-a-positive-integer-and-r-is-the-remainder-when-n-126393.html"/>
    <x v="0"/>
    <x v="0"/>
    <m/>
    <x v="2"/>
    <x v="0"/>
    <x v="0"/>
  </r>
  <r>
    <s v="mgmat 1a"/>
    <x v="1"/>
    <x v="5"/>
    <m/>
    <d v="2015-11-10T00:00:00"/>
    <s v="http://gmatclub.com/forum/given-that-a-is-the-average-arithmetic-mean-of-the-first-n-156469.html"/>
    <x v="2"/>
    <x v="0"/>
    <s v="apply formula for evenly spaced sets"/>
    <x v="0"/>
    <x v="0"/>
    <x v="0"/>
  </r>
  <r>
    <s v="gmat club 12"/>
    <x v="1"/>
    <x v="5"/>
    <m/>
    <d v="2015-11-10T00:00:00"/>
    <s v="http://gmatclub.com/forum/m16-184092.html"/>
    <x v="0"/>
    <x v="0"/>
    <m/>
    <x v="0"/>
    <x v="0"/>
    <x v="0"/>
  </r>
  <r>
    <s v="gmat club 12"/>
    <x v="1"/>
    <x v="5"/>
    <m/>
    <d v="2015-11-10T00:00:00"/>
    <s v="http://gmatclub.com/forum/m22-184306.html"/>
    <x v="1"/>
    <x v="0"/>
    <m/>
    <x v="0"/>
    <x v="0"/>
    <x v="0"/>
  </r>
  <r>
    <s v="GMAC 1 retake 2"/>
    <x v="1"/>
    <x v="5"/>
    <s v="standard dev"/>
    <d v="2015-11-25T00:00:00"/>
    <s v="http://gmatclub.com/forum/for-a-certain-exam-a-score-of-58-was-2-standard-deviations-b-128661.html"/>
    <x v="2"/>
    <x v="1"/>
    <s v="too much time"/>
    <x v="0"/>
    <x v="0"/>
    <x v="0"/>
  </r>
  <r>
    <s v="GMAC 1 retake 2"/>
    <x v="0"/>
    <x v="5"/>
    <m/>
    <d v="2015-11-25T00:00:00"/>
    <s v="http://gmatclub.com/forum/if-the-average-arithmetic-mean-of-the-five-numbers-x-67734.html"/>
    <x v="1"/>
    <x v="0"/>
    <m/>
    <x v="1"/>
    <x v="0"/>
    <x v="0"/>
  </r>
  <r>
    <s v="GMAC 1 retake 2"/>
    <x v="1"/>
    <x v="5"/>
    <m/>
    <d v="2015-11-25T00:00:00"/>
    <s v="http://gmatclub.com/forum/a-student-worked-20-days-for-each-of-the-amount-shown-in-21841.html"/>
    <x v="1"/>
    <x v="0"/>
    <m/>
    <x v="0"/>
    <x v="0"/>
    <x v="0"/>
  </r>
  <r>
    <s v="OG"/>
    <x v="0"/>
    <x v="5"/>
    <m/>
    <d v="2015-12-14T00:00:00"/>
    <s v="http://gmatclub.com/forum/last-year-the-average-arithmetic-mean-salary-of-the-135830.html"/>
    <x v="1"/>
    <x v="0"/>
    <m/>
    <x v="2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Таблица1" cacheId="0" dataOnRows="1" applyNumberFormats="0" applyBorderFormats="0" applyFontFormats="0" applyPatternFormats="0" applyAlignmentFormats="0" applyWidthHeightFormats="1" dataCaption="Данные" updatedVersion="2" showMemberPropertyTips="0" useAutoFormatting="1" itemPrintTitles="1" createdVersion="1" indent="0" compact="0" compactData="0" gridDropZones="1">
  <location ref="P5:Q27" firstHeaderRow="2" firstDataRow="2" firstDataCol="1"/>
  <pivotFields count="12"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21">
        <item x="9"/>
        <item x="2"/>
        <item x="7"/>
        <item x="0"/>
        <item x="1"/>
        <item x="4"/>
        <item x="10"/>
        <item x="6"/>
        <item x="5"/>
        <item x="13"/>
        <item x="11"/>
        <item x="17"/>
        <item x="3"/>
        <item x="15"/>
        <item x="14"/>
        <item x="12"/>
        <item x="8"/>
        <item x="16"/>
        <item x="19"/>
        <item x="18"/>
        <item t="default"/>
      </items>
    </pivotField>
    <pivotField compact="0" outline="0" subtotalTop="0" showAll="0" includeNewItemsInFilter="1"/>
    <pivotField compact="0" numFmtId="14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</pivotFields>
  <rowFields count="1">
    <field x="2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Сумма по полю #" fld="11" baseField="0" baseItem="0"/>
  </dataFields>
  <formats count="2">
    <format dxfId="1">
      <pivotArea outline="0" fieldPosition="0">
        <references count="1">
          <reference field="2" count="0" selected="0"/>
        </references>
      </pivotArea>
    </format>
    <format dxfId="0">
      <pivotArea dataOnly="0" labelOnly="1" outline="0" fieldPosition="0">
        <references count="1">
          <reference field="2" count="0"/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gmatclub.com/forum/if-n-is-the-product-of-the-first-10-prime-numbers-which-of-the-follow-205460.html" TargetMode="External"/><Relationship Id="rId299" Type="http://schemas.openxmlformats.org/officeDocument/2006/relationships/hyperlink" Target="http://gmatclub.com/forum/machine-a-can-complete-a-certain-job-in-x-hours-machine-b-126639.html" TargetMode="External"/><Relationship Id="rId21" Type="http://schemas.openxmlformats.org/officeDocument/2006/relationships/hyperlink" Target="http://gmatclub.com/forum/if-it-took-carlos-1-2-hour-to-cycle-from-his-house-to-129287.html" TargetMode="External"/><Relationship Id="rId63" Type="http://schemas.openxmlformats.org/officeDocument/2006/relationships/hyperlink" Target="http://gmatclub.com/forum/m26-184451.html" TargetMode="External"/><Relationship Id="rId159" Type="http://schemas.openxmlformats.org/officeDocument/2006/relationships/hyperlink" Target="http://gmatclub.com/forum/m08-183796.html" TargetMode="External"/><Relationship Id="rId324" Type="http://schemas.openxmlformats.org/officeDocument/2006/relationships/hyperlink" Target="http://gmatclub.com/forum/a-sports-team-played-100-games-last-season-did-this-team-175165.html" TargetMode="External"/><Relationship Id="rId366" Type="http://schemas.openxmlformats.org/officeDocument/2006/relationships/hyperlink" Target="http://gmatclub.com/forum/in-a-certain-year-the-difference-between-mary-s-and-jim-s-56187-20.html" TargetMode="External"/><Relationship Id="rId531" Type="http://schemas.openxmlformats.org/officeDocument/2006/relationships/hyperlink" Target="http://gmatclub.com/forum/is-x-1-x-109078.html" TargetMode="External"/><Relationship Id="rId573" Type="http://schemas.openxmlformats.org/officeDocument/2006/relationships/hyperlink" Target="http://gmatclub.com/forum/m16-184092.html" TargetMode="External"/><Relationship Id="rId170" Type="http://schemas.openxmlformats.org/officeDocument/2006/relationships/hyperlink" Target="http://gmatclub.com/forum/if-x-2-y-2-is-true-that-x-132919.html" TargetMode="External"/><Relationship Id="rId226" Type="http://schemas.openxmlformats.org/officeDocument/2006/relationships/hyperlink" Target="http://gmatclub.com/forum/d01-183474.html" TargetMode="External"/><Relationship Id="rId433" Type="http://schemas.openxmlformats.org/officeDocument/2006/relationships/hyperlink" Target="http://gmatclub.com/forum/a-cylindrical-tank-has-a-base-with-a-circumference-of-105453.html" TargetMode="External"/><Relationship Id="rId268" Type="http://schemas.openxmlformats.org/officeDocument/2006/relationships/hyperlink" Target="http://gmatclub.com/forum/if-25-of-the-company-s-employees-contribute-at-least-4-of-108484.html" TargetMode="External"/><Relationship Id="rId475" Type="http://schemas.openxmlformats.org/officeDocument/2006/relationships/hyperlink" Target="http://gmatclub.com/forum/m07-183751.html" TargetMode="External"/><Relationship Id="rId32" Type="http://schemas.openxmlformats.org/officeDocument/2006/relationships/hyperlink" Target="http://gmatclub.com/forum/the-number-75-can-be-written-as-the-sum-of-the-squares-of-125101.html" TargetMode="External"/><Relationship Id="rId74" Type="http://schemas.openxmlformats.org/officeDocument/2006/relationships/hyperlink" Target="https://www.manhattanprep.com/gmat/onlineexams/cat_disp.cfm?act=IR_Run&amp;IR_Act=cat_rev_Qview&amp;questionid=538" TargetMode="External"/><Relationship Id="rId128" Type="http://schemas.openxmlformats.org/officeDocument/2006/relationships/hyperlink" Target="http://gmatclub.com/forum/p-and-q-are-different-two-digit-prime-numbers-with-the-same-121233.html" TargetMode="External"/><Relationship Id="rId335" Type="http://schemas.openxmlformats.org/officeDocument/2006/relationships/hyperlink" Target="http://gmatclub.com/forum/m26-184466.html" TargetMode="External"/><Relationship Id="rId377" Type="http://schemas.openxmlformats.org/officeDocument/2006/relationships/hyperlink" Target="http://gmatclub.com/forum/m21-184286.html" TargetMode="External"/><Relationship Id="rId500" Type="http://schemas.openxmlformats.org/officeDocument/2006/relationships/hyperlink" Target="http://gmatclub.com/forum/m18-184151.html" TargetMode="External"/><Relationship Id="rId542" Type="http://schemas.openxmlformats.org/officeDocument/2006/relationships/hyperlink" Target="http://gmatclub.com/forum/m10-183859.html" TargetMode="External"/><Relationship Id="rId584" Type="http://schemas.openxmlformats.org/officeDocument/2006/relationships/hyperlink" Target="http://gmatclub.com/forum/in-a-recent-survey-twenty-families-reported-their-incomes-169518.html" TargetMode="External"/><Relationship Id="rId5" Type="http://schemas.openxmlformats.org/officeDocument/2006/relationships/hyperlink" Target="http://gmatclub.com/forum/if-an-integer-n-is-to-be-chosen-at-random-from-the-integers-126654.html" TargetMode="External"/><Relationship Id="rId181" Type="http://schemas.openxmlformats.org/officeDocument/2006/relationships/hyperlink" Target="http://gmatclub.com/forum/m08-183780.html" TargetMode="External"/><Relationship Id="rId237" Type="http://schemas.openxmlformats.org/officeDocument/2006/relationships/hyperlink" Target="http://gmatclub.com/forum/m19-184194.html" TargetMode="External"/><Relationship Id="rId402" Type="http://schemas.openxmlformats.org/officeDocument/2006/relationships/hyperlink" Target="http://gmatclub.com/forum/ann-deposited-money-into-two-new-accounts-a-and-b-account-126138.html" TargetMode="External"/><Relationship Id="rId279" Type="http://schemas.openxmlformats.org/officeDocument/2006/relationships/hyperlink" Target="http://gmatclub.com/forum/three-grades-of-milk-are-1-percent-2-percent-and-3-percent-fat-126122.html" TargetMode="External"/><Relationship Id="rId444" Type="http://schemas.openxmlformats.org/officeDocument/2006/relationships/hyperlink" Target="http://gmatclub.com/forum/is-bg-ec-192725.html" TargetMode="External"/><Relationship Id="rId486" Type="http://schemas.openxmlformats.org/officeDocument/2006/relationships/hyperlink" Target="http://gmatclub.com/forum/m09-183813.html" TargetMode="External"/><Relationship Id="rId43" Type="http://schemas.openxmlformats.org/officeDocument/2006/relationships/hyperlink" Target="http://gmatclub.com/forum/is-the-positive-integer-n-a-multiple-of-45965.html" TargetMode="External"/><Relationship Id="rId139" Type="http://schemas.openxmlformats.org/officeDocument/2006/relationships/hyperlink" Target="http://gmatclub.com/forum/d01-183495.html" TargetMode="External"/><Relationship Id="rId290" Type="http://schemas.openxmlformats.org/officeDocument/2006/relationships/hyperlink" Target="http://gmatclub.com/forum/how-many-students-in-the-senior-class-take-both-french-and-spanish-206732.html" TargetMode="External"/><Relationship Id="rId304" Type="http://schemas.openxmlformats.org/officeDocument/2006/relationships/hyperlink" Target="http://gmatclub.com/forum/if-jim-earns-x-dollars-per-hour-it-will-take-him-4-hours-to-116483.html" TargetMode="External"/><Relationship Id="rId346" Type="http://schemas.openxmlformats.org/officeDocument/2006/relationships/hyperlink" Target="http://gmatclub.com/forum/if-s-and-t-are-two-different-numbers-on-the-number-line-is-93372.html" TargetMode="External"/><Relationship Id="rId388" Type="http://schemas.openxmlformats.org/officeDocument/2006/relationships/hyperlink" Target="http://gmatclub.com/forum/if-x-is-a-positive-integer-less-than-10-is-14-743-x-prime-206735.html" TargetMode="External"/><Relationship Id="rId511" Type="http://schemas.openxmlformats.org/officeDocument/2006/relationships/hyperlink" Target="http://gmatclub.com/forum/the-temperature-of-a-certain-cup-of-coffee-10-minutes-after-50453.html" TargetMode="External"/><Relationship Id="rId553" Type="http://schemas.openxmlformats.org/officeDocument/2006/relationships/hyperlink" Target="http://gmatclub.com/forum/m16-184072.html" TargetMode="External"/><Relationship Id="rId85" Type="http://schemas.openxmlformats.org/officeDocument/2006/relationships/hyperlink" Target="http://gmatclub.com/forum/what-is-the-value-of-integer-x-166423.html" TargetMode="External"/><Relationship Id="rId150" Type="http://schemas.openxmlformats.org/officeDocument/2006/relationships/hyperlink" Target="http://gmatclub.com/forum/if-ad-is-6-and-adc-is-a-right-angle-what-is-the-area-of-101200.html" TargetMode="External"/><Relationship Id="rId192" Type="http://schemas.openxmlformats.org/officeDocument/2006/relationships/hyperlink" Target="http://gmatclub.com/forum/a-string-of-10-light-bulbs-is-wired-in-such-a-way-that-if-131205.html" TargetMode="External"/><Relationship Id="rId206" Type="http://schemas.openxmlformats.org/officeDocument/2006/relationships/hyperlink" Target="http://gmatclub.com/forum/a-palindrome-number-reads-the-same-backward-and-forward-159265.html?fl=similar" TargetMode="External"/><Relationship Id="rId413" Type="http://schemas.openxmlformats.org/officeDocument/2006/relationships/hyperlink" Target="http://gmatclub.com/forum/the-measurements-obtained-for-the-interior-dimensions-of-a-160295.html" TargetMode="External"/><Relationship Id="rId595" Type="http://schemas.openxmlformats.org/officeDocument/2006/relationships/hyperlink" Target="http://gmatclub.com/forum/in-a-home-library-consisting-of-108-bo2s-some-hardcover-an-163283.html" TargetMode="External"/><Relationship Id="rId248" Type="http://schemas.openxmlformats.org/officeDocument/2006/relationships/hyperlink" Target="http://gmatclub.com/forum/m04-183648.html" TargetMode="External"/><Relationship Id="rId455" Type="http://schemas.openxmlformats.org/officeDocument/2006/relationships/hyperlink" Target="http://gmatclub.com/forum/m09-183830.html" TargetMode="External"/><Relationship Id="rId497" Type="http://schemas.openxmlformats.org/officeDocument/2006/relationships/hyperlink" Target="http://gmatclub.com/forum/m28-184507.html" TargetMode="External"/><Relationship Id="rId12" Type="http://schemas.openxmlformats.org/officeDocument/2006/relationships/hyperlink" Target="http://gmatclub.com/forum/two-ants-arthur-and-amy-have-discovered-a-picnic-and-are-b-158092.html" TargetMode="External"/><Relationship Id="rId108" Type="http://schemas.openxmlformats.org/officeDocument/2006/relationships/hyperlink" Target="http://gmatclub.com/forum/if-m-3-n-what-is-the-greatest-value-of-n-for-which-m-is-a-156547.html" TargetMode="External"/><Relationship Id="rId315" Type="http://schemas.openxmlformats.org/officeDocument/2006/relationships/hyperlink" Target="http://gmatclub.com/forum/bob-bikes-to-school-every-day-at-a-steady-rate-of-x-miles-57035.html" TargetMode="External"/><Relationship Id="rId357" Type="http://schemas.openxmlformats.org/officeDocument/2006/relationships/hyperlink" Target="http://gmatclub.com/forum/m15-184055.html" TargetMode="External"/><Relationship Id="rId522" Type="http://schemas.openxmlformats.org/officeDocument/2006/relationships/hyperlink" Target="http://gmatclub.com/forum/the-sequence-s1-s2-s3-sn-is-such-that-sn-1-n-103947.html" TargetMode="External"/><Relationship Id="rId54" Type="http://schemas.openxmlformats.org/officeDocument/2006/relationships/hyperlink" Target="http://gmatclub.com/forum/m19-184200.html" TargetMode="External"/><Relationship Id="rId96" Type="http://schemas.openxmlformats.org/officeDocument/2006/relationships/hyperlink" Target="http://gmatclub.com/forum/the-product-of-the-units-tens-and-hundreds-digits-of-the-162752.html" TargetMode="External"/><Relationship Id="rId161" Type="http://schemas.openxmlformats.org/officeDocument/2006/relationships/hyperlink" Target="http://gmatclub.com/forum/m03-183591.html" TargetMode="External"/><Relationship Id="rId217" Type="http://schemas.openxmlformats.org/officeDocument/2006/relationships/hyperlink" Target="http://gmatclub.com/forum/m03-183611.html" TargetMode="External"/><Relationship Id="rId399" Type="http://schemas.openxmlformats.org/officeDocument/2006/relationships/hyperlink" Target="http://gmatclub.com/forum/m07-183736.html" TargetMode="External"/><Relationship Id="rId564" Type="http://schemas.openxmlformats.org/officeDocument/2006/relationships/hyperlink" Target="http://gmatclub.com/forum/m23-184329.html" TargetMode="External"/><Relationship Id="rId259" Type="http://schemas.openxmlformats.org/officeDocument/2006/relationships/hyperlink" Target="http://gmatclub.com/forum/six-countries-in-a-certain-region-sent-a-total-of-93368.html" TargetMode="External"/><Relationship Id="rId424" Type="http://schemas.openxmlformats.org/officeDocument/2006/relationships/hyperlink" Target="http://gmatclub.com/forum/m21-184268.html" TargetMode="External"/><Relationship Id="rId466" Type="http://schemas.openxmlformats.org/officeDocument/2006/relationships/hyperlink" Target="http://gmatclub.com/forum/m07-183739.html" TargetMode="External"/><Relationship Id="rId23" Type="http://schemas.openxmlformats.org/officeDocument/2006/relationships/hyperlink" Target="http://gmatclub.com/forum/last-year-a-certain-bond-price-with-a-face-value-of-130546.html" TargetMode="External"/><Relationship Id="rId119" Type="http://schemas.openxmlformats.org/officeDocument/2006/relationships/hyperlink" Target="http://gmatclub.com/forum/m17-184131.html" TargetMode="External"/><Relationship Id="rId270" Type="http://schemas.openxmlformats.org/officeDocument/2006/relationships/hyperlink" Target="http://gmatclub.com/forum/m07-183744.html" TargetMode="External"/><Relationship Id="rId326" Type="http://schemas.openxmlformats.org/officeDocument/2006/relationships/hyperlink" Target="http://gmatclub.com/forum/m27-184492.html" TargetMode="External"/><Relationship Id="rId533" Type="http://schemas.openxmlformats.org/officeDocument/2006/relationships/hyperlink" Target="http://gmatclub.com/forum/in-a-business-school-case-competition-the-top-three-teams-receive-cas-207952.html" TargetMode="External"/><Relationship Id="rId65" Type="http://schemas.openxmlformats.org/officeDocument/2006/relationships/hyperlink" Target="http://gmatclub.com/forum/if-x-is-a-positive-integer-what-is-the-units-digit-of-3x-115808.html" TargetMode="External"/><Relationship Id="rId130" Type="http://schemas.openxmlformats.org/officeDocument/2006/relationships/hyperlink" Target="http://gmatclub.com/forum/in-the-quadrilateral-pqrs-side-ps-is-parallel-to-side-qr-116109.html" TargetMode="External"/><Relationship Id="rId368" Type="http://schemas.openxmlformats.org/officeDocument/2006/relationships/hyperlink" Target="http://gmatclub.com/forum/m02-183564.html" TargetMode="External"/><Relationship Id="rId575" Type="http://schemas.openxmlformats.org/officeDocument/2006/relationships/hyperlink" Target="http://gmatclub.com/forum/for-a-certain-exam-a-score-of-58-was-2-standard-deviations-b-128661.html" TargetMode="External"/><Relationship Id="rId172" Type="http://schemas.openxmlformats.org/officeDocument/2006/relationships/hyperlink" Target="http://gmatclub.com/forum/if-r-s-2t-is-r-t-1-t-s-2-r-s-87080.html" TargetMode="External"/><Relationship Id="rId228" Type="http://schemas.openxmlformats.org/officeDocument/2006/relationships/hyperlink" Target="http://gmatclub.com/forum/m07-183767.html" TargetMode="External"/><Relationship Id="rId435" Type="http://schemas.openxmlformats.org/officeDocument/2006/relationships/hyperlink" Target="http://gmatclub.com/forum/m08-183802.html" TargetMode="External"/><Relationship Id="rId477" Type="http://schemas.openxmlformats.org/officeDocument/2006/relationships/hyperlink" Target="http://gmatclub.com/forum/2-3-of-all-the-people-who-attended-a-certain-party-arrived-by-8-00-pm-208412.html" TargetMode="External"/><Relationship Id="rId281" Type="http://schemas.openxmlformats.org/officeDocument/2006/relationships/hyperlink" Target="http://gmatclub.com/forum/of-the-students-who-eat-in-a-certain-cafeteria-each-student-95246.html" TargetMode="External"/><Relationship Id="rId337" Type="http://schemas.openxmlformats.org/officeDocument/2006/relationships/hyperlink" Target="http://gmatclub.com/forum/m21-184289.html" TargetMode="External"/><Relationship Id="rId502" Type="http://schemas.openxmlformats.org/officeDocument/2006/relationships/hyperlink" Target="http://gmatclub.com/forum/m16-184078.html" TargetMode="External"/><Relationship Id="rId34" Type="http://schemas.openxmlformats.org/officeDocument/2006/relationships/hyperlink" Target="http://gmatclub.com/forum/m03-183617.html" TargetMode="External"/><Relationship Id="rId76" Type="http://schemas.openxmlformats.org/officeDocument/2006/relationships/hyperlink" Target="http://gmatclub.com/forum/m25-184407.html" TargetMode="External"/><Relationship Id="rId141" Type="http://schemas.openxmlformats.org/officeDocument/2006/relationships/hyperlink" Target="http://gmatclub.com/forum/the-sides-of-a-right-triangle-are-consecutive-even-integers-and-the-l-205459.html" TargetMode="External"/><Relationship Id="rId379" Type="http://schemas.openxmlformats.org/officeDocument/2006/relationships/hyperlink" Target="http://gmatclub.com/forum/if-the-operation-is-one-of-the-four-arithmetic-operations-101283.html" TargetMode="External"/><Relationship Id="rId544" Type="http://schemas.openxmlformats.org/officeDocument/2006/relationships/hyperlink" Target="http://gmatclub.com/forum/if-two-distinct-positive-divisor-of-64-are-randomly-selected-168952.html" TargetMode="External"/><Relationship Id="rId586" Type="http://schemas.openxmlformats.org/officeDocument/2006/relationships/hyperlink" Target="http://gmatclub.com/forum/m19-184205.html" TargetMode="External"/><Relationship Id="rId7" Type="http://schemas.openxmlformats.org/officeDocument/2006/relationships/hyperlink" Target="http://gmatclub.com/forum/what-is-the-value-of-x-188356.html" TargetMode="External"/><Relationship Id="rId183" Type="http://schemas.openxmlformats.org/officeDocument/2006/relationships/hyperlink" Target="http://gmatclub.com/forum/website-w-receives-orders-for-its-products-every-day-what-161238.html" TargetMode="External"/><Relationship Id="rId239" Type="http://schemas.openxmlformats.org/officeDocument/2006/relationships/hyperlink" Target="http://gmatclub.com/forum/m07-183735.html" TargetMode="External"/><Relationship Id="rId390" Type="http://schemas.openxmlformats.org/officeDocument/2006/relationships/hyperlink" Target="http://gmatclub.com/forum/if-n-is-a-positive-integer-how-many-of-the-ten-digits-from-167272.html" TargetMode="External"/><Relationship Id="rId404" Type="http://schemas.openxmlformats.org/officeDocument/2006/relationships/hyperlink" Target="http://gmatclub.com/forum/if-a-b-and-c-are-positive-integers-such-that-a-b-c-is-a-of-b-200168.html" TargetMode="External"/><Relationship Id="rId446" Type="http://schemas.openxmlformats.org/officeDocument/2006/relationships/hyperlink" Target="http://gmatclub.com/forum/a-total-of-800-students-were-asked-whether-they-found-two-136725.html" TargetMode="External"/><Relationship Id="rId250" Type="http://schemas.openxmlformats.org/officeDocument/2006/relationships/hyperlink" Target="http://gmatclub.com/forum/is-x-y-1-x-1-2-y-2-x-3-y-100636.html" TargetMode="External"/><Relationship Id="rId292" Type="http://schemas.openxmlformats.org/officeDocument/2006/relationships/hyperlink" Target="http://gmatclub.com/forum/m25-184418.html" TargetMode="External"/><Relationship Id="rId306" Type="http://schemas.openxmlformats.org/officeDocument/2006/relationships/hyperlink" Target="http://gmatclub.com/forum/aaron-will-jog-from-home-at-x-miles-per-hour-and-then-walk-135828.html" TargetMode="External"/><Relationship Id="rId488" Type="http://schemas.openxmlformats.org/officeDocument/2006/relationships/hyperlink" Target="http://gmatclub.com/forum/how-many-of-the-integers-that-satisfy-the-inequality-x-2-x-134194.html" TargetMode="External"/><Relationship Id="rId45" Type="http://schemas.openxmlformats.org/officeDocument/2006/relationships/hyperlink" Target="https://www.manhattanprep.com/gmat/onlineexams/cat_disp.cfm?act=IR_Run&amp;IR_Act=cat_rev_Qview&amp;questionid=745" TargetMode="External"/><Relationship Id="rId87" Type="http://schemas.openxmlformats.org/officeDocument/2006/relationships/hyperlink" Target="http://gmatclub.com/forum/the-product-of-integers-x-y-and-z-is-even-is-z-even-130140.html" TargetMode="External"/><Relationship Id="rId110" Type="http://schemas.openxmlformats.org/officeDocument/2006/relationships/hyperlink" Target="http://gmatclub.com/forum/what-is-the-value-of-x-1-x-has-exactly-3-factors-2-10-x-205557.html" TargetMode="External"/><Relationship Id="rId348" Type="http://schemas.openxmlformats.org/officeDocument/2006/relationships/hyperlink" Target="http://gmatclub.com/forum/on-the-number-line-shown-is-zero-halfway-between-r-and-s-89015.html" TargetMode="External"/><Relationship Id="rId513" Type="http://schemas.openxmlformats.org/officeDocument/2006/relationships/hyperlink" Target="http://gmatclub.com/forum/the-product-of-all-the-prime-numbers-less-than-20-is-closest-135192.html" TargetMode="External"/><Relationship Id="rId555" Type="http://schemas.openxmlformats.org/officeDocument/2006/relationships/hyperlink" Target="http://gmatclub.com/forum/an-integer-greater-than-1-that-is-not-prime-is-called-58168.html" TargetMode="External"/><Relationship Id="rId597" Type="http://schemas.openxmlformats.org/officeDocument/2006/relationships/hyperlink" Target="http://gmatclub.com/forum/30-people-in-total-attended-an-office-party-for-a-174473.html" TargetMode="External"/><Relationship Id="rId152" Type="http://schemas.openxmlformats.org/officeDocument/2006/relationships/hyperlink" Target="http://gmatclub.com/forum/in-the-figure-each-side-of-square-abcd-has-length-1-the-length-of-li-54152.html" TargetMode="External"/><Relationship Id="rId194" Type="http://schemas.openxmlformats.org/officeDocument/2006/relationships/hyperlink" Target="http://gmatclub.com/forum/on-a-store-counter-are-exactly-two-boxes-containing-only-purple-marble-198480.html" TargetMode="External"/><Relationship Id="rId208" Type="http://schemas.openxmlformats.org/officeDocument/2006/relationships/hyperlink" Target="http://gmatclub.com/forum/each-of-the-digits-7-5-8-9-and-4-is-used-only-one-to-form-160732.html" TargetMode="External"/><Relationship Id="rId415" Type="http://schemas.openxmlformats.org/officeDocument/2006/relationships/hyperlink" Target="http://gmatclub.com/forum/m16-184101.html" TargetMode="External"/><Relationship Id="rId457" Type="http://schemas.openxmlformats.org/officeDocument/2006/relationships/hyperlink" Target="http://gmatclub.com/forum/what-is-the-value-of-y-144192.html" TargetMode="External"/><Relationship Id="rId261" Type="http://schemas.openxmlformats.org/officeDocument/2006/relationships/hyperlink" Target="http://gmatclub.com/forum/d01-183487.html" TargetMode="External"/><Relationship Id="rId499" Type="http://schemas.openxmlformats.org/officeDocument/2006/relationships/hyperlink" Target="http://gmatclub.com/forum/m15-184067.html" TargetMode="External"/><Relationship Id="rId14" Type="http://schemas.openxmlformats.org/officeDocument/2006/relationships/hyperlink" Target="http://gmatclub.com/forum/if-n-is-a-positive-integer-and-n-2-is-divisible-by-72-then-129929.html" TargetMode="External"/><Relationship Id="rId56" Type="http://schemas.openxmlformats.org/officeDocument/2006/relationships/hyperlink" Target="http://gmatclub.com/forum/m05-183685.html" TargetMode="External"/><Relationship Id="rId317" Type="http://schemas.openxmlformats.org/officeDocument/2006/relationships/hyperlink" Target="http://gmatclub.com/forum/m04-183643.html" TargetMode="External"/><Relationship Id="rId359" Type="http://schemas.openxmlformats.org/officeDocument/2006/relationships/hyperlink" Target="http://gmatclub.com/forum/m31-199926.html" TargetMode="External"/><Relationship Id="rId524" Type="http://schemas.openxmlformats.org/officeDocument/2006/relationships/hyperlink" Target="http://gmatclub.com/forum/the-next-number-in-a-certain-sequence-is-defined-by-multiply-159626.html" TargetMode="External"/><Relationship Id="rId566" Type="http://schemas.openxmlformats.org/officeDocument/2006/relationships/hyperlink" Target="http://gmatclub.com/forum/m26-184453.html" TargetMode="External"/><Relationship Id="rId98" Type="http://schemas.openxmlformats.org/officeDocument/2006/relationships/hyperlink" Target="http://gmatclub.com/forum/what-is-the-sum-of-the-digits-of-the-positive-integer-n-67894.html" TargetMode="External"/><Relationship Id="rId121" Type="http://schemas.openxmlformats.org/officeDocument/2006/relationships/hyperlink" Target="http://gmatclub.com/forum/m08-183787.html" TargetMode="External"/><Relationship Id="rId163" Type="http://schemas.openxmlformats.org/officeDocument/2006/relationships/hyperlink" Target="http://gmatclub.com/forum/m26-184457.html" TargetMode="External"/><Relationship Id="rId219" Type="http://schemas.openxmlformats.org/officeDocument/2006/relationships/hyperlink" Target="http://gmatclub.com/forum/m05-183669.html" TargetMode="External"/><Relationship Id="rId370" Type="http://schemas.openxmlformats.org/officeDocument/2006/relationships/hyperlink" Target="http://gmatclub.com/forum/m17-184111.html" TargetMode="External"/><Relationship Id="rId426" Type="http://schemas.openxmlformats.org/officeDocument/2006/relationships/hyperlink" Target="http://gmatclub.com/forum/m02-183558.html" TargetMode="External"/><Relationship Id="rId230" Type="http://schemas.openxmlformats.org/officeDocument/2006/relationships/hyperlink" Target="http://gmatclub.com/forum/m03-183606.html" TargetMode="External"/><Relationship Id="rId468" Type="http://schemas.openxmlformats.org/officeDocument/2006/relationships/hyperlink" Target="http://gmatclub.com/forum/m09-183844.html" TargetMode="External"/><Relationship Id="rId25" Type="http://schemas.openxmlformats.org/officeDocument/2006/relationships/hyperlink" Target="http://gmatclub.com/forum/warehouse-w-s-revenue-from-the-sale-of-sofas-was-what-percen-53611.html" TargetMode="External"/><Relationship Id="rId67" Type="http://schemas.openxmlformats.org/officeDocument/2006/relationships/hyperlink" Target="http://gmatclub.com/forum/a-bowl-contains-equal-numbers-of-red-orange-green-blue-a-152036.html" TargetMode="External"/><Relationship Id="rId272" Type="http://schemas.openxmlformats.org/officeDocument/2006/relationships/hyperlink" Target="http://gmatclub.com/forum/if-a-loan-of-p-dollars-at-an-interest-rate-of-r-percent-161402.html" TargetMode="External"/><Relationship Id="rId328" Type="http://schemas.openxmlformats.org/officeDocument/2006/relationships/hyperlink" Target="http://gmatclub.com/forum/a-number-of-oranges-are-to-be-distributed-evenly-among-a-99963.html" TargetMode="External"/><Relationship Id="rId535" Type="http://schemas.openxmlformats.org/officeDocument/2006/relationships/hyperlink" Target="http://gmatclub.com/forum/leila-is-playing-a-carnival-game-in-which-she-is-given-140018.html" TargetMode="External"/><Relationship Id="rId577" Type="http://schemas.openxmlformats.org/officeDocument/2006/relationships/hyperlink" Target="http://gmatclub.com/forum/a-student-worked-20-days-for-each-of-the-amount-shown-in-21841.html" TargetMode="External"/><Relationship Id="rId132" Type="http://schemas.openxmlformats.org/officeDocument/2006/relationships/hyperlink" Target="http://gmatclub.com/forum/m25-184413.html" TargetMode="External"/><Relationship Id="rId174" Type="http://schemas.openxmlformats.org/officeDocument/2006/relationships/hyperlink" Target="http://gmatclub.com/forum/if-x-and-y-are-integers-and-y-x-3-4-x-does-y-equals-101766.html" TargetMode="External"/><Relationship Id="rId381" Type="http://schemas.openxmlformats.org/officeDocument/2006/relationships/hyperlink" Target="http://gmatclub.com/forum/in-a-certain-game-a-large-bag-is-filled-with-blue-green-126425.html" TargetMode="External"/><Relationship Id="rId241" Type="http://schemas.openxmlformats.org/officeDocument/2006/relationships/hyperlink" Target="http://gmatclub.com/forum/m15-184049.html" TargetMode="External"/><Relationship Id="rId437" Type="http://schemas.openxmlformats.org/officeDocument/2006/relationships/hyperlink" Target="http://gmatclub.com/forum/if-be-cd-and-bc-ab-3-ae-4-and-cd-10-what-is-127060.html" TargetMode="External"/><Relationship Id="rId479" Type="http://schemas.openxmlformats.org/officeDocument/2006/relationships/hyperlink" Target="http://gmatclub.com/forum/m21-184262.html" TargetMode="External"/><Relationship Id="rId36" Type="http://schemas.openxmlformats.org/officeDocument/2006/relationships/hyperlink" Target="http://gmatclub.com/forum/d01-183467.html" TargetMode="External"/><Relationship Id="rId283" Type="http://schemas.openxmlformats.org/officeDocument/2006/relationships/hyperlink" Target="http://gmatclub.com/forum/m14-184014.html" TargetMode="External"/><Relationship Id="rId339" Type="http://schemas.openxmlformats.org/officeDocument/2006/relationships/hyperlink" Target="http://gmatclub.com/forum/if-r-s-and-t-are-all-positive-integers-what-is-the-136746.html" TargetMode="External"/><Relationship Id="rId490" Type="http://schemas.openxmlformats.org/officeDocument/2006/relationships/hyperlink" Target="http://gmatclub.com/forum/m08-183794.html" TargetMode="External"/><Relationship Id="rId504" Type="http://schemas.openxmlformats.org/officeDocument/2006/relationships/hyperlink" Target="http://gmatclub.com/forum/m03-183590.html" TargetMode="External"/><Relationship Id="rId546" Type="http://schemas.openxmlformats.org/officeDocument/2006/relationships/hyperlink" Target="http://gmatclub.com/forum/m08-183798.html" TargetMode="External"/><Relationship Id="rId78" Type="http://schemas.openxmlformats.org/officeDocument/2006/relationships/hyperlink" Target="http://gmatclub.com/forum/m25-184426.html" TargetMode="External"/><Relationship Id="rId101" Type="http://schemas.openxmlformats.org/officeDocument/2006/relationships/hyperlink" Target="http://gmatclub.com/forum/what-is-x-2y-2-1-2-if-x-0-and-y-174519.html" TargetMode="External"/><Relationship Id="rId143" Type="http://schemas.openxmlformats.org/officeDocument/2006/relationships/hyperlink" Target="http://gmatclub.com/forum/line-a-is-drawn-on-a-rectangular-coordinate-plane-if-the-coordinate-p-187683.html" TargetMode="External"/><Relationship Id="rId185" Type="http://schemas.openxmlformats.org/officeDocument/2006/relationships/hyperlink" Target="http://gmatclub.com/forum/m02-183576.html" TargetMode="External"/><Relationship Id="rId350" Type="http://schemas.openxmlformats.org/officeDocument/2006/relationships/hyperlink" Target="http://gmatclub.com/forum/if-c-d-11-and-c-and-d-are-positive-integers-which-of-131358.html" TargetMode="External"/><Relationship Id="rId406" Type="http://schemas.openxmlformats.org/officeDocument/2006/relationships/hyperlink" Target="http://gmatclub.com/forum/m01-183526.html" TargetMode="External"/><Relationship Id="rId588" Type="http://schemas.openxmlformats.org/officeDocument/2006/relationships/hyperlink" Target="http://gmatclub.com/forum/alice-s-take-home-pay-last-year-was-the-same-each-month-and-91893.html" TargetMode="External"/><Relationship Id="rId9" Type="http://schemas.openxmlformats.org/officeDocument/2006/relationships/hyperlink" Target="http://gmatclub.com/forum/each-day-at-dan-s-new-job-he-earns-10-more-than-the-day-before-189054.html" TargetMode="External"/><Relationship Id="rId210" Type="http://schemas.openxmlformats.org/officeDocument/2006/relationships/hyperlink" Target="http://gmatclub.com/forum/m01-183533.html" TargetMode="External"/><Relationship Id="rId392" Type="http://schemas.openxmlformats.org/officeDocument/2006/relationships/hyperlink" Target="http://gmatclub.com/forum/for-any-integer-k-1-the-term-length-of-an-integer-108124.html" TargetMode="External"/><Relationship Id="rId448" Type="http://schemas.openxmlformats.org/officeDocument/2006/relationships/hyperlink" Target="http://gmatclub.com/forum/is-y-10-2-x-163368.html" TargetMode="External"/><Relationship Id="rId252" Type="http://schemas.openxmlformats.org/officeDocument/2006/relationships/hyperlink" Target="http://gmatclub.com/forum/m09-183840.html" TargetMode="External"/><Relationship Id="rId294" Type="http://schemas.openxmlformats.org/officeDocument/2006/relationships/hyperlink" Target="http://gmatclub.com/forum/m07-183740.html" TargetMode="External"/><Relationship Id="rId308" Type="http://schemas.openxmlformats.org/officeDocument/2006/relationships/hyperlink" Target="http://gmatclub.com/forum/while-driving-from-corvallis-to-portland-matt-obeys-the-speed-limit-192293.html" TargetMode="External"/><Relationship Id="rId515" Type="http://schemas.openxmlformats.org/officeDocument/2006/relationships/hyperlink" Target="http://gmatclub.com/forum/in-the-xy-plane-if-line-k-has-negative-slope-and-passes-135197.html" TargetMode="External"/><Relationship Id="rId47" Type="http://schemas.openxmlformats.org/officeDocument/2006/relationships/hyperlink" Target="http://gmatclub.com/forum/m06-183733.html" TargetMode="External"/><Relationship Id="rId89" Type="http://schemas.openxmlformats.org/officeDocument/2006/relationships/hyperlink" Target="http://gmatclub.com/forum/if-x-is-a-prime-number-what-is-the-value-of-x-88363.html" TargetMode="External"/><Relationship Id="rId112" Type="http://schemas.openxmlformats.org/officeDocument/2006/relationships/hyperlink" Target="http://gmatclub.com/forum/if-x-is-the-sum-of-first-50-positive-even-integers-and-y-is-138741.html" TargetMode="External"/><Relationship Id="rId154" Type="http://schemas.openxmlformats.org/officeDocument/2006/relationships/hyperlink" Target="http://gmatclub.com/forum/m06-183724.html" TargetMode="External"/><Relationship Id="rId361" Type="http://schemas.openxmlformats.org/officeDocument/2006/relationships/hyperlink" Target="http://gmatclub.com/forum/m25-184434.html" TargetMode="External"/><Relationship Id="rId557" Type="http://schemas.openxmlformats.org/officeDocument/2006/relationships/hyperlink" Target="http://gmatclub.com/forum/m12-183951.html" TargetMode="External"/><Relationship Id="rId196" Type="http://schemas.openxmlformats.org/officeDocument/2006/relationships/hyperlink" Target="http://gmatclub.com/forum/at-a-dinner-party-5-people-are-to-be-seated-around-a-57577.html" TargetMode="External"/><Relationship Id="rId417" Type="http://schemas.openxmlformats.org/officeDocument/2006/relationships/hyperlink" Target="http://gmatclub.com/forum/if-the-side-length-of-a-square-is-reduced-by-p-percent-what-175599.html" TargetMode="External"/><Relationship Id="rId459" Type="http://schemas.openxmlformats.org/officeDocument/2006/relationships/hyperlink" Target="http://gmatclub.com/forum/and-represent-nonzero-digits-and-174784.html" TargetMode="External"/><Relationship Id="rId16" Type="http://schemas.openxmlformats.org/officeDocument/2006/relationships/hyperlink" Target="http://gmatclub.com/forum/for-every-positive-even-integer-n-the-function-h-n-is-126691.html" TargetMode="External"/><Relationship Id="rId221" Type="http://schemas.openxmlformats.org/officeDocument/2006/relationships/hyperlink" Target="http://gmatclub.com/forum/four-men-and-three-women-make-up-a-seven-member-committee-155968.html" TargetMode="External"/><Relationship Id="rId263" Type="http://schemas.openxmlformats.org/officeDocument/2006/relationships/hyperlink" Target="http://gmatclub.com/forum/a-company-decreased-the-price-of-its-main-product-by-123463.html" TargetMode="External"/><Relationship Id="rId319" Type="http://schemas.openxmlformats.org/officeDocument/2006/relationships/hyperlink" Target="http://gmatclub.com/forum/john-and-jacob-set-out-together-on-bicycle-traveling-at-15-and-12-mile-186303.html" TargetMode="External"/><Relationship Id="rId470" Type="http://schemas.openxmlformats.org/officeDocument/2006/relationships/hyperlink" Target="http://gmatclub.com/forum/stores-x-y-and-z-each-sell-a-certain-item-that-has-a-given-161578.html" TargetMode="External"/><Relationship Id="rId526" Type="http://schemas.openxmlformats.org/officeDocument/2006/relationships/hyperlink" Target="https://www.manhattanprep.com/gmat/onlineexams/cat_disp.cfm?act=IR_Run&amp;IR_Act=cat_rev_Qview&amp;questionid=1168" TargetMode="External"/><Relationship Id="rId37" Type="http://schemas.openxmlformats.org/officeDocument/2006/relationships/hyperlink" Target="http://gmatclub.com/forum/m01-183513.html" TargetMode="External"/><Relationship Id="rId58" Type="http://schemas.openxmlformats.org/officeDocument/2006/relationships/hyperlink" Target="http://gmatclub.com/forum/m00-183511.html" TargetMode="External"/><Relationship Id="rId79" Type="http://schemas.openxmlformats.org/officeDocument/2006/relationships/hyperlink" Target="http://gmatclub.com/forum/m25-184428.html" TargetMode="External"/><Relationship Id="rId102" Type="http://schemas.openxmlformats.org/officeDocument/2006/relationships/hyperlink" Target="http://gmatclub.com/forum/m16-184104.html" TargetMode="External"/><Relationship Id="rId123" Type="http://schemas.openxmlformats.org/officeDocument/2006/relationships/hyperlink" Target="http://gmatclub.com/forum/m05-183693.html" TargetMode="External"/><Relationship Id="rId144" Type="http://schemas.openxmlformats.org/officeDocument/2006/relationships/hyperlink" Target="http://gmatclub.com/forum/line-l-is-defined-by-the-equation-y-5x-4-and-line-w-is-d-147834.html" TargetMode="External"/><Relationship Id="rId330" Type="http://schemas.openxmlformats.org/officeDocument/2006/relationships/hyperlink" Target="http://gmatclub.com/forum/when-the-even-integer-n-is-divided-by-9-the-remainder-is-151663.html" TargetMode="External"/><Relationship Id="rId547" Type="http://schemas.openxmlformats.org/officeDocument/2006/relationships/hyperlink" Target="http://gmatclub.com/forum/m09-183822.html" TargetMode="External"/><Relationship Id="rId568" Type="http://schemas.openxmlformats.org/officeDocument/2006/relationships/hyperlink" Target="http://gmatclub.com/forum/m16-184084.html" TargetMode="External"/><Relationship Id="rId589" Type="http://schemas.openxmlformats.org/officeDocument/2006/relationships/hyperlink" Target="http://gmatclub.com/forum/a-boat-traveled-upstream-a-distance-of-90-miles-at-an-32313.html" TargetMode="External"/><Relationship Id="rId90" Type="http://schemas.openxmlformats.org/officeDocument/2006/relationships/hyperlink" Target="http://gmatclub.com/forum/m05-183687.html" TargetMode="External"/><Relationship Id="rId165" Type="http://schemas.openxmlformats.org/officeDocument/2006/relationships/hyperlink" Target="http://gmatclub.com/forum/is-q-t-188411.html" TargetMode="External"/><Relationship Id="rId186" Type="http://schemas.openxmlformats.org/officeDocument/2006/relationships/hyperlink" Target="http://gmatclub.com/forum/if-x-is-an-integer-is-the-median-of-the-5-numbers-shown-gre-104134.html" TargetMode="External"/><Relationship Id="rId351" Type="http://schemas.openxmlformats.org/officeDocument/2006/relationships/hyperlink" Target="http://gmatclub.com/forum/m06-183723.html" TargetMode="External"/><Relationship Id="rId372" Type="http://schemas.openxmlformats.org/officeDocument/2006/relationships/hyperlink" Target="http://gmatclub.com/forum/m17-184135.html" TargetMode="External"/><Relationship Id="rId393" Type="http://schemas.openxmlformats.org/officeDocument/2006/relationships/hyperlink" Target="http://gmatclub.com/forum/is-a-an-integer-187829.html" TargetMode="External"/><Relationship Id="rId407" Type="http://schemas.openxmlformats.org/officeDocument/2006/relationships/hyperlink" Target="http://gmatclub.com/forum/if-the-original-price-of-an-item-in-a-retail-store-is-marked-163706.html" TargetMode="External"/><Relationship Id="rId428" Type="http://schemas.openxmlformats.org/officeDocument/2006/relationships/hyperlink" Target="http://gmatclub.com/forum/kali-builds-a-tower-using-only-red-green-and-blue-toy-bric-167050.html" TargetMode="External"/><Relationship Id="rId449" Type="http://schemas.openxmlformats.org/officeDocument/2006/relationships/hyperlink" Target="http://gmatclub.com/forum/m05-183674.html" TargetMode="External"/><Relationship Id="rId211" Type="http://schemas.openxmlformats.org/officeDocument/2006/relationships/hyperlink" Target="http://gmatclub.com/forum/m02-183553.html" TargetMode="External"/><Relationship Id="rId232" Type="http://schemas.openxmlformats.org/officeDocument/2006/relationships/hyperlink" Target="http://gmatclub.com/forum/in-the-diagram-above-points-a-o-and-b-all-lie-on-a-dia-161655.html" TargetMode="External"/><Relationship Id="rId253" Type="http://schemas.openxmlformats.org/officeDocument/2006/relationships/hyperlink" Target="http://gmatclub.com/forum/if-n-is-a-positive-integer-what-is-the-remainder-when-56300.html" TargetMode="External"/><Relationship Id="rId274" Type="http://schemas.openxmlformats.org/officeDocument/2006/relationships/hyperlink" Target="http://gmatclub.com/forum/a-manufacturer-produces-a-certain-men-s-athletic-shoe-in-147174.html" TargetMode="External"/><Relationship Id="rId295" Type="http://schemas.openxmlformats.org/officeDocument/2006/relationships/hyperlink" Target="http://gmatclub.com/forum/circular-gears-p-and-q-start-rotating-at-the-same-time-at-129375.html" TargetMode="External"/><Relationship Id="rId309" Type="http://schemas.openxmlformats.org/officeDocument/2006/relationships/hyperlink" Target="http://gmatclub.com/forum/tom-and-linda-stand-at-point-a-linda-begins-to-walk-in-a-111938.html" TargetMode="External"/><Relationship Id="rId460" Type="http://schemas.openxmlformats.org/officeDocument/2006/relationships/hyperlink" Target="http://gmatclub.com/forum/in-right-triangle-abc-bc-is-the-hypotenuse-if-bc-is-13-and-163591.html" TargetMode="External"/><Relationship Id="rId481" Type="http://schemas.openxmlformats.org/officeDocument/2006/relationships/hyperlink" Target="http://gmatclub.com/forum/in-the-figure-above-points-p-and-q-lie-on-the-circle-with-85154.html" TargetMode="External"/><Relationship Id="rId516" Type="http://schemas.openxmlformats.org/officeDocument/2006/relationships/hyperlink" Target="http://gmatclub.com/forum/in-the-figure-shown-what-is-the-value-of-v-x-y-z-w-134894.html" TargetMode="External"/><Relationship Id="rId27" Type="http://schemas.openxmlformats.org/officeDocument/2006/relationships/hyperlink" Target="http://gmatclub.com/forum/if-integers-x-y-and-z-are-greater-than-1-what-is-the-value-71955.html" TargetMode="External"/><Relationship Id="rId48" Type="http://schemas.openxmlformats.org/officeDocument/2006/relationships/hyperlink" Target="http://gmatclub.com/forum/m27-184482.html" TargetMode="External"/><Relationship Id="rId69" Type="http://schemas.openxmlformats.org/officeDocument/2006/relationships/hyperlink" Target="http://gmatclub.com/forum/d01-183476.html" TargetMode="External"/><Relationship Id="rId113" Type="http://schemas.openxmlformats.org/officeDocument/2006/relationships/hyperlink" Target="http://gmatclub.com/forum/in-the-addition-shown-above-a-b-c-and-d-represent-161656.html" TargetMode="External"/><Relationship Id="rId134" Type="http://schemas.openxmlformats.org/officeDocument/2006/relationships/hyperlink" Target="http://gmatclub.com/forum/in-the-rectangular-coordinate-system-above-the-area-of-80659.html" TargetMode="External"/><Relationship Id="rId320" Type="http://schemas.openxmlformats.org/officeDocument/2006/relationships/hyperlink" Target="http://gmatclub.com/forum/on-a-family-vacation-with-his-rv-bill-drove-a-total-of-x-miles-he-av-208497.html" TargetMode="External"/><Relationship Id="rId537" Type="http://schemas.openxmlformats.org/officeDocument/2006/relationships/hyperlink" Target="http://gmatclub.com/forum/a-palindrome-is-a-number-that-reads-the-same-forward-and-129898.html" TargetMode="External"/><Relationship Id="rId558" Type="http://schemas.openxmlformats.org/officeDocument/2006/relationships/hyperlink" Target="http://gmatclub.com/forum/m13-183969.html" TargetMode="External"/><Relationship Id="rId579" Type="http://schemas.openxmlformats.org/officeDocument/2006/relationships/hyperlink" Target="http://gmatclub.com/forum/for-a-display-identical-cubic-boxes-are-stacked-in-square-160340.html" TargetMode="External"/><Relationship Id="rId80" Type="http://schemas.openxmlformats.org/officeDocument/2006/relationships/hyperlink" Target="http://gmatclub.com/forum/m25-184430.html" TargetMode="External"/><Relationship Id="rId155" Type="http://schemas.openxmlformats.org/officeDocument/2006/relationships/hyperlink" Target="http://gmatclub.com/forum/m23-184346.html" TargetMode="External"/><Relationship Id="rId176" Type="http://schemas.openxmlformats.org/officeDocument/2006/relationships/hyperlink" Target="http://gmatclub.com/forum/the-sequence-a1-a2-a3-an-of-n-integers-is-such-that-76926.html" TargetMode="External"/><Relationship Id="rId197" Type="http://schemas.openxmlformats.org/officeDocument/2006/relationships/hyperlink" Target="http://gmatclub.com/forum/m03-183608.html" TargetMode="External"/><Relationship Id="rId341" Type="http://schemas.openxmlformats.org/officeDocument/2006/relationships/hyperlink" Target="http://gmatclub.com/forum/m23-184357.html" TargetMode="External"/><Relationship Id="rId362" Type="http://schemas.openxmlformats.org/officeDocument/2006/relationships/hyperlink" Target="http://gmatclub.com/forum/pat-bought-5-pounds-of-apples-how-many-pounds-of-142417.html" TargetMode="External"/><Relationship Id="rId383" Type="http://schemas.openxmlformats.org/officeDocument/2006/relationships/hyperlink" Target="http://gmatclub.com/forum/x-is-the-sum-of-y-consecutive-integers-w-is-the-sum-of-z-88044.html" TargetMode="External"/><Relationship Id="rId418" Type="http://schemas.openxmlformats.org/officeDocument/2006/relationships/hyperlink" Target="http://gmatclub.com/forum/a-certain-research-group-plans-to-create-computer-models-of-159428.html" TargetMode="External"/><Relationship Id="rId439" Type="http://schemas.openxmlformats.org/officeDocument/2006/relationships/hyperlink" Target="http://gmatclub.com/forum/m10-183850.html" TargetMode="External"/><Relationship Id="rId590" Type="http://schemas.openxmlformats.org/officeDocument/2006/relationships/hyperlink" Target="http://gmatclub.com/forum/if-carmen-had-12-more-tapes-she-would-have-twice-as-many-128123.html" TargetMode="External"/><Relationship Id="rId201" Type="http://schemas.openxmlformats.org/officeDocument/2006/relationships/hyperlink" Target="http://gmatclub.com/forum/d01-183499.html" TargetMode="External"/><Relationship Id="rId222" Type="http://schemas.openxmlformats.org/officeDocument/2006/relationships/hyperlink" Target="http://gmatclub.com/forum/each-of-the-25-balls-in-a-certain-box-is-either-red-blue-or-63290.html" TargetMode="External"/><Relationship Id="rId243" Type="http://schemas.openxmlformats.org/officeDocument/2006/relationships/hyperlink" Target="http://gmatclub.com/forum/if-a-0-is-2-a-b-2-a-b-151806.html" TargetMode="External"/><Relationship Id="rId264" Type="http://schemas.openxmlformats.org/officeDocument/2006/relationships/hyperlink" Target="http://gmatclub.com/forum/m04-183655.html" TargetMode="External"/><Relationship Id="rId285" Type="http://schemas.openxmlformats.org/officeDocument/2006/relationships/hyperlink" Target="http://gmatclub.com/forum/a-survey-was-conducted-to-determine-the-popularity-of-3-food-160584.html" TargetMode="External"/><Relationship Id="rId450" Type="http://schemas.openxmlformats.org/officeDocument/2006/relationships/hyperlink" Target="http://gmatclub.com/forum/m11-183908.html" TargetMode="External"/><Relationship Id="rId471" Type="http://schemas.openxmlformats.org/officeDocument/2006/relationships/hyperlink" Target="http://gmatclub.com/forum/at-a-certain-factory-10-percent-of-the-staplers-produced-on-163657.html" TargetMode="External"/><Relationship Id="rId506" Type="http://schemas.openxmlformats.org/officeDocument/2006/relationships/hyperlink" Target="http://gmatclub.com/forum/m13-183980.html" TargetMode="External"/><Relationship Id="rId17" Type="http://schemas.openxmlformats.org/officeDocument/2006/relationships/hyperlink" Target="http://gmatclub.com/forum/if-5-21-4-11-2-10-n-what-is-the-value-of-n-98809.html" TargetMode="External"/><Relationship Id="rId38" Type="http://schemas.openxmlformats.org/officeDocument/2006/relationships/hyperlink" Target="http://gmatclub.com/forum/of-the-100-athletes-at-a-soccer-club-40-play-defense-and-169145.html" TargetMode="External"/><Relationship Id="rId59" Type="http://schemas.openxmlformats.org/officeDocument/2006/relationships/hyperlink" Target="http://gmatclub.com/forum/m01-183522.html" TargetMode="External"/><Relationship Id="rId103" Type="http://schemas.openxmlformats.org/officeDocument/2006/relationships/hyperlink" Target="http://gmatclub.com/forum/there-were-2-apples-and-5-bananas-in-a-basket-after-72617.html" TargetMode="External"/><Relationship Id="rId124" Type="http://schemas.openxmlformats.org/officeDocument/2006/relationships/hyperlink" Target="http://gmatclub.com/forum/m03-183607.html" TargetMode="External"/><Relationship Id="rId310" Type="http://schemas.openxmlformats.org/officeDocument/2006/relationships/hyperlink" Target="http://gmatclub.com/forum/m06-183716.html" TargetMode="External"/><Relationship Id="rId492" Type="http://schemas.openxmlformats.org/officeDocument/2006/relationships/hyperlink" Target="http://gmatclub.com/forum/what-is-the-median-value-of-the-set-r-if-for-every-term-in-152390.html" TargetMode="External"/><Relationship Id="rId527" Type="http://schemas.openxmlformats.org/officeDocument/2006/relationships/hyperlink" Target="http://gmatclub.com/forum/m25-184424.html" TargetMode="External"/><Relationship Id="rId548" Type="http://schemas.openxmlformats.org/officeDocument/2006/relationships/hyperlink" Target="http://gmatclub.com/forum/m18-184150.html" TargetMode="External"/><Relationship Id="rId569" Type="http://schemas.openxmlformats.org/officeDocument/2006/relationships/hyperlink" Target="http://gmatclub.com/forum/m17-184110.html" TargetMode="External"/><Relationship Id="rId70" Type="http://schemas.openxmlformats.org/officeDocument/2006/relationships/hyperlink" Target="http://gmatclub.com/forum/if-x-y-and-z-are-integers-is-x-even-200349.html" TargetMode="External"/><Relationship Id="rId91" Type="http://schemas.openxmlformats.org/officeDocument/2006/relationships/hyperlink" Target="http://gmatclub.com/forum/m14-183997.html" TargetMode="External"/><Relationship Id="rId145" Type="http://schemas.openxmlformats.org/officeDocument/2006/relationships/hyperlink" Target="http://gmatclub.com/forum/the-vertices-of-a-rectangle-in-the-standard-x-y-coordinate-160761.html" TargetMode="External"/><Relationship Id="rId166" Type="http://schemas.openxmlformats.org/officeDocument/2006/relationships/hyperlink" Target="http://gmatclub.com/forum/m02-183573.html" TargetMode="External"/><Relationship Id="rId187" Type="http://schemas.openxmlformats.org/officeDocument/2006/relationships/hyperlink" Target="http://gmatclub.com/forum/let-s-be-a-finite-set-of-consecutive-multiples-of-155075.html" TargetMode="External"/><Relationship Id="rId331" Type="http://schemas.openxmlformats.org/officeDocument/2006/relationships/hyperlink" Target="http://gmatclub.com/forum/m02-183560.html" TargetMode="External"/><Relationship Id="rId352" Type="http://schemas.openxmlformats.org/officeDocument/2006/relationships/hyperlink" Target="http://gmatclub.com/forum/m11-183895.html" TargetMode="External"/><Relationship Id="rId373" Type="http://schemas.openxmlformats.org/officeDocument/2006/relationships/hyperlink" Target="http://gmatclub.com/forum/if-each-term-in-the-sum-a1-a2-a3-an-is-either-7-or-93974.html" TargetMode="External"/><Relationship Id="rId394" Type="http://schemas.openxmlformats.org/officeDocument/2006/relationships/hyperlink" Target="http://gmatclub.com/forum/for-integers-x-y-and-z-x-y-2-what-is-the-value-of-z-169997.html" TargetMode="External"/><Relationship Id="rId408" Type="http://schemas.openxmlformats.org/officeDocument/2006/relationships/hyperlink" Target="http://gmatclub.com/forum/m11-183915.html" TargetMode="External"/><Relationship Id="rId429" Type="http://schemas.openxmlformats.org/officeDocument/2006/relationships/hyperlink" Target="http://gmatclub.com/forum/m27-184480.html" TargetMode="External"/><Relationship Id="rId580" Type="http://schemas.openxmlformats.org/officeDocument/2006/relationships/hyperlink" Target="http://gmatclub.com/forum/m20-184244.html" TargetMode="External"/><Relationship Id="rId1" Type="http://schemas.openxmlformats.org/officeDocument/2006/relationships/pivotTable" Target="../pivotTables/pivotTable1.xml"/><Relationship Id="rId212" Type="http://schemas.openxmlformats.org/officeDocument/2006/relationships/hyperlink" Target="http://gmatclub.com/forum/m07-183761.html" TargetMode="External"/><Relationship Id="rId233" Type="http://schemas.openxmlformats.org/officeDocument/2006/relationships/hyperlink" Target="http://gmatclub.com/forum/if-2-5a-b-2-3c-what-is-the-value-of-b-60193.html" TargetMode="External"/><Relationship Id="rId254" Type="http://schemas.openxmlformats.org/officeDocument/2006/relationships/hyperlink" Target="http://gmatclub.com/forum/if-5-x-5-x-3-124-5-y-what-is-y-in-terms-of-x-109080.html" TargetMode="External"/><Relationship Id="rId440" Type="http://schemas.openxmlformats.org/officeDocument/2006/relationships/hyperlink" Target="http://gmatclub.com/forum/m10-183876.html" TargetMode="External"/><Relationship Id="rId28" Type="http://schemas.openxmlformats.org/officeDocument/2006/relationships/hyperlink" Target="http://gmatclub.com/forum/which-of-the-following-lists-the-number-of-points-at-which-a-92274.html" TargetMode="External"/><Relationship Id="rId49" Type="http://schemas.openxmlformats.org/officeDocument/2006/relationships/hyperlink" Target="http://gmatclub.com/forum/m08-183805.html" TargetMode="External"/><Relationship Id="rId114" Type="http://schemas.openxmlformats.org/officeDocument/2006/relationships/hyperlink" Target="http://gmatclub.com/forum/d01-183470.html" TargetMode="External"/><Relationship Id="rId275" Type="http://schemas.openxmlformats.org/officeDocument/2006/relationships/hyperlink" Target="http://gmatclub.com/forum/as-a-bicycle-salesperson-norman-earns-a-fixed-salary-of-111038.html" TargetMode="External"/><Relationship Id="rId296" Type="http://schemas.openxmlformats.org/officeDocument/2006/relationships/hyperlink" Target="http://gmatclub.com/forum/rates-for-having-a-manuscript-typed-at-a-certain-typing-63064.html" TargetMode="External"/><Relationship Id="rId300" Type="http://schemas.openxmlformats.org/officeDocument/2006/relationships/hyperlink" Target="http://gmatclub.com/forum/m04-183659.html" TargetMode="External"/><Relationship Id="rId461" Type="http://schemas.openxmlformats.org/officeDocument/2006/relationships/hyperlink" Target="http://gmatclub.com/forum/if-n-2-and-2-n-is-substituted-for-all-instances-of-n-in-t-167052.html" TargetMode="External"/><Relationship Id="rId482" Type="http://schemas.openxmlformats.org/officeDocument/2006/relationships/hyperlink" Target="http://gmatclub.com/forum/m13-183982.html" TargetMode="External"/><Relationship Id="rId517" Type="http://schemas.openxmlformats.org/officeDocument/2006/relationships/hyperlink" Target="http://gmatclub.com/forum/if-p-is-the-perimeter-of-rectangle-q-what-is-the-value-of-p-135832.html" TargetMode="External"/><Relationship Id="rId538" Type="http://schemas.openxmlformats.org/officeDocument/2006/relationships/hyperlink" Target="http://gmatclub.com/forum/alice-benjamin-and-carol-each-try-independentl-162498.html" TargetMode="External"/><Relationship Id="rId559" Type="http://schemas.openxmlformats.org/officeDocument/2006/relationships/hyperlink" Target="http://gmatclub.com/forum/m06-183726.html" TargetMode="External"/><Relationship Id="rId60" Type="http://schemas.openxmlformats.org/officeDocument/2006/relationships/hyperlink" Target="http://gmatclub.com/forum/m02-183550.html" TargetMode="External"/><Relationship Id="rId81" Type="http://schemas.openxmlformats.org/officeDocument/2006/relationships/hyperlink" Target="http://gmatclub.com/forum/m25-184431.html" TargetMode="External"/><Relationship Id="rId135" Type="http://schemas.openxmlformats.org/officeDocument/2006/relationships/hyperlink" Target="http://gmatclub.com/forum/a-rectangle-is-inscribed-in-a-circle-of-radius-r-if-the-132684.html" TargetMode="External"/><Relationship Id="rId156" Type="http://schemas.openxmlformats.org/officeDocument/2006/relationships/hyperlink" Target="http://gmatclub.com/forum/m08-183793.html" TargetMode="External"/><Relationship Id="rId177" Type="http://schemas.openxmlformats.org/officeDocument/2006/relationships/hyperlink" Target="http://gmatclub.com/forum/for-every-integer-k-from-1-to-10-inclusive-the-kth-term-of-88874.html" TargetMode="External"/><Relationship Id="rId198" Type="http://schemas.openxmlformats.org/officeDocument/2006/relationships/hyperlink" Target="http://gmatclub.com/forum/there-are-10-players-in-a-chess-group-and-each-player-plays-each-of-t-205429.html" TargetMode="External"/><Relationship Id="rId321" Type="http://schemas.openxmlformats.org/officeDocument/2006/relationships/hyperlink" Target="http://www.veritasprep.com/blog/2014/01/how-to-deal-with-maximizingminimizing-strategies-on-the-gmat/" TargetMode="External"/><Relationship Id="rId342" Type="http://schemas.openxmlformats.org/officeDocument/2006/relationships/hyperlink" Target="http://gmatclub.com/forum/if-p-and-n-are-positive-integers-and-p-n-what-is-the-128002.html" TargetMode="External"/><Relationship Id="rId363" Type="http://schemas.openxmlformats.org/officeDocument/2006/relationships/hyperlink" Target="http://gmatclub.com/forum/if-a-two-digit-positive-integer-has-its-digits-reversed-the-44528.html" TargetMode="External"/><Relationship Id="rId384" Type="http://schemas.openxmlformats.org/officeDocument/2006/relationships/hyperlink" Target="http://gmatclub.com/forum/if-m-is-an-integer-is-m-odd-106646.html" TargetMode="External"/><Relationship Id="rId419" Type="http://schemas.openxmlformats.org/officeDocument/2006/relationships/hyperlink" Target="http://gmatclub.com/forum/m16-184098.html" TargetMode="External"/><Relationship Id="rId570" Type="http://schemas.openxmlformats.org/officeDocument/2006/relationships/hyperlink" Target="http://gmatclub.com/forum/in-the-xy-plane-at-what-points-does-the-graph-of-y-88398.html" TargetMode="External"/><Relationship Id="rId591" Type="http://schemas.openxmlformats.org/officeDocument/2006/relationships/hyperlink" Target="http://gmatclub.com/forum/m31-199931.html" TargetMode="External"/><Relationship Id="rId202" Type="http://schemas.openxmlformats.org/officeDocument/2006/relationships/hyperlink" Target="http://gmatclub.com/forum/m23-184330.html" TargetMode="External"/><Relationship Id="rId223" Type="http://schemas.openxmlformats.org/officeDocument/2006/relationships/hyperlink" Target="http://gmatclub.com/forum/six-cards-numbered-from-1-to-6-are-placed-in-an-empty-bowl-55311.html" TargetMode="External"/><Relationship Id="rId244" Type="http://schemas.openxmlformats.org/officeDocument/2006/relationships/hyperlink" Target="http://gmatclub.com/forum/if-6xy-x-2y-9y-what-is-the-value-of-xy-106556.html" TargetMode="External"/><Relationship Id="rId430" Type="http://schemas.openxmlformats.org/officeDocument/2006/relationships/hyperlink" Target="http://gmatclub.com/forum/m05-183663.html" TargetMode="External"/><Relationship Id="rId18" Type="http://schemas.openxmlformats.org/officeDocument/2006/relationships/hyperlink" Target="http://gmatclub.com/forum/is-m-z-0-1-m-3z-0-2-4z-m-106381.html" TargetMode="External"/><Relationship Id="rId39" Type="http://schemas.openxmlformats.org/officeDocument/2006/relationships/hyperlink" Target="https://www.manhattanprep.com/gmat/onlineexams/cat_disp.cfm?act=IR_Run&amp;IR_Act=cat_rev_Qview&amp;questionid=897" TargetMode="External"/><Relationship Id="rId265" Type="http://schemas.openxmlformats.org/officeDocument/2006/relationships/hyperlink" Target="http://gmatclub.com/forum/m14-184011.html" TargetMode="External"/><Relationship Id="rId286" Type="http://schemas.openxmlformats.org/officeDocument/2006/relationships/hyperlink" Target="http://gmatclub.com/forum/at-a-charity-fundraiser-180-of-the-guests-had-a-house-both-131049.html" TargetMode="External"/><Relationship Id="rId451" Type="http://schemas.openxmlformats.org/officeDocument/2006/relationships/hyperlink" Target="http://gmatclub.com/forum/if-x-3-which-of-the-following-must-be-true-138652.html" TargetMode="External"/><Relationship Id="rId472" Type="http://schemas.openxmlformats.org/officeDocument/2006/relationships/hyperlink" Target="http://gmatclub.com/forum/the-number-x-is-200-of-y-the-number-z-increased-by-200-is-141605.html" TargetMode="External"/><Relationship Id="rId493" Type="http://schemas.openxmlformats.org/officeDocument/2006/relationships/hyperlink" Target="http://gmatclub.com/forum/m12-183949.html" TargetMode="External"/><Relationship Id="rId507" Type="http://schemas.openxmlformats.org/officeDocument/2006/relationships/hyperlink" Target="http://gmatclub.com/forum/for-integers-a-b-x-and-y-ab-yb-xy-yb-if-a-b-0-and-x-y-192602.html" TargetMode="External"/><Relationship Id="rId528" Type="http://schemas.openxmlformats.org/officeDocument/2006/relationships/hyperlink" Target="http://gmatclub.com/forum/for-which-of-the-following-functions-is-f-a-b-f-b-f-a-124491.html" TargetMode="External"/><Relationship Id="rId549" Type="http://schemas.openxmlformats.org/officeDocument/2006/relationships/hyperlink" Target="http://gmatclub.com/forum/m10-183867.html" TargetMode="External"/><Relationship Id="rId50" Type="http://schemas.openxmlformats.org/officeDocument/2006/relationships/hyperlink" Target="http://gmatclub.com/forum/d01-183469.html" TargetMode="External"/><Relationship Id="rId104" Type="http://schemas.openxmlformats.org/officeDocument/2006/relationships/hyperlink" Target="http://gmatclub.com/forum/if-x-and-y-are-integers-and-2-x-y-does-y-148967.html" TargetMode="External"/><Relationship Id="rId125" Type="http://schemas.openxmlformats.org/officeDocument/2006/relationships/hyperlink" Target="http://gmatclub.com/forum/m11-183896.html" TargetMode="External"/><Relationship Id="rId146" Type="http://schemas.openxmlformats.org/officeDocument/2006/relationships/hyperlink" Target="http://gmatclub.com/forum/m09-183811.html" TargetMode="External"/><Relationship Id="rId167" Type="http://schemas.openxmlformats.org/officeDocument/2006/relationships/hyperlink" Target="http://gmatclub.com/forum/m02-183567.html" TargetMode="External"/><Relationship Id="rId188" Type="http://schemas.openxmlformats.org/officeDocument/2006/relationships/hyperlink" Target="http://gmatclub.com/forum/in-which-quadrant-of-the-coordinate-plane-does-the-point-86767.html" TargetMode="External"/><Relationship Id="rId311" Type="http://schemas.openxmlformats.org/officeDocument/2006/relationships/hyperlink" Target="http://gmatclub.com/forum/reiko-drove-from-point-a-to-point-b-at-a-constant-speed-and-138183.html" TargetMode="External"/><Relationship Id="rId332" Type="http://schemas.openxmlformats.org/officeDocument/2006/relationships/hyperlink" Target="http://gmatclub.com/forum/m17-184114.html" TargetMode="External"/><Relationship Id="rId353" Type="http://schemas.openxmlformats.org/officeDocument/2006/relationships/hyperlink" Target="http://gmatclub.com/forum/if-x-and-y-are-positive-integers-which-of-the-following-74924.html" TargetMode="External"/><Relationship Id="rId374" Type="http://schemas.openxmlformats.org/officeDocument/2006/relationships/hyperlink" Target="http://gmatclub.com/forum/what-is-the-average-of-the-terms-in-set-j-206733.html" TargetMode="External"/><Relationship Id="rId395" Type="http://schemas.openxmlformats.org/officeDocument/2006/relationships/hyperlink" Target="http://gmatclub.com/forum/m04-183635.html" TargetMode="External"/><Relationship Id="rId409" Type="http://schemas.openxmlformats.org/officeDocument/2006/relationships/hyperlink" Target="http://gmatclub.com/forum/m08-183772.html" TargetMode="External"/><Relationship Id="rId560" Type="http://schemas.openxmlformats.org/officeDocument/2006/relationships/hyperlink" Target="http://gmatclub.com/forum/if-x-is-a-positive-integer-which-of-the-following-cannot-be-147066.html" TargetMode="External"/><Relationship Id="rId581" Type="http://schemas.openxmlformats.org/officeDocument/2006/relationships/hyperlink" Target="http://gmatclub.com/forum/m08-183784.html" TargetMode="External"/><Relationship Id="rId71" Type="http://schemas.openxmlformats.org/officeDocument/2006/relationships/hyperlink" Target="http://gmatclub.com/forum/if-x-is-a-positive-integer-is-x-2-6x-10-odd-200350.html" TargetMode="External"/><Relationship Id="rId92" Type="http://schemas.openxmlformats.org/officeDocument/2006/relationships/hyperlink" Target="http://gmatclub.com/forum/m31-199581.html" TargetMode="External"/><Relationship Id="rId213" Type="http://schemas.openxmlformats.org/officeDocument/2006/relationships/hyperlink" Target="http://gmatclub.com/forum/m03-183597.html" TargetMode="External"/><Relationship Id="rId234" Type="http://schemas.openxmlformats.org/officeDocument/2006/relationships/hyperlink" Target="http://gmatclub.com/forum/if-the-sum-of-the-cubes-of-a-and-b-is-8-and-a-6-b-6-14-what-is-th-188093.html" TargetMode="External"/><Relationship Id="rId420" Type="http://schemas.openxmlformats.org/officeDocument/2006/relationships/hyperlink" Target="http://gmatclub.com/forum/m14-184021.html" TargetMode="External"/><Relationship Id="rId2" Type="http://schemas.openxmlformats.org/officeDocument/2006/relationships/hyperlink" Target="http://gmatclub.com/forum/which-of-the-following-inequalities-has-a-solution-set-when-107271.html" TargetMode="External"/><Relationship Id="rId29" Type="http://schemas.openxmlformats.org/officeDocument/2006/relationships/hyperlink" Target="http://gmatclub.com/forum/if-the-operation-is-defined-for-all-integers-a-and-b-101282.html" TargetMode="External"/><Relationship Id="rId255" Type="http://schemas.openxmlformats.org/officeDocument/2006/relationships/hyperlink" Target="http://gmatclub.com/forum/the-temperature-inside-a-certain-industrial-machine-at-time-176487.html" TargetMode="External"/><Relationship Id="rId276" Type="http://schemas.openxmlformats.org/officeDocument/2006/relationships/hyperlink" Target="http://gmatclub.com/forum/barry-walks-from-one-end-to-the-other-of-a-30-meter-long-141013.html" TargetMode="External"/><Relationship Id="rId297" Type="http://schemas.openxmlformats.org/officeDocument/2006/relationships/hyperlink" Target="http://gmatclub.com/forum/six-machines-each-working-at-the-same-constant-rate-127112.html" TargetMode="External"/><Relationship Id="rId441" Type="http://schemas.openxmlformats.org/officeDocument/2006/relationships/hyperlink" Target="http://gmatclub.com/forum/m13-183968.html" TargetMode="External"/><Relationship Id="rId462" Type="http://schemas.openxmlformats.org/officeDocument/2006/relationships/hyperlink" Target="http://gmatclub.com/forum/a-thin-piece-of-paper-40-mt-long-106671.html" TargetMode="External"/><Relationship Id="rId483" Type="http://schemas.openxmlformats.org/officeDocument/2006/relationships/hyperlink" Target="http://gmatclub.com/forum/m05-183668.html" TargetMode="External"/><Relationship Id="rId518" Type="http://schemas.openxmlformats.org/officeDocument/2006/relationships/hyperlink" Target="http://gmatclub.com/forum/if-x-y-z-0-is-x-135550.html" TargetMode="External"/><Relationship Id="rId539" Type="http://schemas.openxmlformats.org/officeDocument/2006/relationships/hyperlink" Target="http://gmatclub.com/forum/m07-183746.html" TargetMode="External"/><Relationship Id="rId40" Type="http://schemas.openxmlformats.org/officeDocument/2006/relationships/hyperlink" Target="http://gmatclub.com/forum/m08-183778.html" TargetMode="External"/><Relationship Id="rId115" Type="http://schemas.openxmlformats.org/officeDocument/2006/relationships/hyperlink" Target="http://gmatclub.com/forum/d01-183481.html" TargetMode="External"/><Relationship Id="rId136" Type="http://schemas.openxmlformats.org/officeDocument/2006/relationships/hyperlink" Target="http://gmatclub.com/forum/if-polygon-x-has-fewer-than-9-sides-how-many-sides-does-127394.html" TargetMode="External"/><Relationship Id="rId157" Type="http://schemas.openxmlformats.org/officeDocument/2006/relationships/hyperlink" Target="http://gmatclub.com/forum/in-the-figure-above-abcd-is-a-square-and-the-two-diagonal-148661.html" TargetMode="External"/><Relationship Id="rId178" Type="http://schemas.openxmlformats.org/officeDocument/2006/relationships/hyperlink" Target="http://gmatclub.com/forum/the-average-arithmetic-mean-of-the-integers-from-200-to-134497.html" TargetMode="External"/><Relationship Id="rId301" Type="http://schemas.openxmlformats.org/officeDocument/2006/relationships/hyperlink" Target="http://gmatclub.com/forum/m05-183695.html" TargetMode="External"/><Relationship Id="rId322" Type="http://schemas.openxmlformats.org/officeDocument/2006/relationships/hyperlink" Target="http://gmatclub.com/forum/a-certain-city-with-population-of-132-000-is-to-be-divided-76217.html" TargetMode="External"/><Relationship Id="rId343" Type="http://schemas.openxmlformats.org/officeDocument/2006/relationships/hyperlink" Target="http://gmatclub.com/forum/list-k-consists-of-12-consecutive-integers-if-4-is-the-147855.html" TargetMode="External"/><Relationship Id="rId364" Type="http://schemas.openxmlformats.org/officeDocument/2006/relationships/hyperlink" Target="http://gmatclub.com/forum/if-the-price-of-a-commodity-is-directly-proportional-to-m-150508.html" TargetMode="External"/><Relationship Id="rId550" Type="http://schemas.openxmlformats.org/officeDocument/2006/relationships/hyperlink" Target="http://gmatclub.com/forum/m12-183941.html" TargetMode="External"/><Relationship Id="rId61" Type="http://schemas.openxmlformats.org/officeDocument/2006/relationships/hyperlink" Target="http://gmatclub.com/forum/m06-183699.html" TargetMode="External"/><Relationship Id="rId82" Type="http://schemas.openxmlformats.org/officeDocument/2006/relationships/hyperlink" Target="http://gmatclub.com/forum/if-m-is-a-finite-set-of-negative-integers-is-the-total-numb-137471.html" TargetMode="External"/><Relationship Id="rId199" Type="http://schemas.openxmlformats.org/officeDocument/2006/relationships/hyperlink" Target="http://gmatclub.com/forum/if-six-coins-are-flipped-simultaneously-the-probability-of-166543.html" TargetMode="External"/><Relationship Id="rId203" Type="http://schemas.openxmlformats.org/officeDocument/2006/relationships/hyperlink" Target="http://gmatclub.com/forum/d01-183500.html" TargetMode="External"/><Relationship Id="rId385" Type="http://schemas.openxmlformats.org/officeDocument/2006/relationships/hyperlink" Target="http://gmatclub.com/forum/if-is-n-is-multiple-of-5-and-n-p-2-q-where-p-and-q-are-prim-92383.html" TargetMode="External"/><Relationship Id="rId571" Type="http://schemas.openxmlformats.org/officeDocument/2006/relationships/hyperlink" Target="http://gmatclub.com/forum/d01-183484.html" TargetMode="External"/><Relationship Id="rId592" Type="http://schemas.openxmlformats.org/officeDocument/2006/relationships/hyperlink" Target="http://gmatclub.com/forum/on-a-trolley-ride-around-an-amusement-park-a-child-traveler-161594.html" TargetMode="External"/><Relationship Id="rId19" Type="http://schemas.openxmlformats.org/officeDocument/2006/relationships/hyperlink" Target="http://gmatclub.com/forum/last-month-15-homes-were-sold-in-town-x-the-average-128477.html" TargetMode="External"/><Relationship Id="rId224" Type="http://schemas.openxmlformats.org/officeDocument/2006/relationships/hyperlink" Target="http://gmatclub.com/forum/m16-184103.html" TargetMode="External"/><Relationship Id="rId245" Type="http://schemas.openxmlformats.org/officeDocument/2006/relationships/hyperlink" Target="http://gmatclub.com/forum/m06-183721.html" TargetMode="External"/><Relationship Id="rId266" Type="http://schemas.openxmlformats.org/officeDocument/2006/relationships/hyperlink" Target="http://gmatclub.com/forum/m15-184037.html" TargetMode="External"/><Relationship Id="rId287" Type="http://schemas.openxmlformats.org/officeDocument/2006/relationships/hyperlink" Target="http://gmatclub.com/forum/100-people-are-attending-a-newspaper-conference-45-of-them-127715.html" TargetMode="External"/><Relationship Id="rId410" Type="http://schemas.openxmlformats.org/officeDocument/2006/relationships/hyperlink" Target="http://gmatclub.com/forum/m12-183930.html" TargetMode="External"/><Relationship Id="rId431" Type="http://schemas.openxmlformats.org/officeDocument/2006/relationships/hyperlink" Target="http://gmatclub.com/forum/the-number-of-stamps-that-kaye-and-alberto-had-were-in-the-98116.html" TargetMode="External"/><Relationship Id="rId452" Type="http://schemas.openxmlformats.org/officeDocument/2006/relationships/hyperlink" Target="http://gmatclub.com/forum/if-mv-pv-0-is-v-134718.html" TargetMode="External"/><Relationship Id="rId473" Type="http://schemas.openxmlformats.org/officeDocument/2006/relationships/hyperlink" Target="http://gmatclub.com/forum/m28-184521.html" TargetMode="External"/><Relationship Id="rId494" Type="http://schemas.openxmlformats.org/officeDocument/2006/relationships/hyperlink" Target="http://gmatclub.com/forum/m08-183799.html" TargetMode="External"/><Relationship Id="rId508" Type="http://schemas.openxmlformats.org/officeDocument/2006/relationships/hyperlink" Target="http://gmatclub.com/forum/if-x-y-2-x2-y2-what-is-the-value-of-nonzero-integer-xy-1-x-209609.html" TargetMode="External"/><Relationship Id="rId529" Type="http://schemas.openxmlformats.org/officeDocument/2006/relationships/hyperlink" Target="http://gmatclub.com/forum/m11-183906.html" TargetMode="External"/><Relationship Id="rId30" Type="http://schemas.openxmlformats.org/officeDocument/2006/relationships/hyperlink" Target="http://gmatclub.com/forum/machines-x-and-y-work-at-their-respective-constant-rates-128011.html" TargetMode="External"/><Relationship Id="rId105" Type="http://schemas.openxmlformats.org/officeDocument/2006/relationships/hyperlink" Target="http://gmatclub.com/forum/if-m-is-the-product-of-all-integers-from-1-to-40-inclusive-108971.html" TargetMode="External"/><Relationship Id="rId126" Type="http://schemas.openxmlformats.org/officeDocument/2006/relationships/hyperlink" Target="http://gmatclub.com/forum/m23-184363.html" TargetMode="External"/><Relationship Id="rId147" Type="http://schemas.openxmlformats.org/officeDocument/2006/relationships/hyperlink" Target="http://gmatclub.com/forum/m10-183872.html" TargetMode="External"/><Relationship Id="rId168" Type="http://schemas.openxmlformats.org/officeDocument/2006/relationships/hyperlink" Target="http://gmatclub.com/forum/a-retailer-sells-only-radios-and-clocks-160076.html" TargetMode="External"/><Relationship Id="rId312" Type="http://schemas.openxmlformats.org/officeDocument/2006/relationships/hyperlink" Target="http://gmatclub.com/forum/it-takes-the-high-speed-train-x-hours-to-travel-the-z-miles-94564.html" TargetMode="External"/><Relationship Id="rId333" Type="http://schemas.openxmlformats.org/officeDocument/2006/relationships/hyperlink" Target="http://gmatclub.com/forum/m13-183967.html" TargetMode="External"/><Relationship Id="rId354" Type="http://schemas.openxmlformats.org/officeDocument/2006/relationships/hyperlink" Target="http://gmatclub.com/forum/if-a-b-and-c-are-integers-and-abc-0-is-a-2-b-149839.html" TargetMode="External"/><Relationship Id="rId540" Type="http://schemas.openxmlformats.org/officeDocument/2006/relationships/hyperlink" Target="http://gmatclub.com/forum/m09-183825.html" TargetMode="External"/><Relationship Id="rId51" Type="http://schemas.openxmlformats.org/officeDocument/2006/relationships/hyperlink" Target="http://gmatclub.com/forum/m07-183765.html" TargetMode="External"/><Relationship Id="rId72" Type="http://schemas.openxmlformats.org/officeDocument/2006/relationships/hyperlink" Target="http://gmatclub.com/forum/is-the-integer-x-odd-200351.html" TargetMode="External"/><Relationship Id="rId93" Type="http://schemas.openxmlformats.org/officeDocument/2006/relationships/hyperlink" Target="http://gmatclub.com/forum/if-integer-c-is-randomly-selected-from-20-to-99-inclusive-121561.html" TargetMode="External"/><Relationship Id="rId189" Type="http://schemas.openxmlformats.org/officeDocument/2006/relationships/hyperlink" Target="http://gmatclub.com/forum/m25-184405.html" TargetMode="External"/><Relationship Id="rId375" Type="http://schemas.openxmlformats.org/officeDocument/2006/relationships/hyperlink" Target="http://gmatclub.com/forum/which-of-the-following-has-a-decimal-equivalent-that-is-a-161892.html" TargetMode="External"/><Relationship Id="rId396" Type="http://schemas.openxmlformats.org/officeDocument/2006/relationships/hyperlink" Target="http://gmatclub.com/forum/m03-183596.html" TargetMode="External"/><Relationship Id="rId561" Type="http://schemas.openxmlformats.org/officeDocument/2006/relationships/hyperlink" Target="http://gmatclub.com/forum/m10-183874.html" TargetMode="External"/><Relationship Id="rId582" Type="http://schemas.openxmlformats.org/officeDocument/2006/relationships/hyperlink" Target="http://gmatclub.com/forum/m08-183785.html" TargetMode="External"/><Relationship Id="rId3" Type="http://schemas.openxmlformats.org/officeDocument/2006/relationships/hyperlink" Target="http://gmatclub.com/forum/does-the-integer-k-have-a-factor-p-such-that-1-p-k-126735.html" TargetMode="External"/><Relationship Id="rId214" Type="http://schemas.openxmlformats.org/officeDocument/2006/relationships/hyperlink" Target="http://gmatclub.com/forum/m06-183734.html" TargetMode="External"/><Relationship Id="rId235" Type="http://schemas.openxmlformats.org/officeDocument/2006/relationships/hyperlink" Target="http://gmatclub.com/forum/for-every-integer-n-3-the-function-g-n-is-defined-as-the-119669.html" TargetMode="External"/><Relationship Id="rId256" Type="http://schemas.openxmlformats.org/officeDocument/2006/relationships/hyperlink" Target="http://gmatclub.com/forum/in-the-first-week-of-the-year-nancy-saved-142275.html" TargetMode="External"/><Relationship Id="rId277" Type="http://schemas.openxmlformats.org/officeDocument/2006/relationships/hyperlink" Target="http://gmatclub.com/forum/m07-183771.html" TargetMode="External"/><Relationship Id="rId298" Type="http://schemas.openxmlformats.org/officeDocument/2006/relationships/hyperlink" Target="http://gmatclub.com/forum/d01-183490.html" TargetMode="External"/><Relationship Id="rId400" Type="http://schemas.openxmlformats.org/officeDocument/2006/relationships/hyperlink" Target="http://gmatclub.com/forum/m25-184408.html" TargetMode="External"/><Relationship Id="rId421" Type="http://schemas.openxmlformats.org/officeDocument/2006/relationships/hyperlink" Target="http://gmatclub.com/forum/m24-184386.html" TargetMode="External"/><Relationship Id="rId442" Type="http://schemas.openxmlformats.org/officeDocument/2006/relationships/hyperlink" Target="http://gmatclub.com/forum/a-chocolate-box-has-a-long-triangular-shape-the-triangular-143367.html" TargetMode="External"/><Relationship Id="rId463" Type="http://schemas.openxmlformats.org/officeDocument/2006/relationships/hyperlink" Target="http://gmatclub.com/forum/in-the-figure-shown-what-is-the-are-of-the-triangular-162366.html" TargetMode="External"/><Relationship Id="rId484" Type="http://schemas.openxmlformats.org/officeDocument/2006/relationships/hyperlink" Target="http://gmatclub.com/forum/m28-184539.html" TargetMode="External"/><Relationship Id="rId519" Type="http://schemas.openxmlformats.org/officeDocument/2006/relationships/hyperlink" Target="http://gmatclub.com/forum/if-s-and-t-are-positive-integers-such-that-s-t-64-12-which-135190.html" TargetMode="External"/><Relationship Id="rId116" Type="http://schemas.openxmlformats.org/officeDocument/2006/relationships/hyperlink" Target="http://gmatclub.com/forum/is-positive-integer-z-greater-than-205456.html" TargetMode="External"/><Relationship Id="rId137" Type="http://schemas.openxmlformats.org/officeDocument/2006/relationships/hyperlink" Target="http://gmatclub.com/forum/a-10-by-6-inch-piece-of-paper-is-used-to-form-107632.html" TargetMode="External"/><Relationship Id="rId158" Type="http://schemas.openxmlformats.org/officeDocument/2006/relationships/hyperlink" Target="http://gmatclub.com/forum/if-a-rectangular-region-has-perimeter-p-inches-and-area-a-sq-160255.html" TargetMode="External"/><Relationship Id="rId302" Type="http://schemas.openxmlformats.org/officeDocument/2006/relationships/hyperlink" Target="http://gmatclub.com/forum/m27-184487.html" TargetMode="External"/><Relationship Id="rId323" Type="http://schemas.openxmlformats.org/officeDocument/2006/relationships/hyperlink" Target="http://gmatclub.com/forum/list-t-consist-of-30-positive-decimals-none-of-which-is-an-131755.html" TargetMode="External"/><Relationship Id="rId344" Type="http://schemas.openxmlformats.org/officeDocument/2006/relationships/hyperlink" Target="http://gmatclub.com/forum/the-point-a-b-c-and-d-are-on-the-number-line-not-necessa-23188.html" TargetMode="External"/><Relationship Id="rId530" Type="http://schemas.openxmlformats.org/officeDocument/2006/relationships/hyperlink" Target="http://gmatclub.com/forum/for-which-of-the-following-functions-f-is-f-x-f-1-x-for-85751.html" TargetMode="External"/><Relationship Id="rId20" Type="http://schemas.openxmlformats.org/officeDocument/2006/relationships/hyperlink" Target="http://gmatclub.com/forum/did-one-of-the-3-members-of-a-certain-team-sell-at-least-136811.html" TargetMode="External"/><Relationship Id="rId41" Type="http://schemas.openxmlformats.org/officeDocument/2006/relationships/hyperlink" Target="http://gmatclub.com/forum/m00-183507.html" TargetMode="External"/><Relationship Id="rId62" Type="http://schemas.openxmlformats.org/officeDocument/2006/relationships/hyperlink" Target="http://gmatclub.com/forum/d01-183504.html" TargetMode="External"/><Relationship Id="rId83" Type="http://schemas.openxmlformats.org/officeDocument/2006/relationships/hyperlink" Target="http://gmatclub.com/forum/if-6x-8y-14z-then-what-is-a-possible-sum-of-positive-integers-x-y-a-191801.html" TargetMode="External"/><Relationship Id="rId179" Type="http://schemas.openxmlformats.org/officeDocument/2006/relationships/hyperlink" Target="http://gmatclub.com/forum/if-q-is-an-odd-number-and-the-median-of-q-consecutive-143750.html" TargetMode="External"/><Relationship Id="rId365" Type="http://schemas.openxmlformats.org/officeDocument/2006/relationships/hyperlink" Target="http://gmatclub.com/forum/the-amount-of-coal-a-train-burns-each-mile-is-directly-propo-93667.html" TargetMode="External"/><Relationship Id="rId386" Type="http://schemas.openxmlformats.org/officeDocument/2006/relationships/hyperlink" Target="http://gmatclub.com/forum/if-a-and-b-are-nonzero-integers-is-a-b-an-integer-1-b-a-112948.html" TargetMode="External"/><Relationship Id="rId551" Type="http://schemas.openxmlformats.org/officeDocument/2006/relationships/hyperlink" Target="http://gmatclub.com/forum/on-the-number-line-the-distance-between-x-and-y-is-greater-127014.html" TargetMode="External"/><Relationship Id="rId572" Type="http://schemas.openxmlformats.org/officeDocument/2006/relationships/hyperlink" Target="http://gmatclub.com/forum/given-that-a-is-the-average-arithmetic-mean-of-the-first-n-156469.html" TargetMode="External"/><Relationship Id="rId593" Type="http://schemas.openxmlformats.org/officeDocument/2006/relationships/hyperlink" Target="http://gmatclub.com/forum/in-a-certain-region-the-number-of-children-who-have-been-34829.html" TargetMode="External"/><Relationship Id="rId190" Type="http://schemas.openxmlformats.org/officeDocument/2006/relationships/hyperlink" Target="http://gmatclub.com/forum/m25-184422.html" TargetMode="External"/><Relationship Id="rId204" Type="http://schemas.openxmlformats.org/officeDocument/2006/relationships/hyperlink" Target="http://gmatclub.com/forum/d01-183501.html" TargetMode="External"/><Relationship Id="rId225" Type="http://schemas.openxmlformats.org/officeDocument/2006/relationships/hyperlink" Target="http://gmatclub.com/forum/m01-183514.html" TargetMode="External"/><Relationship Id="rId246" Type="http://schemas.openxmlformats.org/officeDocument/2006/relationships/hyperlink" Target="http://gmatclub.com/forum/if-x-y-and-z-are-integers-greater-than-1-and-57122.html" TargetMode="External"/><Relationship Id="rId267" Type="http://schemas.openxmlformats.org/officeDocument/2006/relationships/hyperlink" Target="http://gmatclub.com/forum/m12-183947.html" TargetMode="External"/><Relationship Id="rId288" Type="http://schemas.openxmlformats.org/officeDocument/2006/relationships/hyperlink" Target="http://gmatclub.com/forum/in-a-certain-class-of-students-25-received-a-s-on-the-fina-153229.html" TargetMode="External"/><Relationship Id="rId411" Type="http://schemas.openxmlformats.org/officeDocument/2006/relationships/hyperlink" Target="http://gmatclub.com/forum/m08-183774.html" TargetMode="External"/><Relationship Id="rId432" Type="http://schemas.openxmlformats.org/officeDocument/2006/relationships/hyperlink" Target="http://gmatclub.com/forum/of-the-60-animals-on-a-certain-farm-2-3-are-either-cows-or-92062.html" TargetMode="External"/><Relationship Id="rId453" Type="http://schemas.openxmlformats.org/officeDocument/2006/relationships/hyperlink" Target="http://gmatclub.com/forum/m13-183976.html" TargetMode="External"/><Relationship Id="rId474" Type="http://schemas.openxmlformats.org/officeDocument/2006/relationships/hyperlink" Target="http://gmatclub.com/forum/m21-184255.html" TargetMode="External"/><Relationship Id="rId509" Type="http://schemas.openxmlformats.org/officeDocument/2006/relationships/hyperlink" Target="http://gmatclub.com/forum/m06-183713.html" TargetMode="External"/><Relationship Id="rId106" Type="http://schemas.openxmlformats.org/officeDocument/2006/relationships/hyperlink" Target="http://gmatclub.com/forum/x-is-the-product-of-all-even-numbers-from-2-to-50-inclusive-156545.html" TargetMode="External"/><Relationship Id="rId127" Type="http://schemas.openxmlformats.org/officeDocument/2006/relationships/hyperlink" Target="http://gmatclub.com/forum/m31-199585.html" TargetMode="External"/><Relationship Id="rId313" Type="http://schemas.openxmlformats.org/officeDocument/2006/relationships/hyperlink" Target="http://gmatclub.com/forum/d01-183486.html" TargetMode="External"/><Relationship Id="rId495" Type="http://schemas.openxmlformats.org/officeDocument/2006/relationships/hyperlink" Target="http://gmatclub.com/forum/m05-183697.html" TargetMode="External"/><Relationship Id="rId10" Type="http://schemas.openxmlformats.org/officeDocument/2006/relationships/hyperlink" Target="http://gmatclub.com/forum/what-is-x-126874-20.html" TargetMode="External"/><Relationship Id="rId31" Type="http://schemas.openxmlformats.org/officeDocument/2006/relationships/hyperlink" Target="http://gmatclub.com/forum/what-is-the-remainder-when-the-positive-integer-n-is-divided-120806.html" TargetMode="External"/><Relationship Id="rId52" Type="http://schemas.openxmlformats.org/officeDocument/2006/relationships/hyperlink" Target="http://gmatclub.com/forum/m04-183653.html" TargetMode="External"/><Relationship Id="rId73" Type="http://schemas.openxmlformats.org/officeDocument/2006/relationships/hyperlink" Target="http://gmatclub.com/forum/is-pqr-131983.html" TargetMode="External"/><Relationship Id="rId94" Type="http://schemas.openxmlformats.org/officeDocument/2006/relationships/hyperlink" Target="http://gmatclub.com/forum/m28-184531.html" TargetMode="External"/><Relationship Id="rId148" Type="http://schemas.openxmlformats.org/officeDocument/2006/relationships/hyperlink" Target="http://gmatclub.com/forum/in-the-xy-plane-what-is-the-y-intercept-of-line-l-90901.html" TargetMode="External"/><Relationship Id="rId169" Type="http://schemas.openxmlformats.org/officeDocument/2006/relationships/hyperlink" Target="http://gmatclub.com/forum/if-0-ab-ac-is-a-negative-142495.html" TargetMode="External"/><Relationship Id="rId334" Type="http://schemas.openxmlformats.org/officeDocument/2006/relationships/hyperlink" Target="http://gmatclub.com/forum/m14-184016.html" TargetMode="External"/><Relationship Id="rId355" Type="http://schemas.openxmlformats.org/officeDocument/2006/relationships/hyperlink" Target="http://gmatclub.com/forum/when-the-digits-of-two-digit-positive-integer-m-are-reversed-the-res-185733.html" TargetMode="External"/><Relationship Id="rId376" Type="http://schemas.openxmlformats.org/officeDocument/2006/relationships/hyperlink" Target="http://gmatclub.com/forum/which-of-the-following-fractions-has-a-decimal-equivalent-159322.html" TargetMode="External"/><Relationship Id="rId397" Type="http://schemas.openxmlformats.org/officeDocument/2006/relationships/hyperlink" Target="http://gmatclub.com/forum/m04-183632.html" TargetMode="External"/><Relationship Id="rId520" Type="http://schemas.openxmlformats.org/officeDocument/2006/relationships/hyperlink" Target="http://gmatclub.com/forum/last-year-the-average-arithmetic-mean-salary-of-the-135830.html" TargetMode="External"/><Relationship Id="rId541" Type="http://schemas.openxmlformats.org/officeDocument/2006/relationships/hyperlink" Target="http://gmatclub.com/forum/m10-183858.html" TargetMode="External"/><Relationship Id="rId562" Type="http://schemas.openxmlformats.org/officeDocument/2006/relationships/hyperlink" Target="http://gmatclub.com/forum/m08-183795.html" TargetMode="External"/><Relationship Id="rId583" Type="http://schemas.openxmlformats.org/officeDocument/2006/relationships/hyperlink" Target="http://gmatclub.com/forum/a-girl-scout-was-selling-boxes-of-co2ies-in-a-month-she-sold-both-204077.html" TargetMode="External"/><Relationship Id="rId4" Type="http://schemas.openxmlformats.org/officeDocument/2006/relationships/hyperlink" Target="http://gmatclub.com/forum/an-integer-n-between-1-and-99-inclusive-is-to-be-chosen-at-160998.html" TargetMode="External"/><Relationship Id="rId180" Type="http://schemas.openxmlformats.org/officeDocument/2006/relationships/hyperlink" Target="http://gmatclub.com/forum/d01-183479.html" TargetMode="External"/><Relationship Id="rId215" Type="http://schemas.openxmlformats.org/officeDocument/2006/relationships/hyperlink" Target="http://gmatclub.com/forum/m24-184392.html" TargetMode="External"/><Relationship Id="rId236" Type="http://schemas.openxmlformats.org/officeDocument/2006/relationships/hyperlink" Target="http://gmatclub.com/forum/if-y-1-is-x-161421.html" TargetMode="External"/><Relationship Id="rId257" Type="http://schemas.openxmlformats.org/officeDocument/2006/relationships/hyperlink" Target="http://gmatclub.com/forum/the-sum-s-of-the-arithmetic-sequence-a-a-d-a-2d-172131.html" TargetMode="External"/><Relationship Id="rId278" Type="http://schemas.openxmlformats.org/officeDocument/2006/relationships/hyperlink" Target="http://gmatclub.com/forum/according-to-the-directions-on-a-can-of-frozen-orange-juice-101577.html" TargetMode="External"/><Relationship Id="rId401" Type="http://schemas.openxmlformats.org/officeDocument/2006/relationships/hyperlink" Target="http://gmatclub.com/forum/m25-184435.html" TargetMode="External"/><Relationship Id="rId422" Type="http://schemas.openxmlformats.org/officeDocument/2006/relationships/hyperlink" Target="http://gmatclub.com/forum/m16-184075.html" TargetMode="External"/><Relationship Id="rId443" Type="http://schemas.openxmlformats.org/officeDocument/2006/relationships/hyperlink" Target="http://gmatclub.com/forum/a-circle-is-drawn-on-a-coordinate-plane-if-a-line-is-drawn-161692.html" TargetMode="External"/><Relationship Id="rId464" Type="http://schemas.openxmlformats.org/officeDocument/2006/relationships/hyperlink" Target="http://gmatclub.com/forum/m12-183932.html" TargetMode="External"/><Relationship Id="rId303" Type="http://schemas.openxmlformats.org/officeDocument/2006/relationships/hyperlink" Target="http://gmatclub.com/forum/machine-m-working-alone-at-its-constant-rate-produces-x-wi-160399.html" TargetMode="External"/><Relationship Id="rId485" Type="http://schemas.openxmlformats.org/officeDocument/2006/relationships/hyperlink" Target="http://gmatclub.com/forum/together-15-type-a-machines-and-7-type-b-machines-can-compl-168469.html" TargetMode="External"/><Relationship Id="rId42" Type="http://schemas.openxmlformats.org/officeDocument/2006/relationships/hyperlink" Target="https://www.manhattanprep.com/gmat/onlineexams/cat_disp.cfm?act=IR_Run&amp;IR_Act=cat_rev_Qview&amp;questionid=14" TargetMode="External"/><Relationship Id="rId84" Type="http://schemas.openxmlformats.org/officeDocument/2006/relationships/hyperlink" Target="http://gmatclub.com/forum/for-nonnegative-integers-x-and-y-30x-49y-which-of-the-following-187994.html" TargetMode="External"/><Relationship Id="rId138" Type="http://schemas.openxmlformats.org/officeDocument/2006/relationships/hyperlink" Target="http://gmatclub.com/forum/in-the-x-y-plane-what-is-the-y-intercept-of-the-line-l-84330.html" TargetMode="External"/><Relationship Id="rId345" Type="http://schemas.openxmlformats.org/officeDocument/2006/relationships/hyperlink" Target="http://gmatclub.com/forum/if-0-r-1-s-2-which-of-the-following-must-be-less-than-128112.html" TargetMode="External"/><Relationship Id="rId387" Type="http://schemas.openxmlformats.org/officeDocument/2006/relationships/hyperlink" Target="http://gmatclub.com/forum/if-y-is-an-odd-integer-and-the-product-of-x-and-y-equals-162684.html" TargetMode="External"/><Relationship Id="rId510" Type="http://schemas.openxmlformats.org/officeDocument/2006/relationships/hyperlink" Target="http://gmatclub.com/forum/m10-183881.html" TargetMode="External"/><Relationship Id="rId552" Type="http://schemas.openxmlformats.org/officeDocument/2006/relationships/hyperlink" Target="http://gmatclub.com/forum/if-n-and-k-are-positive-integers-is-n-divisible-by-83132.html" TargetMode="External"/><Relationship Id="rId594" Type="http://schemas.openxmlformats.org/officeDocument/2006/relationships/hyperlink" Target="http://gmatclub.com/forum/m30-184575.html" TargetMode="External"/><Relationship Id="rId191" Type="http://schemas.openxmlformats.org/officeDocument/2006/relationships/hyperlink" Target="http://gmatclub.com/forum/there-are-10-solid-colored-balls-in-a-box-including-1-green-135103.html" TargetMode="External"/><Relationship Id="rId205" Type="http://schemas.openxmlformats.org/officeDocument/2006/relationships/hyperlink" Target="http://gmatclub.com/forum/m28-184543.html" TargetMode="External"/><Relationship Id="rId247" Type="http://schemas.openxmlformats.org/officeDocument/2006/relationships/hyperlink" Target="http://gmatclub.com/forum/if-27-4x-2-162-2x-36-x-9-6-2x-1-then-what-is-66967.html" TargetMode="External"/><Relationship Id="rId412" Type="http://schemas.openxmlformats.org/officeDocument/2006/relationships/hyperlink" Target="http://gmatclub.com/forum/m08-183788.html" TargetMode="External"/><Relationship Id="rId107" Type="http://schemas.openxmlformats.org/officeDocument/2006/relationships/hyperlink" Target="http://gmatclub.com/forum/if-x-and-y-are-nonzero-integers-and-450x-120y-then-which-100245.html" TargetMode="External"/><Relationship Id="rId289" Type="http://schemas.openxmlformats.org/officeDocument/2006/relationships/hyperlink" Target="http://gmatclub.com/forum/of-the-birds-in-a-particular-aviary-30-are-both-spotted-and-164379.html" TargetMode="External"/><Relationship Id="rId454" Type="http://schemas.openxmlformats.org/officeDocument/2006/relationships/hyperlink" Target="http://gmatclub.com/forum/m30-186700.html" TargetMode="External"/><Relationship Id="rId496" Type="http://schemas.openxmlformats.org/officeDocument/2006/relationships/hyperlink" Target="http://gmatclub.com/forum/m02-183561.html" TargetMode="External"/><Relationship Id="rId11" Type="http://schemas.openxmlformats.org/officeDocument/2006/relationships/hyperlink" Target="http://gmatclub.com/forum/if-a-b-a-b-where-a-and-b-are-integers-which-of-the-108502.html" TargetMode="External"/><Relationship Id="rId53" Type="http://schemas.openxmlformats.org/officeDocument/2006/relationships/hyperlink" Target="http://gmatclub.com/forum/d01-183468.html" TargetMode="External"/><Relationship Id="rId149" Type="http://schemas.openxmlformats.org/officeDocument/2006/relationships/hyperlink" Target="http://gmatclub.com/forum/in-an-xy-coordinate-plane-a-line-is-defined-by-y-kx-1-if-4-b-195202.html" TargetMode="External"/><Relationship Id="rId314" Type="http://schemas.openxmlformats.org/officeDocument/2006/relationships/hyperlink" Target="http://gmatclub.com/forum/m10-183853.html" TargetMode="External"/><Relationship Id="rId356" Type="http://schemas.openxmlformats.org/officeDocument/2006/relationships/hyperlink" Target="http://gmatclub.com/forum/let-p-the-product-of-all-the-odd-integers-between-500-and-154251.html" TargetMode="External"/><Relationship Id="rId398" Type="http://schemas.openxmlformats.org/officeDocument/2006/relationships/hyperlink" Target="http://gmatclub.com/forum/m06-183728.html" TargetMode="External"/><Relationship Id="rId521" Type="http://schemas.openxmlformats.org/officeDocument/2006/relationships/hyperlink" Target="http://gmatclub.com/forum/is-the-standard-deviation-of-the-set-of-measurements-x1-x2-134896.html" TargetMode="External"/><Relationship Id="rId563" Type="http://schemas.openxmlformats.org/officeDocument/2006/relationships/hyperlink" Target="http://gmatclub.com/forum/martha-bought-an-armchair-and-a-coffee-table-at-an-action-128421.html" TargetMode="External"/><Relationship Id="rId95" Type="http://schemas.openxmlformats.org/officeDocument/2006/relationships/hyperlink" Target="http://gmatclub.com/forum/m08-183806.html" TargetMode="External"/><Relationship Id="rId160" Type="http://schemas.openxmlformats.org/officeDocument/2006/relationships/hyperlink" Target="http://gmatclub.com/forum/if-x-y-and-z-are-positive-numbers-is-z-between-x-and-y-79223.html" TargetMode="External"/><Relationship Id="rId216" Type="http://schemas.openxmlformats.org/officeDocument/2006/relationships/hyperlink" Target="http://gmatclub.com/forum/a-family-consisting-of-one-mother-one-father-two-daughters-131430.html" TargetMode="External"/><Relationship Id="rId423" Type="http://schemas.openxmlformats.org/officeDocument/2006/relationships/hyperlink" Target="http://gmatclub.com/forum/m20-184230.html" TargetMode="External"/><Relationship Id="rId258" Type="http://schemas.openxmlformats.org/officeDocument/2006/relationships/hyperlink" Target="http://gmatclub.com/forum/the-attendees-at-a-certain-convention-purchased-a-total-of-15-000-book-32332.html" TargetMode="External"/><Relationship Id="rId465" Type="http://schemas.openxmlformats.org/officeDocument/2006/relationships/hyperlink" Target="http://gmatclub.com/forum/m11-183903.html" TargetMode="External"/><Relationship Id="rId22" Type="http://schemas.openxmlformats.org/officeDocument/2006/relationships/hyperlink" Target="http://gmatclub.com/forum/if-x-is-an-integer-is-the-median-of-5-numbers-shown-greater-28896.html" TargetMode="External"/><Relationship Id="rId64" Type="http://schemas.openxmlformats.org/officeDocument/2006/relationships/hyperlink" Target="http://gmatclub.com/forum/m13-183958.html" TargetMode="External"/><Relationship Id="rId118" Type="http://schemas.openxmlformats.org/officeDocument/2006/relationships/hyperlink" Target="http://gmatclub.com/forum/d01-183473.html" TargetMode="External"/><Relationship Id="rId325" Type="http://schemas.openxmlformats.org/officeDocument/2006/relationships/hyperlink" Target="http://gmatclub.com/forum/m07-183769.html" TargetMode="External"/><Relationship Id="rId367" Type="http://schemas.openxmlformats.org/officeDocument/2006/relationships/hyperlink" Target="http://gmatclub.com/forum/d01-183472.html" TargetMode="External"/><Relationship Id="rId532" Type="http://schemas.openxmlformats.org/officeDocument/2006/relationships/hyperlink" Target="http://gmatclub.com/forum/a-set-contains-the-following-5-numbers-a-2-a-5-a-a-2-an-171429.html" TargetMode="External"/><Relationship Id="rId574" Type="http://schemas.openxmlformats.org/officeDocument/2006/relationships/hyperlink" Target="http://gmatclub.com/forum/m22-184306.html" TargetMode="External"/><Relationship Id="rId171" Type="http://schemas.openxmlformats.org/officeDocument/2006/relationships/hyperlink" Target="http://gmatclub.com/forum/if-b-2-and-2x-3b-0-which-of-the-following-must-be-true-103587.html" TargetMode="External"/><Relationship Id="rId227" Type="http://schemas.openxmlformats.org/officeDocument/2006/relationships/hyperlink" Target="http://gmatclub.com/forum/what-is-the-value-of-16x-2-4y-2-16xy-205457.html" TargetMode="External"/><Relationship Id="rId269" Type="http://schemas.openxmlformats.org/officeDocument/2006/relationships/hyperlink" Target="http://gmatclub.com/forum/the-useful-life-of-a-certain-piece-of-equipment-is-determine-101496.html" TargetMode="External"/><Relationship Id="rId434" Type="http://schemas.openxmlformats.org/officeDocument/2006/relationships/hyperlink" Target="http://gmatclub.com/forum/each-bo2-on-a-certain-shelf-is-labeled-by-a-single-category-167297.html" TargetMode="External"/><Relationship Id="rId476" Type="http://schemas.openxmlformats.org/officeDocument/2006/relationships/hyperlink" Target="http://gmatclub.com/forum/lake-a-has-a-duck-population-of-30-females-and-36-males-153355.html" TargetMode="External"/><Relationship Id="rId33" Type="http://schemas.openxmlformats.org/officeDocument/2006/relationships/hyperlink" Target="http://gmatclub.com/forum/is-x-between-0-and-52751.html" TargetMode="External"/><Relationship Id="rId129" Type="http://schemas.openxmlformats.org/officeDocument/2006/relationships/hyperlink" Target="http://gmatclub.com/forum/for-positive-integer-k-is-the-expression-k-2-k-2-4k-84196.html" TargetMode="External"/><Relationship Id="rId280" Type="http://schemas.openxmlformats.org/officeDocument/2006/relationships/hyperlink" Target="http://gmatclub.com/forum/m09-183826.html" TargetMode="External"/><Relationship Id="rId336" Type="http://schemas.openxmlformats.org/officeDocument/2006/relationships/hyperlink" Target="http://gmatclub.com/forum/what-is-the-remainder-when-the-two-digit-164508.html" TargetMode="External"/><Relationship Id="rId501" Type="http://schemas.openxmlformats.org/officeDocument/2006/relationships/hyperlink" Target="http://gmatclub.com/forum/m12-183935.html" TargetMode="External"/><Relationship Id="rId543" Type="http://schemas.openxmlformats.org/officeDocument/2006/relationships/hyperlink" Target="http://gmatclub.com/forum/m13-183994.html" TargetMode="External"/><Relationship Id="rId75" Type="http://schemas.openxmlformats.org/officeDocument/2006/relationships/hyperlink" Target="http://gmatclub.com/forum/for-any-positive-integer-n-the-sum-of-the-first-n-positive-127817.html" TargetMode="External"/><Relationship Id="rId140" Type="http://schemas.openxmlformats.org/officeDocument/2006/relationships/hyperlink" Target="http://gmatclub.com/forum/a-cheese-factory-sells-its-cheese-in-rectangular-blocks-a-normal-bloc-205431.html" TargetMode="External"/><Relationship Id="rId182" Type="http://schemas.openxmlformats.org/officeDocument/2006/relationships/hyperlink" Target="http://gmatclub.com/forum/last-year-the-five-employees-of-company-x-took-an-average-89546.html" TargetMode="External"/><Relationship Id="rId378" Type="http://schemas.openxmlformats.org/officeDocument/2006/relationships/hyperlink" Target="http://gmatclub.com/forum/m26-184463.html" TargetMode="External"/><Relationship Id="rId403" Type="http://schemas.openxmlformats.org/officeDocument/2006/relationships/hyperlink" Target="http://gmatclub.com/forum/an-investment-of-1000-was-made-in-a-certain-account-and-ear-142993.html" TargetMode="External"/><Relationship Id="rId585" Type="http://schemas.openxmlformats.org/officeDocument/2006/relationships/hyperlink" Target="http://gmatclub.com/forum/m09-183821.html" TargetMode="External"/><Relationship Id="rId6" Type="http://schemas.openxmlformats.org/officeDocument/2006/relationships/hyperlink" Target="http://gmatclub.com/forum/at-the-end-of-each-year-the-value-of-a-certain-antique-27342.html" TargetMode="External"/><Relationship Id="rId238" Type="http://schemas.openxmlformats.org/officeDocument/2006/relationships/hyperlink" Target="http://gmatclub.com/forum/m01-183530.html" TargetMode="External"/><Relationship Id="rId445" Type="http://schemas.openxmlformats.org/officeDocument/2006/relationships/hyperlink" Target="http://gmatclub.com/forum/m14-184018.html" TargetMode="External"/><Relationship Id="rId487" Type="http://schemas.openxmlformats.org/officeDocument/2006/relationships/hyperlink" Target="http://gmatclub.com/forum/m13-183985.html" TargetMode="External"/><Relationship Id="rId291" Type="http://schemas.openxmlformats.org/officeDocument/2006/relationships/hyperlink" Target="http://gmatclub.com/forum/of-the-60-families-in-a-certain-neighborhood-38-have-a-cat-127091.html" TargetMode="External"/><Relationship Id="rId305" Type="http://schemas.openxmlformats.org/officeDocument/2006/relationships/hyperlink" Target="http://gmatclub.com/forum/two-musicians-maria-and-perry-work-at-independent-constant-154015.html" TargetMode="External"/><Relationship Id="rId347" Type="http://schemas.openxmlformats.org/officeDocument/2006/relationships/hyperlink" Target="http://gmatclub.com/forum/the-integers-a-b-c-and-d-shown-on-the-number-line-above-a-106968.html" TargetMode="External"/><Relationship Id="rId512" Type="http://schemas.openxmlformats.org/officeDocument/2006/relationships/hyperlink" Target="http://gmatclub.com/forum/if-root-3-2x-root-2x-1-then-4x-135539.html" TargetMode="External"/><Relationship Id="rId44" Type="http://schemas.openxmlformats.org/officeDocument/2006/relationships/hyperlink" Target="http://gmatclub.com/forum/when-positive-integer-n-is-divided-by-5-the-remainder-is-166831.html" TargetMode="External"/><Relationship Id="rId86" Type="http://schemas.openxmlformats.org/officeDocument/2006/relationships/hyperlink" Target="http://gmatclub.com/forum/what-is-the-greatest-prime-factor-of-104757.html" TargetMode="External"/><Relationship Id="rId151" Type="http://schemas.openxmlformats.org/officeDocument/2006/relationships/hyperlink" Target="http://gmatclub.com/forum/the-area-of-the-right-triangle-abc-is-4-times-greater-than-94037.html" TargetMode="External"/><Relationship Id="rId389" Type="http://schemas.openxmlformats.org/officeDocument/2006/relationships/hyperlink" Target="http://gmatclub.com/forum/if-n-and-a-are-positive-integers-what-is-the-units-digit-of-n-4a-206773.html" TargetMode="External"/><Relationship Id="rId554" Type="http://schemas.openxmlformats.org/officeDocument/2006/relationships/hyperlink" Target="http://gmatclub.com/forum/m18-184146.html" TargetMode="External"/><Relationship Id="rId596" Type="http://schemas.openxmlformats.org/officeDocument/2006/relationships/hyperlink" Target="http://gmatclub.com/forum/set-r-contains-five-numbers-that-have-an-average-value-of-102087.html" TargetMode="External"/><Relationship Id="rId193" Type="http://schemas.openxmlformats.org/officeDocument/2006/relationships/hyperlink" Target="http://gmatclub.com/forum/a-box-contains-100-balls-numbered-from-1-to-100-if-three-b-109279.html" TargetMode="External"/><Relationship Id="rId207" Type="http://schemas.openxmlformats.org/officeDocument/2006/relationships/hyperlink" Target="http://gmatclub.com/forum/a-palindrome-is-a-number-that-reads-the-same-forward-and-bac-161167.html" TargetMode="External"/><Relationship Id="rId249" Type="http://schemas.openxmlformats.org/officeDocument/2006/relationships/hyperlink" Target="http://gmatclub.com/forum/m01-183519.html" TargetMode="External"/><Relationship Id="rId414" Type="http://schemas.openxmlformats.org/officeDocument/2006/relationships/hyperlink" Target="http://gmatclub.com/forum/90-students-represent-x-percent-of-the-boys-at-jones-51154.html" TargetMode="External"/><Relationship Id="rId456" Type="http://schemas.openxmlformats.org/officeDocument/2006/relationships/hyperlink" Target="http://gmatclub.com/forum/m14-184028.html" TargetMode="External"/><Relationship Id="rId498" Type="http://schemas.openxmlformats.org/officeDocument/2006/relationships/hyperlink" Target="http://gmatclub.com/forum/m11-183892.html" TargetMode="External"/><Relationship Id="rId13" Type="http://schemas.openxmlformats.org/officeDocument/2006/relationships/hyperlink" Target="http://gmatclub.com/forum/which-of-the-following-fractions-has-the-greatest-value-91008.html" TargetMode="External"/><Relationship Id="rId109" Type="http://schemas.openxmlformats.org/officeDocument/2006/relationships/hyperlink" Target="http://gmatclub.com/forum/if-m-is-an-integer-is-m-odd-129702.html" TargetMode="External"/><Relationship Id="rId260" Type="http://schemas.openxmlformats.org/officeDocument/2006/relationships/hyperlink" Target="http://gmatclub.com/forum/before-being-simplified-the-instructions-for-computing-125936.html" TargetMode="External"/><Relationship Id="rId316" Type="http://schemas.openxmlformats.org/officeDocument/2006/relationships/hyperlink" Target="http://gmatclub.com/forum/ashok-and-brian-are-both-walking-east-along-the-same-path-160840.html" TargetMode="External"/><Relationship Id="rId523" Type="http://schemas.openxmlformats.org/officeDocument/2006/relationships/hyperlink" Target="http://gmatclub.com/forum/in-the-sequence-of-positive-numbers-x1-x2-x3-what-29538.html" TargetMode="External"/><Relationship Id="rId55" Type="http://schemas.openxmlformats.org/officeDocument/2006/relationships/hyperlink" Target="http://gmatclub.com/forum/m02-183555.html" TargetMode="External"/><Relationship Id="rId97" Type="http://schemas.openxmlformats.org/officeDocument/2006/relationships/hyperlink" Target="http://gmatclub.com/forum/if-n-is-a-positive-integer-greater-than-6-what-is-the-remai-171449.html" TargetMode="External"/><Relationship Id="rId120" Type="http://schemas.openxmlformats.org/officeDocument/2006/relationships/hyperlink" Target="http://gmatclub.com/forum/m01-183539.html" TargetMode="External"/><Relationship Id="rId358" Type="http://schemas.openxmlformats.org/officeDocument/2006/relationships/hyperlink" Target="http://gmatclub.com/forum/m31-199463.html" TargetMode="External"/><Relationship Id="rId565" Type="http://schemas.openxmlformats.org/officeDocument/2006/relationships/hyperlink" Target="http://gmatclub.com/forum/if-grapes-are-92-water-and-raisins-are-20-water-then-how-159030.html" TargetMode="External"/><Relationship Id="rId162" Type="http://schemas.openxmlformats.org/officeDocument/2006/relationships/hyperlink" Target="http://gmatclub.com/forum/m26-184450.html" TargetMode="External"/><Relationship Id="rId218" Type="http://schemas.openxmlformats.org/officeDocument/2006/relationships/hyperlink" Target="http://gmatclub.com/forum/m04-183654.html" TargetMode="External"/><Relationship Id="rId425" Type="http://schemas.openxmlformats.org/officeDocument/2006/relationships/hyperlink" Target="http://gmatclub.com/forum/a-researcher-has-determined-that-she-requires-a-minimum-of-n-156446.html" TargetMode="External"/><Relationship Id="rId467" Type="http://schemas.openxmlformats.org/officeDocument/2006/relationships/hyperlink" Target="http://gmatclub.com/forum/m12-183945.html" TargetMode="External"/><Relationship Id="rId271" Type="http://schemas.openxmlformats.org/officeDocument/2006/relationships/hyperlink" Target="http://gmatclub.com/forum/quick-sell-outlet-sold-a-total-of-40-televisions-each-of-161596.html" TargetMode="External"/><Relationship Id="rId24" Type="http://schemas.openxmlformats.org/officeDocument/2006/relationships/hyperlink" Target="http://gmatclub.com/forum/are-x-and-y-both-positive-1-2x-2x-1-2-x-y-63377.html" TargetMode="External"/><Relationship Id="rId66" Type="http://schemas.openxmlformats.org/officeDocument/2006/relationships/hyperlink" Target="http://gmatclub.com/forum/if-n-is-a-positive-three-digit-number-that-is-greater-than-164327.html" TargetMode="External"/><Relationship Id="rId131" Type="http://schemas.openxmlformats.org/officeDocument/2006/relationships/hyperlink" Target="http://gmatclub.com/forum/m25-184410.html" TargetMode="External"/><Relationship Id="rId327" Type="http://schemas.openxmlformats.org/officeDocument/2006/relationships/hyperlink" Target="http://gmatclub.com/forum/in-a-certain-sport-teams-receive-3-points-for-each-win-1-p-156363.html" TargetMode="External"/><Relationship Id="rId369" Type="http://schemas.openxmlformats.org/officeDocument/2006/relationships/hyperlink" Target="http://gmatclub.com/forum/m15-184053.html" TargetMode="External"/><Relationship Id="rId534" Type="http://schemas.openxmlformats.org/officeDocument/2006/relationships/hyperlink" Target="http://gmatclub.com/forum/if-the-president-and-vice-president-must-sit-next-to-each-other-in-a-204729.html" TargetMode="External"/><Relationship Id="rId576" Type="http://schemas.openxmlformats.org/officeDocument/2006/relationships/hyperlink" Target="http://gmatclub.com/forum/if-the-average-arithmetic-mean-of-the-five-numbers-x-67734.html" TargetMode="External"/><Relationship Id="rId173" Type="http://schemas.openxmlformats.org/officeDocument/2006/relationships/hyperlink" Target="http://gmatclub.com/forum/is-x-2-y-108343.html" TargetMode="External"/><Relationship Id="rId229" Type="http://schemas.openxmlformats.org/officeDocument/2006/relationships/hyperlink" Target="http://gmatclub.com/forum/m03-183603.html" TargetMode="External"/><Relationship Id="rId380" Type="http://schemas.openxmlformats.org/officeDocument/2006/relationships/hyperlink" Target="http://gmatclub.com/forum/if-x-y-and-z-are-integers-greater-than-1-and-90644.html" TargetMode="External"/><Relationship Id="rId436" Type="http://schemas.openxmlformats.org/officeDocument/2006/relationships/hyperlink" Target="http://gmatclub.com/forum/in-the-rectangular-coordinate-system-lines-m-and-n-intersec-171272.html" TargetMode="External"/><Relationship Id="rId240" Type="http://schemas.openxmlformats.org/officeDocument/2006/relationships/hyperlink" Target="http://gmatclub.com/forum/if-x-and-y-are-positive-and-x-2-y-2-18-3xy-then-x-66045.html" TargetMode="External"/><Relationship Id="rId478" Type="http://schemas.openxmlformats.org/officeDocument/2006/relationships/hyperlink" Target="http://gmatclub.com/forum/if-k-is-the-sum-of-reciprocals-of-the-consecutive-integers-145365.html" TargetMode="External"/><Relationship Id="rId35" Type="http://schemas.openxmlformats.org/officeDocument/2006/relationships/hyperlink" Target="http://gmatclub.com/forum/m08-183779.html" TargetMode="External"/><Relationship Id="rId77" Type="http://schemas.openxmlformats.org/officeDocument/2006/relationships/hyperlink" Target="http://gmatclub.com/forum/m25-184409.html" TargetMode="External"/><Relationship Id="rId100" Type="http://schemas.openxmlformats.org/officeDocument/2006/relationships/hyperlink" Target="http://gmatclub.com/forum/m25-184436.html" TargetMode="External"/><Relationship Id="rId282" Type="http://schemas.openxmlformats.org/officeDocument/2006/relationships/hyperlink" Target="http://gmatclub.com/forum/a-manufacturer-conducted-a-survey-to-determine-how-many-peop-106092.html" TargetMode="External"/><Relationship Id="rId338" Type="http://schemas.openxmlformats.org/officeDocument/2006/relationships/hyperlink" Target="http://gmatclub.com/forum/for-nonnegative-integers-x-and-y-what-is-the-remainder-when-144193.html" TargetMode="External"/><Relationship Id="rId503" Type="http://schemas.openxmlformats.org/officeDocument/2006/relationships/hyperlink" Target="http://gmatclub.com/forum/m07-183738.html" TargetMode="External"/><Relationship Id="rId545" Type="http://schemas.openxmlformats.org/officeDocument/2006/relationships/hyperlink" Target="http://gmatclub.com/forum/m05-183670.html" TargetMode="External"/><Relationship Id="rId587" Type="http://schemas.openxmlformats.org/officeDocument/2006/relationships/hyperlink" Target="http://gmatclub.com/forum/are-at-least-10-percent-of-the-people-in-country-x-who-are-122734.html" TargetMode="External"/><Relationship Id="rId8" Type="http://schemas.openxmlformats.org/officeDocument/2006/relationships/hyperlink" Target="http://gmatclub.com/forum/if-n-is-an-integer-between-10-and-100-is-the-tens-digit-of-n-even-204282.html" TargetMode="External"/><Relationship Id="rId142" Type="http://schemas.openxmlformats.org/officeDocument/2006/relationships/hyperlink" Target="http://gmatclub.com/forum/m04-183646.html" TargetMode="External"/><Relationship Id="rId184" Type="http://schemas.openxmlformats.org/officeDocument/2006/relationships/hyperlink" Target="http://gmatclub.com/forum/d01-183482.html" TargetMode="External"/><Relationship Id="rId391" Type="http://schemas.openxmlformats.org/officeDocument/2006/relationships/hyperlink" Target="http://gmatclub.com/forum/set-x-consists-of-different-positive-numbers-arranged-in-ascending-ord-123301.html" TargetMode="External"/><Relationship Id="rId405" Type="http://schemas.openxmlformats.org/officeDocument/2006/relationships/hyperlink" Target="http://gmatclub.com/forum/m01-183538.html" TargetMode="External"/><Relationship Id="rId447" Type="http://schemas.openxmlformats.org/officeDocument/2006/relationships/hyperlink" Target="http://gmatclub.com/forum/is-x-107899.html" TargetMode="External"/><Relationship Id="rId251" Type="http://schemas.openxmlformats.org/officeDocument/2006/relationships/hyperlink" Target="http://gmatclub.com/forum/if-n-10-10-and-n-n-10-d-what-is-the-value-of-d-159713.html" TargetMode="External"/><Relationship Id="rId489" Type="http://schemas.openxmlformats.org/officeDocument/2006/relationships/hyperlink" Target="http://gmatclub.com/forum/which-of-the-following-describes-all-values-of-x-for-which-144461.html" TargetMode="External"/><Relationship Id="rId46" Type="http://schemas.openxmlformats.org/officeDocument/2006/relationships/hyperlink" Target="http://gmatclub.com/forum/how-many-odd-numbers-between-10-and-175184.html" TargetMode="External"/><Relationship Id="rId293" Type="http://schemas.openxmlformats.org/officeDocument/2006/relationships/hyperlink" Target="http://gmatclub.com/forum/two-water-pumps-working-simultaneously-at-their-respective-38472.html" TargetMode="External"/><Relationship Id="rId307" Type="http://schemas.openxmlformats.org/officeDocument/2006/relationships/hyperlink" Target="http://gmatclub.com/forum/d01-183485.html" TargetMode="External"/><Relationship Id="rId349" Type="http://schemas.openxmlformats.org/officeDocument/2006/relationships/hyperlink" Target="http://gmatclub.com/forum/m28-184532.html" TargetMode="External"/><Relationship Id="rId514" Type="http://schemas.openxmlformats.org/officeDocument/2006/relationships/hyperlink" Target="http://gmatclub.com/forum/of-the-three-digit-integers-greater-than-700-how-many-have-135188.html" TargetMode="External"/><Relationship Id="rId556" Type="http://schemas.openxmlformats.org/officeDocument/2006/relationships/hyperlink" Target="http://gmatclub.com/forum/m18-184180.html" TargetMode="External"/><Relationship Id="rId88" Type="http://schemas.openxmlformats.org/officeDocument/2006/relationships/hyperlink" Target="http://gmatclub.com/forum/m20-184221.html" TargetMode="External"/><Relationship Id="rId111" Type="http://schemas.openxmlformats.org/officeDocument/2006/relationships/hyperlink" Target="http://gmatclub.com/forum/how-many-positive-three-digit-integers-are-divisible-by-both-132695.html" TargetMode="External"/><Relationship Id="rId153" Type="http://schemas.openxmlformats.org/officeDocument/2006/relationships/hyperlink" Target="http://gmatclub.com/forum/quadrilateral-abcd-is-a-rhombus-and-points-c-d-and-e-are-82126.html" TargetMode="External"/><Relationship Id="rId195" Type="http://schemas.openxmlformats.org/officeDocument/2006/relationships/hyperlink" Target="http://gmatclub.com/forum/if-two-of-the-four-expressions-x-y-x-5y-x-y-and-5x-y-are-chosen-at-92727.html" TargetMode="External"/><Relationship Id="rId209" Type="http://schemas.openxmlformats.org/officeDocument/2006/relationships/hyperlink" Target="http://gmatclub.com/forum/m05-183686.html" TargetMode="External"/><Relationship Id="rId360" Type="http://schemas.openxmlformats.org/officeDocument/2006/relationships/hyperlink" Target="http://gmatclub.com/forum/m15-184062.html" TargetMode="External"/><Relationship Id="rId416" Type="http://schemas.openxmlformats.org/officeDocument/2006/relationships/hyperlink" Target="http://gmatclub.com/forum/m19-184193.html" TargetMode="External"/><Relationship Id="rId598" Type="http://schemas.openxmlformats.org/officeDocument/2006/relationships/printerSettings" Target="../printerSettings/printerSettings1.bin"/><Relationship Id="rId220" Type="http://schemas.openxmlformats.org/officeDocument/2006/relationships/hyperlink" Target="http://gmatclub.com/forum/m05-183676.html" TargetMode="External"/><Relationship Id="rId458" Type="http://schemas.openxmlformats.org/officeDocument/2006/relationships/hyperlink" Target="http://gmatclub.com/forum/if-x-and-y-are-integers-such-that-x-y-0-what-is-x-y-128801.html" TargetMode="External"/><Relationship Id="rId15" Type="http://schemas.openxmlformats.org/officeDocument/2006/relationships/hyperlink" Target="http://gmatclub.com/forum/if-x-is-positive-which-of-the-following-could-be-correct-71070.html" TargetMode="External"/><Relationship Id="rId57" Type="http://schemas.openxmlformats.org/officeDocument/2006/relationships/hyperlink" Target="http://gmatclub.com/forum/m07-183748.html" TargetMode="External"/><Relationship Id="rId262" Type="http://schemas.openxmlformats.org/officeDocument/2006/relationships/hyperlink" Target="http://gmatclub.com/forum/m01-183520.html" TargetMode="External"/><Relationship Id="rId318" Type="http://schemas.openxmlformats.org/officeDocument/2006/relationships/hyperlink" Target="http://gmatclub.com/forum/m05-183673.html" TargetMode="External"/><Relationship Id="rId525" Type="http://schemas.openxmlformats.org/officeDocument/2006/relationships/hyperlink" Target="http://gmatclub.com/forum/if-each-term-in-the-sum-a1-a2-a3-an-is-either-7-or-93974.html" TargetMode="External"/><Relationship Id="rId567" Type="http://schemas.openxmlformats.org/officeDocument/2006/relationships/hyperlink" Target="http://gmatclub.com/forum/the-length-of-a-rectangular-floor-is-twice-its-width-the-162595.html" TargetMode="External"/><Relationship Id="rId99" Type="http://schemas.openxmlformats.org/officeDocument/2006/relationships/hyperlink" Target="http://gmatclub.com/forum/if-a-and-b-are-each-greater-than-x-and-y-which-of-the-147853.html" TargetMode="External"/><Relationship Id="rId122" Type="http://schemas.openxmlformats.org/officeDocument/2006/relationships/hyperlink" Target="http://gmatclub.com/forum/m05-183681.html" TargetMode="External"/><Relationship Id="rId164" Type="http://schemas.openxmlformats.org/officeDocument/2006/relationships/hyperlink" Target="http://gmatclub.com/forum/m01-183516.html" TargetMode="External"/><Relationship Id="rId371" Type="http://schemas.openxmlformats.org/officeDocument/2006/relationships/hyperlink" Target="http://gmatclub.com/forum/m06-183725.html" TargetMode="External"/><Relationship Id="rId427" Type="http://schemas.openxmlformats.org/officeDocument/2006/relationships/hyperlink" Target="http://gmatclub.com/forum/m09-183819.html" TargetMode="External"/><Relationship Id="rId469" Type="http://schemas.openxmlformats.org/officeDocument/2006/relationships/hyperlink" Target="http://gmatclub.com/forum/from-leland-s-gross-pay-of-p-dollars-last-week-t-percent-42484.html" TargetMode="External"/><Relationship Id="rId26" Type="http://schemas.openxmlformats.org/officeDocument/2006/relationships/hyperlink" Target="http://gmatclub.com/forum/if-m-r-x-and-y-are-positive-the-ratio-of-m-to-r-equal-93366.html" TargetMode="External"/><Relationship Id="rId231" Type="http://schemas.openxmlformats.org/officeDocument/2006/relationships/hyperlink" Target="http://gmatclub.com/forum/d01-183505.html" TargetMode="External"/><Relationship Id="rId273" Type="http://schemas.openxmlformats.org/officeDocument/2006/relationships/hyperlink" Target="http://gmatclub.com/forum/a-satellite-is-composed-of-30-modular-units-each-of-which-119751.html" TargetMode="External"/><Relationship Id="rId329" Type="http://schemas.openxmlformats.org/officeDocument/2006/relationships/hyperlink" Target="http://gmatclub.com/forum/if-x-and-y-are-integer-what-is-the-remainder-when-x-2-y-131418.html" TargetMode="External"/><Relationship Id="rId480" Type="http://schemas.openxmlformats.org/officeDocument/2006/relationships/hyperlink" Target="http://gmatclub.com/forum/m13-183961.html" TargetMode="External"/><Relationship Id="rId536" Type="http://schemas.openxmlformats.org/officeDocument/2006/relationships/hyperlink" Target="http://gmatclub.com/forum/a-telephone-number-contains-10-digit-including-a-3-digit-59697.html" TargetMode="External"/><Relationship Id="rId68" Type="http://schemas.openxmlformats.org/officeDocument/2006/relationships/hyperlink" Target="http://gmatclub.com/forum/which-of-the-following-fractions-has-a-decimal-equivalent-88937.html" TargetMode="External"/><Relationship Id="rId133" Type="http://schemas.openxmlformats.org/officeDocument/2006/relationships/hyperlink" Target="http://gmatclub.com/forum/m25-184425.html" TargetMode="External"/><Relationship Id="rId175" Type="http://schemas.openxmlformats.org/officeDocument/2006/relationships/hyperlink" Target="http://gmatclub.com/forum/if-y-0-and-y-1-is-x-y-x-y-109984.html" TargetMode="External"/><Relationship Id="rId340" Type="http://schemas.openxmlformats.org/officeDocument/2006/relationships/hyperlink" Target="http://gmatclub.com/forum/what-is-the-value-of-the-two-digit-positive-integer-n-149257.html" TargetMode="External"/><Relationship Id="rId578" Type="http://schemas.openxmlformats.org/officeDocument/2006/relationships/hyperlink" Target="http://gmatclub.com/forum/steve-works-at-an-apple-orchard-and-is-paid-by-the-bushel-116372.html" TargetMode="External"/><Relationship Id="rId200" Type="http://schemas.openxmlformats.org/officeDocument/2006/relationships/hyperlink" Target="http://gmatclub.com/forum/m16-184099.html" TargetMode="External"/><Relationship Id="rId382" Type="http://schemas.openxmlformats.org/officeDocument/2006/relationships/hyperlink" Target="http://gmatclub.com/forum/m02-183566.html" TargetMode="External"/><Relationship Id="rId438" Type="http://schemas.openxmlformats.org/officeDocument/2006/relationships/hyperlink" Target="http://gmatclub.com/forum/in-the-figure-circle-o-has-center-o-diameter-ab-and-a-radi-60309.html" TargetMode="External"/><Relationship Id="rId242" Type="http://schemas.openxmlformats.org/officeDocument/2006/relationships/hyperlink" Target="http://gmatclub.com/forum/m02-183556.html" TargetMode="External"/><Relationship Id="rId284" Type="http://schemas.openxmlformats.org/officeDocument/2006/relationships/hyperlink" Target="http://gmatclub.com/forum/m15-184048.html" TargetMode="External"/><Relationship Id="rId491" Type="http://schemas.openxmlformats.org/officeDocument/2006/relationships/hyperlink" Target="http://gmatclub.com/forum/m03-183614.html" TargetMode="External"/><Relationship Id="rId505" Type="http://schemas.openxmlformats.org/officeDocument/2006/relationships/hyperlink" Target="http://gmatclub.com/forum/m03-183604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gmatclub.com/forum/due-to-high-jet-fuel-costs-airline-carriers-are-looking-for-68206.html" TargetMode="External"/><Relationship Id="rId13" Type="http://schemas.openxmlformats.org/officeDocument/2006/relationships/hyperlink" Target="http://gmatclub.com/forum/some-scientists-who-today-are-recognized-for-their-brillian-168581.html" TargetMode="External"/><Relationship Id="rId18" Type="http://schemas.openxmlformats.org/officeDocument/2006/relationships/hyperlink" Target="http://gmatclub.com/forum/according-to-a-recent-research-study-more-than-90-percent-68205.html" TargetMode="External"/><Relationship Id="rId26" Type="http://schemas.openxmlformats.org/officeDocument/2006/relationships/hyperlink" Target="http://gmatclub.com/forum/recent-research-has-indicated-that-married-people-are-not-64711.html" TargetMode="External"/><Relationship Id="rId39" Type="http://schemas.openxmlformats.org/officeDocument/2006/relationships/hyperlink" Target="http://gmatclub.com/forum/by-applying-optimization-techniques-commonly-used-to-plan-operations-186275.html" TargetMode="External"/><Relationship Id="rId3" Type="http://schemas.openxmlformats.org/officeDocument/2006/relationships/hyperlink" Target="http://gmatclub.com/forum/a-study-followed-a-group-of-teenagers-who-had-never-smoked-124274.html" TargetMode="External"/><Relationship Id="rId21" Type="http://schemas.openxmlformats.org/officeDocument/2006/relationships/hyperlink" Target="http://gmatclub.com/forum/antoine-the-alarming-fact-is-that-among-children-aged-73415.html" TargetMode="External"/><Relationship Id="rId34" Type="http://schemas.openxmlformats.org/officeDocument/2006/relationships/hyperlink" Target="http://gmatclub.com/forum/the-first-detailed-study-of-magpie-attacks-in-australia-77464.html" TargetMode="External"/><Relationship Id="rId42" Type="http://schemas.openxmlformats.org/officeDocument/2006/relationships/hyperlink" Target="http://gmatclub.com/forum/comparison-revision-unlike-mozart-whose-funeral-was-sparsely-193766.html" TargetMode="External"/><Relationship Id="rId7" Type="http://schemas.openxmlformats.org/officeDocument/2006/relationships/hyperlink" Target="http://gmatclub.com/forum/assumption-revision-although-there-has-been-great-scientific-193611.html" TargetMode="External"/><Relationship Id="rId12" Type="http://schemas.openxmlformats.org/officeDocument/2006/relationships/hyperlink" Target="http://gmatclub.com/forum/kitchen-magazine-plans-to-license-the-use-of-its-name-by-a-76306.html" TargetMode="External"/><Relationship Id="rId17" Type="http://schemas.openxmlformats.org/officeDocument/2006/relationships/hyperlink" Target="http://gmatclub.com/forum/if-in-a-tennis-tournament-a-match-reaches-a-fifth-set-86124.html" TargetMode="External"/><Relationship Id="rId25" Type="http://schemas.openxmlformats.org/officeDocument/2006/relationships/hyperlink" Target="http://gmatclub.com/forum/wide-dissemination-of-wireless-networks-in-cities-is-a-92624.html" TargetMode="External"/><Relationship Id="rId33" Type="http://schemas.openxmlformats.org/officeDocument/2006/relationships/hyperlink" Target="http://gmatclub.com/forum/when-working-with-overseas-clients-an-understanding-of-18796.html" TargetMode="External"/><Relationship Id="rId38" Type="http://schemas.openxmlformats.org/officeDocument/2006/relationships/hyperlink" Target="http://gmatclub.com/forum/while-the-eastern-whip-poor-will-a-nocturnal-bird-that-feeds-154181.html" TargetMode="External"/><Relationship Id="rId2" Type="http://schemas.openxmlformats.org/officeDocument/2006/relationships/hyperlink" Target="http://gmatclub.com/forum/gmat-prep-cr-93791.html" TargetMode="External"/><Relationship Id="rId16" Type="http://schemas.openxmlformats.org/officeDocument/2006/relationships/hyperlink" Target="http://gmatclub.com/forum/although-many-17th-century-broadsides-popular-ballads-86373.html" TargetMode="External"/><Relationship Id="rId20" Type="http://schemas.openxmlformats.org/officeDocument/2006/relationships/hyperlink" Target="http://gmatclub.com/forum/in-a-certain-country-insurance-companies-pay-only-a-fixed-percentage-202265.html" TargetMode="External"/><Relationship Id="rId29" Type="http://schemas.openxmlformats.org/officeDocument/2006/relationships/hyperlink" Target="http://gmatclub.com/forum/if-the-intake-of-carbohydrates-is-sufficiently-low-enough-151272.html" TargetMode="External"/><Relationship Id="rId41" Type="http://schemas.openxmlformats.org/officeDocument/2006/relationships/hyperlink" Target="http://gmatclub.com/forum/unbiased-third-party-clean-teams-can-protect-sensitive-dat-157718.html" TargetMode="External"/><Relationship Id="rId1" Type="http://schemas.openxmlformats.org/officeDocument/2006/relationships/hyperlink" Target="http://gmatclub.com/forum/twenty-years-ago-balzania-put-in-place-regulations-130755.html" TargetMode="External"/><Relationship Id="rId6" Type="http://schemas.openxmlformats.org/officeDocument/2006/relationships/hyperlink" Target="http://gmatclub.com/forum/the-ergonomic-society-conducted-a-study-that-indicated-that-143808.html" TargetMode="External"/><Relationship Id="rId11" Type="http://schemas.openxmlformats.org/officeDocument/2006/relationships/hyperlink" Target="http://gmatclub.com/forum/company-x-conducted-a-taste-test-to-determine-whether-its-131516.html" TargetMode="External"/><Relationship Id="rId24" Type="http://schemas.openxmlformats.org/officeDocument/2006/relationships/hyperlink" Target="http://gmatclub.com/forum/ragct-day-4-each-year-carroll-county-gives-an-award-181676-20.html" TargetMode="External"/><Relationship Id="rId32" Type="http://schemas.openxmlformats.org/officeDocument/2006/relationships/hyperlink" Target="http://gmatclub.com/forum/for-the-first-time-in-the-modern-era-non-hispanic-whites-62739.html" TargetMode="External"/><Relationship Id="rId37" Type="http://schemas.openxmlformats.org/officeDocument/2006/relationships/hyperlink" Target="http://gmatclub.com/forum/not-only-did-the-systematic-clearing-of-forests-in-the-37236.html?fl=similar" TargetMode="External"/><Relationship Id="rId40" Type="http://schemas.openxmlformats.org/officeDocument/2006/relationships/hyperlink" Target="http://gmatclub.com/forum/in-their-latest-press-release-the-company-s-new-management-146375.html" TargetMode="External"/><Relationship Id="rId5" Type="http://schemas.openxmlformats.org/officeDocument/2006/relationships/hyperlink" Target="http://gmatclub.com/forum/in-a-certain-state-hunting-permits-require-the-hunter-to-be-131494.html" TargetMode="External"/><Relationship Id="rId15" Type="http://schemas.openxmlformats.org/officeDocument/2006/relationships/hyperlink" Target="http://gmatclub.com/forum/epidemiologist-in-brazil-schistosomiasis-and-malaria-are-152087.html" TargetMode="External"/><Relationship Id="rId23" Type="http://schemas.openxmlformats.org/officeDocument/2006/relationships/hyperlink" Target="http://gmatclub.com/forum/garment-industry-representative-women-s-pants-are-usually-161576.html" TargetMode="External"/><Relationship Id="rId28" Type="http://schemas.openxmlformats.org/officeDocument/2006/relationships/hyperlink" Target="http://gmatclub.com/forum/in-deciding-between-a-low-deductible-medical-insurance-plan-169721.html" TargetMode="External"/><Relationship Id="rId36" Type="http://schemas.openxmlformats.org/officeDocument/2006/relationships/hyperlink" Target="http://gmatclub.com/forum/more-than-300-rivers-drain-into-siberia-s-lake-baikal-which-64501.html" TargetMode="External"/><Relationship Id="rId10" Type="http://schemas.openxmlformats.org/officeDocument/2006/relationships/hyperlink" Target="http://gmatclub.com/forum/in-countries-where-automobile-insurance-includes-gmat-prep-q-174886.html" TargetMode="External"/><Relationship Id="rId19" Type="http://schemas.openxmlformats.org/officeDocument/2006/relationships/hyperlink" Target="http://gmatclub.com/forum/john-in-several-months-of-going-to-the-apex-health-club-148980.html" TargetMode="External"/><Relationship Id="rId31" Type="http://schemas.openxmlformats.org/officeDocument/2006/relationships/hyperlink" Target="http://gmatclub.com/forum/less-than-35-years-after-the-release-of-african-honeybees-75119.html" TargetMode="External"/><Relationship Id="rId4" Type="http://schemas.openxmlformats.org/officeDocument/2006/relationships/hyperlink" Target="http://gmatclub.com/forum/comcorp-shipping-clerk-last-week-no-shipments-of-building-supplies-199429.html" TargetMode="External"/><Relationship Id="rId9" Type="http://schemas.openxmlformats.org/officeDocument/2006/relationships/hyperlink" Target="http://gmatclub.com/forum/for-each-of-the-past-two-years-major-department-stores-have-150516.html" TargetMode="External"/><Relationship Id="rId14" Type="http://schemas.openxmlformats.org/officeDocument/2006/relationships/hyperlink" Target="http://gmatclub.com/forum/though-i-admit-that-this-vegan-red-velvet-cake-is-indistinguishable-181007.html" TargetMode="External"/><Relationship Id="rId22" Type="http://schemas.openxmlformats.org/officeDocument/2006/relationships/hyperlink" Target="http://gmatclub.com/forum/adoption-agency-representative-it-is-true-that-eight-of-our-139338.html" TargetMode="External"/><Relationship Id="rId27" Type="http://schemas.openxmlformats.org/officeDocument/2006/relationships/hyperlink" Target="http://gmatclub.com/forum/with-no-natural-predators-and-expanses-of-green-suburban-103053.html" TargetMode="External"/><Relationship Id="rId30" Type="http://schemas.openxmlformats.org/officeDocument/2006/relationships/hyperlink" Target="http://gmatclub.com/forum/florida-s-gainesville-hawthorne-state-trail-a-mixed-use-146078.html" TargetMode="External"/><Relationship Id="rId35" Type="http://schemas.openxmlformats.org/officeDocument/2006/relationships/hyperlink" Target="http://gmatclub.com/forum/as-the-former-chair-of-the-planning-board-for-18-consecutive-69993.html" TargetMode="External"/><Relationship Id="rId43" Type="http://schemas.openxmlformats.org/officeDocument/2006/relationships/hyperlink" Target="http://gmatclub.com/forum/verb-tense-revision-in-1860-the-philological-society-194899.html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gmatclub.com/forum/there-are-10-children-in-a-company-s-day-care-center-and-a-pair-of-72797.html" TargetMode="External"/><Relationship Id="rId13" Type="http://schemas.openxmlformats.org/officeDocument/2006/relationships/hyperlink" Target="http://gmatclub.com/forum/for-which-of-the-following-functions-f-is-f-x-f-1-x-for-85751.html" TargetMode="External"/><Relationship Id="rId18" Type="http://schemas.openxmlformats.org/officeDocument/2006/relationships/hyperlink" Target="http://gmatclub.com/forum/at-a-speed-of-50-miles-per-hour-a-certain-car-uses-1-gallon-101581.html" TargetMode="External"/><Relationship Id="rId26" Type="http://schemas.openxmlformats.org/officeDocument/2006/relationships/hyperlink" Target="http://gmatclub.com/forum/of-the-60-animals-on-a-certain-farm-2-3-are-either-cows-or-92062.html" TargetMode="External"/><Relationship Id="rId3" Type="http://schemas.openxmlformats.org/officeDocument/2006/relationships/hyperlink" Target="http://gmatclub.com/forum/for-a-certain-exam-a-score-of-58-was-2-standard-deviations-b-128661.html" TargetMode="External"/><Relationship Id="rId21" Type="http://schemas.openxmlformats.org/officeDocument/2006/relationships/hyperlink" Target="http://gmatclub.com/forum/in-the-figure-above-equilateral-triangle-abc-is-inscribed-i-92303.html" TargetMode="External"/><Relationship Id="rId34" Type="http://schemas.openxmlformats.org/officeDocument/2006/relationships/hyperlink" Target="http://gmatclub.com/forum/according-to-the-directions-on-a-can-of-frozen-orange-juice-101577.html" TargetMode="External"/><Relationship Id="rId7" Type="http://schemas.openxmlformats.org/officeDocument/2006/relationships/hyperlink" Target="http://gmatclub.com/forum/are-at-least-10-percent-of-the-people-in-country-x-who-are-122734.html" TargetMode="External"/><Relationship Id="rId12" Type="http://schemas.openxmlformats.org/officeDocument/2006/relationships/hyperlink" Target="http://gmatclub.com/forum/if-n-is-a-positive-integer-and-the-product-of-all-integers-90855.html" TargetMode="External"/><Relationship Id="rId17" Type="http://schemas.openxmlformats.org/officeDocument/2006/relationships/hyperlink" Target="http://gmatclub.com/forum/is-x-between-0-and-52751.html" TargetMode="External"/><Relationship Id="rId25" Type="http://schemas.openxmlformats.org/officeDocument/2006/relationships/hyperlink" Target="http://gmatclub.com/forum/what-is-the-hundredths-digit-of-th-decimal-z-126671.html" TargetMode="External"/><Relationship Id="rId33" Type="http://schemas.openxmlformats.org/officeDocument/2006/relationships/hyperlink" Target="http://gmatclub.com/forum/is-x-less-than-129377.html" TargetMode="External"/><Relationship Id="rId2" Type="http://schemas.openxmlformats.org/officeDocument/2006/relationships/hyperlink" Target="http://gmatclub.com/forum/if-m-9-25-w-15-32-and-m-w-c-1-which-of-the-35732.html" TargetMode="External"/><Relationship Id="rId16" Type="http://schemas.openxmlformats.org/officeDocument/2006/relationships/hyperlink" Target="http://gmatclub.com/forum/martha-bought-an-armchair-and-a-coffee-table-at-an-action-128421.html" TargetMode="External"/><Relationship Id="rId20" Type="http://schemas.openxmlformats.org/officeDocument/2006/relationships/hyperlink" Target="http://gmatclub.com/forum/is-the-integer-k-divisible-by-67713.html" TargetMode="External"/><Relationship Id="rId29" Type="http://schemas.openxmlformats.org/officeDocument/2006/relationships/hyperlink" Target="http://gmatclub.com/forum/a-boat-traveled-upstream-a-distance-of-90-miles-at-an-32313.html" TargetMode="External"/><Relationship Id="rId1" Type="http://schemas.openxmlformats.org/officeDocument/2006/relationships/hyperlink" Target="http://gmatclub.com/forum/in-the-xy-plane-at-what-points-does-the-graph-of-y-88398.html" TargetMode="External"/><Relationship Id="rId6" Type="http://schemas.openxmlformats.org/officeDocument/2006/relationships/hyperlink" Target="http://gmatclub.com/forum/rates-for-having-a-manuscript-typed-at-a-certain-typing-63064.html" TargetMode="External"/><Relationship Id="rId11" Type="http://schemas.openxmlformats.org/officeDocument/2006/relationships/hyperlink" Target="http://gmatclub.com/forum/in-isosceles-triangle-rst-what-is-the-measure-of-angle-r-129378.html" TargetMode="External"/><Relationship Id="rId24" Type="http://schemas.openxmlformats.org/officeDocument/2006/relationships/hyperlink" Target="http://gmatclub.com/forum/if-the-average-arithmetic-mean-of-the-five-numbers-x-67734.html" TargetMode="External"/><Relationship Id="rId32" Type="http://schemas.openxmlformats.org/officeDocument/2006/relationships/hyperlink" Target="http://gmatclub.com/forum/what-is-the-average-arithmetic-mean-height-of-the-n-people-129464.html" TargetMode="External"/><Relationship Id="rId37" Type="http://schemas.openxmlformats.org/officeDocument/2006/relationships/hyperlink" Target="http://gmatclub.com/forum/in-the-rectangular-coordinate-system-shown-above-does-the-90635.html" TargetMode="External"/><Relationship Id="rId5" Type="http://schemas.openxmlformats.org/officeDocument/2006/relationships/hyperlink" Target="http://gmatclub.com/forum/in-the-rectangular-coordinate-system-above-the-area-of-105211.html" TargetMode="External"/><Relationship Id="rId15" Type="http://schemas.openxmlformats.org/officeDocument/2006/relationships/hyperlink" Target="http://gmatclub.com/forum/if-5-21-4-11-2-10-n-what-is-the-value-of-n-98809.html" TargetMode="External"/><Relationship Id="rId23" Type="http://schemas.openxmlformats.org/officeDocument/2006/relationships/hyperlink" Target="http://gmatclub.com/forum/the-table-shows-the-number-of-shares-of-each-of-the-5-stocks-130379.html" TargetMode="External"/><Relationship Id="rId28" Type="http://schemas.openxmlformats.org/officeDocument/2006/relationships/hyperlink" Target="http://gmatclub.com/forum/malik-s-recipe-for-4-servings-of-a-certain-dish-requires-71587.html" TargetMode="External"/><Relationship Id="rId36" Type="http://schemas.openxmlformats.org/officeDocument/2006/relationships/hyperlink" Target="http://gmatclub.com/forum/if-each-term-in-the-sum-a1-a2-a3-an-is-either-7-or-93974.html" TargetMode="External"/><Relationship Id="rId10" Type="http://schemas.openxmlformats.org/officeDocument/2006/relationships/hyperlink" Target="http://gmatclub.com/forum/which-of-the-following-inequalities-has-a-solution-set-when-107271.html" TargetMode="External"/><Relationship Id="rId19" Type="http://schemas.openxmlformats.org/officeDocument/2006/relationships/hyperlink" Target="http://gmatclub.com/forum/an-integer-greater-than-1-that-is-not-prime-is-called-58168.html" TargetMode="External"/><Relationship Id="rId31" Type="http://schemas.openxmlformats.org/officeDocument/2006/relationships/hyperlink" Target="http://gmatclub.com/forum/three-grades-of-milk-are-1-percent-2-percent-and-3-percent-fat-126122.html" TargetMode="External"/><Relationship Id="rId4" Type="http://schemas.openxmlformats.org/officeDocument/2006/relationships/hyperlink" Target="http://gmatclub.com/forum/is-x-1-x-109078.html" TargetMode="External"/><Relationship Id="rId9" Type="http://schemas.openxmlformats.org/officeDocument/2006/relationships/hyperlink" Target="http://gmatclub.com/forum/alice-s-take-home-pay-last-year-was-the-same-each-month-and-91893.html" TargetMode="External"/><Relationship Id="rId14" Type="http://schemas.openxmlformats.org/officeDocument/2006/relationships/hyperlink" Target="http://gmatclub.com/forum/on-the-number-line-the-distance-between-x-and-y-is-greater-127014.html" TargetMode="External"/><Relationship Id="rId22" Type="http://schemas.openxmlformats.org/officeDocument/2006/relationships/hyperlink" Target="http://gmatclub.com/forum/pat-bought-5-pounds-of-apples-how-many-pounds-of-pears-54823.html" TargetMode="External"/><Relationship Id="rId27" Type="http://schemas.openxmlformats.org/officeDocument/2006/relationships/hyperlink" Target="http://gmatclub.com/forum/for-all-positive-integers-m-3m-when-m-is-odd-125937.html" TargetMode="External"/><Relationship Id="rId30" Type="http://schemas.openxmlformats.org/officeDocument/2006/relationships/hyperlink" Target="http://gmatclub.com/forum/is-x-y-1-greater-than-x-y-131613.html" TargetMode="External"/><Relationship Id="rId35" Type="http://schemas.openxmlformats.org/officeDocument/2006/relationships/hyperlink" Target="http://gmatclub.com/forum/a-student-worked-20-days-for-each-of-the-amount-shown-in-21841.html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gmatclub.com/forum/if-two-of-the-four-expressions-x-y-x-5y-x-y-and-5x-y-are-chosen-at-92727.html" TargetMode="External"/><Relationship Id="rId13" Type="http://schemas.openxmlformats.org/officeDocument/2006/relationships/hyperlink" Target="http://gmatclub.com/forum/three-grades-of-milk-are-1-percent-2-percent-and-3-percent-fat-126122.html" TargetMode="External"/><Relationship Id="rId18" Type="http://schemas.openxmlformats.org/officeDocument/2006/relationships/hyperlink" Target="http://gmatclub.com/forum/if-x-is-an-integer-is-the-median-of-5-numbers-shown-greater-28896.html" TargetMode="External"/><Relationship Id="rId26" Type="http://schemas.openxmlformats.org/officeDocument/2006/relationships/hyperlink" Target="http://gmatclub.com/forum/a-certain-city-with-population-of-132-000-is-to-be-divided-76217.html" TargetMode="External"/><Relationship Id="rId3" Type="http://schemas.openxmlformats.org/officeDocument/2006/relationships/hyperlink" Target="http://gmatclub.com/forum/if-5-21-4-11-2-10-n-what-is-the-value-of-n-98809.html" TargetMode="External"/><Relationship Id="rId21" Type="http://schemas.openxmlformats.org/officeDocument/2006/relationships/hyperlink" Target="http://gmatclub.com/forum/circular-gears-p-and-q-start-rotating-at-the-same-time-at-129375.html" TargetMode="External"/><Relationship Id="rId34" Type="http://schemas.openxmlformats.org/officeDocument/2006/relationships/hyperlink" Target="http://gmatclub.com/forum/warehouse-w-s-revenue-from-the-sale-of-sofas-was-what-percen-53611.html" TargetMode="External"/><Relationship Id="rId7" Type="http://schemas.openxmlformats.org/officeDocument/2006/relationships/hyperlink" Target="http://gmatclub.com/forum/what-is-the-greatest-prime-factor-of-104757.html" TargetMode="External"/><Relationship Id="rId12" Type="http://schemas.openxmlformats.org/officeDocument/2006/relationships/hyperlink" Target="http://gmatclub.com/forum/did-one-of-the-3-members-of-a-certain-team-sell-at-least-136811.html" TargetMode="External"/><Relationship Id="rId17" Type="http://schemas.openxmlformats.org/officeDocument/2006/relationships/hyperlink" Target="http://gmatclub.com/forum/what-is-the-remainder-when-the-positive-integer-n-is-divided-120806.html" TargetMode="External"/><Relationship Id="rId25" Type="http://schemas.openxmlformats.org/officeDocument/2006/relationships/hyperlink" Target="http://gmatclub.com/forum/is-m-z-0-1-m-3z-0-2-4z-m-106381.html" TargetMode="External"/><Relationship Id="rId33" Type="http://schemas.openxmlformats.org/officeDocument/2006/relationships/hyperlink" Target="http://gmatclub.com/forum/last-year-a-certain-bond-price-with-a-face-value-of-130546.html" TargetMode="External"/><Relationship Id="rId2" Type="http://schemas.openxmlformats.org/officeDocument/2006/relationships/hyperlink" Target="http://gmatclub.com/forum/for-every-positive-even-integer-n-the-function-h-n-is-126691.html" TargetMode="External"/><Relationship Id="rId16" Type="http://schemas.openxmlformats.org/officeDocument/2006/relationships/hyperlink" Target="http://gmatclub.com/forum/if-0-r-1-s-2-which-of-the-following-must-be-less-than-128112.html" TargetMode="External"/><Relationship Id="rId20" Type="http://schemas.openxmlformats.org/officeDocument/2006/relationships/hyperlink" Target="http://gmatclub.com/forum/before-being-simplified-the-instructions-for-computing-125936.html" TargetMode="External"/><Relationship Id="rId29" Type="http://schemas.openxmlformats.org/officeDocument/2006/relationships/hyperlink" Target="http://gmatclub.com/forum/if-s-and-t-are-two-different-numbers-on-the-number-line-is-93372.html" TargetMode="External"/><Relationship Id="rId1" Type="http://schemas.openxmlformats.org/officeDocument/2006/relationships/hyperlink" Target="http://gmatclub.com/forum/if-integers-x-y-and-z-are-greater-than-1-what-is-the-value-71955.html" TargetMode="External"/><Relationship Id="rId6" Type="http://schemas.openxmlformats.org/officeDocument/2006/relationships/hyperlink" Target="http://gmatclub.com/forum/the-number-75-can-be-written-as-the-sum-of-the-squares-of-125101.html" TargetMode="External"/><Relationship Id="rId11" Type="http://schemas.openxmlformats.org/officeDocument/2006/relationships/hyperlink" Target="http://gmatclub.com/forum/in-the-x-y-plane-what-is-the-y-intercept-of-the-line-l-84330.html" TargetMode="External"/><Relationship Id="rId24" Type="http://schemas.openxmlformats.org/officeDocument/2006/relationships/hyperlink" Target="http://gmatclub.com/forum/are-x-and-y-both-positive-1-2x-2x-1-2-x-y-63377.html" TargetMode="External"/><Relationship Id="rId32" Type="http://schemas.openxmlformats.org/officeDocument/2006/relationships/hyperlink" Target="http://gmatclub.com/forum/if-the-operation-is-defined-for-all-integers-a-and-b-101282.html" TargetMode="External"/><Relationship Id="rId5" Type="http://schemas.openxmlformats.org/officeDocument/2006/relationships/hyperlink" Target="http://gmatclub.com/forum/if-m-r-x-and-y-are-positive-the-ratio-of-m-to-r-equal-93366.html" TargetMode="External"/><Relationship Id="rId15" Type="http://schemas.openxmlformats.org/officeDocument/2006/relationships/hyperlink" Target="http://gmatclub.com/forum/is-x-between-0-and-52751.html" TargetMode="External"/><Relationship Id="rId23" Type="http://schemas.openxmlformats.org/officeDocument/2006/relationships/hyperlink" Target="http://gmatclub.com/forum/which-of-the-following-lists-the-number-of-points-at-which-a-92274.html" TargetMode="External"/><Relationship Id="rId28" Type="http://schemas.openxmlformats.org/officeDocument/2006/relationships/hyperlink" Target="http://gmatclub.com/forum/the-point-a-b-c-and-d-are-on-the-number-line-not-necessa-23188.html" TargetMode="External"/><Relationship Id="rId10" Type="http://schemas.openxmlformats.org/officeDocument/2006/relationships/hyperlink" Target="http://gmatclub.com/forum/in-a-certain-year-the-difference-between-mary-s-and-jim-s-56187-20.html" TargetMode="External"/><Relationship Id="rId19" Type="http://schemas.openxmlformats.org/officeDocument/2006/relationships/hyperlink" Target="http://gmatclub.com/forum/machines-x-and-y-work-at-their-respective-constant-rates-128011.html" TargetMode="External"/><Relationship Id="rId31" Type="http://schemas.openxmlformats.org/officeDocument/2006/relationships/hyperlink" Target="http://gmatclub.com/forum/last-month-15-homes-were-sold-in-town-x-the-average-128477.html" TargetMode="External"/><Relationship Id="rId4" Type="http://schemas.openxmlformats.org/officeDocument/2006/relationships/hyperlink" Target="http://gmatclub.com/forum/if-it-took-carlos-1-2-hour-to-cycle-from-his-house-to-129287.html" TargetMode="External"/><Relationship Id="rId9" Type="http://schemas.openxmlformats.org/officeDocument/2006/relationships/hyperlink" Target="http://gmatclub.com/forum/at-a-dinner-party-5-people-are-to-be-seated-around-a-57577.html" TargetMode="External"/><Relationship Id="rId14" Type="http://schemas.openxmlformats.org/officeDocument/2006/relationships/hyperlink" Target="http://gmatclub.com/forum/list-k-consists-of-12-consecutive-integers-if-4-is-the-147855.html" TargetMode="External"/><Relationship Id="rId22" Type="http://schemas.openxmlformats.org/officeDocument/2006/relationships/hyperlink" Target="http://gmatclub.com/forum/six-machines-each-working-at-the-same-constant-rate-127112.html" TargetMode="External"/><Relationship Id="rId27" Type="http://schemas.openxmlformats.org/officeDocument/2006/relationships/hyperlink" Target="http://gmatclub.com/forum/if-x-is-positive-which-of-the-following-could-be-correct-71070.html" TargetMode="External"/><Relationship Id="rId30" Type="http://schemas.openxmlformats.org/officeDocument/2006/relationships/hyperlink" Target="http://gmatclub.com/forum/a-manufacturer-conducted-a-survey-to-determine-how-many-peop-106092.html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Y622"/>
  <sheetViews>
    <sheetView tabSelected="1" zoomScale="115" zoomScaleNormal="85" workbookViewId="0">
      <pane ySplit="1" topLeftCell="A2" activePane="bottomLeft" state="frozen"/>
      <selection pane="bottomLeft" activeCell="R34" sqref="R34"/>
    </sheetView>
  </sheetViews>
  <sheetFormatPr defaultRowHeight="12" outlineLevelCol="1"/>
  <cols>
    <col min="1" max="1" width="15.140625" style="3" customWidth="1"/>
    <col min="2" max="2" width="3.7109375" style="1" customWidth="1"/>
    <col min="3" max="3" width="25.28515625" style="7" bestFit="1" customWidth="1"/>
    <col min="4" max="4" width="7.28515625" style="10" customWidth="1"/>
    <col min="5" max="5" width="11" style="1" bestFit="1" customWidth="1"/>
    <col min="6" max="6" width="4.5703125" style="149" customWidth="1"/>
    <col min="7" max="7" width="7.42578125" style="9" customWidth="1"/>
    <col min="8" max="8" width="4.7109375" style="1" customWidth="1"/>
    <col min="9" max="9" width="9.85546875" style="3" customWidth="1"/>
    <col min="10" max="12" width="6.42578125" style="1" customWidth="1"/>
    <col min="13" max="15" width="4.42578125" style="1" customWidth="1"/>
    <col min="16" max="16" width="31.85546875" style="1" customWidth="1"/>
    <col min="17" max="17" width="5.140625" style="1" customWidth="1"/>
    <col min="18" max="18" width="4.42578125" style="1" customWidth="1"/>
    <col min="19" max="19" width="36.42578125" style="1" customWidth="1"/>
    <col min="20" max="20" width="5.140625" style="1" customWidth="1"/>
    <col min="21" max="23" width="4.42578125" style="1" bestFit="1" customWidth="1"/>
    <col min="24" max="24" width="7.85546875" style="1" hidden="1" customWidth="1" outlineLevel="1"/>
    <col min="25" max="25" width="7.42578125" style="1" customWidth="1" collapsed="1"/>
    <col min="26" max="16384" width="9.140625" style="1"/>
  </cols>
  <sheetData>
    <row r="1" spans="1:25" s="133" customFormat="1" ht="24.75" customHeight="1">
      <c r="A1" s="128" t="s">
        <v>313</v>
      </c>
      <c r="B1" s="129" t="s">
        <v>314</v>
      </c>
      <c r="C1" s="129" t="s">
        <v>315</v>
      </c>
      <c r="D1" s="129" t="s">
        <v>842</v>
      </c>
      <c r="E1" s="130" t="s">
        <v>316</v>
      </c>
      <c r="F1" s="131" t="s">
        <v>317</v>
      </c>
      <c r="G1" s="32" t="s">
        <v>318</v>
      </c>
      <c r="H1" s="28" t="s">
        <v>319</v>
      </c>
      <c r="I1" s="127" t="s">
        <v>331</v>
      </c>
      <c r="J1" s="28" t="s">
        <v>84</v>
      </c>
      <c r="K1" s="132" t="s">
        <v>775</v>
      </c>
      <c r="L1" s="132" t="s">
        <v>157</v>
      </c>
      <c r="M1" s="132" t="s">
        <v>625</v>
      </c>
      <c r="N1" s="136"/>
      <c r="O1" s="136"/>
      <c r="P1" s="136"/>
      <c r="Q1" s="136"/>
      <c r="R1" s="136"/>
    </row>
    <row r="2" spans="1:25">
      <c r="A2" s="3" t="s">
        <v>217</v>
      </c>
      <c r="B2" s="1" t="s">
        <v>339</v>
      </c>
      <c r="C2" s="7" t="s">
        <v>301</v>
      </c>
      <c r="D2" s="10" t="s">
        <v>873</v>
      </c>
      <c r="E2" s="2">
        <v>42070</v>
      </c>
      <c r="F2" s="146" t="s">
        <v>872</v>
      </c>
      <c r="G2" s="9" t="s">
        <v>323</v>
      </c>
      <c r="H2" s="1">
        <v>1</v>
      </c>
      <c r="I2" s="3" t="s">
        <v>143</v>
      </c>
      <c r="J2" s="80">
        <v>2</v>
      </c>
      <c r="M2" s="1">
        <v>1</v>
      </c>
    </row>
    <row r="3" spans="1:25" ht="18.75" customHeight="1">
      <c r="A3" s="3" t="s">
        <v>217</v>
      </c>
      <c r="B3" s="1" t="s">
        <v>339</v>
      </c>
      <c r="C3" s="7" t="s">
        <v>301</v>
      </c>
      <c r="E3" s="2">
        <v>42070</v>
      </c>
      <c r="F3" s="146" t="s">
        <v>878</v>
      </c>
      <c r="G3" s="9" t="s">
        <v>321</v>
      </c>
      <c r="H3" s="1">
        <v>1</v>
      </c>
      <c r="I3" s="3" t="s">
        <v>145</v>
      </c>
      <c r="J3" s="1">
        <v>2</v>
      </c>
      <c r="M3" s="1">
        <v>1</v>
      </c>
      <c r="S3"/>
      <c r="T3" s="99"/>
      <c r="U3" s="99"/>
    </row>
    <row r="4" spans="1:25" ht="12" customHeight="1">
      <c r="A4" s="3" t="s">
        <v>205</v>
      </c>
      <c r="B4" s="1" t="s">
        <v>335</v>
      </c>
      <c r="C4" s="7" t="s">
        <v>300</v>
      </c>
      <c r="E4" s="2">
        <v>42298</v>
      </c>
      <c r="F4" s="147" t="s">
        <v>193</v>
      </c>
      <c r="G4" s="9" t="s">
        <v>323</v>
      </c>
      <c r="J4" s="1">
        <v>1</v>
      </c>
      <c r="K4" s="1">
        <v>2</v>
      </c>
      <c r="M4" s="1">
        <v>1</v>
      </c>
    </row>
    <row r="5" spans="1:25" ht="15">
      <c r="A5" s="3" t="s">
        <v>217</v>
      </c>
      <c r="B5" s="1" t="s">
        <v>339</v>
      </c>
      <c r="C5" s="7" t="s">
        <v>297</v>
      </c>
      <c r="D5" s="10" t="s">
        <v>881</v>
      </c>
      <c r="E5" s="2">
        <v>42070</v>
      </c>
      <c r="F5" s="146" t="s">
        <v>880</v>
      </c>
      <c r="G5" s="9" t="s">
        <v>321</v>
      </c>
      <c r="H5" s="1">
        <v>1</v>
      </c>
      <c r="J5" s="1">
        <v>2</v>
      </c>
      <c r="M5" s="1">
        <v>1</v>
      </c>
      <c r="P5" s="160" t="s">
        <v>1049</v>
      </c>
      <c r="Q5" s="161"/>
      <c r="R5"/>
      <c r="U5" s="170" t="s">
        <v>70</v>
      </c>
      <c r="V5" s="170"/>
      <c r="W5" s="170"/>
      <c r="X5" s="170"/>
      <c r="Y5" s="170"/>
    </row>
    <row r="6" spans="1:25" ht="15">
      <c r="A6" s="3" t="s">
        <v>217</v>
      </c>
      <c r="B6" s="1" t="s">
        <v>335</v>
      </c>
      <c r="C6" s="7" t="s">
        <v>297</v>
      </c>
      <c r="D6" s="10" t="s">
        <v>875</v>
      </c>
      <c r="E6" s="2">
        <v>42070</v>
      </c>
      <c r="F6" s="146" t="s">
        <v>874</v>
      </c>
      <c r="G6" s="9" t="s">
        <v>323</v>
      </c>
      <c r="H6" s="1">
        <v>1</v>
      </c>
      <c r="I6" s="3" t="s">
        <v>147</v>
      </c>
      <c r="J6" s="1">
        <v>2</v>
      </c>
      <c r="M6" s="1">
        <v>1</v>
      </c>
      <c r="P6" s="160" t="s">
        <v>315</v>
      </c>
      <c r="Q6" s="161" t="s">
        <v>626</v>
      </c>
      <c r="R6"/>
      <c r="S6" s="137" t="s">
        <v>315</v>
      </c>
      <c r="T6" s="138" t="s">
        <v>626</v>
      </c>
      <c r="U6" s="139">
        <v>1</v>
      </c>
      <c r="V6" s="139">
        <v>2</v>
      </c>
      <c r="W6" s="140">
        <v>3</v>
      </c>
      <c r="X6" s="140" t="s">
        <v>350</v>
      </c>
      <c r="Y6" s="141" t="s">
        <v>69</v>
      </c>
    </row>
    <row r="7" spans="1:25" ht="15">
      <c r="A7" s="3" t="s">
        <v>218</v>
      </c>
      <c r="B7" s="1" t="s">
        <v>335</v>
      </c>
      <c r="C7" s="7" t="s">
        <v>300</v>
      </c>
      <c r="D7" s="10" t="s">
        <v>940</v>
      </c>
      <c r="E7" s="2">
        <v>42238</v>
      </c>
      <c r="F7" s="146" t="s">
        <v>939</v>
      </c>
      <c r="G7" s="9" t="s">
        <v>321</v>
      </c>
      <c r="H7" s="1">
        <v>1</v>
      </c>
      <c r="J7" s="1">
        <v>1</v>
      </c>
      <c r="K7" s="1">
        <v>2</v>
      </c>
      <c r="M7" s="1">
        <v>1</v>
      </c>
      <c r="P7" s="166" t="s">
        <v>295</v>
      </c>
      <c r="Q7" s="164">
        <v>66</v>
      </c>
      <c r="R7" s="153"/>
      <c r="S7" s="167" t="s">
        <v>308</v>
      </c>
      <c r="T7" s="168">
        <v>18</v>
      </c>
      <c r="U7" s="158">
        <v>12</v>
      </c>
      <c r="V7" s="158">
        <v>6</v>
      </c>
      <c r="W7" s="158">
        <v>2</v>
      </c>
      <c r="X7" s="158">
        <f t="shared" ref="X7:X27" si="0">U7+V7</f>
        <v>18</v>
      </c>
      <c r="Y7" s="159">
        <f t="shared" ref="Y7:Y26" si="1">U7/X7</f>
        <v>0.66666666666666663</v>
      </c>
    </row>
    <row r="8" spans="1:25" ht="15">
      <c r="A8" s="3" t="s">
        <v>386</v>
      </c>
      <c r="B8" s="1" t="s">
        <v>335</v>
      </c>
      <c r="C8" s="7" t="s">
        <v>300</v>
      </c>
      <c r="E8" s="2">
        <v>42317</v>
      </c>
      <c r="F8" s="147" t="s">
        <v>399</v>
      </c>
      <c r="G8" s="9" t="s">
        <v>323</v>
      </c>
      <c r="H8" s="1">
        <v>1</v>
      </c>
      <c r="J8" s="1">
        <v>1</v>
      </c>
      <c r="K8" s="1">
        <v>1</v>
      </c>
      <c r="L8" s="1">
        <v>1</v>
      </c>
      <c r="M8" s="1">
        <v>1</v>
      </c>
      <c r="P8" s="154" t="s">
        <v>297</v>
      </c>
      <c r="Q8" s="165">
        <v>65</v>
      </c>
      <c r="R8" s="153"/>
      <c r="S8" s="155" t="s">
        <v>412</v>
      </c>
      <c r="T8" s="145">
        <v>8</v>
      </c>
      <c r="U8" s="134">
        <v>5</v>
      </c>
      <c r="V8" s="134">
        <v>3</v>
      </c>
      <c r="W8" s="134">
        <v>0</v>
      </c>
      <c r="X8" s="134">
        <f t="shared" si="0"/>
        <v>8</v>
      </c>
      <c r="Y8" s="135">
        <f t="shared" si="1"/>
        <v>0.625</v>
      </c>
    </row>
    <row r="9" spans="1:25" ht="15">
      <c r="A9" s="3" t="s">
        <v>884</v>
      </c>
      <c r="B9" s="1" t="s">
        <v>335</v>
      </c>
      <c r="C9" s="7" t="s">
        <v>309</v>
      </c>
      <c r="E9" s="2">
        <v>42221</v>
      </c>
      <c r="F9" s="146" t="s">
        <v>410</v>
      </c>
      <c r="G9" s="9" t="s">
        <v>321</v>
      </c>
      <c r="H9" s="1">
        <v>1</v>
      </c>
      <c r="J9" s="1">
        <v>2</v>
      </c>
      <c r="M9" s="1">
        <v>1</v>
      </c>
      <c r="P9" s="154" t="s">
        <v>296</v>
      </c>
      <c r="Q9" s="165">
        <v>54</v>
      </c>
      <c r="R9" s="153"/>
      <c r="S9" s="155" t="s">
        <v>312</v>
      </c>
      <c r="T9" s="145">
        <v>15</v>
      </c>
      <c r="U9" s="134">
        <v>8</v>
      </c>
      <c r="V9" s="134">
        <v>6</v>
      </c>
      <c r="W9" s="134">
        <v>1</v>
      </c>
      <c r="X9" s="134">
        <f t="shared" si="0"/>
        <v>14</v>
      </c>
      <c r="Y9" s="135">
        <f t="shared" si="1"/>
        <v>0.5714285714285714</v>
      </c>
    </row>
    <row r="10" spans="1:25" ht="15">
      <c r="A10" s="3" t="s">
        <v>148</v>
      </c>
      <c r="B10" s="1" t="s">
        <v>335</v>
      </c>
      <c r="C10" s="7" t="s">
        <v>300</v>
      </c>
      <c r="D10" s="10" t="s">
        <v>867</v>
      </c>
      <c r="E10" s="2">
        <v>42264</v>
      </c>
      <c r="F10" s="147" t="s">
        <v>765</v>
      </c>
      <c r="G10" s="9" t="s">
        <v>323</v>
      </c>
      <c r="H10" s="1">
        <v>1</v>
      </c>
      <c r="I10" s="3" t="s">
        <v>714</v>
      </c>
      <c r="J10" s="1">
        <v>1</v>
      </c>
      <c r="K10" s="1">
        <v>1</v>
      </c>
      <c r="L10" s="1">
        <v>2</v>
      </c>
      <c r="M10" s="1">
        <v>1</v>
      </c>
      <c r="P10" s="154" t="s">
        <v>301</v>
      </c>
      <c r="Q10" s="165">
        <v>52</v>
      </c>
      <c r="R10" s="153"/>
      <c r="S10" s="156" t="s">
        <v>300</v>
      </c>
      <c r="T10" s="157">
        <v>47</v>
      </c>
      <c r="U10" s="169">
        <v>19</v>
      </c>
      <c r="V10" s="169">
        <v>23</v>
      </c>
      <c r="W10" s="169">
        <v>5</v>
      </c>
      <c r="X10" s="158">
        <f t="shared" si="0"/>
        <v>42</v>
      </c>
      <c r="Y10" s="159">
        <f t="shared" si="1"/>
        <v>0.45238095238095238</v>
      </c>
    </row>
    <row r="11" spans="1:25" ht="15">
      <c r="A11" s="3" t="s">
        <v>884</v>
      </c>
      <c r="B11" s="1" t="s">
        <v>339</v>
      </c>
      <c r="C11" s="7" t="s">
        <v>301</v>
      </c>
      <c r="E11" s="2">
        <v>42221</v>
      </c>
      <c r="F11" s="146" t="s">
        <v>413</v>
      </c>
      <c r="G11" s="9" t="s">
        <v>321</v>
      </c>
      <c r="H11" s="1">
        <v>1</v>
      </c>
      <c r="J11" s="1">
        <v>2</v>
      </c>
      <c r="M11" s="1">
        <v>1</v>
      </c>
      <c r="P11" s="154" t="s">
        <v>300</v>
      </c>
      <c r="Q11" s="165">
        <v>48</v>
      </c>
      <c r="R11" s="153"/>
      <c r="S11" s="155" t="s">
        <v>871</v>
      </c>
      <c r="T11" s="145">
        <v>7</v>
      </c>
      <c r="U11" s="134">
        <v>3</v>
      </c>
      <c r="V11" s="134">
        <v>4</v>
      </c>
      <c r="W11" s="134">
        <v>0</v>
      </c>
      <c r="X11" s="134">
        <f t="shared" si="0"/>
        <v>7</v>
      </c>
      <c r="Y11" s="135">
        <f t="shared" si="1"/>
        <v>0.42857142857142855</v>
      </c>
    </row>
    <row r="12" spans="1:25" ht="15">
      <c r="A12" s="3" t="s">
        <v>884</v>
      </c>
      <c r="B12" s="1" t="s">
        <v>335</v>
      </c>
      <c r="C12" s="7" t="s">
        <v>301</v>
      </c>
      <c r="E12" s="2">
        <v>42221</v>
      </c>
      <c r="F12" s="146" t="s">
        <v>419</v>
      </c>
      <c r="G12" s="9" t="s">
        <v>325</v>
      </c>
      <c r="H12" s="1">
        <v>1</v>
      </c>
      <c r="J12" s="1">
        <v>2</v>
      </c>
      <c r="M12" s="1">
        <v>1</v>
      </c>
      <c r="P12" s="154" t="s">
        <v>298</v>
      </c>
      <c r="Q12" s="165">
        <v>48</v>
      </c>
      <c r="R12" s="153"/>
      <c r="S12" s="155" t="s">
        <v>305</v>
      </c>
      <c r="T12" s="145">
        <v>31</v>
      </c>
      <c r="U12" s="134">
        <v>11</v>
      </c>
      <c r="V12" s="134">
        <v>18</v>
      </c>
      <c r="W12" s="134">
        <v>3</v>
      </c>
      <c r="X12" s="134">
        <f t="shared" si="0"/>
        <v>29</v>
      </c>
      <c r="Y12" s="135">
        <f t="shared" si="1"/>
        <v>0.37931034482758619</v>
      </c>
    </row>
    <row r="13" spans="1:25" ht="15">
      <c r="A13" s="3" t="s">
        <v>884</v>
      </c>
      <c r="B13" s="1" t="s">
        <v>335</v>
      </c>
      <c r="C13" s="7" t="s">
        <v>301</v>
      </c>
      <c r="D13" s="10" t="s">
        <v>883</v>
      </c>
      <c r="E13" s="2">
        <v>42221</v>
      </c>
      <c r="F13" s="147" t="s">
        <v>882</v>
      </c>
      <c r="G13" s="9" t="s">
        <v>323</v>
      </c>
      <c r="H13" s="1">
        <v>1</v>
      </c>
      <c r="J13" s="1">
        <v>2</v>
      </c>
      <c r="M13" s="1">
        <v>1</v>
      </c>
      <c r="P13" s="154" t="s">
        <v>303</v>
      </c>
      <c r="Q13" s="165">
        <v>41</v>
      </c>
      <c r="R13" s="153"/>
      <c r="S13" s="155" t="s">
        <v>309</v>
      </c>
      <c r="T13" s="145">
        <v>18</v>
      </c>
      <c r="U13" s="134">
        <v>6</v>
      </c>
      <c r="V13" s="134">
        <v>12</v>
      </c>
      <c r="W13" s="134">
        <v>0</v>
      </c>
      <c r="X13" s="134">
        <f t="shared" si="0"/>
        <v>18</v>
      </c>
      <c r="Y13" s="135">
        <f t="shared" si="1"/>
        <v>0.33333333333333331</v>
      </c>
    </row>
    <row r="14" spans="1:25" ht="15">
      <c r="A14" s="3" t="s">
        <v>546</v>
      </c>
      <c r="B14" s="1" t="s">
        <v>339</v>
      </c>
      <c r="C14" s="7" t="s">
        <v>300</v>
      </c>
      <c r="E14" s="2">
        <v>42285</v>
      </c>
      <c r="F14" s="146" t="s">
        <v>1089</v>
      </c>
      <c r="G14" s="9" t="s">
        <v>323</v>
      </c>
      <c r="H14" s="1">
        <v>1</v>
      </c>
      <c r="J14" s="1">
        <v>1</v>
      </c>
      <c r="K14" s="1">
        <v>2</v>
      </c>
      <c r="M14" s="1">
        <v>1</v>
      </c>
      <c r="P14" s="154" t="s">
        <v>305</v>
      </c>
      <c r="Q14" s="165">
        <v>32</v>
      </c>
      <c r="R14" s="153"/>
      <c r="S14" s="155" t="s">
        <v>890</v>
      </c>
      <c r="T14" s="145">
        <v>25</v>
      </c>
      <c r="U14" s="134">
        <v>8</v>
      </c>
      <c r="V14" s="134">
        <v>17</v>
      </c>
      <c r="W14" s="134">
        <v>2</v>
      </c>
      <c r="X14" s="134">
        <f t="shared" si="0"/>
        <v>25</v>
      </c>
      <c r="Y14" s="135">
        <f t="shared" si="1"/>
        <v>0.32</v>
      </c>
    </row>
    <row r="15" spans="1:25" ht="15">
      <c r="A15" s="3" t="s">
        <v>512</v>
      </c>
      <c r="B15" s="1" t="s">
        <v>339</v>
      </c>
      <c r="C15" s="7" t="s">
        <v>298</v>
      </c>
      <c r="E15" s="2">
        <v>42245</v>
      </c>
      <c r="F15" s="146" t="s">
        <v>1008</v>
      </c>
      <c r="G15" s="9" t="s">
        <v>321</v>
      </c>
      <c r="H15" s="1">
        <v>1</v>
      </c>
      <c r="I15" s="6">
        <v>13</v>
      </c>
      <c r="J15" s="1">
        <v>1</v>
      </c>
      <c r="M15" s="1">
        <v>1</v>
      </c>
      <c r="P15" s="154" t="s">
        <v>890</v>
      </c>
      <c r="Q15" s="165">
        <v>26</v>
      </c>
      <c r="R15" s="153"/>
      <c r="S15" s="155" t="s">
        <v>295</v>
      </c>
      <c r="T15" s="145">
        <v>66</v>
      </c>
      <c r="U15" s="134">
        <v>20</v>
      </c>
      <c r="V15" s="134">
        <v>43</v>
      </c>
      <c r="W15" s="134">
        <v>3</v>
      </c>
      <c r="X15" s="134">
        <f t="shared" si="0"/>
        <v>63</v>
      </c>
      <c r="Y15" s="135">
        <f t="shared" si="1"/>
        <v>0.31746031746031744</v>
      </c>
    </row>
    <row r="16" spans="1:25" ht="15">
      <c r="A16" s="3" t="s">
        <v>884</v>
      </c>
      <c r="B16" s="1" t="s">
        <v>335</v>
      </c>
      <c r="C16" s="7" t="s">
        <v>297</v>
      </c>
      <c r="D16" s="10" t="s">
        <v>843</v>
      </c>
      <c r="E16" s="2">
        <v>42221</v>
      </c>
      <c r="F16" s="146" t="s">
        <v>420</v>
      </c>
      <c r="G16" s="9" t="s">
        <v>321</v>
      </c>
      <c r="H16" s="1">
        <v>1</v>
      </c>
      <c r="J16" s="1">
        <v>2</v>
      </c>
      <c r="M16" s="1">
        <v>1</v>
      </c>
      <c r="P16" s="154" t="s">
        <v>302</v>
      </c>
      <c r="Q16" s="165">
        <v>25</v>
      </c>
      <c r="R16" s="153"/>
      <c r="S16" s="156" t="s">
        <v>306</v>
      </c>
      <c r="T16" s="157">
        <v>17</v>
      </c>
      <c r="U16" s="158">
        <v>5</v>
      </c>
      <c r="V16" s="158">
        <v>11</v>
      </c>
      <c r="W16" s="158">
        <v>2</v>
      </c>
      <c r="X16" s="158">
        <f t="shared" si="0"/>
        <v>16</v>
      </c>
      <c r="Y16" s="159">
        <f t="shared" si="1"/>
        <v>0.3125</v>
      </c>
    </row>
    <row r="17" spans="1:25" ht="15">
      <c r="A17" s="3" t="s">
        <v>4</v>
      </c>
      <c r="B17" s="15" t="s">
        <v>335</v>
      </c>
      <c r="C17" s="16" t="s">
        <v>298</v>
      </c>
      <c r="D17" s="17" t="s">
        <v>875</v>
      </c>
      <c r="E17" s="2">
        <v>42254</v>
      </c>
      <c r="F17" s="148" t="s">
        <v>60</v>
      </c>
      <c r="G17" s="18" t="s">
        <v>323</v>
      </c>
      <c r="H17" s="15">
        <v>1</v>
      </c>
      <c r="I17" s="14"/>
      <c r="J17" s="15">
        <v>1</v>
      </c>
      <c r="M17" s="1">
        <v>1</v>
      </c>
      <c r="P17" s="154" t="s">
        <v>307</v>
      </c>
      <c r="Q17" s="165">
        <v>22</v>
      </c>
      <c r="R17" s="153"/>
      <c r="S17" s="154" t="s">
        <v>311</v>
      </c>
      <c r="T17" s="143">
        <v>18</v>
      </c>
      <c r="U17" s="139">
        <v>5</v>
      </c>
      <c r="V17" s="139">
        <v>11</v>
      </c>
      <c r="W17" s="139">
        <v>2</v>
      </c>
      <c r="X17" s="139">
        <f t="shared" si="0"/>
        <v>16</v>
      </c>
      <c r="Y17" s="142">
        <f t="shared" si="1"/>
        <v>0.3125</v>
      </c>
    </row>
    <row r="18" spans="1:25" ht="15">
      <c r="A18" s="3" t="s">
        <v>884</v>
      </c>
      <c r="B18" s="1" t="s">
        <v>335</v>
      </c>
      <c r="C18" s="7" t="s">
        <v>890</v>
      </c>
      <c r="D18" s="10" t="s">
        <v>409</v>
      </c>
      <c r="E18" s="2">
        <v>42221</v>
      </c>
      <c r="F18" s="146" t="s">
        <v>889</v>
      </c>
      <c r="G18" s="9" t="s">
        <v>325</v>
      </c>
      <c r="H18" s="1">
        <v>1</v>
      </c>
      <c r="J18" s="1">
        <v>2</v>
      </c>
      <c r="M18" s="1">
        <v>1</v>
      </c>
      <c r="P18" s="154" t="s">
        <v>308</v>
      </c>
      <c r="Q18" s="165">
        <v>20</v>
      </c>
      <c r="R18" s="153"/>
      <c r="S18" s="154" t="s">
        <v>301</v>
      </c>
      <c r="T18" s="143">
        <v>52</v>
      </c>
      <c r="U18" s="139">
        <v>16</v>
      </c>
      <c r="V18" s="139">
        <v>36</v>
      </c>
      <c r="W18" s="139">
        <v>0</v>
      </c>
      <c r="X18" s="139">
        <f t="shared" si="0"/>
        <v>52</v>
      </c>
      <c r="Y18" s="142">
        <f t="shared" si="1"/>
        <v>0.30769230769230771</v>
      </c>
    </row>
    <row r="19" spans="1:25" ht="15">
      <c r="A19" s="3" t="s">
        <v>884</v>
      </c>
      <c r="B19" s="1" t="s">
        <v>335</v>
      </c>
      <c r="C19" s="7" t="s">
        <v>890</v>
      </c>
      <c r="D19" s="10" t="s">
        <v>418</v>
      </c>
      <c r="E19" s="2">
        <v>42221</v>
      </c>
      <c r="F19" s="146" t="s">
        <v>417</v>
      </c>
      <c r="G19" s="9" t="s">
        <v>321</v>
      </c>
      <c r="H19" s="1">
        <v>1</v>
      </c>
      <c r="J19" s="1">
        <v>2</v>
      </c>
      <c r="M19" s="1">
        <v>1</v>
      </c>
      <c r="P19" s="154" t="s">
        <v>309</v>
      </c>
      <c r="Q19" s="165">
        <v>18</v>
      </c>
      <c r="R19" s="153"/>
      <c r="S19" s="154" t="s">
        <v>304</v>
      </c>
      <c r="T19" s="143">
        <v>13</v>
      </c>
      <c r="U19" s="139">
        <v>4</v>
      </c>
      <c r="V19" s="139">
        <v>9</v>
      </c>
      <c r="W19" s="139">
        <v>0</v>
      </c>
      <c r="X19" s="139">
        <f t="shared" si="0"/>
        <v>13</v>
      </c>
      <c r="Y19" s="142">
        <f t="shared" si="1"/>
        <v>0.30769230769230771</v>
      </c>
    </row>
    <row r="20" spans="1:25" ht="15">
      <c r="A20" s="3" t="s">
        <v>865</v>
      </c>
      <c r="B20" s="1" t="s">
        <v>335</v>
      </c>
      <c r="C20" s="7" t="s">
        <v>305</v>
      </c>
      <c r="E20" s="2">
        <v>42226</v>
      </c>
      <c r="F20" s="147" t="s">
        <v>679</v>
      </c>
      <c r="G20" s="9" t="s">
        <v>321</v>
      </c>
      <c r="H20" s="1">
        <v>1</v>
      </c>
      <c r="J20" s="1">
        <v>2</v>
      </c>
      <c r="M20" s="1">
        <v>1</v>
      </c>
      <c r="P20" s="154" t="s">
        <v>311</v>
      </c>
      <c r="Q20" s="165">
        <v>18</v>
      </c>
      <c r="R20" s="153"/>
      <c r="S20" s="154" t="s">
        <v>303</v>
      </c>
      <c r="T20" s="143">
        <v>40</v>
      </c>
      <c r="U20" s="139">
        <v>12</v>
      </c>
      <c r="V20" s="139">
        <v>28</v>
      </c>
      <c r="W20" s="139">
        <v>0</v>
      </c>
      <c r="X20" s="139">
        <f t="shared" si="0"/>
        <v>40</v>
      </c>
      <c r="Y20" s="142">
        <f t="shared" si="1"/>
        <v>0.3</v>
      </c>
    </row>
    <row r="21" spans="1:25" ht="15">
      <c r="A21" s="3" t="s">
        <v>865</v>
      </c>
      <c r="B21" s="1" t="s">
        <v>335</v>
      </c>
      <c r="C21" s="7" t="s">
        <v>296</v>
      </c>
      <c r="D21" s="10" t="s">
        <v>665</v>
      </c>
      <c r="E21" s="2">
        <v>42226</v>
      </c>
      <c r="F21" s="146" t="s">
        <v>664</v>
      </c>
      <c r="G21" s="9" t="s">
        <v>321</v>
      </c>
      <c r="H21" s="1">
        <v>1</v>
      </c>
      <c r="J21" s="1">
        <v>2</v>
      </c>
      <c r="M21" s="1">
        <v>1</v>
      </c>
      <c r="P21" s="154" t="s">
        <v>306</v>
      </c>
      <c r="Q21" s="165">
        <v>18</v>
      </c>
      <c r="R21" s="153"/>
      <c r="S21" s="154" t="s">
        <v>516</v>
      </c>
      <c r="T21" s="143">
        <v>10</v>
      </c>
      <c r="U21" s="139">
        <v>3</v>
      </c>
      <c r="V21" s="139">
        <v>7</v>
      </c>
      <c r="W21" s="139">
        <v>0</v>
      </c>
      <c r="X21" s="139">
        <f t="shared" si="0"/>
        <v>10</v>
      </c>
      <c r="Y21" s="142">
        <f t="shared" si="1"/>
        <v>0.3</v>
      </c>
    </row>
    <row r="22" spans="1:25" ht="15">
      <c r="A22" s="3" t="s">
        <v>865</v>
      </c>
      <c r="B22" s="1" t="s">
        <v>335</v>
      </c>
      <c r="C22" s="7" t="s">
        <v>296</v>
      </c>
      <c r="D22" s="10" t="s">
        <v>963</v>
      </c>
      <c r="E22" s="2">
        <v>42226</v>
      </c>
      <c r="F22" s="146" t="s">
        <v>682</v>
      </c>
      <c r="G22" s="9" t="s">
        <v>323</v>
      </c>
      <c r="J22" s="1">
        <v>2</v>
      </c>
      <c r="M22" s="1">
        <v>1</v>
      </c>
      <c r="P22" s="154" t="s">
        <v>312</v>
      </c>
      <c r="Q22" s="165">
        <v>15</v>
      </c>
      <c r="R22" s="153"/>
      <c r="S22" s="154" t="s">
        <v>296</v>
      </c>
      <c r="T22" s="143">
        <v>54</v>
      </c>
      <c r="U22" s="139">
        <v>15</v>
      </c>
      <c r="V22" s="139">
        <v>36</v>
      </c>
      <c r="W22" s="139">
        <v>3</v>
      </c>
      <c r="X22" s="139">
        <f t="shared" si="0"/>
        <v>51</v>
      </c>
      <c r="Y22" s="142">
        <f t="shared" si="1"/>
        <v>0.29411764705882354</v>
      </c>
    </row>
    <row r="23" spans="1:25" ht="15">
      <c r="A23" s="3" t="s">
        <v>865</v>
      </c>
      <c r="B23" s="1" t="s">
        <v>335</v>
      </c>
      <c r="C23" s="7" t="s">
        <v>304</v>
      </c>
      <c r="E23" s="2">
        <v>42226</v>
      </c>
      <c r="F23" s="146" t="s">
        <v>670</v>
      </c>
      <c r="G23" s="9" t="s">
        <v>325</v>
      </c>
      <c r="H23" s="1">
        <v>1</v>
      </c>
      <c r="J23" s="1">
        <v>2</v>
      </c>
      <c r="M23" s="1">
        <v>1</v>
      </c>
      <c r="P23" s="154" t="s">
        <v>304</v>
      </c>
      <c r="Q23" s="165">
        <v>13</v>
      </c>
      <c r="R23" s="153"/>
      <c r="S23" s="154" t="s">
        <v>297</v>
      </c>
      <c r="T23" s="143">
        <v>65</v>
      </c>
      <c r="U23" s="139">
        <v>18</v>
      </c>
      <c r="V23" s="139">
        <v>47</v>
      </c>
      <c r="W23" s="139">
        <v>0</v>
      </c>
      <c r="X23" s="139">
        <f t="shared" si="0"/>
        <v>65</v>
      </c>
      <c r="Y23" s="142">
        <f t="shared" si="1"/>
        <v>0.27692307692307694</v>
      </c>
    </row>
    <row r="24" spans="1:25" ht="15">
      <c r="A24" s="3" t="s">
        <v>206</v>
      </c>
      <c r="B24" s="1" t="s">
        <v>339</v>
      </c>
      <c r="C24" s="7" t="s">
        <v>298</v>
      </c>
      <c r="E24" s="2">
        <v>42299</v>
      </c>
      <c r="F24" s="146" t="s">
        <v>212</v>
      </c>
      <c r="G24" s="9" t="s">
        <v>321</v>
      </c>
      <c r="H24" s="1">
        <v>1</v>
      </c>
      <c r="J24" s="1">
        <v>2</v>
      </c>
      <c r="M24" s="1">
        <v>1</v>
      </c>
      <c r="P24" s="154" t="s">
        <v>516</v>
      </c>
      <c r="Q24" s="165">
        <v>10</v>
      </c>
      <c r="R24" s="153"/>
      <c r="S24" s="154" t="s">
        <v>307</v>
      </c>
      <c r="T24" s="143">
        <v>24</v>
      </c>
      <c r="U24" s="139">
        <v>6</v>
      </c>
      <c r="V24" s="139">
        <v>16</v>
      </c>
      <c r="W24" s="139">
        <v>2</v>
      </c>
      <c r="X24" s="139">
        <f t="shared" si="0"/>
        <v>22</v>
      </c>
      <c r="Y24" s="142">
        <f t="shared" si="1"/>
        <v>0.27272727272727271</v>
      </c>
    </row>
    <row r="25" spans="1:25" ht="15.75" customHeight="1">
      <c r="A25" s="3" t="s">
        <v>865</v>
      </c>
      <c r="B25" s="1" t="s">
        <v>335</v>
      </c>
      <c r="C25" s="7" t="s">
        <v>295</v>
      </c>
      <c r="E25" s="2">
        <v>42226</v>
      </c>
      <c r="F25" s="146" t="s">
        <v>674</v>
      </c>
      <c r="G25" s="9" t="s">
        <v>325</v>
      </c>
      <c r="H25" s="1">
        <v>1</v>
      </c>
      <c r="J25" s="1">
        <v>2</v>
      </c>
      <c r="M25" s="1">
        <v>1</v>
      </c>
      <c r="P25" s="154" t="s">
        <v>412</v>
      </c>
      <c r="Q25" s="165">
        <v>8</v>
      </c>
      <c r="R25" s="153"/>
      <c r="S25" s="154" t="s">
        <v>302</v>
      </c>
      <c r="T25" s="143">
        <v>36</v>
      </c>
      <c r="U25" s="139">
        <v>9</v>
      </c>
      <c r="V25" s="139">
        <v>27</v>
      </c>
      <c r="W25" s="139">
        <v>1</v>
      </c>
      <c r="X25" s="139">
        <f t="shared" si="0"/>
        <v>36</v>
      </c>
      <c r="Y25" s="142">
        <f t="shared" si="1"/>
        <v>0.25</v>
      </c>
    </row>
    <row r="26" spans="1:25" ht="15">
      <c r="A26" s="3" t="s">
        <v>683</v>
      </c>
      <c r="B26" s="1" t="s">
        <v>335</v>
      </c>
      <c r="C26" s="7" t="s">
        <v>298</v>
      </c>
      <c r="D26" s="10" t="s">
        <v>686</v>
      </c>
      <c r="E26" s="2">
        <v>42261</v>
      </c>
      <c r="F26" s="146" t="s">
        <v>685</v>
      </c>
      <c r="G26" s="9" t="s">
        <v>323</v>
      </c>
      <c r="H26" s="1">
        <v>1</v>
      </c>
      <c r="I26" s="6"/>
      <c r="J26" s="1">
        <v>1</v>
      </c>
      <c r="M26" s="1">
        <v>1</v>
      </c>
      <c r="P26" s="154" t="s">
        <v>871</v>
      </c>
      <c r="Q26" s="165">
        <v>7</v>
      </c>
      <c r="R26" s="153"/>
      <c r="S26" s="154" t="s">
        <v>298</v>
      </c>
      <c r="T26" s="143">
        <v>46</v>
      </c>
      <c r="U26" s="139">
        <v>11</v>
      </c>
      <c r="V26" s="139">
        <v>34</v>
      </c>
      <c r="W26" s="139">
        <v>1</v>
      </c>
      <c r="X26" s="139">
        <f t="shared" si="0"/>
        <v>45</v>
      </c>
      <c r="Y26" s="142">
        <f t="shared" si="1"/>
        <v>0.24444444444444444</v>
      </c>
    </row>
    <row r="27" spans="1:25" ht="15">
      <c r="A27" s="3" t="s">
        <v>148</v>
      </c>
      <c r="B27" s="1" t="s">
        <v>339</v>
      </c>
      <c r="C27" s="7" t="s">
        <v>298</v>
      </c>
      <c r="E27" s="2">
        <v>42264</v>
      </c>
      <c r="F27" s="146" t="s">
        <v>766</v>
      </c>
      <c r="G27" s="9" t="s">
        <v>323</v>
      </c>
      <c r="H27" s="1">
        <v>1</v>
      </c>
      <c r="J27" s="1">
        <v>1</v>
      </c>
      <c r="M27" s="1">
        <v>1</v>
      </c>
      <c r="P27" s="162" t="s">
        <v>1018</v>
      </c>
      <c r="Q27" s="163">
        <v>606</v>
      </c>
      <c r="R27"/>
      <c r="S27" s="137" t="s">
        <v>1018</v>
      </c>
      <c r="T27" s="144">
        <f>SUM(T7:T26)</f>
        <v>610</v>
      </c>
      <c r="U27" s="144">
        <f>SUM(U7:U26)</f>
        <v>196</v>
      </c>
      <c r="V27" s="144">
        <f>SUM(V7:V26)</f>
        <v>394</v>
      </c>
      <c r="W27" s="144">
        <f>SUM(W7:W26)</f>
        <v>27</v>
      </c>
      <c r="X27" s="138">
        <f t="shared" si="0"/>
        <v>590</v>
      </c>
      <c r="Y27" s="85"/>
    </row>
    <row r="28" spans="1:25">
      <c r="A28" s="3" t="s">
        <v>241</v>
      </c>
      <c r="B28" s="1" t="s">
        <v>339</v>
      </c>
      <c r="C28" s="7" t="s">
        <v>298</v>
      </c>
      <c r="E28" s="2">
        <v>42274</v>
      </c>
      <c r="F28" s="147" t="s">
        <v>250</v>
      </c>
      <c r="G28" s="9" t="s">
        <v>323</v>
      </c>
      <c r="H28" s="1">
        <v>1</v>
      </c>
      <c r="I28" s="3" t="s">
        <v>251</v>
      </c>
      <c r="J28" s="1">
        <v>1</v>
      </c>
      <c r="M28" s="1">
        <v>1</v>
      </c>
    </row>
    <row r="29" spans="1:25">
      <c r="A29" s="3" t="s">
        <v>865</v>
      </c>
      <c r="B29" s="1" t="s">
        <v>335</v>
      </c>
      <c r="C29" s="7" t="s">
        <v>297</v>
      </c>
      <c r="D29" s="10" t="s">
        <v>18</v>
      </c>
      <c r="E29" s="2">
        <v>42226</v>
      </c>
      <c r="F29" s="146" t="s">
        <v>676</v>
      </c>
      <c r="G29" s="9" t="s">
        <v>323</v>
      </c>
      <c r="H29" s="1">
        <v>1</v>
      </c>
      <c r="J29" s="1">
        <v>2</v>
      </c>
      <c r="M29" s="1">
        <v>1</v>
      </c>
      <c r="P29" s="84" t="s">
        <v>119</v>
      </c>
      <c r="Q29" s="85">
        <f>SUMIF(J2:J649,3)/3</f>
        <v>27</v>
      </c>
    </row>
    <row r="30" spans="1:25">
      <c r="A30" s="3" t="s">
        <v>865</v>
      </c>
      <c r="B30" s="1" t="s">
        <v>339</v>
      </c>
      <c r="C30" s="7" t="s">
        <v>297</v>
      </c>
      <c r="E30" s="2">
        <v>42226</v>
      </c>
      <c r="F30" s="146" t="s">
        <v>678</v>
      </c>
      <c r="G30" s="9" t="s">
        <v>323</v>
      </c>
      <c r="H30" s="1">
        <v>1</v>
      </c>
      <c r="J30" s="1">
        <v>2</v>
      </c>
      <c r="M30" s="1">
        <v>1</v>
      </c>
      <c r="P30" s="84" t="s">
        <v>118</v>
      </c>
      <c r="Q30" s="85">
        <f>SUMIF(J3:J650,1)</f>
        <v>196</v>
      </c>
    </row>
    <row r="31" spans="1:25">
      <c r="A31" s="3" t="s">
        <v>865</v>
      </c>
      <c r="B31" s="1" t="s">
        <v>339</v>
      </c>
      <c r="C31" s="7" t="s">
        <v>297</v>
      </c>
      <c r="E31" s="2">
        <v>42226</v>
      </c>
      <c r="F31" s="146" t="s">
        <v>666</v>
      </c>
      <c r="G31" s="9" t="s">
        <v>321</v>
      </c>
      <c r="H31" s="1">
        <v>1</v>
      </c>
      <c r="J31" s="1">
        <v>2</v>
      </c>
      <c r="M31" s="1">
        <v>1</v>
      </c>
      <c r="P31" s="84" t="s">
        <v>739</v>
      </c>
      <c r="Q31" s="85">
        <f>SUMIF(J4:J651,2)/2</f>
        <v>396</v>
      </c>
    </row>
    <row r="32" spans="1:25">
      <c r="A32" s="3" t="s">
        <v>865</v>
      </c>
      <c r="B32" s="1" t="s">
        <v>339</v>
      </c>
      <c r="C32" s="7" t="s">
        <v>297</v>
      </c>
      <c r="E32" s="2">
        <v>42226</v>
      </c>
      <c r="F32" s="146" t="s">
        <v>668</v>
      </c>
      <c r="G32" s="9" t="s">
        <v>323</v>
      </c>
      <c r="H32" s="1">
        <v>1</v>
      </c>
      <c r="J32" s="1">
        <v>2</v>
      </c>
      <c r="M32" s="1">
        <v>1</v>
      </c>
    </row>
    <row r="33" spans="1:13">
      <c r="A33" s="3" t="s">
        <v>482</v>
      </c>
      <c r="B33" s="1" t="s">
        <v>339</v>
      </c>
      <c r="C33" s="7" t="s">
        <v>298</v>
      </c>
      <c r="E33" s="2">
        <v>42281</v>
      </c>
      <c r="F33" s="147" t="s">
        <v>487</v>
      </c>
      <c r="G33" s="9" t="s">
        <v>323</v>
      </c>
      <c r="H33" s="1">
        <v>1</v>
      </c>
      <c r="J33" s="1">
        <v>1</v>
      </c>
      <c r="M33" s="1">
        <v>1</v>
      </c>
    </row>
    <row r="34" spans="1:13">
      <c r="A34" s="3" t="s">
        <v>627</v>
      </c>
      <c r="B34" s="1" t="s">
        <v>339</v>
      </c>
      <c r="C34" s="7" t="s">
        <v>298</v>
      </c>
      <c r="E34" s="2">
        <v>42294</v>
      </c>
      <c r="F34" s="146" t="s">
        <v>158</v>
      </c>
      <c r="G34" s="9" t="s">
        <v>321</v>
      </c>
      <c r="H34" s="1">
        <v>1</v>
      </c>
      <c r="J34" s="1">
        <v>1</v>
      </c>
      <c r="M34" s="1">
        <v>1</v>
      </c>
    </row>
    <row r="35" spans="1:13">
      <c r="A35" s="3" t="s">
        <v>865</v>
      </c>
      <c r="B35" s="1" t="s">
        <v>335</v>
      </c>
      <c r="C35" s="7" t="s">
        <v>303</v>
      </c>
      <c r="E35" s="2">
        <v>42226</v>
      </c>
      <c r="F35" s="147" t="s">
        <v>667</v>
      </c>
      <c r="G35" s="9" t="s">
        <v>323</v>
      </c>
      <c r="H35" s="1">
        <v>1</v>
      </c>
      <c r="J35" s="1">
        <v>2</v>
      </c>
      <c r="M35" s="1">
        <v>1</v>
      </c>
    </row>
    <row r="36" spans="1:13">
      <c r="A36" s="3" t="s">
        <v>865</v>
      </c>
      <c r="B36" s="1" t="s">
        <v>335</v>
      </c>
      <c r="C36" s="7" t="s">
        <v>303</v>
      </c>
      <c r="E36" s="2">
        <v>42226</v>
      </c>
      <c r="F36" s="147" t="s">
        <v>680</v>
      </c>
      <c r="G36" s="9" t="s">
        <v>323</v>
      </c>
      <c r="H36" s="1">
        <v>1</v>
      </c>
      <c r="J36" s="1">
        <v>2</v>
      </c>
      <c r="M36" s="1">
        <v>1</v>
      </c>
    </row>
    <row r="37" spans="1:13">
      <c r="A37" s="3" t="s">
        <v>865</v>
      </c>
      <c r="B37" s="1" t="s">
        <v>335</v>
      </c>
      <c r="C37" s="7" t="s">
        <v>307</v>
      </c>
      <c r="E37" s="2">
        <v>42226</v>
      </c>
      <c r="F37" s="146" t="s">
        <v>672</v>
      </c>
      <c r="G37" s="9" t="s">
        <v>323</v>
      </c>
      <c r="H37" s="1">
        <v>1</v>
      </c>
      <c r="J37" s="1">
        <v>2</v>
      </c>
      <c r="M37" s="1">
        <v>1</v>
      </c>
    </row>
    <row r="38" spans="1:13">
      <c r="A38" s="3" t="s">
        <v>334</v>
      </c>
      <c r="B38" s="1" t="s">
        <v>339</v>
      </c>
      <c r="C38" s="7" t="s">
        <v>305</v>
      </c>
      <c r="D38" s="10" t="s">
        <v>854</v>
      </c>
      <c r="E38" s="2">
        <v>42231</v>
      </c>
      <c r="F38" s="147" t="s">
        <v>853</v>
      </c>
      <c r="G38" s="9" t="s">
        <v>321</v>
      </c>
      <c r="H38" s="1">
        <v>1</v>
      </c>
      <c r="I38" s="6" t="s">
        <v>340</v>
      </c>
      <c r="J38" s="1">
        <v>1</v>
      </c>
      <c r="M38" s="1">
        <v>1</v>
      </c>
    </row>
    <row r="39" spans="1:13">
      <c r="A39" s="3" t="s">
        <v>206</v>
      </c>
      <c r="B39" s="1" t="s">
        <v>335</v>
      </c>
      <c r="C39" s="7" t="s">
        <v>298</v>
      </c>
      <c r="E39" s="2">
        <v>42299</v>
      </c>
      <c r="F39" s="147" t="s">
        <v>723</v>
      </c>
      <c r="G39" s="9" t="s">
        <v>323</v>
      </c>
      <c r="H39" s="1">
        <v>1</v>
      </c>
      <c r="J39" s="1">
        <v>2</v>
      </c>
      <c r="M39" s="1">
        <v>1</v>
      </c>
    </row>
    <row r="40" spans="1:13">
      <c r="A40" s="3" t="s">
        <v>334</v>
      </c>
      <c r="B40" s="1" t="s">
        <v>335</v>
      </c>
      <c r="C40" s="7" t="s">
        <v>295</v>
      </c>
      <c r="D40" s="10" t="s">
        <v>856</v>
      </c>
      <c r="E40" s="2">
        <v>42231</v>
      </c>
      <c r="F40" s="146" t="s">
        <v>855</v>
      </c>
      <c r="G40" s="9" t="s">
        <v>321</v>
      </c>
      <c r="H40" s="1">
        <v>1</v>
      </c>
      <c r="I40" s="6" t="s">
        <v>333</v>
      </c>
      <c r="J40" s="1">
        <v>2</v>
      </c>
      <c r="M40" s="1">
        <v>1</v>
      </c>
    </row>
    <row r="41" spans="1:13">
      <c r="A41" s="3" t="s">
        <v>334</v>
      </c>
      <c r="B41" s="1" t="s">
        <v>335</v>
      </c>
      <c r="C41" s="8" t="s">
        <v>300</v>
      </c>
      <c r="D41" s="11"/>
      <c r="E41" s="2">
        <v>42231</v>
      </c>
      <c r="F41" s="146" t="s">
        <v>336</v>
      </c>
      <c r="G41" s="9" t="s">
        <v>325</v>
      </c>
      <c r="H41" s="1">
        <v>1</v>
      </c>
      <c r="I41" s="6" t="s">
        <v>337</v>
      </c>
      <c r="J41" s="1">
        <v>2</v>
      </c>
      <c r="M41" s="1">
        <v>1</v>
      </c>
    </row>
    <row r="42" spans="1:13">
      <c r="A42" s="3" t="s">
        <v>334</v>
      </c>
      <c r="B42" s="1" t="s">
        <v>339</v>
      </c>
      <c r="C42" s="7" t="s">
        <v>300</v>
      </c>
      <c r="D42" s="10" t="s">
        <v>843</v>
      </c>
      <c r="E42" s="2">
        <v>42231</v>
      </c>
      <c r="F42" s="149" t="s">
        <v>841</v>
      </c>
      <c r="G42" s="9" t="s">
        <v>321</v>
      </c>
      <c r="H42" s="1">
        <v>1</v>
      </c>
      <c r="I42" s="6" t="s">
        <v>340</v>
      </c>
      <c r="J42" s="1">
        <v>2</v>
      </c>
      <c r="M42" s="1">
        <v>1</v>
      </c>
    </row>
    <row r="43" spans="1:13">
      <c r="A43" s="3" t="s">
        <v>334</v>
      </c>
      <c r="B43" s="1" t="s">
        <v>339</v>
      </c>
      <c r="C43" s="7" t="s">
        <v>312</v>
      </c>
      <c r="E43" s="2">
        <v>42231</v>
      </c>
      <c r="F43" s="147" t="s">
        <v>849</v>
      </c>
      <c r="G43" s="9" t="s">
        <v>321</v>
      </c>
      <c r="H43" s="1">
        <v>1</v>
      </c>
      <c r="I43" s="6"/>
      <c r="J43" s="1">
        <v>2</v>
      </c>
      <c r="M43" s="1">
        <v>1</v>
      </c>
    </row>
    <row r="44" spans="1:13">
      <c r="A44" s="3" t="s">
        <v>334</v>
      </c>
      <c r="B44" s="1" t="s">
        <v>335</v>
      </c>
      <c r="C44" s="7" t="s">
        <v>302</v>
      </c>
      <c r="E44" s="2">
        <v>42231</v>
      </c>
      <c r="F44" s="146" t="s">
        <v>844</v>
      </c>
      <c r="G44" s="9" t="s">
        <v>321</v>
      </c>
      <c r="H44" s="1">
        <v>1</v>
      </c>
      <c r="I44" s="6"/>
      <c r="J44" s="1">
        <v>2</v>
      </c>
      <c r="M44" s="1">
        <v>1</v>
      </c>
    </row>
    <row r="45" spans="1:13">
      <c r="A45" s="3" t="s">
        <v>334</v>
      </c>
      <c r="B45" s="1" t="s">
        <v>339</v>
      </c>
      <c r="C45" s="7" t="s">
        <v>297</v>
      </c>
      <c r="E45" s="2">
        <v>42231</v>
      </c>
      <c r="F45" s="146" t="s">
        <v>338</v>
      </c>
      <c r="G45" s="9" t="s">
        <v>321</v>
      </c>
      <c r="H45" s="1">
        <v>1</v>
      </c>
      <c r="I45" s="6" t="s">
        <v>340</v>
      </c>
      <c r="J45" s="1">
        <v>2</v>
      </c>
      <c r="M45" s="1">
        <v>1</v>
      </c>
    </row>
    <row r="46" spans="1:13">
      <c r="A46" s="3" t="s">
        <v>334</v>
      </c>
      <c r="B46" s="1" t="s">
        <v>339</v>
      </c>
      <c r="C46" s="7" t="s">
        <v>306</v>
      </c>
      <c r="D46" s="10" t="s">
        <v>851</v>
      </c>
      <c r="E46" s="2">
        <v>42231</v>
      </c>
      <c r="F46" s="146" t="s">
        <v>850</v>
      </c>
      <c r="G46" s="9" t="s">
        <v>323</v>
      </c>
      <c r="H46" s="1">
        <v>1</v>
      </c>
      <c r="I46" s="6"/>
      <c r="J46" s="1">
        <v>2</v>
      </c>
      <c r="M46" s="1">
        <v>1</v>
      </c>
    </row>
    <row r="47" spans="1:13">
      <c r="A47" s="3" t="s">
        <v>369</v>
      </c>
      <c r="B47" s="1" t="s">
        <v>335</v>
      </c>
      <c r="C47" s="7" t="s">
        <v>298</v>
      </c>
      <c r="E47" s="2">
        <v>42317</v>
      </c>
      <c r="F47" s="147" t="s">
        <v>383</v>
      </c>
      <c r="G47" s="9" t="s">
        <v>321</v>
      </c>
      <c r="H47" s="1">
        <v>1</v>
      </c>
      <c r="J47" s="1">
        <v>2</v>
      </c>
      <c r="M47" s="1">
        <v>1</v>
      </c>
    </row>
    <row r="48" spans="1:13">
      <c r="A48" s="3" t="s">
        <v>334</v>
      </c>
      <c r="B48" s="1" t="s">
        <v>339</v>
      </c>
      <c r="C48" s="8" t="s">
        <v>302</v>
      </c>
      <c r="E48" s="2">
        <v>42231</v>
      </c>
      <c r="F48" s="147" t="s">
        <v>716</v>
      </c>
      <c r="G48" s="9" t="s">
        <v>321</v>
      </c>
      <c r="H48" s="1">
        <v>1</v>
      </c>
      <c r="I48" s="83"/>
      <c r="J48" s="1">
        <v>2</v>
      </c>
      <c r="M48" s="1">
        <v>1</v>
      </c>
    </row>
    <row r="49" spans="1:13">
      <c r="A49" s="3" t="s">
        <v>334</v>
      </c>
      <c r="B49" s="1" t="s">
        <v>335</v>
      </c>
      <c r="C49" s="8" t="s">
        <v>307</v>
      </c>
      <c r="E49" s="2">
        <v>42231</v>
      </c>
      <c r="F49" s="146" t="s">
        <v>840</v>
      </c>
      <c r="G49" s="9" t="s">
        <v>325</v>
      </c>
      <c r="H49" s="1">
        <v>1</v>
      </c>
      <c r="I49" s="6" t="s">
        <v>340</v>
      </c>
      <c r="J49" s="1">
        <v>2</v>
      </c>
      <c r="M49" s="1">
        <v>1</v>
      </c>
    </row>
    <row r="50" spans="1:13">
      <c r="A50" s="3" t="s">
        <v>334</v>
      </c>
      <c r="B50" s="1" t="s">
        <v>335</v>
      </c>
      <c r="C50" s="8" t="s">
        <v>307</v>
      </c>
      <c r="E50" s="2">
        <v>42231</v>
      </c>
      <c r="F50" s="146" t="s">
        <v>845</v>
      </c>
      <c r="G50" s="9" t="s">
        <v>321</v>
      </c>
      <c r="H50" s="1">
        <v>1</v>
      </c>
      <c r="I50" s="6" t="s">
        <v>846</v>
      </c>
      <c r="J50" s="1">
        <v>2</v>
      </c>
      <c r="M50" s="1">
        <v>1</v>
      </c>
    </row>
    <row r="51" spans="1:13">
      <c r="A51" s="3" t="s">
        <v>868</v>
      </c>
      <c r="B51" s="1" t="s">
        <v>335</v>
      </c>
      <c r="C51" s="7" t="s">
        <v>301</v>
      </c>
      <c r="E51" s="2">
        <v>42232</v>
      </c>
      <c r="F51" s="146" t="s">
        <v>134</v>
      </c>
      <c r="G51" s="9" t="s">
        <v>323</v>
      </c>
      <c r="H51" s="1">
        <v>1</v>
      </c>
      <c r="I51" s="6" t="s">
        <v>340</v>
      </c>
      <c r="J51" s="1">
        <v>2</v>
      </c>
      <c r="M51" s="1">
        <v>1</v>
      </c>
    </row>
    <row r="52" spans="1:13">
      <c r="A52" s="3" t="s">
        <v>868</v>
      </c>
      <c r="B52" s="1" t="s">
        <v>335</v>
      </c>
      <c r="C52" s="7" t="s">
        <v>301</v>
      </c>
      <c r="E52" s="2">
        <v>42232</v>
      </c>
      <c r="F52" s="146" t="s">
        <v>1061</v>
      </c>
      <c r="G52" s="9" t="s">
        <v>323</v>
      </c>
      <c r="H52" s="1">
        <v>1</v>
      </c>
      <c r="I52" s="6" t="s">
        <v>340</v>
      </c>
      <c r="J52" s="1">
        <v>2</v>
      </c>
      <c r="M52" s="1">
        <v>1</v>
      </c>
    </row>
    <row r="53" spans="1:13">
      <c r="A53" s="3" t="s">
        <v>868</v>
      </c>
      <c r="B53" s="1" t="s">
        <v>335</v>
      </c>
      <c r="C53" s="7" t="s">
        <v>301</v>
      </c>
      <c r="E53" s="2">
        <v>42232</v>
      </c>
      <c r="F53" s="146" t="s">
        <v>137</v>
      </c>
      <c r="G53" s="9" t="s">
        <v>321</v>
      </c>
      <c r="H53" s="1">
        <v>1</v>
      </c>
      <c r="I53" s="6" t="s">
        <v>340</v>
      </c>
      <c r="J53" s="1">
        <v>2</v>
      </c>
      <c r="M53" s="1">
        <v>1</v>
      </c>
    </row>
    <row r="54" spans="1:13">
      <c r="A54" s="3" t="s">
        <v>868</v>
      </c>
      <c r="B54" s="1" t="s">
        <v>339</v>
      </c>
      <c r="C54" s="7" t="s">
        <v>301</v>
      </c>
      <c r="E54" s="2">
        <v>42232</v>
      </c>
      <c r="F54" s="147" t="s">
        <v>138</v>
      </c>
      <c r="G54" s="9" t="s">
        <v>325</v>
      </c>
      <c r="H54" s="1">
        <v>1</v>
      </c>
      <c r="I54" s="6" t="s">
        <v>340</v>
      </c>
      <c r="J54" s="1">
        <v>2</v>
      </c>
      <c r="M54" s="1">
        <v>1</v>
      </c>
    </row>
    <row r="55" spans="1:13">
      <c r="A55" s="3" t="s">
        <v>868</v>
      </c>
      <c r="B55" s="1" t="s">
        <v>335</v>
      </c>
      <c r="C55" s="7" t="s">
        <v>301</v>
      </c>
      <c r="E55" s="2">
        <v>42232</v>
      </c>
      <c r="F55" s="146" t="s">
        <v>132</v>
      </c>
      <c r="G55" s="9" t="s">
        <v>323</v>
      </c>
      <c r="H55" s="1">
        <v>1</v>
      </c>
      <c r="I55" s="6" t="s">
        <v>340</v>
      </c>
      <c r="J55" s="1">
        <v>2</v>
      </c>
      <c r="M55" s="1">
        <v>1</v>
      </c>
    </row>
    <row r="56" spans="1:13">
      <c r="A56" s="3" t="s">
        <v>218</v>
      </c>
      <c r="B56" s="1" t="s">
        <v>335</v>
      </c>
      <c r="C56" s="7" t="s">
        <v>305</v>
      </c>
      <c r="D56" s="10" t="s">
        <v>937</v>
      </c>
      <c r="E56" s="2">
        <v>42238</v>
      </c>
      <c r="F56" s="147" t="s">
        <v>936</v>
      </c>
      <c r="G56" s="9" t="s">
        <v>321</v>
      </c>
      <c r="H56" s="1">
        <v>1</v>
      </c>
      <c r="J56" s="1">
        <v>1</v>
      </c>
      <c r="M56" s="1">
        <v>1</v>
      </c>
    </row>
    <row r="57" spans="1:13">
      <c r="A57" s="3" t="s">
        <v>4</v>
      </c>
      <c r="B57" s="15" t="s">
        <v>335</v>
      </c>
      <c r="C57" s="16" t="s">
        <v>305</v>
      </c>
      <c r="D57" s="17"/>
      <c r="E57" s="2">
        <v>42254</v>
      </c>
      <c r="F57" s="150" t="s">
        <v>63</v>
      </c>
      <c r="G57" s="18" t="s">
        <v>325</v>
      </c>
      <c r="H57" s="15">
        <v>1</v>
      </c>
      <c r="I57" s="14" t="s">
        <v>712</v>
      </c>
      <c r="J57" s="1">
        <v>1</v>
      </c>
      <c r="M57" s="1">
        <v>1</v>
      </c>
    </row>
    <row r="58" spans="1:13">
      <c r="A58" s="3" t="s">
        <v>148</v>
      </c>
      <c r="B58" s="1" t="s">
        <v>335</v>
      </c>
      <c r="C58" s="7" t="s">
        <v>305</v>
      </c>
      <c r="E58" s="2">
        <v>42264</v>
      </c>
      <c r="F58" s="146" t="s">
        <v>154</v>
      </c>
      <c r="G58" s="9" t="s">
        <v>325</v>
      </c>
      <c r="H58" s="1">
        <v>1</v>
      </c>
      <c r="I58" s="3" t="s">
        <v>713</v>
      </c>
      <c r="J58" s="1">
        <v>1</v>
      </c>
      <c r="M58" s="1">
        <v>1</v>
      </c>
    </row>
    <row r="59" spans="1:13">
      <c r="A59" s="3" t="s">
        <v>868</v>
      </c>
      <c r="B59" s="1" t="s">
        <v>339</v>
      </c>
      <c r="C59" s="7" t="s">
        <v>297</v>
      </c>
      <c r="E59" s="2">
        <v>42232</v>
      </c>
      <c r="F59" s="146" t="s">
        <v>128</v>
      </c>
      <c r="G59" s="9" t="s">
        <v>321</v>
      </c>
      <c r="H59" s="1">
        <v>1</v>
      </c>
      <c r="I59" s="6" t="s">
        <v>340</v>
      </c>
      <c r="J59" s="1">
        <v>2</v>
      </c>
      <c r="M59" s="1">
        <v>1</v>
      </c>
    </row>
    <row r="60" spans="1:13">
      <c r="A60" s="3" t="s">
        <v>868</v>
      </c>
      <c r="B60" s="1" t="s">
        <v>339</v>
      </c>
      <c r="C60" s="7" t="s">
        <v>297</v>
      </c>
      <c r="E60" s="2">
        <v>42232</v>
      </c>
      <c r="F60" s="147" t="s">
        <v>129</v>
      </c>
      <c r="G60" s="9" t="s">
        <v>321</v>
      </c>
      <c r="H60" s="1">
        <v>1</v>
      </c>
      <c r="I60" s="6" t="s">
        <v>340</v>
      </c>
      <c r="J60" s="1">
        <v>2</v>
      </c>
      <c r="M60" s="1">
        <v>1</v>
      </c>
    </row>
    <row r="61" spans="1:13">
      <c r="A61" s="3" t="s">
        <v>868</v>
      </c>
      <c r="B61" s="1" t="s">
        <v>339</v>
      </c>
      <c r="C61" s="7" t="s">
        <v>297</v>
      </c>
      <c r="E61" s="2">
        <v>42232</v>
      </c>
      <c r="F61" s="146" t="s">
        <v>130</v>
      </c>
      <c r="G61" s="9" t="s">
        <v>323</v>
      </c>
      <c r="H61" s="1">
        <v>1</v>
      </c>
      <c r="I61" s="6" t="s">
        <v>340</v>
      </c>
      <c r="J61" s="1">
        <v>2</v>
      </c>
      <c r="M61" s="1">
        <v>1</v>
      </c>
    </row>
    <row r="62" spans="1:13">
      <c r="A62" s="3" t="s">
        <v>868</v>
      </c>
      <c r="B62" s="1" t="s">
        <v>339</v>
      </c>
      <c r="C62" s="7" t="s">
        <v>297</v>
      </c>
      <c r="E62" s="2">
        <v>42232</v>
      </c>
      <c r="F62" s="146" t="s">
        <v>131</v>
      </c>
      <c r="G62" s="9" t="s">
        <v>323</v>
      </c>
      <c r="H62" s="1">
        <v>1</v>
      </c>
      <c r="I62" s="6" t="s">
        <v>340</v>
      </c>
      <c r="J62" s="1">
        <v>2</v>
      </c>
      <c r="M62" s="1">
        <v>1</v>
      </c>
    </row>
    <row r="63" spans="1:13">
      <c r="A63" s="3" t="s">
        <v>884</v>
      </c>
      <c r="B63" s="1" t="s">
        <v>335</v>
      </c>
      <c r="C63" s="7" t="s">
        <v>296</v>
      </c>
      <c r="D63" s="10" t="s">
        <v>425</v>
      </c>
      <c r="E63" s="2">
        <v>42236</v>
      </c>
      <c r="F63" s="147" t="s">
        <v>424</v>
      </c>
      <c r="G63" s="9" t="s">
        <v>321</v>
      </c>
      <c r="H63" s="1">
        <v>1</v>
      </c>
      <c r="J63" s="1">
        <v>2</v>
      </c>
      <c r="M63" s="1">
        <v>1</v>
      </c>
    </row>
    <row r="64" spans="1:13" ht="15" customHeight="1">
      <c r="A64" s="3" t="s">
        <v>884</v>
      </c>
      <c r="B64" s="1" t="s">
        <v>335</v>
      </c>
      <c r="C64" s="7" t="s">
        <v>296</v>
      </c>
      <c r="D64" s="10" t="s">
        <v>883</v>
      </c>
      <c r="E64" s="2">
        <v>42236</v>
      </c>
      <c r="F64" s="146" t="s">
        <v>428</v>
      </c>
      <c r="G64" s="9" t="s">
        <v>321</v>
      </c>
      <c r="H64" s="1">
        <v>1</v>
      </c>
      <c r="J64" s="1">
        <v>2</v>
      </c>
      <c r="M64" s="1">
        <v>1</v>
      </c>
    </row>
    <row r="65" spans="1:13">
      <c r="A65" s="3" t="s">
        <v>884</v>
      </c>
      <c r="B65" s="1" t="s">
        <v>339</v>
      </c>
      <c r="C65" s="7" t="s">
        <v>301</v>
      </c>
      <c r="D65" s="10" t="s">
        <v>866</v>
      </c>
      <c r="E65" s="2">
        <v>42236</v>
      </c>
      <c r="F65" s="146" t="s">
        <v>422</v>
      </c>
      <c r="G65" s="9" t="s">
        <v>323</v>
      </c>
      <c r="J65" s="1">
        <v>2</v>
      </c>
      <c r="M65" s="1">
        <v>1</v>
      </c>
    </row>
    <row r="66" spans="1:13" ht="15" customHeight="1">
      <c r="A66" s="3" t="s">
        <v>884</v>
      </c>
      <c r="B66" s="1" t="s">
        <v>335</v>
      </c>
      <c r="C66" s="7" t="s">
        <v>301</v>
      </c>
      <c r="E66" s="2">
        <v>42236</v>
      </c>
      <c r="F66" s="146" t="s">
        <v>427</v>
      </c>
      <c r="G66" s="9" t="s">
        <v>325</v>
      </c>
      <c r="H66" s="1">
        <v>1</v>
      </c>
      <c r="J66" s="1">
        <v>2</v>
      </c>
      <c r="M66" s="1">
        <v>1</v>
      </c>
    </row>
    <row r="67" spans="1:13" ht="12" customHeight="1">
      <c r="A67" s="3" t="s">
        <v>884</v>
      </c>
      <c r="B67" s="1" t="s">
        <v>335</v>
      </c>
      <c r="C67" s="7" t="s">
        <v>297</v>
      </c>
      <c r="D67" s="10" t="s">
        <v>843</v>
      </c>
      <c r="E67" s="2">
        <v>42236</v>
      </c>
      <c r="F67" s="146" t="s">
        <v>423</v>
      </c>
      <c r="G67" s="9" t="s">
        <v>325</v>
      </c>
      <c r="H67" s="1">
        <v>1</v>
      </c>
      <c r="J67" s="1">
        <v>2</v>
      </c>
      <c r="M67" s="1">
        <v>1</v>
      </c>
    </row>
    <row r="68" spans="1:13">
      <c r="A68" s="3" t="s">
        <v>142</v>
      </c>
      <c r="B68" s="1" t="s">
        <v>339</v>
      </c>
      <c r="C68" s="7" t="s">
        <v>298</v>
      </c>
      <c r="E68" s="2">
        <v>42300</v>
      </c>
      <c r="F68" s="147" t="s">
        <v>732</v>
      </c>
      <c r="G68" s="9" t="s">
        <v>321</v>
      </c>
      <c r="H68" s="1">
        <v>1</v>
      </c>
      <c r="J68" s="1">
        <v>2</v>
      </c>
      <c r="M68" s="1">
        <v>1</v>
      </c>
    </row>
    <row r="69" spans="1:13" ht="15" customHeight="1">
      <c r="A69" s="3" t="s">
        <v>252</v>
      </c>
      <c r="B69" s="1" t="s">
        <v>339</v>
      </c>
      <c r="C69" s="7" t="s">
        <v>298</v>
      </c>
      <c r="E69" s="2">
        <v>42309</v>
      </c>
      <c r="F69" s="147" t="s">
        <v>1010</v>
      </c>
      <c r="G69" s="9" t="s">
        <v>323</v>
      </c>
      <c r="H69" s="1">
        <v>1</v>
      </c>
      <c r="I69" s="3" t="s">
        <v>333</v>
      </c>
      <c r="J69" s="1">
        <v>2</v>
      </c>
      <c r="M69" s="1">
        <v>1</v>
      </c>
    </row>
    <row r="70" spans="1:13" ht="15" customHeight="1">
      <c r="A70" s="3" t="s">
        <v>884</v>
      </c>
      <c r="B70" s="1" t="s">
        <v>335</v>
      </c>
      <c r="C70" s="7" t="s">
        <v>305</v>
      </c>
      <c r="E70" s="2">
        <v>42237</v>
      </c>
      <c r="F70" s="147" t="s">
        <v>439</v>
      </c>
      <c r="G70" s="9" t="s">
        <v>325</v>
      </c>
      <c r="H70" s="1">
        <v>1</v>
      </c>
      <c r="J70" s="1">
        <v>2</v>
      </c>
      <c r="M70" s="1">
        <v>1</v>
      </c>
    </row>
    <row r="71" spans="1:13" ht="12" customHeight="1">
      <c r="A71" s="3" t="s">
        <v>884</v>
      </c>
      <c r="B71" s="1" t="s">
        <v>335</v>
      </c>
      <c r="C71" s="7" t="s">
        <v>296</v>
      </c>
      <c r="D71" s="10" t="s">
        <v>883</v>
      </c>
      <c r="E71" s="2">
        <v>42237</v>
      </c>
      <c r="F71" s="146" t="s">
        <v>431</v>
      </c>
      <c r="G71" s="9" t="s">
        <v>323</v>
      </c>
      <c r="H71" s="1">
        <v>1</v>
      </c>
      <c r="J71" s="1">
        <v>2</v>
      </c>
      <c r="M71" s="1">
        <v>1</v>
      </c>
    </row>
    <row r="72" spans="1:13" ht="15" customHeight="1">
      <c r="A72" s="3" t="s">
        <v>884</v>
      </c>
      <c r="B72" s="1" t="s">
        <v>335</v>
      </c>
      <c r="C72" s="7" t="s">
        <v>296</v>
      </c>
      <c r="E72" s="2">
        <v>42237</v>
      </c>
      <c r="F72" s="146" t="s">
        <v>442</v>
      </c>
      <c r="G72" s="9" t="s">
        <v>321</v>
      </c>
      <c r="J72" s="1">
        <v>2</v>
      </c>
      <c r="M72" s="1">
        <v>1</v>
      </c>
    </row>
    <row r="73" spans="1:13" ht="15" customHeight="1">
      <c r="A73" s="3" t="s">
        <v>435</v>
      </c>
      <c r="B73" s="1" t="s">
        <v>335</v>
      </c>
      <c r="C73" s="7" t="s">
        <v>301</v>
      </c>
      <c r="E73" s="2">
        <v>42237</v>
      </c>
      <c r="F73" s="146" t="s">
        <v>434</v>
      </c>
      <c r="G73" s="9" t="s">
        <v>323</v>
      </c>
      <c r="J73" s="1">
        <v>2</v>
      </c>
      <c r="M73" s="1">
        <v>1</v>
      </c>
    </row>
    <row r="74" spans="1:13">
      <c r="A74" s="3" t="s">
        <v>884</v>
      </c>
      <c r="B74" s="1" t="s">
        <v>335</v>
      </c>
      <c r="C74" s="7" t="s">
        <v>295</v>
      </c>
      <c r="D74" s="10" t="s">
        <v>856</v>
      </c>
      <c r="E74" s="2">
        <v>42237</v>
      </c>
      <c r="F74" s="146" t="s">
        <v>437</v>
      </c>
      <c r="G74" s="9" t="s">
        <v>323</v>
      </c>
      <c r="J74" s="1">
        <v>2</v>
      </c>
      <c r="M74" s="1">
        <v>1</v>
      </c>
    </row>
    <row r="75" spans="1:13">
      <c r="A75" s="3" t="s">
        <v>884</v>
      </c>
      <c r="B75" s="1" t="s">
        <v>339</v>
      </c>
      <c r="C75" s="7" t="s">
        <v>300</v>
      </c>
      <c r="E75" s="2">
        <v>42237</v>
      </c>
      <c r="F75" s="146" t="s">
        <v>440</v>
      </c>
      <c r="G75" s="9" t="s">
        <v>321</v>
      </c>
      <c r="J75" s="1">
        <v>2</v>
      </c>
      <c r="M75" s="1">
        <v>1</v>
      </c>
    </row>
    <row r="76" spans="1:13">
      <c r="A76" s="3" t="s">
        <v>802</v>
      </c>
      <c r="B76" s="1" t="s">
        <v>335</v>
      </c>
      <c r="C76" s="7" t="s">
        <v>305</v>
      </c>
      <c r="E76" s="2">
        <v>42271</v>
      </c>
      <c r="F76" s="147" t="s">
        <v>824</v>
      </c>
      <c r="G76" s="9" t="s">
        <v>321</v>
      </c>
      <c r="H76" s="1">
        <v>1</v>
      </c>
      <c r="I76" s="3" t="s">
        <v>715</v>
      </c>
      <c r="J76" s="1">
        <v>1</v>
      </c>
      <c r="M76" s="1">
        <v>1</v>
      </c>
    </row>
    <row r="77" spans="1:13">
      <c r="A77" s="3" t="s">
        <v>280</v>
      </c>
      <c r="B77" s="1" t="s">
        <v>335</v>
      </c>
      <c r="C77" s="7" t="s">
        <v>298</v>
      </c>
      <c r="E77" s="2">
        <v>42313</v>
      </c>
      <c r="F77" s="147" t="s">
        <v>278</v>
      </c>
      <c r="G77" s="9" t="s">
        <v>323</v>
      </c>
      <c r="H77" s="1">
        <v>1</v>
      </c>
      <c r="J77" s="1">
        <v>2</v>
      </c>
      <c r="M77" s="1">
        <v>1</v>
      </c>
    </row>
    <row r="78" spans="1:13">
      <c r="A78" s="3" t="s">
        <v>546</v>
      </c>
      <c r="B78" s="1" t="s">
        <v>335</v>
      </c>
      <c r="C78" s="7" t="s">
        <v>305</v>
      </c>
      <c r="E78" s="2">
        <v>42285</v>
      </c>
      <c r="F78" s="147" t="s">
        <v>1100</v>
      </c>
      <c r="G78" s="9" t="s">
        <v>323</v>
      </c>
      <c r="H78" s="1">
        <v>1</v>
      </c>
      <c r="J78" s="1">
        <v>1</v>
      </c>
      <c r="M78" s="1">
        <v>1</v>
      </c>
    </row>
    <row r="79" spans="1:13">
      <c r="A79" s="3" t="s">
        <v>596</v>
      </c>
      <c r="B79" s="1" t="s">
        <v>335</v>
      </c>
      <c r="C79" s="7" t="s">
        <v>305</v>
      </c>
      <c r="E79" s="2">
        <v>42290</v>
      </c>
      <c r="F79" s="147" t="s">
        <v>615</v>
      </c>
      <c r="G79" s="9" t="s">
        <v>321</v>
      </c>
      <c r="H79" s="1">
        <v>1</v>
      </c>
      <c r="J79" s="1">
        <v>1</v>
      </c>
      <c r="M79" s="1">
        <v>1</v>
      </c>
    </row>
    <row r="80" spans="1:13">
      <c r="A80" s="3" t="s">
        <v>280</v>
      </c>
      <c r="B80" s="1" t="s">
        <v>335</v>
      </c>
      <c r="C80" s="7" t="s">
        <v>298</v>
      </c>
      <c r="D80" s="10" t="s">
        <v>7</v>
      </c>
      <c r="E80" s="2">
        <v>42313</v>
      </c>
      <c r="F80" s="147" t="s">
        <v>281</v>
      </c>
      <c r="G80" s="9" t="s">
        <v>321</v>
      </c>
      <c r="H80" s="1">
        <v>1</v>
      </c>
      <c r="J80" s="1">
        <v>2</v>
      </c>
      <c r="M80" s="1">
        <v>1</v>
      </c>
    </row>
    <row r="81" spans="1:13">
      <c r="A81" s="3" t="s">
        <v>205</v>
      </c>
      <c r="B81" s="1" t="s">
        <v>335</v>
      </c>
      <c r="C81" s="7" t="s">
        <v>305</v>
      </c>
      <c r="E81" s="2">
        <v>42298</v>
      </c>
      <c r="F81" s="146" t="s">
        <v>199</v>
      </c>
      <c r="G81" s="9" t="s">
        <v>323</v>
      </c>
      <c r="H81" s="1">
        <v>1</v>
      </c>
      <c r="J81" s="1">
        <v>1</v>
      </c>
      <c r="M81" s="1">
        <v>1</v>
      </c>
    </row>
    <row r="82" spans="1:13">
      <c r="A82" s="3" t="s">
        <v>218</v>
      </c>
      <c r="B82" s="1" t="s">
        <v>339</v>
      </c>
      <c r="C82" s="7" t="s">
        <v>300</v>
      </c>
      <c r="E82" s="2">
        <v>42238</v>
      </c>
      <c r="F82" s="146" t="s">
        <v>931</v>
      </c>
      <c r="G82" s="9" t="s">
        <v>321</v>
      </c>
      <c r="H82" s="1">
        <v>1</v>
      </c>
      <c r="I82" s="3" t="s">
        <v>933</v>
      </c>
      <c r="J82" s="1">
        <v>2</v>
      </c>
      <c r="M82" s="1">
        <v>1</v>
      </c>
    </row>
    <row r="83" spans="1:13">
      <c r="A83" s="3" t="s">
        <v>218</v>
      </c>
      <c r="B83" s="1" t="s">
        <v>339</v>
      </c>
      <c r="C83" s="7" t="s">
        <v>300</v>
      </c>
      <c r="D83" s="10" t="s">
        <v>940</v>
      </c>
      <c r="E83" s="2">
        <v>42238</v>
      </c>
      <c r="F83" s="146" t="s">
        <v>950</v>
      </c>
      <c r="G83" s="9" t="s">
        <v>323</v>
      </c>
      <c r="H83" s="1">
        <v>1</v>
      </c>
      <c r="J83" s="1">
        <v>2</v>
      </c>
      <c r="M83" s="1">
        <v>1</v>
      </c>
    </row>
    <row r="84" spans="1:13">
      <c r="A84" s="3" t="s">
        <v>4</v>
      </c>
      <c r="B84" s="1" t="s">
        <v>335</v>
      </c>
      <c r="C84" s="7" t="s">
        <v>296</v>
      </c>
      <c r="D84" s="10" t="s">
        <v>7</v>
      </c>
      <c r="E84" s="2">
        <v>42254</v>
      </c>
      <c r="F84" s="146" t="s">
        <v>5</v>
      </c>
      <c r="G84" s="9" t="s">
        <v>321</v>
      </c>
      <c r="H84" s="1">
        <v>1</v>
      </c>
      <c r="I84" s="6" t="s">
        <v>6</v>
      </c>
      <c r="J84" s="1">
        <v>1</v>
      </c>
      <c r="M84" s="1">
        <v>1</v>
      </c>
    </row>
    <row r="85" spans="1:13">
      <c r="A85" s="3" t="s">
        <v>435</v>
      </c>
      <c r="B85" s="1" t="s">
        <v>339</v>
      </c>
      <c r="C85" s="7" t="s">
        <v>305</v>
      </c>
      <c r="D85" s="10" t="s">
        <v>937</v>
      </c>
      <c r="E85" s="2">
        <v>42238</v>
      </c>
      <c r="F85" s="147" t="s">
        <v>938</v>
      </c>
      <c r="G85" s="9" t="s">
        <v>325</v>
      </c>
      <c r="H85" s="1">
        <v>1</v>
      </c>
      <c r="J85" s="1">
        <v>2</v>
      </c>
      <c r="M85" s="1">
        <v>1</v>
      </c>
    </row>
    <row r="86" spans="1:13">
      <c r="A86" s="14" t="s">
        <v>65</v>
      </c>
      <c r="B86" s="15" t="s">
        <v>335</v>
      </c>
      <c r="C86" s="16" t="s">
        <v>296</v>
      </c>
      <c r="D86" s="17" t="s">
        <v>74</v>
      </c>
      <c r="E86" s="20">
        <v>42259</v>
      </c>
      <c r="F86" s="148" t="s">
        <v>73</v>
      </c>
      <c r="G86" s="18" t="s">
        <v>323</v>
      </c>
      <c r="H86" s="15">
        <v>1</v>
      </c>
      <c r="I86" s="19"/>
      <c r="J86" s="15">
        <v>1</v>
      </c>
      <c r="K86" s="15"/>
      <c r="L86" s="15"/>
      <c r="M86" s="1">
        <v>1</v>
      </c>
    </row>
    <row r="87" spans="1:13">
      <c r="A87" s="3" t="s">
        <v>218</v>
      </c>
      <c r="B87" s="1" t="s">
        <v>339</v>
      </c>
      <c r="C87" s="7" t="s">
        <v>301</v>
      </c>
      <c r="D87" s="10" t="s">
        <v>955</v>
      </c>
      <c r="E87" s="2">
        <v>42238</v>
      </c>
      <c r="F87" s="146" t="s">
        <v>954</v>
      </c>
      <c r="G87" s="9" t="s">
        <v>323</v>
      </c>
      <c r="H87" s="1">
        <v>1</v>
      </c>
      <c r="J87" s="1">
        <v>2</v>
      </c>
      <c r="M87" s="1">
        <v>1</v>
      </c>
    </row>
    <row r="88" spans="1:13">
      <c r="A88" s="3" t="s">
        <v>218</v>
      </c>
      <c r="B88" s="1" t="s">
        <v>339</v>
      </c>
      <c r="C88" s="7" t="s">
        <v>304</v>
      </c>
      <c r="D88" s="10" t="s">
        <v>297</v>
      </c>
      <c r="E88" s="2">
        <v>42238</v>
      </c>
      <c r="F88" s="146" t="s">
        <v>934</v>
      </c>
      <c r="G88" s="9" t="s">
        <v>323</v>
      </c>
      <c r="H88" s="1">
        <v>1</v>
      </c>
      <c r="I88" s="3" t="s">
        <v>830</v>
      </c>
      <c r="J88" s="1">
        <v>2</v>
      </c>
      <c r="M88" s="1">
        <v>1</v>
      </c>
    </row>
    <row r="89" spans="1:13">
      <c r="A89" s="3" t="s">
        <v>218</v>
      </c>
      <c r="B89" s="1" t="s">
        <v>335</v>
      </c>
      <c r="C89" s="7" t="s">
        <v>304</v>
      </c>
      <c r="E89" s="2">
        <v>42238</v>
      </c>
      <c r="F89" s="146" t="s">
        <v>935</v>
      </c>
      <c r="G89" s="9" t="s">
        <v>321</v>
      </c>
      <c r="H89" s="1">
        <v>1</v>
      </c>
      <c r="I89" s="3" t="s">
        <v>121</v>
      </c>
      <c r="J89" s="1">
        <v>2</v>
      </c>
      <c r="M89" s="1">
        <v>1</v>
      </c>
    </row>
    <row r="90" spans="1:13">
      <c r="A90" s="3" t="s">
        <v>218</v>
      </c>
      <c r="B90" s="1" t="s">
        <v>335</v>
      </c>
      <c r="C90" s="7" t="s">
        <v>311</v>
      </c>
      <c r="D90" s="10" t="s">
        <v>961</v>
      </c>
      <c r="E90" s="2">
        <v>42238</v>
      </c>
      <c r="F90" s="147" t="s">
        <v>960</v>
      </c>
      <c r="G90" s="9" t="s">
        <v>321</v>
      </c>
      <c r="H90" s="1">
        <v>1</v>
      </c>
      <c r="J90" s="1">
        <v>2</v>
      </c>
      <c r="M90" s="1">
        <v>1</v>
      </c>
    </row>
    <row r="91" spans="1:13">
      <c r="A91" s="3" t="s">
        <v>218</v>
      </c>
      <c r="B91" s="1" t="s">
        <v>335</v>
      </c>
      <c r="C91" s="7" t="s">
        <v>295</v>
      </c>
      <c r="D91" s="10" t="s">
        <v>944</v>
      </c>
      <c r="E91" s="2">
        <v>42238</v>
      </c>
      <c r="F91" s="147" t="s">
        <v>943</v>
      </c>
      <c r="G91" s="9" t="s">
        <v>323</v>
      </c>
      <c r="H91" s="1">
        <v>1</v>
      </c>
      <c r="J91" s="1">
        <v>2</v>
      </c>
      <c r="M91" s="1">
        <v>1</v>
      </c>
    </row>
    <row r="92" spans="1:13">
      <c r="A92" s="3" t="s">
        <v>683</v>
      </c>
      <c r="B92" s="1" t="s">
        <v>339</v>
      </c>
      <c r="C92" s="7" t="s">
        <v>296</v>
      </c>
      <c r="E92" s="2">
        <v>42261</v>
      </c>
      <c r="F92" s="146" t="s">
        <v>684</v>
      </c>
      <c r="G92" s="9" t="s">
        <v>321</v>
      </c>
      <c r="H92" s="1">
        <v>1</v>
      </c>
      <c r="I92" s="6"/>
      <c r="J92" s="1">
        <v>1</v>
      </c>
      <c r="M92" s="1">
        <v>1</v>
      </c>
    </row>
    <row r="93" spans="1:13">
      <c r="A93" s="3" t="s">
        <v>218</v>
      </c>
      <c r="B93" s="1" t="s">
        <v>335</v>
      </c>
      <c r="C93" s="7" t="s">
        <v>300</v>
      </c>
      <c r="D93" s="10" t="s">
        <v>949</v>
      </c>
      <c r="E93" s="2">
        <v>42238</v>
      </c>
      <c r="F93" s="146" t="s">
        <v>951</v>
      </c>
      <c r="G93" s="9" t="s">
        <v>321</v>
      </c>
      <c r="H93" s="1">
        <v>1</v>
      </c>
      <c r="J93" s="1">
        <v>2</v>
      </c>
      <c r="M93" s="1">
        <v>1</v>
      </c>
    </row>
    <row r="94" spans="1:13">
      <c r="A94" s="3" t="s">
        <v>218</v>
      </c>
      <c r="B94" s="1" t="s">
        <v>335</v>
      </c>
      <c r="C94" s="7" t="s">
        <v>297</v>
      </c>
      <c r="E94" s="2">
        <v>42238</v>
      </c>
      <c r="F94" s="146" t="s">
        <v>958</v>
      </c>
      <c r="G94" s="9" t="s">
        <v>323</v>
      </c>
      <c r="H94" s="1">
        <v>1</v>
      </c>
      <c r="J94" s="1">
        <v>2</v>
      </c>
      <c r="M94" s="1">
        <v>1</v>
      </c>
    </row>
    <row r="95" spans="1:13">
      <c r="A95" s="3" t="s">
        <v>218</v>
      </c>
      <c r="B95" s="1" t="s">
        <v>339</v>
      </c>
      <c r="C95" s="7" t="s">
        <v>297</v>
      </c>
      <c r="E95" s="2">
        <v>42238</v>
      </c>
      <c r="F95" s="146" t="s">
        <v>959</v>
      </c>
      <c r="G95" s="9" t="s">
        <v>321</v>
      </c>
      <c r="H95" s="1">
        <v>1</v>
      </c>
      <c r="J95" s="1">
        <v>2</v>
      </c>
      <c r="M95" s="1">
        <v>1</v>
      </c>
    </row>
    <row r="96" spans="1:13">
      <c r="A96" s="3" t="s">
        <v>683</v>
      </c>
      <c r="B96" s="1" t="s">
        <v>335</v>
      </c>
      <c r="C96" s="7" t="s">
        <v>296</v>
      </c>
      <c r="D96" s="10" t="s">
        <v>690</v>
      </c>
      <c r="E96" s="2">
        <v>42261</v>
      </c>
      <c r="F96" s="146" t="s">
        <v>689</v>
      </c>
      <c r="G96" s="9" t="s">
        <v>323</v>
      </c>
      <c r="H96" s="1">
        <v>1</v>
      </c>
      <c r="I96" s="6"/>
      <c r="J96" s="1">
        <v>1</v>
      </c>
      <c r="M96" s="1">
        <v>1</v>
      </c>
    </row>
    <row r="97" spans="1:13" ht="12.75" customHeight="1">
      <c r="A97" s="3" t="s">
        <v>596</v>
      </c>
      <c r="B97" s="1" t="s">
        <v>335</v>
      </c>
      <c r="C97" s="7" t="s">
        <v>296</v>
      </c>
      <c r="D97" s="10" t="s">
        <v>529</v>
      </c>
      <c r="E97" s="2">
        <v>42290</v>
      </c>
      <c r="F97" s="147" t="s">
        <v>610</v>
      </c>
      <c r="G97" s="9" t="s">
        <v>323</v>
      </c>
      <c r="J97" s="1">
        <v>1</v>
      </c>
      <c r="M97" s="1">
        <v>1</v>
      </c>
    </row>
    <row r="98" spans="1:13">
      <c r="A98" s="3" t="s">
        <v>386</v>
      </c>
      <c r="B98" s="1" t="s">
        <v>335</v>
      </c>
      <c r="C98" s="7" t="s">
        <v>298</v>
      </c>
      <c r="E98" s="2">
        <v>42317</v>
      </c>
      <c r="F98" s="147" t="s">
        <v>400</v>
      </c>
      <c r="G98" s="9" t="s">
        <v>323</v>
      </c>
      <c r="H98" s="1">
        <v>1</v>
      </c>
      <c r="J98" s="1">
        <v>2</v>
      </c>
      <c r="M98" s="1">
        <v>1</v>
      </c>
    </row>
    <row r="99" spans="1:13">
      <c r="A99" s="3" t="s">
        <v>218</v>
      </c>
      <c r="B99" s="1" t="s">
        <v>335</v>
      </c>
      <c r="C99" s="7" t="s">
        <v>307</v>
      </c>
      <c r="E99" s="2">
        <v>42238</v>
      </c>
      <c r="F99" s="146" t="s">
        <v>956</v>
      </c>
      <c r="G99" s="9" t="s">
        <v>325</v>
      </c>
      <c r="H99" s="1">
        <v>1</v>
      </c>
      <c r="J99" s="1">
        <v>2</v>
      </c>
      <c r="M99" s="1">
        <v>1</v>
      </c>
    </row>
    <row r="100" spans="1:13">
      <c r="A100" s="3" t="s">
        <v>205</v>
      </c>
      <c r="B100" s="1" t="s">
        <v>335</v>
      </c>
      <c r="C100" s="7" t="s">
        <v>296</v>
      </c>
      <c r="E100" s="2">
        <v>42298</v>
      </c>
      <c r="F100" s="149" t="s">
        <v>261</v>
      </c>
      <c r="G100" s="9" t="s">
        <v>323</v>
      </c>
      <c r="H100" s="1">
        <v>1</v>
      </c>
      <c r="J100" s="1">
        <v>1</v>
      </c>
      <c r="M100" s="1">
        <v>1</v>
      </c>
    </row>
    <row r="101" spans="1:13" ht="15" customHeight="1">
      <c r="A101" s="3" t="s">
        <v>512</v>
      </c>
      <c r="B101" s="1" t="s">
        <v>335</v>
      </c>
      <c r="C101" s="7" t="s">
        <v>305</v>
      </c>
      <c r="E101" s="2">
        <v>42245</v>
      </c>
      <c r="F101" s="147" t="s">
        <v>554</v>
      </c>
      <c r="G101" s="9" t="s">
        <v>325</v>
      </c>
      <c r="I101" s="6">
        <v>24</v>
      </c>
      <c r="J101" s="1">
        <v>2</v>
      </c>
      <c r="M101" s="1">
        <v>1</v>
      </c>
    </row>
    <row r="102" spans="1:13">
      <c r="A102" s="3" t="s">
        <v>512</v>
      </c>
      <c r="B102" s="1" t="s">
        <v>339</v>
      </c>
      <c r="C102" s="7" t="s">
        <v>305</v>
      </c>
      <c r="D102" s="10" t="s">
        <v>561</v>
      </c>
      <c r="E102" s="2">
        <v>42245</v>
      </c>
      <c r="F102" s="147" t="s">
        <v>564</v>
      </c>
      <c r="G102" s="9" t="s">
        <v>321</v>
      </c>
      <c r="H102" s="1">
        <v>1</v>
      </c>
      <c r="I102" s="3" t="s">
        <v>831</v>
      </c>
      <c r="J102" s="1">
        <v>2</v>
      </c>
      <c r="M102" s="1">
        <v>1</v>
      </c>
    </row>
    <row r="103" spans="1:13">
      <c r="A103" s="3" t="s">
        <v>512</v>
      </c>
      <c r="B103" s="1" t="s">
        <v>335</v>
      </c>
      <c r="C103" s="7" t="s">
        <v>296</v>
      </c>
      <c r="E103" s="2">
        <v>42245</v>
      </c>
      <c r="F103" s="146" t="s">
        <v>552</v>
      </c>
      <c r="G103" s="9" t="s">
        <v>325</v>
      </c>
      <c r="I103" s="3" t="s">
        <v>832</v>
      </c>
      <c r="J103" s="1">
        <v>2</v>
      </c>
      <c r="M103" s="1">
        <v>1</v>
      </c>
    </row>
    <row r="104" spans="1:13">
      <c r="A104" s="3" t="s">
        <v>512</v>
      </c>
      <c r="B104" s="1" t="s">
        <v>335</v>
      </c>
      <c r="C104" s="7" t="s">
        <v>296</v>
      </c>
      <c r="D104" s="10" t="s">
        <v>559</v>
      </c>
      <c r="E104" s="2">
        <v>42245</v>
      </c>
      <c r="F104" s="146" t="s">
        <v>558</v>
      </c>
      <c r="G104" s="9" t="s">
        <v>321</v>
      </c>
      <c r="H104" s="1">
        <v>1</v>
      </c>
      <c r="I104" s="6">
        <v>27</v>
      </c>
      <c r="J104" s="1">
        <v>2</v>
      </c>
      <c r="M104" s="1">
        <v>1</v>
      </c>
    </row>
    <row r="105" spans="1:13">
      <c r="A105" s="3" t="s">
        <v>512</v>
      </c>
      <c r="B105" s="1" t="s">
        <v>335</v>
      </c>
      <c r="C105" s="7" t="s">
        <v>309</v>
      </c>
      <c r="E105" s="2">
        <v>42245</v>
      </c>
      <c r="F105" s="146" t="s">
        <v>717</v>
      </c>
      <c r="G105" s="9" t="s">
        <v>323</v>
      </c>
      <c r="I105" s="3">
        <v>7</v>
      </c>
      <c r="J105" s="1">
        <v>2</v>
      </c>
      <c r="M105" s="1">
        <v>1</v>
      </c>
    </row>
    <row r="106" spans="1:13">
      <c r="A106" s="3" t="s">
        <v>512</v>
      </c>
      <c r="B106" s="1" t="s">
        <v>335</v>
      </c>
      <c r="C106" s="7" t="s">
        <v>301</v>
      </c>
      <c r="D106" s="10" t="s">
        <v>566</v>
      </c>
      <c r="E106" s="2">
        <v>42245</v>
      </c>
      <c r="F106" s="146" t="s">
        <v>565</v>
      </c>
      <c r="G106" s="9" t="s">
        <v>325</v>
      </c>
      <c r="H106" s="1">
        <v>1</v>
      </c>
      <c r="I106" s="3" t="s">
        <v>833</v>
      </c>
      <c r="J106" s="1">
        <v>2</v>
      </c>
      <c r="M106" s="1">
        <v>1</v>
      </c>
    </row>
    <row r="107" spans="1:13">
      <c r="A107" s="3" t="s">
        <v>512</v>
      </c>
      <c r="B107" s="1" t="s">
        <v>335</v>
      </c>
      <c r="C107" s="7" t="s">
        <v>301</v>
      </c>
      <c r="D107" s="10" t="s">
        <v>519</v>
      </c>
      <c r="E107" s="2">
        <v>42245</v>
      </c>
      <c r="F107" s="146" t="s">
        <v>518</v>
      </c>
      <c r="G107" s="9" t="s">
        <v>323</v>
      </c>
      <c r="I107" s="6">
        <v>3</v>
      </c>
      <c r="J107" s="1">
        <v>2</v>
      </c>
      <c r="M107" s="1">
        <v>1</v>
      </c>
    </row>
    <row r="108" spans="1:13">
      <c r="A108" s="3" t="s">
        <v>512</v>
      </c>
      <c r="B108" s="1" t="s">
        <v>335</v>
      </c>
      <c r="C108" s="7" t="s">
        <v>304</v>
      </c>
      <c r="E108" s="2">
        <v>42245</v>
      </c>
      <c r="F108" s="146" t="s">
        <v>520</v>
      </c>
      <c r="G108" s="9" t="s">
        <v>325</v>
      </c>
      <c r="I108" s="6">
        <v>4</v>
      </c>
      <c r="J108" s="1">
        <v>2</v>
      </c>
      <c r="M108" s="1">
        <v>1</v>
      </c>
    </row>
    <row r="109" spans="1:13">
      <c r="A109" s="3" t="s">
        <v>512</v>
      </c>
      <c r="B109" s="1" t="s">
        <v>339</v>
      </c>
      <c r="C109" s="7" t="s">
        <v>311</v>
      </c>
      <c r="E109" s="2">
        <v>42245</v>
      </c>
      <c r="F109" s="146" t="s">
        <v>526</v>
      </c>
      <c r="G109" s="9" t="s">
        <v>321</v>
      </c>
      <c r="I109" s="6">
        <v>12</v>
      </c>
      <c r="J109" s="1">
        <v>2</v>
      </c>
      <c r="M109" s="1">
        <v>1</v>
      </c>
    </row>
    <row r="110" spans="1:13">
      <c r="A110" s="3" t="s">
        <v>346</v>
      </c>
      <c r="B110" s="1" t="s">
        <v>339</v>
      </c>
      <c r="C110" s="7" t="s">
        <v>298</v>
      </c>
      <c r="E110" s="2">
        <v>42318</v>
      </c>
      <c r="F110" s="147" t="s">
        <v>354</v>
      </c>
      <c r="G110" s="9" t="s">
        <v>321</v>
      </c>
      <c r="H110" s="1">
        <v>1</v>
      </c>
      <c r="I110" s="4"/>
      <c r="J110" s="1">
        <v>2</v>
      </c>
      <c r="M110" s="1">
        <v>1</v>
      </c>
    </row>
    <row r="111" spans="1:13">
      <c r="A111" s="3" t="s">
        <v>512</v>
      </c>
      <c r="B111" s="1" t="s">
        <v>335</v>
      </c>
      <c r="C111" s="7" t="s">
        <v>295</v>
      </c>
      <c r="D111" s="10" t="s">
        <v>856</v>
      </c>
      <c r="E111" s="2">
        <v>42245</v>
      </c>
      <c r="F111" s="149" t="s">
        <v>1020</v>
      </c>
      <c r="G111" s="9" t="s">
        <v>323</v>
      </c>
      <c r="I111" s="3" t="s">
        <v>1074</v>
      </c>
      <c r="J111" s="1">
        <v>2</v>
      </c>
      <c r="M111" s="1">
        <v>1</v>
      </c>
    </row>
    <row r="112" spans="1:13">
      <c r="A112" s="3" t="s">
        <v>512</v>
      </c>
      <c r="B112" s="1" t="s">
        <v>339</v>
      </c>
      <c r="C112" s="7" t="s">
        <v>295</v>
      </c>
      <c r="D112" s="10" t="s">
        <v>1022</v>
      </c>
      <c r="E112" s="2">
        <v>42245</v>
      </c>
      <c r="F112" s="146" t="s">
        <v>1021</v>
      </c>
      <c r="G112" s="9" t="s">
        <v>321</v>
      </c>
      <c r="H112" s="1">
        <v>1</v>
      </c>
      <c r="I112" s="6">
        <v>16</v>
      </c>
      <c r="J112" s="1">
        <v>2</v>
      </c>
      <c r="K112" s="1">
        <v>2</v>
      </c>
      <c r="M112" s="1">
        <v>1</v>
      </c>
    </row>
    <row r="113" spans="1:13">
      <c r="A113" s="3" t="s">
        <v>512</v>
      </c>
      <c r="B113" s="1" t="s">
        <v>339</v>
      </c>
      <c r="C113" s="7" t="s">
        <v>295</v>
      </c>
      <c r="D113" s="10" t="s">
        <v>856</v>
      </c>
      <c r="E113" s="2">
        <v>42245</v>
      </c>
      <c r="F113" s="149" t="s">
        <v>563</v>
      </c>
      <c r="G113" s="9" t="s">
        <v>321</v>
      </c>
      <c r="H113" s="1">
        <v>1</v>
      </c>
      <c r="I113" s="6">
        <v>30</v>
      </c>
      <c r="J113" s="1">
        <v>2</v>
      </c>
      <c r="M113" s="1">
        <v>1</v>
      </c>
    </row>
    <row r="114" spans="1:13">
      <c r="A114" s="3" t="s">
        <v>4</v>
      </c>
      <c r="B114" s="15" t="s">
        <v>335</v>
      </c>
      <c r="C114" s="16" t="s">
        <v>309</v>
      </c>
      <c r="D114" s="17"/>
      <c r="E114" s="2">
        <v>42254</v>
      </c>
      <c r="F114" s="148" t="s">
        <v>29</v>
      </c>
      <c r="G114" s="18" t="s">
        <v>323</v>
      </c>
      <c r="H114" s="15">
        <v>1</v>
      </c>
      <c r="I114" s="14"/>
      <c r="J114" s="15">
        <v>1</v>
      </c>
      <c r="M114" s="1">
        <v>1</v>
      </c>
    </row>
    <row r="115" spans="1:13">
      <c r="A115" s="3" t="s">
        <v>596</v>
      </c>
      <c r="B115" s="1" t="s">
        <v>335</v>
      </c>
      <c r="C115" s="7" t="s">
        <v>309</v>
      </c>
      <c r="E115" s="2">
        <v>42290</v>
      </c>
      <c r="F115" s="146" t="s">
        <v>607</v>
      </c>
      <c r="G115" s="9" t="s">
        <v>323</v>
      </c>
      <c r="H115" s="1">
        <v>1</v>
      </c>
      <c r="J115" s="1">
        <v>1</v>
      </c>
      <c r="M115" s="1">
        <v>1</v>
      </c>
    </row>
    <row r="116" spans="1:13">
      <c r="A116" s="3" t="s">
        <v>596</v>
      </c>
      <c r="B116" s="1" t="s">
        <v>339</v>
      </c>
      <c r="C116" s="7" t="s">
        <v>309</v>
      </c>
      <c r="D116" s="10" t="s">
        <v>869</v>
      </c>
      <c r="E116" s="2">
        <v>42290</v>
      </c>
      <c r="F116" s="146" t="s">
        <v>608</v>
      </c>
      <c r="G116" s="9" t="s">
        <v>323</v>
      </c>
      <c r="H116" s="1">
        <v>1</v>
      </c>
      <c r="J116" s="1">
        <v>1</v>
      </c>
      <c r="M116" s="1">
        <v>1</v>
      </c>
    </row>
    <row r="117" spans="1:13">
      <c r="A117" s="3" t="s">
        <v>252</v>
      </c>
      <c r="B117" s="1" t="s">
        <v>339</v>
      </c>
      <c r="C117" s="7" t="s">
        <v>309</v>
      </c>
      <c r="E117" s="2">
        <v>42309</v>
      </c>
      <c r="F117" s="146" t="s">
        <v>116</v>
      </c>
      <c r="G117" s="9" t="s">
        <v>323</v>
      </c>
      <c r="H117" s="1">
        <v>1</v>
      </c>
      <c r="J117" s="1">
        <v>1</v>
      </c>
      <c r="M117" s="1">
        <v>1</v>
      </c>
    </row>
    <row r="118" spans="1:13">
      <c r="A118" s="3" t="s">
        <v>512</v>
      </c>
      <c r="B118" s="1" t="s">
        <v>339</v>
      </c>
      <c r="C118" s="7" t="s">
        <v>312</v>
      </c>
      <c r="E118" s="2">
        <v>42245</v>
      </c>
      <c r="F118" s="146" t="s">
        <v>1009</v>
      </c>
      <c r="G118" s="9" t="s">
        <v>321</v>
      </c>
      <c r="I118" s="6">
        <v>6</v>
      </c>
      <c r="J118" s="1">
        <v>2</v>
      </c>
      <c r="M118" s="1">
        <v>1</v>
      </c>
    </row>
    <row r="119" spans="1:13">
      <c r="A119" s="3" t="s">
        <v>512</v>
      </c>
      <c r="B119" s="1" t="s">
        <v>335</v>
      </c>
      <c r="C119" s="7" t="s">
        <v>302</v>
      </c>
      <c r="D119" s="10" t="s">
        <v>869</v>
      </c>
      <c r="E119" s="2">
        <v>42245</v>
      </c>
      <c r="F119" s="146" t="s">
        <v>1019</v>
      </c>
      <c r="G119" s="9" t="s">
        <v>321</v>
      </c>
      <c r="I119" s="6">
        <v>14</v>
      </c>
      <c r="J119" s="1">
        <v>2</v>
      </c>
      <c r="M119" s="1">
        <v>1</v>
      </c>
    </row>
    <row r="120" spans="1:13">
      <c r="A120" s="3" t="s">
        <v>512</v>
      </c>
      <c r="B120" s="1" t="s">
        <v>335</v>
      </c>
      <c r="C120" s="7" t="s">
        <v>516</v>
      </c>
      <c r="E120" s="2">
        <v>42245</v>
      </c>
      <c r="F120" s="146" t="s">
        <v>567</v>
      </c>
      <c r="G120" s="9" t="s">
        <v>321</v>
      </c>
      <c r="H120" s="1">
        <v>1</v>
      </c>
      <c r="I120" s="3" t="s">
        <v>838</v>
      </c>
      <c r="J120" s="1">
        <v>2</v>
      </c>
      <c r="M120" s="1">
        <v>1</v>
      </c>
    </row>
    <row r="121" spans="1:13">
      <c r="A121" s="3" t="s">
        <v>346</v>
      </c>
      <c r="B121" s="1" t="s">
        <v>335</v>
      </c>
      <c r="C121" s="7" t="s">
        <v>309</v>
      </c>
      <c r="E121" s="2">
        <v>42318</v>
      </c>
      <c r="F121" s="146" t="s">
        <v>367</v>
      </c>
      <c r="G121" s="9" t="s">
        <v>323</v>
      </c>
      <c r="H121" s="1">
        <v>1</v>
      </c>
      <c r="I121" s="4"/>
      <c r="J121" s="1">
        <v>1</v>
      </c>
      <c r="M121" s="1">
        <v>1</v>
      </c>
    </row>
    <row r="122" spans="1:13">
      <c r="A122" s="3" t="s">
        <v>341</v>
      </c>
      <c r="B122" s="1" t="s">
        <v>335</v>
      </c>
      <c r="C122" s="7" t="s">
        <v>309</v>
      </c>
      <c r="E122" s="2">
        <v>42318</v>
      </c>
      <c r="F122" s="146" t="s">
        <v>969</v>
      </c>
      <c r="G122" s="9" t="s">
        <v>321</v>
      </c>
      <c r="H122" s="1">
        <v>1</v>
      </c>
      <c r="J122" s="1">
        <v>1</v>
      </c>
      <c r="M122" s="1">
        <v>1</v>
      </c>
    </row>
    <row r="123" spans="1:13">
      <c r="A123" s="3" t="s">
        <v>512</v>
      </c>
      <c r="B123" s="1" t="s">
        <v>339</v>
      </c>
      <c r="C123" s="7" t="s">
        <v>516</v>
      </c>
      <c r="D123" s="10" t="s">
        <v>557</v>
      </c>
      <c r="E123" s="2">
        <v>42245</v>
      </c>
      <c r="F123" s="147" t="s">
        <v>556</v>
      </c>
      <c r="G123" s="9" t="s">
        <v>325</v>
      </c>
      <c r="I123" s="6">
        <v>26</v>
      </c>
      <c r="J123" s="1">
        <v>2</v>
      </c>
      <c r="M123" s="1">
        <v>1</v>
      </c>
    </row>
    <row r="124" spans="1:13">
      <c r="A124" s="3" t="s">
        <v>512</v>
      </c>
      <c r="B124" s="1" t="s">
        <v>335</v>
      </c>
      <c r="C124" s="7" t="s">
        <v>516</v>
      </c>
      <c r="D124" s="10" t="s">
        <v>870</v>
      </c>
      <c r="E124" s="2">
        <v>42245</v>
      </c>
      <c r="F124" s="146" t="s">
        <v>1024</v>
      </c>
      <c r="G124" s="9" t="s">
        <v>321</v>
      </c>
      <c r="I124" s="6">
        <v>18</v>
      </c>
      <c r="J124" s="1">
        <v>2</v>
      </c>
      <c r="M124" s="1">
        <v>1</v>
      </c>
    </row>
    <row r="125" spans="1:13">
      <c r="A125" s="3" t="s">
        <v>884</v>
      </c>
      <c r="B125" s="1" t="s">
        <v>335</v>
      </c>
      <c r="C125" s="7" t="s">
        <v>301</v>
      </c>
      <c r="D125" s="10" t="s">
        <v>883</v>
      </c>
      <c r="E125" s="2">
        <v>42221</v>
      </c>
      <c r="F125" s="146" t="s">
        <v>885</v>
      </c>
      <c r="G125" s="9" t="s">
        <v>321</v>
      </c>
      <c r="H125" s="1">
        <v>1</v>
      </c>
      <c r="J125" s="1">
        <v>1</v>
      </c>
      <c r="M125" s="1">
        <v>1</v>
      </c>
    </row>
    <row r="126" spans="1:13">
      <c r="A126" s="3" t="s">
        <v>884</v>
      </c>
      <c r="B126" s="1" t="s">
        <v>335</v>
      </c>
      <c r="C126" s="7" t="s">
        <v>301</v>
      </c>
      <c r="E126" s="2">
        <v>42221</v>
      </c>
      <c r="F126" s="146" t="s">
        <v>416</v>
      </c>
      <c r="G126" s="9" t="s">
        <v>321</v>
      </c>
      <c r="H126" s="1">
        <v>1</v>
      </c>
      <c r="J126" s="1">
        <v>1</v>
      </c>
      <c r="M126" s="1">
        <v>1</v>
      </c>
    </row>
    <row r="127" spans="1:13">
      <c r="A127" s="3" t="s">
        <v>346</v>
      </c>
      <c r="B127" s="1" t="s">
        <v>339</v>
      </c>
      <c r="C127" s="7" t="s">
        <v>298</v>
      </c>
      <c r="E127" s="2">
        <v>42318</v>
      </c>
      <c r="F127" s="147" t="s">
        <v>366</v>
      </c>
      <c r="G127" s="9" t="s">
        <v>321</v>
      </c>
      <c r="H127" s="1">
        <v>1</v>
      </c>
      <c r="I127" s="4"/>
      <c r="J127" s="1">
        <v>1</v>
      </c>
      <c r="M127" s="1">
        <v>1</v>
      </c>
    </row>
    <row r="128" spans="1:13">
      <c r="A128" s="3" t="s">
        <v>699</v>
      </c>
      <c r="B128" s="1" t="s">
        <v>339</v>
      </c>
      <c r="C128" s="7" t="s">
        <v>298</v>
      </c>
      <c r="E128" s="2">
        <v>42326</v>
      </c>
      <c r="F128" s="146" t="s">
        <v>704</v>
      </c>
      <c r="G128" s="9" t="s">
        <v>321</v>
      </c>
      <c r="H128" s="1">
        <v>1</v>
      </c>
      <c r="I128" s="3" t="s">
        <v>705</v>
      </c>
      <c r="J128" s="1">
        <v>1</v>
      </c>
      <c r="M128" s="1">
        <v>1</v>
      </c>
    </row>
    <row r="129" spans="1:13">
      <c r="A129" s="3" t="s">
        <v>512</v>
      </c>
      <c r="B129" s="1" t="s">
        <v>339</v>
      </c>
      <c r="C129" s="7" t="s">
        <v>308</v>
      </c>
      <c r="E129" s="2">
        <v>42245</v>
      </c>
      <c r="F129" s="146" t="s">
        <v>551</v>
      </c>
      <c r="G129" s="9" t="s">
        <v>321</v>
      </c>
      <c r="I129" s="6">
        <v>21</v>
      </c>
      <c r="J129" s="1">
        <v>2</v>
      </c>
      <c r="M129" s="1">
        <v>1</v>
      </c>
    </row>
    <row r="130" spans="1:13">
      <c r="A130" s="3" t="s">
        <v>341</v>
      </c>
      <c r="B130" s="1" t="s">
        <v>335</v>
      </c>
      <c r="C130" s="7" t="s">
        <v>298</v>
      </c>
      <c r="E130" s="2">
        <v>42318</v>
      </c>
      <c r="F130" s="147" t="s">
        <v>971</v>
      </c>
      <c r="G130" s="9" t="s">
        <v>323</v>
      </c>
      <c r="H130" s="1">
        <v>1</v>
      </c>
      <c r="J130" s="1">
        <v>2</v>
      </c>
      <c r="M130" s="1">
        <v>1</v>
      </c>
    </row>
    <row r="131" spans="1:13">
      <c r="A131" s="3" t="s">
        <v>512</v>
      </c>
      <c r="B131" s="1" t="s">
        <v>339</v>
      </c>
      <c r="C131" s="7" t="s">
        <v>890</v>
      </c>
      <c r="E131" s="2">
        <v>42245</v>
      </c>
      <c r="F131" s="147" t="s">
        <v>522</v>
      </c>
      <c r="G131" s="9" t="s">
        <v>323</v>
      </c>
      <c r="H131" s="1">
        <v>1</v>
      </c>
      <c r="I131" s="6">
        <v>8</v>
      </c>
      <c r="J131" s="1">
        <v>2</v>
      </c>
      <c r="M131" s="1">
        <v>1</v>
      </c>
    </row>
    <row r="132" spans="1:13">
      <c r="A132" s="3" t="s">
        <v>868</v>
      </c>
      <c r="B132" s="1" t="s">
        <v>339</v>
      </c>
      <c r="C132" s="7" t="s">
        <v>301</v>
      </c>
      <c r="E132" s="2">
        <v>42232</v>
      </c>
      <c r="F132" s="146" t="s">
        <v>135</v>
      </c>
      <c r="G132" s="9" t="s">
        <v>323</v>
      </c>
      <c r="H132" s="1">
        <v>1</v>
      </c>
      <c r="I132" s="6" t="s">
        <v>340</v>
      </c>
      <c r="J132" s="1">
        <v>1</v>
      </c>
      <c r="M132" s="1">
        <v>1</v>
      </c>
    </row>
    <row r="133" spans="1:13">
      <c r="A133" s="3" t="s">
        <v>512</v>
      </c>
      <c r="B133" s="1" t="s">
        <v>335</v>
      </c>
      <c r="C133" s="7" t="s">
        <v>302</v>
      </c>
      <c r="E133" s="2">
        <v>42245</v>
      </c>
      <c r="F133" s="147" t="s">
        <v>1078</v>
      </c>
      <c r="G133" s="9" t="s">
        <v>323</v>
      </c>
      <c r="H133" s="1">
        <v>1</v>
      </c>
      <c r="I133" s="6">
        <v>35</v>
      </c>
      <c r="J133" s="1">
        <v>2</v>
      </c>
      <c r="M133" s="1">
        <v>1</v>
      </c>
    </row>
    <row r="134" spans="1:13">
      <c r="A134" s="3" t="s">
        <v>512</v>
      </c>
      <c r="B134" s="1" t="s">
        <v>335</v>
      </c>
      <c r="C134" s="7" t="s">
        <v>307</v>
      </c>
      <c r="E134" s="2">
        <v>42245</v>
      </c>
      <c r="F134" s="146" t="s">
        <v>1025</v>
      </c>
      <c r="G134" s="9" t="s">
        <v>325</v>
      </c>
      <c r="I134" s="6">
        <v>19</v>
      </c>
      <c r="J134" s="1">
        <v>2</v>
      </c>
      <c r="M134" s="1">
        <v>1</v>
      </c>
    </row>
    <row r="135" spans="1:13">
      <c r="A135" s="3" t="s">
        <v>512</v>
      </c>
      <c r="B135" s="1" t="s">
        <v>335</v>
      </c>
      <c r="C135" s="7" t="s">
        <v>307</v>
      </c>
      <c r="E135" s="2">
        <v>42245</v>
      </c>
      <c r="F135" s="146" t="s">
        <v>1077</v>
      </c>
      <c r="G135" s="9" t="s">
        <v>325</v>
      </c>
      <c r="I135" s="3" t="s">
        <v>839</v>
      </c>
      <c r="J135" s="1">
        <v>2</v>
      </c>
      <c r="M135" s="1">
        <v>1</v>
      </c>
    </row>
    <row r="136" spans="1:13">
      <c r="A136" s="3" t="s">
        <v>512</v>
      </c>
      <c r="B136" s="1" t="s">
        <v>339</v>
      </c>
      <c r="C136" s="7" t="s">
        <v>307</v>
      </c>
      <c r="E136" s="2">
        <v>42245</v>
      </c>
      <c r="F136" s="146" t="s">
        <v>550</v>
      </c>
      <c r="G136" s="9" t="s">
        <v>323</v>
      </c>
      <c r="I136" s="3">
        <v>20</v>
      </c>
      <c r="J136" s="1">
        <v>2</v>
      </c>
      <c r="M136" s="1">
        <v>1</v>
      </c>
    </row>
    <row r="137" spans="1:13">
      <c r="A137" s="3" t="s">
        <v>868</v>
      </c>
      <c r="B137" s="1" t="s">
        <v>335</v>
      </c>
      <c r="C137" s="7" t="s">
        <v>301</v>
      </c>
      <c r="E137" s="2">
        <v>42232</v>
      </c>
      <c r="F137" s="146" t="s">
        <v>136</v>
      </c>
      <c r="G137" s="9" t="s">
        <v>323</v>
      </c>
      <c r="H137" s="1">
        <v>1</v>
      </c>
      <c r="I137" s="6" t="s">
        <v>340</v>
      </c>
      <c r="J137" s="1">
        <v>1</v>
      </c>
      <c r="M137" s="1">
        <v>1</v>
      </c>
    </row>
    <row r="138" spans="1:13">
      <c r="A138" s="3" t="s">
        <v>4</v>
      </c>
      <c r="B138" s="1" t="s">
        <v>335</v>
      </c>
      <c r="C138" s="7" t="s">
        <v>298</v>
      </c>
      <c r="D138" s="10" t="s">
        <v>870</v>
      </c>
      <c r="E138" s="2">
        <v>42254</v>
      </c>
      <c r="F138" s="146" t="s">
        <v>8</v>
      </c>
      <c r="G138" s="9" t="s">
        <v>321</v>
      </c>
      <c r="H138" s="1">
        <v>1</v>
      </c>
      <c r="J138" s="1">
        <v>2</v>
      </c>
      <c r="M138" s="1">
        <v>1</v>
      </c>
    </row>
    <row r="139" spans="1:13">
      <c r="A139" s="3" t="s">
        <v>4</v>
      </c>
      <c r="B139" s="1" t="s">
        <v>335</v>
      </c>
      <c r="C139" s="7" t="s">
        <v>298</v>
      </c>
      <c r="E139" s="2">
        <v>42254</v>
      </c>
      <c r="F139" s="146" t="s">
        <v>12</v>
      </c>
      <c r="G139" s="9" t="s">
        <v>325</v>
      </c>
      <c r="H139" s="1">
        <v>1</v>
      </c>
      <c r="I139" s="3" t="s">
        <v>13</v>
      </c>
      <c r="J139" s="1">
        <v>2</v>
      </c>
      <c r="M139" s="1">
        <v>1</v>
      </c>
    </row>
    <row r="140" spans="1:13">
      <c r="A140" s="3" t="s">
        <v>868</v>
      </c>
      <c r="B140" s="1" t="s">
        <v>335</v>
      </c>
      <c r="C140" s="7" t="s">
        <v>301</v>
      </c>
      <c r="D140" s="10" t="s">
        <v>870</v>
      </c>
      <c r="E140" s="2">
        <v>42232</v>
      </c>
      <c r="F140" s="146" t="s">
        <v>133</v>
      </c>
      <c r="G140" s="9" t="s">
        <v>323</v>
      </c>
      <c r="H140" s="1">
        <v>1</v>
      </c>
      <c r="I140" s="6" t="s">
        <v>340</v>
      </c>
      <c r="J140" s="1">
        <v>1</v>
      </c>
      <c r="M140" s="1">
        <v>1</v>
      </c>
    </row>
    <row r="141" spans="1:13">
      <c r="A141" s="3" t="s">
        <v>218</v>
      </c>
      <c r="B141" s="1" t="s">
        <v>339</v>
      </c>
      <c r="C141" s="7" t="s">
        <v>301</v>
      </c>
      <c r="D141" s="10" t="s">
        <v>946</v>
      </c>
      <c r="E141" s="2">
        <v>42238</v>
      </c>
      <c r="F141" s="146" t="s">
        <v>945</v>
      </c>
      <c r="G141" s="9" t="s">
        <v>323</v>
      </c>
      <c r="H141" s="1">
        <v>1</v>
      </c>
      <c r="J141" s="1">
        <v>1</v>
      </c>
      <c r="M141" s="1">
        <v>1</v>
      </c>
    </row>
    <row r="142" spans="1:13">
      <c r="A142" s="3" t="s">
        <v>148</v>
      </c>
      <c r="B142" s="1" t="s">
        <v>339</v>
      </c>
      <c r="C142" s="7" t="s">
        <v>301</v>
      </c>
      <c r="E142" s="2">
        <v>42264</v>
      </c>
      <c r="F142" s="146" t="s">
        <v>764</v>
      </c>
      <c r="G142" s="9" t="s">
        <v>321</v>
      </c>
      <c r="H142" s="1">
        <v>1</v>
      </c>
      <c r="J142" s="1">
        <v>1</v>
      </c>
      <c r="M142" s="1">
        <v>1</v>
      </c>
    </row>
    <row r="143" spans="1:13">
      <c r="A143" s="3" t="s">
        <v>4</v>
      </c>
      <c r="B143" s="1" t="s">
        <v>335</v>
      </c>
      <c r="C143" s="7" t="s">
        <v>301</v>
      </c>
      <c r="D143" s="10" t="s">
        <v>10</v>
      </c>
      <c r="E143" s="2">
        <v>42254</v>
      </c>
      <c r="F143" s="146" t="s">
        <v>9</v>
      </c>
      <c r="G143" s="9" t="s">
        <v>321</v>
      </c>
      <c r="H143" s="1">
        <v>1</v>
      </c>
      <c r="J143" s="1">
        <v>2</v>
      </c>
      <c r="M143" s="1">
        <v>1</v>
      </c>
    </row>
    <row r="144" spans="1:13">
      <c r="A144" s="3" t="s">
        <v>770</v>
      </c>
      <c r="B144" s="1" t="s">
        <v>339</v>
      </c>
      <c r="C144" s="7" t="s">
        <v>301</v>
      </c>
      <c r="D144" s="10" t="s">
        <v>869</v>
      </c>
      <c r="E144" s="2">
        <v>42268</v>
      </c>
      <c r="F144" s="146" t="s">
        <v>773</v>
      </c>
      <c r="G144" s="9" t="s">
        <v>323</v>
      </c>
      <c r="H144" s="1">
        <v>1</v>
      </c>
      <c r="J144" s="1">
        <v>1</v>
      </c>
      <c r="M144" s="1">
        <v>1</v>
      </c>
    </row>
    <row r="145" spans="1:25" ht="15">
      <c r="A145" s="3" t="s">
        <v>456</v>
      </c>
      <c r="B145" s="1" t="s">
        <v>335</v>
      </c>
      <c r="C145" s="7" t="s">
        <v>301</v>
      </c>
      <c r="E145" s="2">
        <v>42276</v>
      </c>
      <c r="F145" s="146" t="s">
        <v>467</v>
      </c>
      <c r="G145" s="9" t="s">
        <v>321</v>
      </c>
      <c r="H145" s="1">
        <v>1</v>
      </c>
      <c r="I145" s="22"/>
      <c r="J145" s="1">
        <v>1</v>
      </c>
      <c r="M145" s="1">
        <v>1</v>
      </c>
    </row>
    <row r="146" spans="1:25">
      <c r="A146" s="3" t="s">
        <v>4</v>
      </c>
      <c r="B146" s="1" t="s">
        <v>335</v>
      </c>
      <c r="C146" s="7" t="s">
        <v>311</v>
      </c>
      <c r="E146" s="2">
        <v>42254</v>
      </c>
      <c r="F146" s="147" t="s">
        <v>14</v>
      </c>
      <c r="G146" s="9" t="s">
        <v>321</v>
      </c>
      <c r="H146" s="1">
        <v>1</v>
      </c>
      <c r="I146" s="6" t="s">
        <v>337</v>
      </c>
      <c r="J146" s="1">
        <v>2</v>
      </c>
      <c r="M146" s="1">
        <v>1</v>
      </c>
    </row>
    <row r="147" spans="1:25">
      <c r="A147" s="3" t="s">
        <v>4</v>
      </c>
      <c r="B147" s="1" t="s">
        <v>339</v>
      </c>
      <c r="C147" s="7" t="s">
        <v>311</v>
      </c>
      <c r="D147" s="10" t="s">
        <v>883</v>
      </c>
      <c r="E147" s="2">
        <v>42254</v>
      </c>
      <c r="F147" s="146" t="s">
        <v>19</v>
      </c>
      <c r="G147" s="9" t="s">
        <v>321</v>
      </c>
      <c r="H147" s="1">
        <v>1</v>
      </c>
      <c r="I147" s="3" t="s">
        <v>20</v>
      </c>
      <c r="J147" s="1">
        <v>2</v>
      </c>
      <c r="M147" s="1">
        <v>1</v>
      </c>
    </row>
    <row r="148" spans="1:25">
      <c r="A148" s="3" t="s">
        <v>699</v>
      </c>
      <c r="B148" s="1" t="s">
        <v>339</v>
      </c>
      <c r="C148" s="7" t="s">
        <v>298</v>
      </c>
      <c r="E148" s="2">
        <v>42326</v>
      </c>
      <c r="F148" s="146" t="s">
        <v>710</v>
      </c>
      <c r="G148" s="9" t="s">
        <v>323</v>
      </c>
      <c r="H148" s="1">
        <v>1</v>
      </c>
      <c r="I148" s="3" t="s">
        <v>32</v>
      </c>
      <c r="J148" s="1">
        <v>2</v>
      </c>
      <c r="M148" s="1">
        <v>1</v>
      </c>
    </row>
    <row r="149" spans="1:25">
      <c r="A149" s="3" t="s">
        <v>546</v>
      </c>
      <c r="B149" s="1" t="s">
        <v>335</v>
      </c>
      <c r="C149" s="7" t="s">
        <v>301</v>
      </c>
      <c r="E149" s="2">
        <v>42285</v>
      </c>
      <c r="F149" s="146" t="s">
        <v>1102</v>
      </c>
      <c r="G149" s="9" t="s">
        <v>323</v>
      </c>
      <c r="H149" s="1">
        <v>1</v>
      </c>
      <c r="J149" s="1">
        <v>1</v>
      </c>
      <c r="M149" s="1">
        <v>1</v>
      </c>
    </row>
    <row r="150" spans="1:25">
      <c r="A150" s="3" t="s">
        <v>4</v>
      </c>
      <c r="B150" s="15" t="s">
        <v>335</v>
      </c>
      <c r="C150" s="16" t="s">
        <v>297</v>
      </c>
      <c r="D150" s="17"/>
      <c r="E150" s="2">
        <v>42254</v>
      </c>
      <c r="F150" s="148" t="s">
        <v>62</v>
      </c>
      <c r="G150" s="18" t="s">
        <v>325</v>
      </c>
      <c r="H150" s="15">
        <v>1</v>
      </c>
      <c r="I150" s="19"/>
      <c r="J150" s="15">
        <v>2</v>
      </c>
      <c r="M150" s="1">
        <v>1</v>
      </c>
    </row>
    <row r="151" spans="1:25">
      <c r="A151" s="3" t="s">
        <v>596</v>
      </c>
      <c r="B151" s="1" t="s">
        <v>339</v>
      </c>
      <c r="C151" s="7" t="s">
        <v>301</v>
      </c>
      <c r="E151" s="2">
        <v>42290</v>
      </c>
      <c r="F151" s="146" t="s">
        <v>614</v>
      </c>
      <c r="G151" s="9" t="s">
        <v>321</v>
      </c>
      <c r="H151" s="1">
        <v>1</v>
      </c>
      <c r="J151" s="1">
        <v>1</v>
      </c>
      <c r="M151" s="1">
        <v>1</v>
      </c>
    </row>
    <row r="152" spans="1:25">
      <c r="A152" s="3" t="s">
        <v>4</v>
      </c>
      <c r="B152" s="1" t="s">
        <v>339</v>
      </c>
      <c r="C152" s="7" t="s">
        <v>306</v>
      </c>
      <c r="D152" s="10" t="s">
        <v>851</v>
      </c>
      <c r="E152" s="2">
        <v>42254</v>
      </c>
      <c r="F152" s="146" t="s">
        <v>23</v>
      </c>
      <c r="G152" s="9" t="s">
        <v>323</v>
      </c>
      <c r="H152" s="1">
        <v>1</v>
      </c>
      <c r="I152" s="6" t="s">
        <v>24</v>
      </c>
      <c r="J152" s="1">
        <v>2</v>
      </c>
      <c r="M152" s="1">
        <v>1</v>
      </c>
    </row>
    <row r="153" spans="1:25">
      <c r="A153" s="3" t="s">
        <v>4</v>
      </c>
      <c r="B153" s="1" t="s">
        <v>335</v>
      </c>
      <c r="C153" s="7" t="s">
        <v>303</v>
      </c>
      <c r="E153" s="2">
        <v>42254</v>
      </c>
      <c r="F153" s="147" t="s">
        <v>11</v>
      </c>
      <c r="G153" s="9" t="s">
        <v>325</v>
      </c>
      <c r="H153" s="1">
        <v>1</v>
      </c>
      <c r="I153" s="6" t="s">
        <v>337</v>
      </c>
      <c r="J153" s="1">
        <v>2</v>
      </c>
      <c r="M153" s="1">
        <v>1</v>
      </c>
    </row>
    <row r="154" spans="1:25">
      <c r="A154" s="3" t="s">
        <v>252</v>
      </c>
      <c r="B154" s="1" t="s">
        <v>339</v>
      </c>
      <c r="C154" s="7" t="s">
        <v>301</v>
      </c>
      <c r="E154" s="2">
        <v>42309</v>
      </c>
      <c r="F154" s="146" t="s">
        <v>921</v>
      </c>
      <c r="G154" s="9" t="s">
        <v>321</v>
      </c>
      <c r="H154" s="1">
        <v>1</v>
      </c>
      <c r="I154" s="3" t="s">
        <v>1063</v>
      </c>
      <c r="J154" s="1">
        <v>1</v>
      </c>
      <c r="M154" s="1">
        <v>1</v>
      </c>
    </row>
    <row r="155" spans="1:25">
      <c r="A155" s="3" t="s">
        <v>4</v>
      </c>
      <c r="B155" s="1" t="s">
        <v>339</v>
      </c>
      <c r="C155" s="7" t="s">
        <v>308</v>
      </c>
      <c r="D155" s="10" t="s">
        <v>18</v>
      </c>
      <c r="E155" s="2">
        <v>42254</v>
      </c>
      <c r="F155" s="146" t="s">
        <v>17</v>
      </c>
      <c r="G155" s="9" t="s">
        <v>321</v>
      </c>
      <c r="H155" s="1">
        <v>1</v>
      </c>
      <c r="J155" s="1">
        <v>2</v>
      </c>
      <c r="M155" s="1">
        <v>1</v>
      </c>
      <c r="V155" s="15"/>
      <c r="W155" s="15"/>
      <c r="X155" s="15"/>
      <c r="Y155" s="15"/>
    </row>
    <row r="156" spans="1:25">
      <c r="A156" s="3" t="s">
        <v>4</v>
      </c>
      <c r="B156" s="15" t="s">
        <v>335</v>
      </c>
      <c r="C156" s="16" t="s">
        <v>302</v>
      </c>
      <c r="D156" s="17"/>
      <c r="E156" s="2">
        <v>42254</v>
      </c>
      <c r="F156" s="148" t="s">
        <v>64</v>
      </c>
      <c r="G156" s="18" t="s">
        <v>325</v>
      </c>
      <c r="H156" s="15">
        <v>1</v>
      </c>
      <c r="I156" s="14"/>
      <c r="J156" s="15">
        <v>2</v>
      </c>
      <c r="M156" s="1">
        <v>1</v>
      </c>
      <c r="V156" s="15"/>
      <c r="W156" s="15"/>
      <c r="X156" s="15"/>
      <c r="Y156" s="15"/>
    </row>
    <row r="157" spans="1:25">
      <c r="A157" s="3" t="s">
        <v>369</v>
      </c>
      <c r="B157" s="1" t="s">
        <v>339</v>
      </c>
      <c r="C157" s="7" t="s">
        <v>301</v>
      </c>
      <c r="E157" s="2">
        <v>42317</v>
      </c>
      <c r="F157" s="146" t="s">
        <v>374</v>
      </c>
      <c r="G157" s="9" t="s">
        <v>323</v>
      </c>
      <c r="H157" s="1">
        <v>1</v>
      </c>
      <c r="J157" s="1">
        <v>1</v>
      </c>
      <c r="M157" s="1">
        <v>1</v>
      </c>
      <c r="S157" s="15"/>
      <c r="T157" s="15"/>
      <c r="U157" s="15"/>
      <c r="V157" s="15"/>
      <c r="W157" s="15"/>
      <c r="X157" s="15"/>
      <c r="Y157" s="15"/>
    </row>
    <row r="158" spans="1:25">
      <c r="A158" s="14" t="s">
        <v>65</v>
      </c>
      <c r="B158" s="1" t="s">
        <v>339</v>
      </c>
      <c r="C158" s="7" t="s">
        <v>298</v>
      </c>
      <c r="E158" s="20">
        <v>42259</v>
      </c>
      <c r="F158" s="146" t="s">
        <v>76</v>
      </c>
      <c r="G158" s="9" t="s">
        <v>321</v>
      </c>
      <c r="H158" s="1">
        <v>1</v>
      </c>
      <c r="I158" s="6" t="s">
        <v>337</v>
      </c>
      <c r="J158" s="1">
        <v>2</v>
      </c>
      <c r="M158" s="1">
        <v>1</v>
      </c>
      <c r="S158" s="15"/>
      <c r="T158" s="15"/>
      <c r="U158" s="15"/>
      <c r="V158" s="15"/>
      <c r="W158" s="15"/>
      <c r="X158" s="15"/>
      <c r="Y158" s="15"/>
    </row>
    <row r="159" spans="1:25" s="15" customFormat="1">
      <c r="A159" s="3" t="s">
        <v>369</v>
      </c>
      <c r="B159" s="1" t="s">
        <v>335</v>
      </c>
      <c r="C159" s="7" t="s">
        <v>301</v>
      </c>
      <c r="D159" s="10"/>
      <c r="E159" s="2">
        <v>42317</v>
      </c>
      <c r="F159" s="146" t="s">
        <v>384</v>
      </c>
      <c r="G159" s="9" t="s">
        <v>321</v>
      </c>
      <c r="H159" s="1">
        <v>1</v>
      </c>
      <c r="I159" s="3"/>
      <c r="J159" s="1">
        <v>1</v>
      </c>
      <c r="K159" s="1"/>
      <c r="L159" s="1"/>
      <c r="M159" s="1">
        <v>1</v>
      </c>
      <c r="N159" s="1"/>
      <c r="O159" s="1"/>
      <c r="P159" s="1"/>
      <c r="Q159" s="1"/>
      <c r="R159" s="1"/>
    </row>
    <row r="160" spans="1:25" s="15" customFormat="1">
      <c r="A160" s="14" t="s">
        <v>65</v>
      </c>
      <c r="B160" s="15" t="s">
        <v>339</v>
      </c>
      <c r="C160" s="16" t="s">
        <v>296</v>
      </c>
      <c r="D160" s="17"/>
      <c r="E160" s="20">
        <v>42259</v>
      </c>
      <c r="F160" s="148" t="s">
        <v>68</v>
      </c>
      <c r="G160" s="18" t="s">
        <v>325</v>
      </c>
      <c r="H160" s="15">
        <v>1</v>
      </c>
      <c r="I160" s="19" t="s">
        <v>337</v>
      </c>
      <c r="J160" s="15">
        <v>2</v>
      </c>
      <c r="M160" s="1">
        <v>1</v>
      </c>
      <c r="N160" s="1"/>
      <c r="O160" s="1"/>
      <c r="P160" s="1"/>
      <c r="Q160" s="1"/>
      <c r="R160" s="1"/>
    </row>
    <row r="161" spans="1:25" s="15" customFormat="1">
      <c r="A161" s="14" t="s">
        <v>65</v>
      </c>
      <c r="B161" s="1" t="s">
        <v>335</v>
      </c>
      <c r="C161" s="7" t="s">
        <v>309</v>
      </c>
      <c r="D161" s="10"/>
      <c r="E161" s="20">
        <v>42259</v>
      </c>
      <c r="F161" s="146" t="s">
        <v>77</v>
      </c>
      <c r="G161" s="9" t="s">
        <v>321</v>
      </c>
      <c r="H161" s="1">
        <v>1</v>
      </c>
      <c r="I161" s="3"/>
      <c r="J161" s="1">
        <v>2</v>
      </c>
      <c r="M161" s="1">
        <v>1</v>
      </c>
      <c r="N161" s="1"/>
      <c r="O161" s="1"/>
      <c r="P161" s="1"/>
      <c r="Q161" s="1"/>
      <c r="R161" s="1"/>
      <c r="V161" s="1"/>
      <c r="W161" s="1"/>
      <c r="X161" s="1"/>
      <c r="Y161" s="1"/>
    </row>
    <row r="162" spans="1:25" s="15" customFormat="1">
      <c r="A162" s="14" t="s">
        <v>65</v>
      </c>
      <c r="B162" s="1" t="s">
        <v>339</v>
      </c>
      <c r="C162" s="7" t="s">
        <v>301</v>
      </c>
      <c r="D162" s="10"/>
      <c r="E162" s="20">
        <v>42259</v>
      </c>
      <c r="F162" s="146" t="s">
        <v>75</v>
      </c>
      <c r="G162" s="9" t="s">
        <v>321</v>
      </c>
      <c r="H162" s="1">
        <v>1</v>
      </c>
      <c r="I162" s="6"/>
      <c r="J162" s="1">
        <v>2</v>
      </c>
      <c r="M162" s="1">
        <v>1</v>
      </c>
      <c r="N162" s="1"/>
      <c r="O162" s="1"/>
      <c r="P162" s="1"/>
      <c r="Q162" s="1"/>
      <c r="R162" s="1"/>
      <c r="V162" s="1"/>
      <c r="W162" s="1"/>
      <c r="X162" s="1"/>
      <c r="Y162" s="1"/>
    </row>
    <row r="163" spans="1:25" s="15" customFormat="1">
      <c r="A163" s="14" t="s">
        <v>65</v>
      </c>
      <c r="B163" s="1" t="s">
        <v>335</v>
      </c>
      <c r="C163" s="7" t="s">
        <v>301</v>
      </c>
      <c r="D163" s="10"/>
      <c r="E163" s="20">
        <v>42259</v>
      </c>
      <c r="F163" s="146" t="s">
        <v>54</v>
      </c>
      <c r="G163" s="9" t="s">
        <v>321</v>
      </c>
      <c r="H163" s="1">
        <v>1</v>
      </c>
      <c r="I163" s="3"/>
      <c r="J163" s="1">
        <v>2</v>
      </c>
      <c r="M163" s="1">
        <v>1</v>
      </c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s="15" customFormat="1">
      <c r="A164" s="3" t="s">
        <v>346</v>
      </c>
      <c r="B164" s="1" t="s">
        <v>335</v>
      </c>
      <c r="C164" s="7" t="s">
        <v>301</v>
      </c>
      <c r="D164" s="10"/>
      <c r="E164" s="2">
        <v>42318</v>
      </c>
      <c r="F164" s="146" t="s">
        <v>345</v>
      </c>
      <c r="G164" s="9" t="s">
        <v>323</v>
      </c>
      <c r="H164" s="1">
        <v>1</v>
      </c>
      <c r="I164" s="4" t="s">
        <v>1064</v>
      </c>
      <c r="J164" s="1">
        <v>1</v>
      </c>
      <c r="K164" s="1"/>
      <c r="L164" s="1"/>
      <c r="M164" s="1">
        <v>1</v>
      </c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>
      <c r="A165" s="14" t="s">
        <v>65</v>
      </c>
      <c r="B165" s="15" t="s">
        <v>335</v>
      </c>
      <c r="C165" s="16" t="s">
        <v>295</v>
      </c>
      <c r="D165" s="17"/>
      <c r="E165" s="20">
        <v>42259</v>
      </c>
      <c r="F165" s="148" t="s">
        <v>71</v>
      </c>
      <c r="G165" s="18" t="s">
        <v>325</v>
      </c>
      <c r="H165" s="15">
        <v>1</v>
      </c>
      <c r="I165" s="19" t="s">
        <v>337</v>
      </c>
      <c r="J165" s="15">
        <v>2</v>
      </c>
      <c r="M165" s="1">
        <v>1</v>
      </c>
    </row>
    <row r="166" spans="1:25">
      <c r="A166" s="3" t="s">
        <v>4</v>
      </c>
      <c r="B166" s="1" t="s">
        <v>339</v>
      </c>
      <c r="C166" s="7" t="s">
        <v>304</v>
      </c>
      <c r="D166" s="10" t="s">
        <v>963</v>
      </c>
      <c r="E166" s="2">
        <v>42254</v>
      </c>
      <c r="F166" s="146" t="s">
        <v>15</v>
      </c>
      <c r="G166" s="9" t="s">
        <v>323</v>
      </c>
      <c r="H166" s="1">
        <v>1</v>
      </c>
      <c r="I166" s="6" t="s">
        <v>16</v>
      </c>
      <c r="J166" s="1">
        <v>1</v>
      </c>
      <c r="M166" s="1">
        <v>1</v>
      </c>
    </row>
    <row r="167" spans="1:25">
      <c r="A167" s="14" t="s">
        <v>65</v>
      </c>
      <c r="B167" s="15" t="s">
        <v>335</v>
      </c>
      <c r="C167" s="16" t="s">
        <v>306</v>
      </c>
      <c r="D167" s="17"/>
      <c r="E167" s="20">
        <v>42259</v>
      </c>
      <c r="F167" s="148" t="s">
        <v>72</v>
      </c>
      <c r="G167" s="18" t="s">
        <v>321</v>
      </c>
      <c r="H167" s="15">
        <v>1</v>
      </c>
      <c r="I167" s="19"/>
      <c r="J167" s="15">
        <v>2</v>
      </c>
      <c r="M167" s="1">
        <v>1</v>
      </c>
    </row>
    <row r="168" spans="1:25" ht="18" customHeight="1">
      <c r="A168" s="3" t="s">
        <v>4</v>
      </c>
      <c r="B168" s="1" t="s">
        <v>335</v>
      </c>
      <c r="C168" s="7" t="s">
        <v>304</v>
      </c>
      <c r="E168" s="2">
        <v>42254</v>
      </c>
      <c r="F168" s="146" t="s">
        <v>21</v>
      </c>
      <c r="G168" s="9" t="s">
        <v>321</v>
      </c>
      <c r="H168" s="1">
        <v>1</v>
      </c>
      <c r="J168" s="1">
        <v>1</v>
      </c>
      <c r="M168" s="1">
        <v>1</v>
      </c>
    </row>
    <row r="169" spans="1:25">
      <c r="A169" s="3" t="s">
        <v>683</v>
      </c>
      <c r="B169" s="1" t="s">
        <v>335</v>
      </c>
      <c r="C169" s="7" t="s">
        <v>305</v>
      </c>
      <c r="E169" s="2">
        <v>42261</v>
      </c>
      <c r="F169" s="147" t="s">
        <v>122</v>
      </c>
      <c r="G169" s="9" t="s">
        <v>321</v>
      </c>
      <c r="H169" s="1">
        <v>1</v>
      </c>
      <c r="I169" s="6" t="s">
        <v>123</v>
      </c>
      <c r="J169" s="1">
        <v>2</v>
      </c>
      <c r="M169" s="1">
        <v>1</v>
      </c>
    </row>
    <row r="170" spans="1:25">
      <c r="A170" s="3" t="s">
        <v>148</v>
      </c>
      <c r="B170" s="1" t="s">
        <v>339</v>
      </c>
      <c r="C170" s="7" t="s">
        <v>304</v>
      </c>
      <c r="E170" s="2">
        <v>42264</v>
      </c>
      <c r="F170" s="146" t="s">
        <v>760</v>
      </c>
      <c r="G170" s="9" t="s">
        <v>321</v>
      </c>
      <c r="H170" s="1">
        <v>1</v>
      </c>
      <c r="J170" s="1">
        <v>1</v>
      </c>
      <c r="M170" s="1">
        <v>1</v>
      </c>
    </row>
    <row r="171" spans="1:25">
      <c r="A171" s="3" t="s">
        <v>148</v>
      </c>
      <c r="B171" s="1" t="s">
        <v>335</v>
      </c>
      <c r="C171" s="7" t="s">
        <v>311</v>
      </c>
      <c r="E171" s="2">
        <v>42264</v>
      </c>
      <c r="F171" s="147" t="s">
        <v>150</v>
      </c>
      <c r="G171" s="9" t="s">
        <v>323</v>
      </c>
      <c r="H171" s="1">
        <v>1</v>
      </c>
      <c r="J171" s="1">
        <v>1</v>
      </c>
      <c r="M171" s="1">
        <v>1</v>
      </c>
    </row>
    <row r="172" spans="1:25">
      <c r="A172" s="3" t="s">
        <v>683</v>
      </c>
      <c r="B172" s="1" t="s">
        <v>339</v>
      </c>
      <c r="C172" s="7" t="s">
        <v>296</v>
      </c>
      <c r="D172" s="10" t="s">
        <v>883</v>
      </c>
      <c r="E172" s="2">
        <v>42261</v>
      </c>
      <c r="F172" s="146" t="s">
        <v>693</v>
      </c>
      <c r="G172" s="9" t="s">
        <v>323</v>
      </c>
      <c r="H172" s="1">
        <v>1</v>
      </c>
      <c r="I172" s="6"/>
      <c r="J172" s="1">
        <v>2</v>
      </c>
      <c r="M172" s="1">
        <v>1</v>
      </c>
    </row>
    <row r="173" spans="1:25">
      <c r="A173" s="3" t="s">
        <v>683</v>
      </c>
      <c r="B173" s="1" t="s">
        <v>339</v>
      </c>
      <c r="C173" s="7" t="s">
        <v>301</v>
      </c>
      <c r="E173" s="2">
        <v>42261</v>
      </c>
      <c r="F173" s="146" t="s">
        <v>124</v>
      </c>
      <c r="G173" s="9" t="s">
        <v>323</v>
      </c>
      <c r="H173" s="1">
        <v>1</v>
      </c>
      <c r="I173" s="6" t="s">
        <v>340</v>
      </c>
      <c r="J173" s="1">
        <v>2</v>
      </c>
      <c r="M173" s="1">
        <v>1</v>
      </c>
    </row>
    <row r="174" spans="1:25">
      <c r="A174" s="3" t="s">
        <v>241</v>
      </c>
      <c r="B174" s="1" t="s">
        <v>335</v>
      </c>
      <c r="C174" s="7" t="s">
        <v>311</v>
      </c>
      <c r="E174" s="2">
        <v>42274</v>
      </c>
      <c r="F174" s="147" t="s">
        <v>243</v>
      </c>
      <c r="G174" s="9" t="s">
        <v>321</v>
      </c>
      <c r="J174" s="1">
        <v>1</v>
      </c>
      <c r="M174" s="1">
        <v>1</v>
      </c>
    </row>
    <row r="175" spans="1:25">
      <c r="A175" s="3" t="s">
        <v>683</v>
      </c>
      <c r="B175" s="1" t="s">
        <v>335</v>
      </c>
      <c r="C175" s="7" t="s">
        <v>297</v>
      </c>
      <c r="D175" s="10" t="s">
        <v>869</v>
      </c>
      <c r="E175" s="2">
        <v>42261</v>
      </c>
      <c r="F175" s="146" t="s">
        <v>126</v>
      </c>
      <c r="G175" s="9" t="s">
        <v>323</v>
      </c>
      <c r="H175" s="1">
        <v>1</v>
      </c>
      <c r="I175" s="6" t="s">
        <v>127</v>
      </c>
      <c r="J175" s="1">
        <v>2</v>
      </c>
      <c r="M175" s="1">
        <v>1</v>
      </c>
    </row>
    <row r="176" spans="1:25">
      <c r="A176" s="3" t="s">
        <v>683</v>
      </c>
      <c r="B176" s="1" t="s">
        <v>335</v>
      </c>
      <c r="C176" s="7" t="s">
        <v>297</v>
      </c>
      <c r="E176" s="2">
        <v>42261</v>
      </c>
      <c r="F176" s="146" t="s">
        <v>125</v>
      </c>
      <c r="G176" s="9" t="s">
        <v>321</v>
      </c>
      <c r="H176" s="1">
        <v>1</v>
      </c>
      <c r="I176" s="6"/>
      <c r="J176" s="1">
        <v>2</v>
      </c>
      <c r="M176" s="1">
        <v>1</v>
      </c>
    </row>
    <row r="177" spans="1:13">
      <c r="A177" s="3" t="s">
        <v>683</v>
      </c>
      <c r="B177" s="1" t="s">
        <v>335</v>
      </c>
      <c r="C177" s="7" t="s">
        <v>306</v>
      </c>
      <c r="E177" s="2">
        <v>42261</v>
      </c>
      <c r="F177" s="146" t="s">
        <v>687</v>
      </c>
      <c r="G177" s="9" t="s">
        <v>323</v>
      </c>
      <c r="H177" s="1">
        <v>1</v>
      </c>
      <c r="I177" s="6"/>
      <c r="J177" s="1">
        <v>2</v>
      </c>
      <c r="M177" s="1">
        <v>1</v>
      </c>
    </row>
    <row r="178" spans="1:13">
      <c r="A178" s="3" t="s">
        <v>973</v>
      </c>
      <c r="B178" s="1" t="s">
        <v>339</v>
      </c>
      <c r="C178" s="7" t="s">
        <v>298</v>
      </c>
      <c r="E178" s="2">
        <v>42328</v>
      </c>
      <c r="F178" s="146" t="s">
        <v>980</v>
      </c>
      <c r="G178" s="9" t="s">
        <v>321</v>
      </c>
      <c r="H178" s="1">
        <v>1</v>
      </c>
      <c r="J178" s="1">
        <v>2</v>
      </c>
      <c r="M178" s="1">
        <v>1</v>
      </c>
    </row>
    <row r="179" spans="1:13">
      <c r="A179" s="3" t="s">
        <v>639</v>
      </c>
      <c r="B179" s="1" t="s">
        <v>335</v>
      </c>
      <c r="C179" s="7" t="s">
        <v>298</v>
      </c>
      <c r="E179" s="2">
        <v>42330</v>
      </c>
      <c r="F179" s="146" t="s">
        <v>641</v>
      </c>
      <c r="G179" s="9" t="s">
        <v>321</v>
      </c>
      <c r="H179" s="1">
        <v>1</v>
      </c>
      <c r="J179" s="1">
        <v>2</v>
      </c>
      <c r="M179" s="1">
        <v>1</v>
      </c>
    </row>
    <row r="180" spans="1:13">
      <c r="A180" s="3" t="s">
        <v>683</v>
      </c>
      <c r="B180" s="1" t="s">
        <v>335</v>
      </c>
      <c r="C180" s="7" t="s">
        <v>302</v>
      </c>
      <c r="E180" s="2">
        <v>42261</v>
      </c>
      <c r="F180" s="146" t="s">
        <v>688</v>
      </c>
      <c r="G180" s="9" t="s">
        <v>323</v>
      </c>
      <c r="H180" s="1">
        <v>1</v>
      </c>
      <c r="I180" s="6"/>
      <c r="J180" s="1">
        <v>2</v>
      </c>
      <c r="M180" s="1">
        <v>1</v>
      </c>
    </row>
    <row r="181" spans="1:13">
      <c r="A181" s="3" t="s">
        <v>683</v>
      </c>
      <c r="B181" s="1" t="s">
        <v>335</v>
      </c>
      <c r="C181" s="7" t="s">
        <v>302</v>
      </c>
      <c r="D181" s="10" t="s">
        <v>695</v>
      </c>
      <c r="E181" s="2">
        <v>42261</v>
      </c>
      <c r="F181" s="146" t="s">
        <v>694</v>
      </c>
      <c r="G181" s="9" t="s">
        <v>325</v>
      </c>
      <c r="H181" s="1">
        <v>1</v>
      </c>
      <c r="I181" s="6" t="s">
        <v>337</v>
      </c>
      <c r="J181" s="1">
        <v>2</v>
      </c>
      <c r="M181" s="1">
        <v>1</v>
      </c>
    </row>
    <row r="182" spans="1:13">
      <c r="A182" s="3" t="s">
        <v>205</v>
      </c>
      <c r="B182" s="1" t="s">
        <v>339</v>
      </c>
      <c r="C182" s="7" t="s">
        <v>311</v>
      </c>
      <c r="E182" s="2">
        <v>42298</v>
      </c>
      <c r="F182" s="146" t="s">
        <v>198</v>
      </c>
      <c r="G182" s="9" t="s">
        <v>323</v>
      </c>
      <c r="H182" s="1">
        <v>1</v>
      </c>
      <c r="I182" s="3" t="s">
        <v>1075</v>
      </c>
      <c r="J182" s="1">
        <v>1</v>
      </c>
      <c r="M182" s="1">
        <v>1</v>
      </c>
    </row>
    <row r="183" spans="1:13">
      <c r="A183" s="3" t="s">
        <v>206</v>
      </c>
      <c r="B183" s="1" t="s">
        <v>339</v>
      </c>
      <c r="C183" s="7" t="s">
        <v>311</v>
      </c>
      <c r="E183" s="2">
        <v>42299</v>
      </c>
      <c r="F183" s="146" t="s">
        <v>722</v>
      </c>
      <c r="G183" s="9" t="s">
        <v>321</v>
      </c>
      <c r="H183" s="1">
        <v>1</v>
      </c>
      <c r="J183" s="1">
        <v>1</v>
      </c>
      <c r="M183" s="1">
        <v>1</v>
      </c>
    </row>
    <row r="184" spans="1:13">
      <c r="A184" s="3" t="s">
        <v>148</v>
      </c>
      <c r="B184" s="1" t="s">
        <v>335</v>
      </c>
      <c r="C184" s="7" t="s">
        <v>300</v>
      </c>
      <c r="E184" s="2">
        <v>42264</v>
      </c>
      <c r="F184" s="146" t="s">
        <v>155</v>
      </c>
      <c r="G184" s="9" t="s">
        <v>321</v>
      </c>
      <c r="H184" s="1">
        <v>1</v>
      </c>
      <c r="J184" s="1">
        <v>2</v>
      </c>
      <c r="M184" s="1">
        <v>1</v>
      </c>
    </row>
    <row r="185" spans="1:13" ht="22.5">
      <c r="A185" s="14" t="s">
        <v>65</v>
      </c>
      <c r="B185" s="15" t="s">
        <v>335</v>
      </c>
      <c r="C185" s="16" t="s">
        <v>871</v>
      </c>
      <c r="D185" s="17"/>
      <c r="E185" s="20">
        <v>42259</v>
      </c>
      <c r="F185" s="151" t="s">
        <v>67</v>
      </c>
      <c r="G185" s="18" t="s">
        <v>325</v>
      </c>
      <c r="H185" s="15">
        <v>1</v>
      </c>
      <c r="I185" s="14" t="s">
        <v>66</v>
      </c>
      <c r="J185" s="15">
        <v>1</v>
      </c>
      <c r="K185" s="15"/>
      <c r="L185" s="15"/>
      <c r="M185" s="1">
        <v>1</v>
      </c>
    </row>
    <row r="186" spans="1:13">
      <c r="A186" s="3" t="s">
        <v>865</v>
      </c>
      <c r="B186" s="1" t="s">
        <v>335</v>
      </c>
      <c r="C186" s="7" t="s">
        <v>295</v>
      </c>
      <c r="E186" s="2">
        <v>42226</v>
      </c>
      <c r="F186" s="146" t="s">
        <v>669</v>
      </c>
      <c r="G186" s="9" t="s">
        <v>323</v>
      </c>
      <c r="H186" s="1">
        <v>1</v>
      </c>
      <c r="I186" s="3" t="s">
        <v>749</v>
      </c>
      <c r="J186" s="1">
        <v>1</v>
      </c>
      <c r="M186" s="1">
        <v>1</v>
      </c>
    </row>
    <row r="187" spans="1:13">
      <c r="A187" s="3" t="s">
        <v>865</v>
      </c>
      <c r="B187" s="1" t="s">
        <v>339</v>
      </c>
      <c r="C187" s="7" t="s">
        <v>295</v>
      </c>
      <c r="E187" s="2">
        <v>42226</v>
      </c>
      <c r="F187" s="146" t="s">
        <v>671</v>
      </c>
      <c r="G187" s="9" t="s">
        <v>323</v>
      </c>
      <c r="H187" s="1">
        <v>1</v>
      </c>
      <c r="I187" s="3" t="s">
        <v>750</v>
      </c>
      <c r="J187" s="1">
        <v>1</v>
      </c>
      <c r="M187" s="1">
        <v>1</v>
      </c>
    </row>
    <row r="188" spans="1:13">
      <c r="A188" s="3" t="s">
        <v>148</v>
      </c>
      <c r="B188" s="1" t="s">
        <v>339</v>
      </c>
      <c r="C188" s="7" t="s">
        <v>296</v>
      </c>
      <c r="E188" s="2">
        <v>42264</v>
      </c>
      <c r="F188" s="147" t="s">
        <v>767</v>
      </c>
      <c r="G188" s="9" t="s">
        <v>323</v>
      </c>
      <c r="H188" s="1">
        <v>1</v>
      </c>
      <c r="J188" s="1">
        <v>2</v>
      </c>
      <c r="M188" s="1">
        <v>1</v>
      </c>
    </row>
    <row r="189" spans="1:13">
      <c r="A189" s="3" t="s">
        <v>218</v>
      </c>
      <c r="B189" s="1" t="s">
        <v>339</v>
      </c>
      <c r="C189" s="7" t="s">
        <v>295</v>
      </c>
      <c r="D189" s="10" t="s">
        <v>942</v>
      </c>
      <c r="E189" s="2">
        <v>42238</v>
      </c>
      <c r="F189" s="146" t="s">
        <v>941</v>
      </c>
      <c r="G189" s="9" t="s">
        <v>321</v>
      </c>
      <c r="J189" s="1">
        <v>1</v>
      </c>
      <c r="M189" s="1">
        <v>1</v>
      </c>
    </row>
    <row r="190" spans="1:13">
      <c r="A190" s="3" t="s">
        <v>148</v>
      </c>
      <c r="B190" s="1" t="s">
        <v>335</v>
      </c>
      <c r="C190" s="7" t="s">
        <v>301</v>
      </c>
      <c r="E190" s="2">
        <v>42264</v>
      </c>
      <c r="F190" s="146" t="s">
        <v>761</v>
      </c>
      <c r="G190" s="9" t="s">
        <v>323</v>
      </c>
      <c r="H190" s="1">
        <v>1</v>
      </c>
      <c r="J190" s="1">
        <v>2</v>
      </c>
      <c r="M190" s="1">
        <v>1</v>
      </c>
    </row>
    <row r="191" spans="1:13">
      <c r="A191" s="3" t="s">
        <v>512</v>
      </c>
      <c r="B191" s="1" t="s">
        <v>335</v>
      </c>
      <c r="C191" s="7" t="s">
        <v>295</v>
      </c>
      <c r="E191" s="2">
        <v>42245</v>
      </c>
      <c r="F191" s="146" t="s">
        <v>553</v>
      </c>
      <c r="G191" s="9" t="s">
        <v>321</v>
      </c>
      <c r="H191" s="1">
        <v>1</v>
      </c>
      <c r="I191" s="3" t="s">
        <v>834</v>
      </c>
      <c r="J191" s="1">
        <v>1</v>
      </c>
      <c r="M191" s="1">
        <v>1</v>
      </c>
    </row>
    <row r="192" spans="1:13">
      <c r="A192" s="3" t="s">
        <v>4</v>
      </c>
      <c r="B192" s="1" t="s">
        <v>339</v>
      </c>
      <c r="C192" s="7" t="s">
        <v>295</v>
      </c>
      <c r="D192" s="10" t="s">
        <v>856</v>
      </c>
      <c r="E192" s="2">
        <v>42254</v>
      </c>
      <c r="F192" s="146" t="s">
        <v>22</v>
      </c>
      <c r="G192" s="9" t="s">
        <v>321</v>
      </c>
      <c r="H192" s="1">
        <v>1</v>
      </c>
      <c r="I192" s="6" t="s">
        <v>337</v>
      </c>
      <c r="J192" s="1">
        <v>1</v>
      </c>
      <c r="M192" s="1">
        <v>1</v>
      </c>
    </row>
    <row r="193" spans="1:13">
      <c r="A193" s="3" t="s">
        <v>148</v>
      </c>
      <c r="B193" s="1" t="s">
        <v>335</v>
      </c>
      <c r="C193" s="7" t="s">
        <v>295</v>
      </c>
      <c r="E193" s="2">
        <v>42264</v>
      </c>
      <c r="F193" s="147" t="s">
        <v>763</v>
      </c>
      <c r="G193" s="9" t="s">
        <v>323</v>
      </c>
      <c r="H193" s="1">
        <v>1</v>
      </c>
      <c r="J193" s="1">
        <v>2</v>
      </c>
      <c r="M193" s="1">
        <v>1</v>
      </c>
    </row>
    <row r="194" spans="1:13">
      <c r="A194" s="3" t="s">
        <v>148</v>
      </c>
      <c r="B194" s="1" t="s">
        <v>335</v>
      </c>
      <c r="C194" s="7" t="s">
        <v>300</v>
      </c>
      <c r="E194" s="2">
        <v>42264</v>
      </c>
      <c r="F194" s="146" t="s">
        <v>151</v>
      </c>
      <c r="G194" s="9" t="s">
        <v>325</v>
      </c>
      <c r="H194" s="1">
        <v>1</v>
      </c>
      <c r="J194" s="1">
        <v>2</v>
      </c>
      <c r="M194" s="1">
        <v>1</v>
      </c>
    </row>
    <row r="195" spans="1:13">
      <c r="A195" s="3" t="s">
        <v>148</v>
      </c>
      <c r="B195" s="1" t="s">
        <v>335</v>
      </c>
      <c r="C195" s="7" t="s">
        <v>300</v>
      </c>
      <c r="E195" s="2">
        <v>42264</v>
      </c>
      <c r="F195" s="146" t="s">
        <v>769</v>
      </c>
      <c r="G195" s="9" t="s">
        <v>321</v>
      </c>
      <c r="H195" s="1">
        <v>1</v>
      </c>
      <c r="J195" s="1">
        <v>2</v>
      </c>
      <c r="M195" s="1">
        <v>1</v>
      </c>
    </row>
    <row r="196" spans="1:13">
      <c r="A196" s="3" t="s">
        <v>148</v>
      </c>
      <c r="B196" s="1" t="s">
        <v>335</v>
      </c>
      <c r="C196" s="7" t="s">
        <v>297</v>
      </c>
      <c r="E196" s="2">
        <v>42264</v>
      </c>
      <c r="F196" s="146" t="s">
        <v>152</v>
      </c>
      <c r="G196" s="9" t="s">
        <v>321</v>
      </c>
      <c r="H196" s="1">
        <v>1</v>
      </c>
      <c r="J196" s="1">
        <v>2</v>
      </c>
      <c r="M196" s="1">
        <v>1</v>
      </c>
    </row>
    <row r="197" spans="1:13">
      <c r="A197" s="3" t="s">
        <v>148</v>
      </c>
      <c r="B197" s="1" t="s">
        <v>339</v>
      </c>
      <c r="C197" s="7" t="s">
        <v>297</v>
      </c>
      <c r="E197" s="2">
        <v>42264</v>
      </c>
      <c r="F197" s="146" t="s">
        <v>762</v>
      </c>
      <c r="G197" s="9" t="s">
        <v>321</v>
      </c>
      <c r="H197" s="1">
        <v>1</v>
      </c>
      <c r="J197" s="1">
        <v>2</v>
      </c>
      <c r="M197" s="1">
        <v>1</v>
      </c>
    </row>
    <row r="198" spans="1:13">
      <c r="A198" s="3" t="s">
        <v>148</v>
      </c>
      <c r="B198" s="1" t="s">
        <v>335</v>
      </c>
      <c r="C198" s="7" t="s">
        <v>306</v>
      </c>
      <c r="E198" s="2">
        <v>42264</v>
      </c>
      <c r="F198" s="146" t="s">
        <v>149</v>
      </c>
      <c r="G198" s="9" t="s">
        <v>321</v>
      </c>
      <c r="I198" s="3" t="s">
        <v>333</v>
      </c>
      <c r="J198" s="1">
        <v>2</v>
      </c>
      <c r="M198" s="1">
        <v>1</v>
      </c>
    </row>
    <row r="199" spans="1:13">
      <c r="A199" s="14" t="s">
        <v>65</v>
      </c>
      <c r="B199" s="1" t="s">
        <v>335</v>
      </c>
      <c r="C199" s="7" t="s">
        <v>295</v>
      </c>
      <c r="D199" s="10" t="s">
        <v>79</v>
      </c>
      <c r="E199" s="20">
        <v>42259</v>
      </c>
      <c r="F199" s="146" t="s">
        <v>78</v>
      </c>
      <c r="G199" s="9" t="s">
        <v>323</v>
      </c>
      <c r="H199" s="1">
        <v>1</v>
      </c>
      <c r="I199" s="3" t="s">
        <v>751</v>
      </c>
      <c r="J199" s="1">
        <v>1</v>
      </c>
      <c r="M199" s="1">
        <v>1</v>
      </c>
    </row>
    <row r="200" spans="1:13">
      <c r="A200" s="3" t="s">
        <v>148</v>
      </c>
      <c r="B200" s="1" t="s">
        <v>339</v>
      </c>
      <c r="C200" s="7" t="s">
        <v>303</v>
      </c>
      <c r="E200" s="2">
        <v>42264</v>
      </c>
      <c r="F200" s="146" t="s">
        <v>768</v>
      </c>
      <c r="G200" s="9" t="s">
        <v>321</v>
      </c>
      <c r="H200" s="1">
        <v>1</v>
      </c>
      <c r="J200" s="1">
        <v>2</v>
      </c>
      <c r="M200" s="1">
        <v>1</v>
      </c>
    </row>
    <row r="201" spans="1:13">
      <c r="A201" s="3" t="s">
        <v>219</v>
      </c>
      <c r="B201" s="1" t="s">
        <v>339</v>
      </c>
      <c r="C201" s="7" t="s">
        <v>295</v>
      </c>
      <c r="D201" s="10" t="s">
        <v>856</v>
      </c>
      <c r="E201" s="2">
        <v>42267</v>
      </c>
      <c r="F201" s="146" t="s">
        <v>224</v>
      </c>
      <c r="G201" s="9" t="s">
        <v>323</v>
      </c>
      <c r="H201" s="1">
        <v>1</v>
      </c>
      <c r="J201" s="1">
        <v>1</v>
      </c>
      <c r="M201" s="1">
        <v>1</v>
      </c>
    </row>
    <row r="202" spans="1:13">
      <c r="A202" s="3" t="s">
        <v>219</v>
      </c>
      <c r="B202" s="1" t="s">
        <v>335</v>
      </c>
      <c r="C202" s="7" t="s">
        <v>298</v>
      </c>
      <c r="D202" s="10" t="s">
        <v>7</v>
      </c>
      <c r="E202" s="2">
        <v>42267</v>
      </c>
      <c r="F202" s="146" t="s">
        <v>226</v>
      </c>
      <c r="G202" s="9" t="s">
        <v>323</v>
      </c>
      <c r="H202" s="1">
        <v>1</v>
      </c>
      <c r="J202" s="1">
        <v>2</v>
      </c>
      <c r="M202" s="1">
        <v>1</v>
      </c>
    </row>
    <row r="203" spans="1:13">
      <c r="A203" s="3" t="s">
        <v>219</v>
      </c>
      <c r="B203" s="1" t="s">
        <v>339</v>
      </c>
      <c r="C203" s="7" t="s">
        <v>298</v>
      </c>
      <c r="E203" s="2">
        <v>42267</v>
      </c>
      <c r="F203" s="146" t="s">
        <v>228</v>
      </c>
      <c r="G203" s="9" t="s">
        <v>321</v>
      </c>
      <c r="H203" s="1">
        <v>1</v>
      </c>
      <c r="J203" s="1">
        <v>2</v>
      </c>
      <c r="M203" s="1">
        <v>1</v>
      </c>
    </row>
    <row r="204" spans="1:13">
      <c r="A204" s="3" t="s">
        <v>219</v>
      </c>
      <c r="B204" s="1" t="s">
        <v>335</v>
      </c>
      <c r="C204" s="7" t="s">
        <v>298</v>
      </c>
      <c r="E204" s="2">
        <v>42267</v>
      </c>
      <c r="F204" s="146" t="s">
        <v>231</v>
      </c>
      <c r="G204" s="9" t="s">
        <v>321</v>
      </c>
      <c r="H204" s="1">
        <v>1</v>
      </c>
      <c r="J204" s="1">
        <v>2</v>
      </c>
      <c r="M204" s="1">
        <v>1</v>
      </c>
    </row>
    <row r="205" spans="1:13">
      <c r="A205" s="3" t="s">
        <v>219</v>
      </c>
      <c r="B205" s="1" t="s">
        <v>335</v>
      </c>
      <c r="C205" s="7" t="s">
        <v>298</v>
      </c>
      <c r="E205" s="2">
        <v>42267</v>
      </c>
      <c r="F205" s="146" t="s">
        <v>232</v>
      </c>
      <c r="G205" s="9" t="s">
        <v>325</v>
      </c>
      <c r="H205" s="1">
        <v>1</v>
      </c>
      <c r="J205" s="1">
        <v>2</v>
      </c>
      <c r="M205" s="1">
        <v>1</v>
      </c>
    </row>
    <row r="206" spans="1:13">
      <c r="A206" s="3" t="s">
        <v>219</v>
      </c>
      <c r="B206" s="1" t="s">
        <v>335</v>
      </c>
      <c r="C206" s="7" t="s">
        <v>309</v>
      </c>
      <c r="E206" s="2">
        <v>42267</v>
      </c>
      <c r="F206" s="146" t="s">
        <v>235</v>
      </c>
      <c r="G206" s="9" t="s">
        <v>323</v>
      </c>
      <c r="H206" s="1">
        <v>1</v>
      </c>
      <c r="J206" s="1">
        <v>2</v>
      </c>
      <c r="M206" s="1">
        <v>1</v>
      </c>
    </row>
    <row r="207" spans="1:13">
      <c r="A207" s="3" t="s">
        <v>219</v>
      </c>
      <c r="B207" s="1" t="s">
        <v>339</v>
      </c>
      <c r="C207" s="7" t="s">
        <v>295</v>
      </c>
      <c r="D207" s="10" t="s">
        <v>856</v>
      </c>
      <c r="E207" s="2">
        <v>42267</v>
      </c>
      <c r="F207" s="146" t="s">
        <v>225</v>
      </c>
      <c r="G207" s="9" t="s">
        <v>323</v>
      </c>
      <c r="H207" s="1">
        <v>1</v>
      </c>
      <c r="J207" s="1">
        <v>1</v>
      </c>
      <c r="M207" s="1">
        <v>1</v>
      </c>
    </row>
    <row r="208" spans="1:13">
      <c r="A208" s="3" t="s">
        <v>219</v>
      </c>
      <c r="B208" s="1" t="s">
        <v>335</v>
      </c>
      <c r="C208" s="7" t="s">
        <v>295</v>
      </c>
      <c r="D208" s="10" t="s">
        <v>1022</v>
      </c>
      <c r="E208" s="2">
        <v>42267</v>
      </c>
      <c r="F208" s="146" t="s">
        <v>227</v>
      </c>
      <c r="G208" s="9" t="s">
        <v>321</v>
      </c>
      <c r="H208" s="1">
        <v>1</v>
      </c>
      <c r="J208" s="1">
        <v>1</v>
      </c>
      <c r="K208" s="1">
        <v>1</v>
      </c>
      <c r="M208" s="1">
        <v>1</v>
      </c>
    </row>
    <row r="209" spans="1:13">
      <c r="A209" s="3" t="s">
        <v>770</v>
      </c>
      <c r="B209" s="1" t="s">
        <v>339</v>
      </c>
      <c r="C209" s="7" t="s">
        <v>295</v>
      </c>
      <c r="D209" s="10" t="s">
        <v>856</v>
      </c>
      <c r="E209" s="2">
        <v>42268</v>
      </c>
      <c r="F209" s="146" t="s">
        <v>791</v>
      </c>
      <c r="G209" s="9" t="s">
        <v>321</v>
      </c>
      <c r="H209" s="1">
        <v>1</v>
      </c>
      <c r="I209" s="31"/>
      <c r="J209" s="1">
        <v>1</v>
      </c>
      <c r="M209" s="1">
        <v>1</v>
      </c>
    </row>
    <row r="210" spans="1:13">
      <c r="A210" s="3" t="s">
        <v>219</v>
      </c>
      <c r="B210" s="1" t="s">
        <v>339</v>
      </c>
      <c r="C210" s="7" t="s">
        <v>312</v>
      </c>
      <c r="E210" s="2">
        <v>42267</v>
      </c>
      <c r="F210" s="146" t="s">
        <v>233</v>
      </c>
      <c r="G210" s="9" t="s">
        <v>321</v>
      </c>
      <c r="H210" s="1">
        <v>1</v>
      </c>
      <c r="J210" s="1">
        <v>2</v>
      </c>
      <c r="M210" s="1">
        <v>1</v>
      </c>
    </row>
    <row r="211" spans="1:13">
      <c r="A211" s="3" t="s">
        <v>219</v>
      </c>
      <c r="B211" s="1" t="s">
        <v>339</v>
      </c>
      <c r="C211" s="7" t="s">
        <v>297</v>
      </c>
      <c r="E211" s="2">
        <v>42267</v>
      </c>
      <c r="F211" s="147" t="s">
        <v>799</v>
      </c>
      <c r="G211" s="9" t="s">
        <v>321</v>
      </c>
      <c r="H211" s="1">
        <v>1</v>
      </c>
      <c r="J211" s="1">
        <v>2</v>
      </c>
      <c r="M211" s="1">
        <v>1</v>
      </c>
    </row>
    <row r="212" spans="1:13">
      <c r="A212" s="3" t="s">
        <v>456</v>
      </c>
      <c r="B212" s="1" t="s">
        <v>335</v>
      </c>
      <c r="C212" s="7" t="s">
        <v>295</v>
      </c>
      <c r="E212" s="2">
        <v>42276</v>
      </c>
      <c r="F212" s="146" t="s">
        <v>457</v>
      </c>
      <c r="G212" s="9" t="s">
        <v>321</v>
      </c>
      <c r="H212" s="1">
        <v>1</v>
      </c>
      <c r="J212" s="1">
        <v>1</v>
      </c>
      <c r="M212" s="1">
        <v>1</v>
      </c>
    </row>
    <row r="213" spans="1:13">
      <c r="A213" s="3" t="s">
        <v>482</v>
      </c>
      <c r="B213" s="1" t="s">
        <v>339</v>
      </c>
      <c r="C213" s="7" t="s">
        <v>295</v>
      </c>
      <c r="D213" s="10" t="s">
        <v>1047</v>
      </c>
      <c r="E213" s="2">
        <v>42281</v>
      </c>
      <c r="F213" s="146" t="s">
        <v>1046</v>
      </c>
      <c r="G213" s="9" t="s">
        <v>321</v>
      </c>
      <c r="H213" s="1">
        <v>1</v>
      </c>
      <c r="J213" s="1">
        <v>1</v>
      </c>
      <c r="M213" s="1">
        <v>1</v>
      </c>
    </row>
    <row r="214" spans="1:13">
      <c r="A214" s="3" t="s">
        <v>475</v>
      </c>
      <c r="B214" s="1" t="s">
        <v>339</v>
      </c>
      <c r="C214" s="7" t="s">
        <v>295</v>
      </c>
      <c r="E214" s="2">
        <v>42281</v>
      </c>
      <c r="F214" s="146" t="s">
        <v>1057</v>
      </c>
      <c r="G214" s="9" t="s">
        <v>323</v>
      </c>
      <c r="H214" s="1">
        <v>1</v>
      </c>
      <c r="I214" s="3" t="s">
        <v>1058</v>
      </c>
      <c r="J214" s="1">
        <v>1</v>
      </c>
      <c r="M214" s="1">
        <v>1</v>
      </c>
    </row>
    <row r="215" spans="1:13">
      <c r="A215" s="3" t="s">
        <v>219</v>
      </c>
      <c r="B215" s="1" t="s">
        <v>335</v>
      </c>
      <c r="C215" s="7" t="s">
        <v>302</v>
      </c>
      <c r="D215" s="10" t="s">
        <v>222</v>
      </c>
      <c r="E215" s="2">
        <v>42267</v>
      </c>
      <c r="F215" s="146" t="s">
        <v>801</v>
      </c>
      <c r="G215" s="9" t="s">
        <v>321</v>
      </c>
      <c r="H215" s="1">
        <v>1</v>
      </c>
      <c r="J215" s="1">
        <v>2</v>
      </c>
      <c r="M215" s="1">
        <v>1</v>
      </c>
    </row>
    <row r="216" spans="1:13">
      <c r="A216" s="3" t="s">
        <v>475</v>
      </c>
      <c r="B216" s="1" t="s">
        <v>339</v>
      </c>
      <c r="C216" s="7" t="s">
        <v>295</v>
      </c>
      <c r="E216" s="2">
        <v>42281</v>
      </c>
      <c r="F216" s="147" t="s">
        <v>537</v>
      </c>
      <c r="G216" s="9" t="s">
        <v>323</v>
      </c>
      <c r="H216" s="1">
        <v>1</v>
      </c>
      <c r="I216" s="3" t="s">
        <v>538</v>
      </c>
      <c r="J216" s="1">
        <v>1</v>
      </c>
      <c r="M216" s="1">
        <v>1</v>
      </c>
    </row>
    <row r="217" spans="1:13">
      <c r="A217" s="3" t="s">
        <v>770</v>
      </c>
      <c r="B217" s="1" t="s">
        <v>335</v>
      </c>
      <c r="C217" s="7" t="s">
        <v>298</v>
      </c>
      <c r="E217" s="2">
        <v>42268</v>
      </c>
      <c r="F217" s="146" t="s">
        <v>774</v>
      </c>
      <c r="G217" s="9" t="s">
        <v>325</v>
      </c>
      <c r="H217" s="1">
        <v>1</v>
      </c>
      <c r="I217" s="1" t="s">
        <v>779</v>
      </c>
      <c r="J217" s="1">
        <v>2</v>
      </c>
      <c r="M217" s="1">
        <v>1</v>
      </c>
    </row>
    <row r="218" spans="1:13">
      <c r="A218" s="3" t="s">
        <v>770</v>
      </c>
      <c r="B218" s="1" t="s">
        <v>335</v>
      </c>
      <c r="C218" s="7" t="s">
        <v>298</v>
      </c>
      <c r="E218" s="2">
        <v>42268</v>
      </c>
      <c r="F218" s="146" t="s">
        <v>780</v>
      </c>
      <c r="G218" s="9" t="s">
        <v>325</v>
      </c>
      <c r="H218" s="1">
        <v>1</v>
      </c>
      <c r="I218" s="1" t="s">
        <v>781</v>
      </c>
      <c r="J218" s="1">
        <v>2</v>
      </c>
      <c r="M218" s="1">
        <v>1</v>
      </c>
    </row>
    <row r="219" spans="1:13">
      <c r="A219" s="3" t="s">
        <v>770</v>
      </c>
      <c r="B219" s="1" t="s">
        <v>335</v>
      </c>
      <c r="C219" s="7" t="s">
        <v>296</v>
      </c>
      <c r="D219" s="10" t="s">
        <v>771</v>
      </c>
      <c r="E219" s="2">
        <v>42268</v>
      </c>
      <c r="F219" s="146" t="s">
        <v>772</v>
      </c>
      <c r="G219" s="9" t="s">
        <v>321</v>
      </c>
      <c r="H219" s="1">
        <v>1</v>
      </c>
      <c r="J219" s="1">
        <v>2</v>
      </c>
      <c r="M219" s="1">
        <v>1</v>
      </c>
    </row>
    <row r="220" spans="1:13">
      <c r="A220" s="3" t="s">
        <v>770</v>
      </c>
      <c r="B220" s="1" t="s">
        <v>335</v>
      </c>
      <c r="C220" s="7" t="s">
        <v>296</v>
      </c>
      <c r="D220" s="10" t="s">
        <v>787</v>
      </c>
      <c r="E220" s="2">
        <v>42268</v>
      </c>
      <c r="F220" s="146" t="s">
        <v>786</v>
      </c>
      <c r="G220" s="9" t="s">
        <v>321</v>
      </c>
      <c r="I220" s="31"/>
      <c r="J220" s="1">
        <v>2</v>
      </c>
      <c r="M220" s="1">
        <v>1</v>
      </c>
    </row>
    <row r="221" spans="1:13">
      <c r="A221" s="3" t="s">
        <v>546</v>
      </c>
      <c r="B221" s="1" t="s">
        <v>339</v>
      </c>
      <c r="C221" s="7" t="s">
        <v>295</v>
      </c>
      <c r="D221" s="10" t="s">
        <v>1022</v>
      </c>
      <c r="E221" s="2">
        <v>42285</v>
      </c>
      <c r="F221" s="146" t="s">
        <v>1099</v>
      </c>
      <c r="G221" s="9" t="s">
        <v>323</v>
      </c>
      <c r="H221" s="1">
        <v>1</v>
      </c>
      <c r="J221" s="1">
        <v>1</v>
      </c>
      <c r="K221" s="1">
        <v>1</v>
      </c>
      <c r="M221" s="1">
        <v>1</v>
      </c>
    </row>
    <row r="222" spans="1:13">
      <c r="A222" s="3" t="s">
        <v>596</v>
      </c>
      <c r="B222" s="1" t="s">
        <v>335</v>
      </c>
      <c r="C222" s="7" t="s">
        <v>295</v>
      </c>
      <c r="E222" s="2">
        <v>42290</v>
      </c>
      <c r="F222" s="146" t="s">
        <v>612</v>
      </c>
      <c r="G222" s="9" t="s">
        <v>325</v>
      </c>
      <c r="H222" s="1">
        <v>1</v>
      </c>
      <c r="J222" s="1">
        <v>1</v>
      </c>
      <c r="M222" s="1">
        <v>1</v>
      </c>
    </row>
    <row r="223" spans="1:13">
      <c r="A223" s="3" t="s">
        <v>205</v>
      </c>
      <c r="B223" s="1" t="s">
        <v>339</v>
      </c>
      <c r="C223" s="7" t="s">
        <v>295</v>
      </c>
      <c r="E223" s="2">
        <v>42298</v>
      </c>
      <c r="F223" s="147" t="s">
        <v>194</v>
      </c>
      <c r="G223" s="9" t="s">
        <v>323</v>
      </c>
      <c r="H223" s="1">
        <v>1</v>
      </c>
      <c r="J223" s="1">
        <v>1</v>
      </c>
      <c r="M223" s="1">
        <v>1</v>
      </c>
    </row>
    <row r="224" spans="1:13">
      <c r="A224" s="3" t="s">
        <v>770</v>
      </c>
      <c r="B224" s="1" t="s">
        <v>335</v>
      </c>
      <c r="C224" s="7" t="s">
        <v>300</v>
      </c>
      <c r="D224" s="10" t="s">
        <v>888</v>
      </c>
      <c r="E224" s="2">
        <v>42268</v>
      </c>
      <c r="F224" s="146" t="s">
        <v>788</v>
      </c>
      <c r="G224" s="9" t="s">
        <v>321</v>
      </c>
      <c r="I224" s="31"/>
      <c r="J224" s="1">
        <v>2</v>
      </c>
      <c r="M224" s="1">
        <v>1</v>
      </c>
    </row>
    <row r="225" spans="1:13">
      <c r="A225" s="3" t="s">
        <v>770</v>
      </c>
      <c r="B225" s="1" t="s">
        <v>339</v>
      </c>
      <c r="C225" s="7" t="s">
        <v>302</v>
      </c>
      <c r="E225" s="2">
        <v>42268</v>
      </c>
      <c r="F225" s="146" t="s">
        <v>792</v>
      </c>
      <c r="G225" s="9" t="s">
        <v>323</v>
      </c>
      <c r="H225" s="1">
        <v>1</v>
      </c>
      <c r="I225" s="31"/>
      <c r="J225" s="1">
        <v>2</v>
      </c>
      <c r="M225" s="1">
        <v>1</v>
      </c>
    </row>
    <row r="226" spans="1:13">
      <c r="A226" s="3" t="s">
        <v>770</v>
      </c>
      <c r="B226" s="1" t="s">
        <v>335</v>
      </c>
      <c r="C226" s="7" t="s">
        <v>297</v>
      </c>
      <c r="E226" s="2">
        <v>42268</v>
      </c>
      <c r="F226" s="146" t="s">
        <v>782</v>
      </c>
      <c r="G226" s="9" t="s">
        <v>325</v>
      </c>
      <c r="H226" s="1">
        <v>1</v>
      </c>
      <c r="I226" s="1" t="s">
        <v>783</v>
      </c>
      <c r="J226" s="1">
        <v>2</v>
      </c>
      <c r="M226" s="1">
        <v>1</v>
      </c>
    </row>
    <row r="227" spans="1:13">
      <c r="A227" s="3" t="s">
        <v>770</v>
      </c>
      <c r="B227" s="1" t="s">
        <v>335</v>
      </c>
      <c r="C227" s="7" t="s">
        <v>297</v>
      </c>
      <c r="D227" s="10" t="s">
        <v>869</v>
      </c>
      <c r="E227" s="2">
        <v>42268</v>
      </c>
      <c r="F227" s="146" t="s">
        <v>784</v>
      </c>
      <c r="G227" s="9" t="s">
        <v>325</v>
      </c>
      <c r="H227" s="1">
        <v>1</v>
      </c>
      <c r="I227" s="1"/>
      <c r="J227" s="1">
        <v>2</v>
      </c>
      <c r="M227" s="1">
        <v>1</v>
      </c>
    </row>
    <row r="228" spans="1:13">
      <c r="A228" s="3" t="s">
        <v>770</v>
      </c>
      <c r="B228" s="1" t="s">
        <v>339</v>
      </c>
      <c r="C228" s="7" t="s">
        <v>297</v>
      </c>
      <c r="E228" s="2">
        <v>42268</v>
      </c>
      <c r="F228" s="146" t="s">
        <v>785</v>
      </c>
      <c r="G228" s="9" t="s">
        <v>321</v>
      </c>
      <c r="H228" s="1">
        <v>1</v>
      </c>
      <c r="I228" s="1" t="s">
        <v>337</v>
      </c>
      <c r="J228" s="1">
        <v>2</v>
      </c>
      <c r="M228" s="1">
        <v>1</v>
      </c>
    </row>
    <row r="229" spans="1:13">
      <c r="A229" s="3" t="s">
        <v>252</v>
      </c>
      <c r="B229" s="1" t="s">
        <v>339</v>
      </c>
      <c r="C229" s="7" t="s">
        <v>295</v>
      </c>
      <c r="D229" s="10" t="s">
        <v>1022</v>
      </c>
      <c r="E229" s="2">
        <v>42309</v>
      </c>
      <c r="F229" s="146" t="s">
        <v>923</v>
      </c>
      <c r="G229" s="9" t="s">
        <v>323</v>
      </c>
      <c r="H229" s="1">
        <v>1</v>
      </c>
      <c r="I229" s="3" t="s">
        <v>778</v>
      </c>
      <c r="J229" s="1">
        <v>1</v>
      </c>
      <c r="K229" s="1">
        <v>1</v>
      </c>
      <c r="M229" s="1">
        <v>1</v>
      </c>
    </row>
    <row r="230" spans="1:13">
      <c r="A230" s="3" t="s">
        <v>770</v>
      </c>
      <c r="B230" s="1" t="s">
        <v>335</v>
      </c>
      <c r="C230" s="7" t="s">
        <v>303</v>
      </c>
      <c r="E230" s="2">
        <v>42268</v>
      </c>
      <c r="F230" s="147" t="s">
        <v>794</v>
      </c>
      <c r="G230" s="9" t="s">
        <v>321</v>
      </c>
      <c r="H230" s="1">
        <v>1</v>
      </c>
      <c r="I230" s="31"/>
      <c r="J230" s="1">
        <v>2</v>
      </c>
      <c r="M230" s="1">
        <v>1</v>
      </c>
    </row>
    <row r="231" spans="1:13">
      <c r="A231" s="3" t="s">
        <v>770</v>
      </c>
      <c r="B231" s="1" t="s">
        <v>339</v>
      </c>
      <c r="C231" s="7" t="s">
        <v>308</v>
      </c>
      <c r="E231" s="2">
        <v>42268</v>
      </c>
      <c r="F231" s="146" t="s">
        <v>790</v>
      </c>
      <c r="G231" s="9" t="s">
        <v>321</v>
      </c>
      <c r="H231" s="1">
        <v>1</v>
      </c>
      <c r="I231" s="31" t="s">
        <v>337</v>
      </c>
      <c r="J231" s="1">
        <v>2</v>
      </c>
      <c r="M231" s="1">
        <v>1</v>
      </c>
    </row>
    <row r="232" spans="1:13">
      <c r="A232" s="3" t="s">
        <v>865</v>
      </c>
      <c r="B232" s="1" t="s">
        <v>339</v>
      </c>
      <c r="C232" s="7" t="s">
        <v>300</v>
      </c>
      <c r="E232" s="2">
        <v>42226</v>
      </c>
      <c r="F232" s="146" t="s">
        <v>681</v>
      </c>
      <c r="G232" s="9" t="s">
        <v>323</v>
      </c>
      <c r="H232" s="1">
        <v>1</v>
      </c>
      <c r="J232" s="1">
        <v>1</v>
      </c>
      <c r="K232" s="1">
        <v>2</v>
      </c>
      <c r="M232" s="1">
        <v>1</v>
      </c>
    </row>
    <row r="233" spans="1:13">
      <c r="A233" s="3" t="s">
        <v>770</v>
      </c>
      <c r="B233" s="1" t="s">
        <v>335</v>
      </c>
      <c r="C233" s="7" t="s">
        <v>302</v>
      </c>
      <c r="E233" s="2">
        <v>42268</v>
      </c>
      <c r="F233" s="146" t="s">
        <v>797</v>
      </c>
      <c r="G233" s="9" t="s">
        <v>321</v>
      </c>
      <c r="H233" s="1">
        <v>1</v>
      </c>
      <c r="I233" s="31"/>
      <c r="J233" s="1">
        <v>2</v>
      </c>
      <c r="M233" s="1">
        <v>1</v>
      </c>
    </row>
    <row r="234" spans="1:13">
      <c r="A234" s="3" t="s">
        <v>512</v>
      </c>
      <c r="B234" s="1" t="s">
        <v>339</v>
      </c>
      <c r="C234" s="7" t="s">
        <v>300</v>
      </c>
      <c r="E234" s="2">
        <v>42245</v>
      </c>
      <c r="F234" s="146" t="s">
        <v>524</v>
      </c>
      <c r="G234" s="9" t="s">
        <v>323</v>
      </c>
      <c r="H234" s="1">
        <v>1</v>
      </c>
      <c r="I234" s="6">
        <v>10</v>
      </c>
      <c r="J234" s="1">
        <v>1</v>
      </c>
      <c r="K234" s="1">
        <v>2</v>
      </c>
      <c r="M234" s="1">
        <v>1</v>
      </c>
    </row>
    <row r="235" spans="1:13">
      <c r="A235" s="3" t="s">
        <v>802</v>
      </c>
      <c r="B235" s="1" t="s">
        <v>335</v>
      </c>
      <c r="C235" s="7" t="s">
        <v>300</v>
      </c>
      <c r="E235" s="2">
        <v>42271</v>
      </c>
      <c r="F235" s="146" t="s">
        <v>822</v>
      </c>
      <c r="G235" s="9" t="s">
        <v>323</v>
      </c>
      <c r="H235" s="1">
        <v>1</v>
      </c>
      <c r="J235" s="1">
        <v>2</v>
      </c>
      <c r="M235" s="1">
        <v>1</v>
      </c>
    </row>
    <row r="236" spans="1:13">
      <c r="A236" s="3" t="s">
        <v>802</v>
      </c>
      <c r="B236" s="1" t="s">
        <v>335</v>
      </c>
      <c r="C236" s="7" t="s">
        <v>300</v>
      </c>
      <c r="E236" s="2">
        <v>42271</v>
      </c>
      <c r="F236" s="146" t="s">
        <v>823</v>
      </c>
      <c r="G236" s="9" t="s">
        <v>323</v>
      </c>
      <c r="H236" s="1">
        <v>1</v>
      </c>
      <c r="J236" s="1">
        <v>2</v>
      </c>
      <c r="M236" s="1">
        <v>1</v>
      </c>
    </row>
    <row r="237" spans="1:13">
      <c r="A237" s="3" t="s">
        <v>802</v>
      </c>
      <c r="B237" s="1" t="s">
        <v>335</v>
      </c>
      <c r="C237" s="7" t="s">
        <v>298</v>
      </c>
      <c r="E237" s="2">
        <v>42271</v>
      </c>
      <c r="F237" s="146" t="s">
        <v>828</v>
      </c>
      <c r="G237" s="9" t="s">
        <v>323</v>
      </c>
      <c r="H237" s="1">
        <v>1</v>
      </c>
      <c r="I237" s="3" t="s">
        <v>829</v>
      </c>
      <c r="J237" s="1">
        <v>2</v>
      </c>
      <c r="M237" s="1">
        <v>1</v>
      </c>
    </row>
    <row r="238" spans="1:13">
      <c r="A238" s="3" t="s">
        <v>512</v>
      </c>
      <c r="B238" s="1" t="s">
        <v>339</v>
      </c>
      <c r="C238" s="7" t="s">
        <v>300</v>
      </c>
      <c r="E238" s="2">
        <v>42245</v>
      </c>
      <c r="F238" s="147" t="s">
        <v>521</v>
      </c>
      <c r="G238" s="9" t="s">
        <v>321</v>
      </c>
      <c r="I238" s="6">
        <v>5</v>
      </c>
      <c r="J238" s="1">
        <v>1</v>
      </c>
      <c r="K238" s="1">
        <v>2</v>
      </c>
      <c r="M238" s="1">
        <v>1</v>
      </c>
    </row>
    <row r="239" spans="1:13">
      <c r="A239" s="3" t="s">
        <v>802</v>
      </c>
      <c r="B239" s="1" t="s">
        <v>339</v>
      </c>
      <c r="C239" s="7" t="s">
        <v>296</v>
      </c>
      <c r="D239" s="10" t="s">
        <v>883</v>
      </c>
      <c r="E239" s="2">
        <v>42271</v>
      </c>
      <c r="F239" s="146" t="s">
        <v>825</v>
      </c>
      <c r="G239" s="9" t="s">
        <v>323</v>
      </c>
      <c r="H239" s="1">
        <v>1</v>
      </c>
      <c r="J239" s="1">
        <v>2</v>
      </c>
      <c r="M239" s="1">
        <v>1</v>
      </c>
    </row>
    <row r="240" spans="1:13">
      <c r="A240" s="3" t="s">
        <v>802</v>
      </c>
      <c r="B240" s="1" t="s">
        <v>339</v>
      </c>
      <c r="C240" s="7" t="s">
        <v>309</v>
      </c>
      <c r="E240" s="2">
        <v>42271</v>
      </c>
      <c r="F240" s="146" t="s">
        <v>827</v>
      </c>
      <c r="G240" s="9" t="s">
        <v>323</v>
      </c>
      <c r="H240" s="1">
        <v>1</v>
      </c>
      <c r="J240" s="1">
        <v>2</v>
      </c>
      <c r="M240" s="1">
        <v>1</v>
      </c>
    </row>
    <row r="241" spans="1:13">
      <c r="A241" s="3" t="s">
        <v>802</v>
      </c>
      <c r="B241" s="1" t="s">
        <v>339</v>
      </c>
      <c r="C241" s="7" t="s">
        <v>301</v>
      </c>
      <c r="E241" s="2">
        <v>42271</v>
      </c>
      <c r="F241" s="146" t="s">
        <v>803</v>
      </c>
      <c r="G241" s="9" t="s">
        <v>321</v>
      </c>
      <c r="H241" s="1">
        <v>1</v>
      </c>
      <c r="J241" s="1">
        <v>2</v>
      </c>
      <c r="M241" s="1">
        <v>1</v>
      </c>
    </row>
    <row r="242" spans="1:13">
      <c r="A242" s="3" t="s">
        <v>802</v>
      </c>
      <c r="B242" s="1" t="s">
        <v>339</v>
      </c>
      <c r="C242" s="7" t="s">
        <v>301</v>
      </c>
      <c r="E242" s="2">
        <v>42271</v>
      </c>
      <c r="F242" s="146" t="s">
        <v>804</v>
      </c>
      <c r="G242" s="9" t="s">
        <v>323</v>
      </c>
      <c r="H242" s="1">
        <v>1</v>
      </c>
      <c r="I242" s="3" t="s">
        <v>805</v>
      </c>
      <c r="J242" s="1">
        <v>2</v>
      </c>
      <c r="M242" s="1">
        <v>1</v>
      </c>
    </row>
    <row r="243" spans="1:13">
      <c r="A243" s="3" t="s">
        <v>802</v>
      </c>
      <c r="B243" s="1" t="s">
        <v>339</v>
      </c>
      <c r="C243" s="7" t="s">
        <v>300</v>
      </c>
      <c r="E243" s="2">
        <v>42271</v>
      </c>
      <c r="F243" s="146" t="s">
        <v>809</v>
      </c>
      <c r="G243" s="9" t="s">
        <v>321</v>
      </c>
      <c r="H243" s="1">
        <v>1</v>
      </c>
      <c r="J243" s="1">
        <v>2</v>
      </c>
      <c r="M243" s="1">
        <v>1</v>
      </c>
    </row>
    <row r="244" spans="1:13">
      <c r="A244" s="3" t="s">
        <v>802</v>
      </c>
      <c r="B244" s="1" t="s">
        <v>339</v>
      </c>
      <c r="C244" s="7" t="s">
        <v>297</v>
      </c>
      <c r="E244" s="2">
        <v>42271</v>
      </c>
      <c r="F244" s="146" t="s">
        <v>806</v>
      </c>
      <c r="G244" s="9" t="s">
        <v>321</v>
      </c>
      <c r="H244" s="1">
        <v>1</v>
      </c>
      <c r="I244" s="3" t="s">
        <v>807</v>
      </c>
      <c r="J244" s="1">
        <v>2</v>
      </c>
      <c r="M244" s="1">
        <v>1</v>
      </c>
    </row>
    <row r="245" spans="1:13">
      <c r="A245" s="3" t="s">
        <v>802</v>
      </c>
      <c r="B245" s="1" t="s">
        <v>335</v>
      </c>
      <c r="C245" s="7" t="s">
        <v>303</v>
      </c>
      <c r="E245" s="2">
        <v>42271</v>
      </c>
      <c r="F245" s="147" t="s">
        <v>810</v>
      </c>
      <c r="G245" s="9" t="s">
        <v>321</v>
      </c>
      <c r="I245" s="3" t="s">
        <v>811</v>
      </c>
      <c r="J245" s="1">
        <v>2</v>
      </c>
      <c r="M245" s="1">
        <v>1</v>
      </c>
    </row>
    <row r="246" spans="1:13">
      <c r="A246" s="3" t="s">
        <v>802</v>
      </c>
      <c r="B246" s="1" t="s">
        <v>335</v>
      </c>
      <c r="C246" s="7" t="s">
        <v>303</v>
      </c>
      <c r="E246" s="2">
        <v>42271</v>
      </c>
      <c r="F246" s="146" t="s">
        <v>821</v>
      </c>
      <c r="G246" s="9" t="s">
        <v>325</v>
      </c>
      <c r="H246" s="1">
        <v>1</v>
      </c>
      <c r="I246" s="3" t="s">
        <v>337</v>
      </c>
      <c r="J246" s="1">
        <v>2</v>
      </c>
      <c r="M246" s="1">
        <v>1</v>
      </c>
    </row>
    <row r="247" spans="1:13">
      <c r="A247" s="3" t="s">
        <v>683</v>
      </c>
      <c r="B247" s="1" t="s">
        <v>335</v>
      </c>
      <c r="C247" s="7" t="s">
        <v>300</v>
      </c>
      <c r="D247" s="10" t="s">
        <v>963</v>
      </c>
      <c r="E247" s="2">
        <v>42261</v>
      </c>
      <c r="F247" s="146" t="s">
        <v>696</v>
      </c>
      <c r="G247" s="9" t="s">
        <v>323</v>
      </c>
      <c r="H247" s="1">
        <v>1</v>
      </c>
      <c r="J247" s="1">
        <v>1</v>
      </c>
      <c r="K247" s="1">
        <v>1</v>
      </c>
      <c r="L247" s="1">
        <v>2</v>
      </c>
      <c r="M247" s="1">
        <v>1</v>
      </c>
    </row>
    <row r="248" spans="1:13" ht="12" customHeight="1">
      <c r="A248" s="3" t="s">
        <v>802</v>
      </c>
      <c r="B248" s="1" t="s">
        <v>339</v>
      </c>
      <c r="C248" s="7" t="s">
        <v>302</v>
      </c>
      <c r="D248" s="10" t="s">
        <v>869</v>
      </c>
      <c r="E248" s="2">
        <v>42271</v>
      </c>
      <c r="F248" s="146" t="s">
        <v>826</v>
      </c>
      <c r="G248" s="9" t="s">
        <v>323</v>
      </c>
      <c r="H248" s="1">
        <v>1</v>
      </c>
      <c r="J248" s="1">
        <v>2</v>
      </c>
      <c r="M248" s="1">
        <v>1</v>
      </c>
    </row>
    <row r="249" spans="1:13">
      <c r="A249" s="3" t="s">
        <v>770</v>
      </c>
      <c r="B249" s="1" t="s">
        <v>335</v>
      </c>
      <c r="C249" s="7" t="s">
        <v>300</v>
      </c>
      <c r="D249" s="10" t="s">
        <v>888</v>
      </c>
      <c r="E249" s="2">
        <v>42268</v>
      </c>
      <c r="F249" s="146" t="s">
        <v>789</v>
      </c>
      <c r="G249" s="9" t="s">
        <v>321</v>
      </c>
      <c r="H249" s="1">
        <v>1</v>
      </c>
      <c r="I249" s="31"/>
      <c r="J249" s="1">
        <v>1</v>
      </c>
      <c r="K249" s="1">
        <v>1</v>
      </c>
      <c r="L249" s="1">
        <v>2</v>
      </c>
      <c r="M249" s="1">
        <v>1</v>
      </c>
    </row>
    <row r="250" spans="1:13">
      <c r="A250" s="3" t="s">
        <v>241</v>
      </c>
      <c r="B250" s="1" t="s">
        <v>335</v>
      </c>
      <c r="C250" s="7" t="s">
        <v>296</v>
      </c>
      <c r="E250" s="2">
        <v>42274</v>
      </c>
      <c r="F250" s="146" t="s">
        <v>244</v>
      </c>
      <c r="G250" s="9" t="s">
        <v>325</v>
      </c>
      <c r="I250" s="3" t="s">
        <v>245</v>
      </c>
      <c r="J250" s="1">
        <v>2</v>
      </c>
      <c r="M250" s="1">
        <v>1</v>
      </c>
    </row>
    <row r="251" spans="1:13">
      <c r="A251" s="3" t="s">
        <v>241</v>
      </c>
      <c r="B251" s="1" t="s">
        <v>335</v>
      </c>
      <c r="C251" s="7" t="s">
        <v>296</v>
      </c>
      <c r="E251" s="2">
        <v>42274</v>
      </c>
      <c r="F251" s="146" t="s">
        <v>246</v>
      </c>
      <c r="G251" s="9" t="s">
        <v>321</v>
      </c>
      <c r="I251" s="3" t="s">
        <v>245</v>
      </c>
      <c r="J251" s="1">
        <v>2</v>
      </c>
      <c r="M251" s="1">
        <v>1</v>
      </c>
    </row>
    <row r="252" spans="1:13">
      <c r="A252" s="3" t="s">
        <v>241</v>
      </c>
      <c r="B252" s="1" t="s">
        <v>335</v>
      </c>
      <c r="C252" s="7" t="s">
        <v>296</v>
      </c>
      <c r="E252" s="2">
        <v>42274</v>
      </c>
      <c r="F252" s="147" t="s">
        <v>248</v>
      </c>
      <c r="G252" s="9" t="s">
        <v>323</v>
      </c>
      <c r="H252" s="1">
        <v>1</v>
      </c>
      <c r="I252" s="3" t="s">
        <v>249</v>
      </c>
      <c r="J252" s="1">
        <v>2</v>
      </c>
      <c r="M252" s="1">
        <v>1</v>
      </c>
    </row>
    <row r="253" spans="1:13">
      <c r="A253" s="3" t="s">
        <v>546</v>
      </c>
      <c r="B253" s="1" t="s">
        <v>339</v>
      </c>
      <c r="C253" s="7" t="s">
        <v>300</v>
      </c>
      <c r="E253" s="2">
        <v>42285</v>
      </c>
      <c r="F253" s="146" t="s">
        <v>1094</v>
      </c>
      <c r="G253" s="9" t="s">
        <v>323</v>
      </c>
      <c r="H253" s="1">
        <v>1</v>
      </c>
      <c r="J253" s="1">
        <v>1</v>
      </c>
      <c r="K253" s="1">
        <v>1</v>
      </c>
      <c r="L253" s="1">
        <v>2</v>
      </c>
      <c r="M253" s="1">
        <v>1</v>
      </c>
    </row>
    <row r="254" spans="1:13">
      <c r="A254" s="3" t="s">
        <v>241</v>
      </c>
      <c r="B254" s="1" t="s">
        <v>335</v>
      </c>
      <c r="C254" s="7" t="s">
        <v>295</v>
      </c>
      <c r="D254" s="10" t="s">
        <v>856</v>
      </c>
      <c r="E254" s="2">
        <v>42274</v>
      </c>
      <c r="F254" s="146" t="s">
        <v>247</v>
      </c>
      <c r="G254" s="9" t="s">
        <v>323</v>
      </c>
      <c r="J254" s="1">
        <v>2</v>
      </c>
      <c r="M254" s="1">
        <v>1</v>
      </c>
    </row>
    <row r="255" spans="1:13">
      <c r="A255" s="3" t="s">
        <v>241</v>
      </c>
      <c r="B255" s="1" t="s">
        <v>335</v>
      </c>
      <c r="C255" s="7" t="s">
        <v>306</v>
      </c>
      <c r="D255" s="10" t="s">
        <v>1003</v>
      </c>
      <c r="E255" s="2">
        <v>42274</v>
      </c>
      <c r="F255" s="147" t="s">
        <v>1001</v>
      </c>
      <c r="G255" s="9" t="s">
        <v>323</v>
      </c>
      <c r="I255" s="3" t="s">
        <v>1002</v>
      </c>
      <c r="J255" s="1">
        <v>2</v>
      </c>
      <c r="M255" s="1">
        <v>1</v>
      </c>
    </row>
    <row r="256" spans="1:13">
      <c r="A256" s="3" t="s">
        <v>639</v>
      </c>
      <c r="B256" s="1" t="s">
        <v>339</v>
      </c>
      <c r="C256" s="7" t="s">
        <v>298</v>
      </c>
      <c r="E256" s="2">
        <v>42330</v>
      </c>
      <c r="F256" s="146" t="s">
        <v>648</v>
      </c>
      <c r="G256" s="9" t="s">
        <v>325</v>
      </c>
      <c r="H256" s="1">
        <v>1</v>
      </c>
      <c r="I256" s="3" t="s">
        <v>740</v>
      </c>
      <c r="J256" s="1">
        <v>1</v>
      </c>
      <c r="M256" s="1">
        <v>1</v>
      </c>
    </row>
    <row r="257" spans="1:13">
      <c r="A257" s="3" t="s">
        <v>639</v>
      </c>
      <c r="B257" s="1" t="s">
        <v>339</v>
      </c>
      <c r="C257" s="7" t="s">
        <v>298</v>
      </c>
      <c r="E257" s="2">
        <v>42330</v>
      </c>
      <c r="F257" s="146" t="s">
        <v>649</v>
      </c>
      <c r="G257" s="9" t="s">
        <v>321</v>
      </c>
      <c r="H257" s="1">
        <v>1</v>
      </c>
      <c r="I257" s="3" t="s">
        <v>650</v>
      </c>
      <c r="J257" s="1">
        <v>2</v>
      </c>
      <c r="M257" s="1">
        <v>1</v>
      </c>
    </row>
    <row r="258" spans="1:13">
      <c r="A258" s="3" t="s">
        <v>456</v>
      </c>
      <c r="B258" s="1" t="s">
        <v>335</v>
      </c>
      <c r="C258" s="7" t="s">
        <v>300</v>
      </c>
      <c r="E258" s="2">
        <v>42276</v>
      </c>
      <c r="F258" s="146" t="s">
        <v>465</v>
      </c>
      <c r="G258" s="9" t="s">
        <v>323</v>
      </c>
      <c r="H258" s="1">
        <v>1</v>
      </c>
      <c r="J258" s="1">
        <v>2</v>
      </c>
      <c r="M258" s="1">
        <v>1</v>
      </c>
    </row>
    <row r="259" spans="1:13">
      <c r="A259" s="3" t="s">
        <v>456</v>
      </c>
      <c r="B259" s="1" t="s">
        <v>335</v>
      </c>
      <c r="C259" s="7" t="s">
        <v>296</v>
      </c>
      <c r="D259" s="10" t="s">
        <v>461</v>
      </c>
      <c r="E259" s="2">
        <v>42276</v>
      </c>
      <c r="F259" s="146" t="s">
        <v>460</v>
      </c>
      <c r="G259" s="9" t="s">
        <v>321</v>
      </c>
      <c r="H259" s="1">
        <v>1</v>
      </c>
      <c r="J259" s="1">
        <v>2</v>
      </c>
      <c r="M259" s="1">
        <v>1</v>
      </c>
    </row>
    <row r="260" spans="1:13">
      <c r="A260" s="3" t="s">
        <v>456</v>
      </c>
      <c r="B260" s="1" t="s">
        <v>335</v>
      </c>
      <c r="C260" s="7" t="s">
        <v>296</v>
      </c>
      <c r="E260" s="2">
        <v>42276</v>
      </c>
      <c r="F260" s="146" t="s">
        <v>462</v>
      </c>
      <c r="G260" s="9" t="s">
        <v>325</v>
      </c>
      <c r="H260" s="1">
        <v>1</v>
      </c>
      <c r="J260" s="1">
        <v>2</v>
      </c>
      <c r="M260" s="1">
        <v>1</v>
      </c>
    </row>
    <row r="261" spans="1:13" ht="15">
      <c r="A261" s="3" t="s">
        <v>456</v>
      </c>
      <c r="B261" s="1" t="s">
        <v>335</v>
      </c>
      <c r="C261" s="7" t="s">
        <v>296</v>
      </c>
      <c r="E261" s="2">
        <v>42276</v>
      </c>
      <c r="F261" s="146" t="s">
        <v>466</v>
      </c>
      <c r="G261" s="9" t="s">
        <v>323</v>
      </c>
      <c r="H261" s="1">
        <v>1</v>
      </c>
      <c r="I261"/>
      <c r="J261" s="1">
        <v>2</v>
      </c>
      <c r="M261" s="1">
        <v>1</v>
      </c>
    </row>
    <row r="262" spans="1:13">
      <c r="A262" s="3" t="s">
        <v>884</v>
      </c>
      <c r="B262" s="1" t="s">
        <v>339</v>
      </c>
      <c r="C262" s="7" t="s">
        <v>300</v>
      </c>
      <c r="D262" s="10" t="s">
        <v>1108</v>
      </c>
      <c r="E262" s="2">
        <v>42287</v>
      </c>
      <c r="F262" s="146" t="s">
        <v>1107</v>
      </c>
      <c r="G262" s="9" t="s">
        <v>323</v>
      </c>
      <c r="H262" s="1">
        <v>1</v>
      </c>
      <c r="J262" s="1">
        <v>1</v>
      </c>
      <c r="K262" s="1">
        <v>1</v>
      </c>
      <c r="L262" s="1">
        <v>1</v>
      </c>
      <c r="M262" s="1">
        <v>1</v>
      </c>
    </row>
    <row r="263" spans="1:13">
      <c r="A263" s="3" t="s">
        <v>456</v>
      </c>
      <c r="B263" s="1" t="s">
        <v>335</v>
      </c>
      <c r="C263" s="7" t="s">
        <v>301</v>
      </c>
      <c r="E263" s="2">
        <v>42276</v>
      </c>
      <c r="F263" s="146" t="s">
        <v>459</v>
      </c>
      <c r="G263" s="9" t="s">
        <v>321</v>
      </c>
      <c r="H263" s="1">
        <v>1</v>
      </c>
      <c r="J263" s="1">
        <v>2</v>
      </c>
      <c r="M263" s="1">
        <v>1</v>
      </c>
    </row>
    <row r="264" spans="1:13">
      <c r="A264" s="3" t="s">
        <v>142</v>
      </c>
      <c r="B264" s="1" t="s">
        <v>339</v>
      </c>
      <c r="C264" s="7" t="s">
        <v>300</v>
      </c>
      <c r="D264" s="10" t="s">
        <v>869</v>
      </c>
      <c r="E264" s="2">
        <v>42291</v>
      </c>
      <c r="F264" s="146" t="s">
        <v>621</v>
      </c>
      <c r="G264" s="9" t="s">
        <v>323</v>
      </c>
      <c r="H264" s="1">
        <v>1</v>
      </c>
      <c r="J264" s="1">
        <v>1</v>
      </c>
      <c r="K264" s="1">
        <v>2</v>
      </c>
      <c r="M264" s="1">
        <v>1</v>
      </c>
    </row>
    <row r="265" spans="1:13">
      <c r="A265" s="3" t="s">
        <v>456</v>
      </c>
      <c r="B265" s="1" t="s">
        <v>335</v>
      </c>
      <c r="C265" s="7" t="s">
        <v>303</v>
      </c>
      <c r="E265" s="2">
        <v>42276</v>
      </c>
      <c r="F265" s="146" t="s">
        <v>463</v>
      </c>
      <c r="G265" s="9" t="s">
        <v>323</v>
      </c>
      <c r="H265" s="1">
        <v>1</v>
      </c>
      <c r="J265" s="1">
        <v>2</v>
      </c>
      <c r="M265" s="1">
        <v>1</v>
      </c>
    </row>
    <row r="266" spans="1:13">
      <c r="A266" s="3" t="s">
        <v>142</v>
      </c>
      <c r="B266" s="1" t="s">
        <v>339</v>
      </c>
      <c r="C266" s="7" t="s">
        <v>300</v>
      </c>
      <c r="E266" s="2">
        <v>42291</v>
      </c>
      <c r="F266" s="146" t="s">
        <v>622</v>
      </c>
      <c r="G266" s="9" t="s">
        <v>321</v>
      </c>
      <c r="H266" s="1">
        <v>1</v>
      </c>
      <c r="J266" s="1">
        <v>1</v>
      </c>
      <c r="K266" s="1">
        <v>2</v>
      </c>
      <c r="M266" s="1">
        <v>1</v>
      </c>
    </row>
    <row r="267" spans="1:13">
      <c r="A267" s="3" t="s">
        <v>456</v>
      </c>
      <c r="B267" s="1" t="s">
        <v>339</v>
      </c>
      <c r="C267" s="7" t="s">
        <v>890</v>
      </c>
      <c r="D267" s="10" t="s">
        <v>796</v>
      </c>
      <c r="E267" s="2">
        <v>42276</v>
      </c>
      <c r="F267" s="146" t="s">
        <v>458</v>
      </c>
      <c r="G267" s="9" t="s">
        <v>321</v>
      </c>
      <c r="H267" s="1">
        <v>1</v>
      </c>
      <c r="J267" s="1">
        <v>2</v>
      </c>
      <c r="M267" s="1">
        <v>1</v>
      </c>
    </row>
    <row r="268" spans="1:13">
      <c r="A268" s="3" t="s">
        <v>456</v>
      </c>
      <c r="B268" s="1" t="s">
        <v>335</v>
      </c>
      <c r="C268" s="7" t="s">
        <v>307</v>
      </c>
      <c r="E268" s="2">
        <v>42276</v>
      </c>
      <c r="F268" s="147" t="s">
        <v>464</v>
      </c>
      <c r="G268" s="9" t="s">
        <v>323</v>
      </c>
      <c r="H268" s="1">
        <v>1</v>
      </c>
      <c r="J268" s="1">
        <v>2</v>
      </c>
      <c r="M268" s="1">
        <v>1</v>
      </c>
    </row>
    <row r="269" spans="1:13" ht="15">
      <c r="A269" s="3" t="s">
        <v>456</v>
      </c>
      <c r="B269" s="1" t="s">
        <v>335</v>
      </c>
      <c r="C269" s="7" t="s">
        <v>307</v>
      </c>
      <c r="E269" s="2">
        <v>42276</v>
      </c>
      <c r="F269" s="147" t="s">
        <v>469</v>
      </c>
      <c r="G269" s="9" t="s">
        <v>323</v>
      </c>
      <c r="H269" s="1">
        <v>1</v>
      </c>
      <c r="I269" s="22"/>
      <c r="J269" s="1">
        <v>2</v>
      </c>
      <c r="M269" s="1">
        <v>1</v>
      </c>
    </row>
    <row r="270" spans="1:13" ht="12.75" customHeight="1">
      <c r="A270" s="3" t="s">
        <v>470</v>
      </c>
      <c r="B270" s="1" t="s">
        <v>339</v>
      </c>
      <c r="C270" s="7" t="s">
        <v>297</v>
      </c>
      <c r="D270" s="10" t="s">
        <v>875</v>
      </c>
      <c r="E270" s="2">
        <v>42277</v>
      </c>
      <c r="F270" s="146" t="s">
        <v>471</v>
      </c>
      <c r="G270" s="9" t="s">
        <v>321</v>
      </c>
      <c r="H270" s="1">
        <v>1</v>
      </c>
      <c r="J270" s="1">
        <v>2</v>
      </c>
      <c r="M270" s="1">
        <v>1</v>
      </c>
    </row>
    <row r="271" spans="1:13">
      <c r="A271" s="3" t="s">
        <v>470</v>
      </c>
      <c r="B271" s="1" t="s">
        <v>339</v>
      </c>
      <c r="C271" s="7" t="s">
        <v>297</v>
      </c>
      <c r="E271" s="2">
        <v>42277</v>
      </c>
      <c r="F271" s="146" t="s">
        <v>472</v>
      </c>
      <c r="G271" s="9" t="s">
        <v>321</v>
      </c>
      <c r="H271" s="1">
        <v>1</v>
      </c>
      <c r="J271" s="1">
        <v>2</v>
      </c>
      <c r="M271" s="1">
        <v>1</v>
      </c>
    </row>
    <row r="272" spans="1:13">
      <c r="A272" s="3" t="s">
        <v>470</v>
      </c>
      <c r="B272" s="1" t="s">
        <v>339</v>
      </c>
      <c r="C272" s="7" t="s">
        <v>297</v>
      </c>
      <c r="E272" s="2">
        <v>42277</v>
      </c>
      <c r="F272" s="146" t="s">
        <v>473</v>
      </c>
      <c r="G272" s="9" t="s">
        <v>321</v>
      </c>
      <c r="H272" s="1">
        <v>1</v>
      </c>
      <c r="J272" s="1">
        <v>2</v>
      </c>
      <c r="M272" s="1">
        <v>1</v>
      </c>
    </row>
    <row r="273" spans="1:13">
      <c r="A273" s="3" t="s">
        <v>470</v>
      </c>
      <c r="B273" s="1" t="s">
        <v>339</v>
      </c>
      <c r="C273" s="7" t="s">
        <v>297</v>
      </c>
      <c r="E273" s="2">
        <v>42277</v>
      </c>
      <c r="F273" s="146" t="s">
        <v>474</v>
      </c>
      <c r="G273" s="9" t="s">
        <v>321</v>
      </c>
      <c r="H273" s="1">
        <v>1</v>
      </c>
      <c r="J273" s="1">
        <v>2</v>
      </c>
      <c r="M273" s="1">
        <v>1</v>
      </c>
    </row>
    <row r="274" spans="1:13">
      <c r="A274" s="3" t="s">
        <v>205</v>
      </c>
      <c r="B274" s="1" t="s">
        <v>339</v>
      </c>
      <c r="C274" s="7" t="s">
        <v>300</v>
      </c>
      <c r="E274" s="2">
        <v>42298</v>
      </c>
      <c r="F274" s="146" t="s">
        <v>727</v>
      </c>
      <c r="G274" s="9" t="s">
        <v>323</v>
      </c>
      <c r="H274" s="1">
        <v>1</v>
      </c>
      <c r="J274" s="1">
        <v>1</v>
      </c>
      <c r="K274" s="1">
        <v>2</v>
      </c>
      <c r="M274" s="1">
        <v>1</v>
      </c>
    </row>
    <row r="275" spans="1:13">
      <c r="A275" s="3" t="s">
        <v>482</v>
      </c>
      <c r="B275" s="1" t="s">
        <v>335</v>
      </c>
      <c r="C275" s="7" t="s">
        <v>298</v>
      </c>
      <c r="E275" s="2">
        <v>42281</v>
      </c>
      <c r="F275" s="146" t="s">
        <v>486</v>
      </c>
      <c r="G275" s="9" t="s">
        <v>321</v>
      </c>
      <c r="H275" s="1">
        <v>1</v>
      </c>
      <c r="J275" s="1">
        <v>2</v>
      </c>
      <c r="M275" s="1">
        <v>1</v>
      </c>
    </row>
    <row r="276" spans="1:13">
      <c r="A276" s="3" t="s">
        <v>482</v>
      </c>
      <c r="B276" s="1" t="s">
        <v>335</v>
      </c>
      <c r="C276" s="7" t="s">
        <v>298</v>
      </c>
      <c r="E276" s="2">
        <v>42281</v>
      </c>
      <c r="F276" s="146" t="s">
        <v>488</v>
      </c>
      <c r="G276" s="9" t="s">
        <v>321</v>
      </c>
      <c r="H276" s="1">
        <v>1</v>
      </c>
      <c r="J276" s="1">
        <v>2</v>
      </c>
      <c r="M276" s="1">
        <v>1</v>
      </c>
    </row>
    <row r="277" spans="1:13">
      <c r="A277" s="3" t="s">
        <v>475</v>
      </c>
      <c r="B277" s="1" t="s">
        <v>335</v>
      </c>
      <c r="C277" s="7" t="s">
        <v>298</v>
      </c>
      <c r="D277" s="10" t="s">
        <v>532</v>
      </c>
      <c r="E277" s="2">
        <v>42281</v>
      </c>
      <c r="F277" s="147" t="s">
        <v>531</v>
      </c>
      <c r="G277" s="9" t="s">
        <v>321</v>
      </c>
      <c r="H277" s="1">
        <v>1</v>
      </c>
      <c r="J277" s="1">
        <v>2</v>
      </c>
      <c r="M277" s="1">
        <v>1</v>
      </c>
    </row>
    <row r="278" spans="1:13">
      <c r="A278" s="3" t="s">
        <v>482</v>
      </c>
      <c r="B278" s="1" t="s">
        <v>335</v>
      </c>
      <c r="C278" s="7" t="s">
        <v>296</v>
      </c>
      <c r="E278" s="2">
        <v>42281</v>
      </c>
      <c r="F278" s="146" t="s">
        <v>483</v>
      </c>
      <c r="G278" s="9" t="s">
        <v>321</v>
      </c>
      <c r="H278" s="1">
        <v>1</v>
      </c>
      <c r="J278" s="1">
        <v>2</v>
      </c>
      <c r="M278" s="1">
        <v>1</v>
      </c>
    </row>
    <row r="279" spans="1:13">
      <c r="A279" s="3" t="s">
        <v>482</v>
      </c>
      <c r="B279" s="1" t="s">
        <v>335</v>
      </c>
      <c r="C279" s="7" t="s">
        <v>296</v>
      </c>
      <c r="E279" s="2">
        <v>42281</v>
      </c>
      <c r="F279" s="146" t="s">
        <v>1042</v>
      </c>
      <c r="G279" s="9" t="s">
        <v>323</v>
      </c>
      <c r="J279" s="1">
        <v>2</v>
      </c>
      <c r="M279" s="1">
        <v>1</v>
      </c>
    </row>
    <row r="280" spans="1:13">
      <c r="A280" s="3" t="s">
        <v>482</v>
      </c>
      <c r="B280" s="1" t="s">
        <v>335</v>
      </c>
      <c r="C280" s="7" t="s">
        <v>296</v>
      </c>
      <c r="D280" s="10" t="s">
        <v>1044</v>
      </c>
      <c r="E280" s="2">
        <v>42281</v>
      </c>
      <c r="F280" s="146" t="s">
        <v>1043</v>
      </c>
      <c r="G280" s="9" t="s">
        <v>321</v>
      </c>
      <c r="J280" s="1">
        <v>2</v>
      </c>
      <c r="M280" s="1">
        <v>1</v>
      </c>
    </row>
    <row r="281" spans="1:13">
      <c r="A281" s="3" t="s">
        <v>482</v>
      </c>
      <c r="B281" s="1" t="s">
        <v>335</v>
      </c>
      <c r="C281" s="7" t="s">
        <v>296</v>
      </c>
      <c r="D281" s="10" t="s">
        <v>883</v>
      </c>
      <c r="E281" s="2">
        <v>42281</v>
      </c>
      <c r="F281" s="146" t="s">
        <v>1054</v>
      </c>
      <c r="G281" s="9" t="s">
        <v>321</v>
      </c>
      <c r="H281" s="1">
        <v>1</v>
      </c>
      <c r="J281" s="1">
        <v>2</v>
      </c>
      <c r="M281" s="1">
        <v>1</v>
      </c>
    </row>
    <row r="282" spans="1:13">
      <c r="A282" s="3" t="s">
        <v>475</v>
      </c>
      <c r="B282" s="1" t="s">
        <v>335</v>
      </c>
      <c r="C282" s="7" t="s">
        <v>296</v>
      </c>
      <c r="D282" s="10" t="s">
        <v>529</v>
      </c>
      <c r="E282" s="2">
        <v>42281</v>
      </c>
      <c r="F282" s="147" t="s">
        <v>528</v>
      </c>
      <c r="G282" s="9" t="s">
        <v>323</v>
      </c>
      <c r="H282" s="1">
        <v>1</v>
      </c>
      <c r="J282" s="1">
        <v>2</v>
      </c>
      <c r="M282" s="1">
        <v>1</v>
      </c>
    </row>
    <row r="283" spans="1:13">
      <c r="A283" s="3" t="s">
        <v>475</v>
      </c>
      <c r="B283" s="1" t="s">
        <v>339</v>
      </c>
      <c r="C283" s="7" t="s">
        <v>309</v>
      </c>
      <c r="E283" s="2">
        <v>42281</v>
      </c>
      <c r="F283" s="146" t="s">
        <v>1055</v>
      </c>
      <c r="G283" s="9" t="s">
        <v>323</v>
      </c>
      <c r="H283" s="1">
        <v>1</v>
      </c>
      <c r="I283" s="3" t="s">
        <v>1056</v>
      </c>
      <c r="J283" s="1">
        <v>2</v>
      </c>
      <c r="M283" s="1">
        <v>1</v>
      </c>
    </row>
    <row r="284" spans="1:13">
      <c r="A284" s="3" t="s">
        <v>475</v>
      </c>
      <c r="B284" s="1" t="s">
        <v>335</v>
      </c>
      <c r="C284" s="7" t="s">
        <v>309</v>
      </c>
      <c r="E284" s="2">
        <v>42281</v>
      </c>
      <c r="F284" s="146" t="s">
        <v>1065</v>
      </c>
      <c r="G284" s="9" t="s">
        <v>323</v>
      </c>
      <c r="H284" s="1">
        <v>1</v>
      </c>
      <c r="J284" s="1">
        <v>2</v>
      </c>
      <c r="M284" s="1">
        <v>1</v>
      </c>
    </row>
    <row r="285" spans="1:13">
      <c r="A285" s="3" t="s">
        <v>475</v>
      </c>
      <c r="B285" s="1" t="s">
        <v>339</v>
      </c>
      <c r="C285" s="7" t="s">
        <v>301</v>
      </c>
      <c r="E285" s="2">
        <v>42281</v>
      </c>
      <c r="F285" s="146" t="s">
        <v>1067</v>
      </c>
      <c r="G285" s="9" t="s">
        <v>323</v>
      </c>
      <c r="H285" s="1">
        <v>1</v>
      </c>
      <c r="J285" s="1">
        <v>2</v>
      </c>
      <c r="M285" s="1">
        <v>1</v>
      </c>
    </row>
    <row r="286" spans="1:13">
      <c r="A286" s="3" t="s">
        <v>475</v>
      </c>
      <c r="B286" s="1" t="s">
        <v>335</v>
      </c>
      <c r="C286" s="7" t="s">
        <v>304</v>
      </c>
      <c r="E286" s="2">
        <v>42281</v>
      </c>
      <c r="F286" s="146" t="s">
        <v>533</v>
      </c>
      <c r="G286" s="9" t="s">
        <v>321</v>
      </c>
      <c r="H286" s="1">
        <v>1</v>
      </c>
      <c r="J286" s="1">
        <v>2</v>
      </c>
      <c r="M286" s="1">
        <v>1</v>
      </c>
    </row>
    <row r="287" spans="1:13">
      <c r="A287" s="3" t="s">
        <v>475</v>
      </c>
      <c r="B287" s="1" t="s">
        <v>335</v>
      </c>
      <c r="C287" s="7" t="s">
        <v>311</v>
      </c>
      <c r="D287" s="10" t="s">
        <v>1069</v>
      </c>
      <c r="E287" s="2">
        <v>42281</v>
      </c>
      <c r="F287" s="146" t="s">
        <v>1068</v>
      </c>
      <c r="G287" s="9" t="s">
        <v>323</v>
      </c>
      <c r="H287" s="1">
        <v>1</v>
      </c>
      <c r="I287" s="3" t="s">
        <v>1002</v>
      </c>
      <c r="J287" s="1">
        <v>2</v>
      </c>
      <c r="M287" s="1">
        <v>1</v>
      </c>
    </row>
    <row r="288" spans="1:13">
      <c r="A288" s="3" t="s">
        <v>369</v>
      </c>
      <c r="B288" s="1" t="s">
        <v>335</v>
      </c>
      <c r="C288" s="7" t="s">
        <v>300</v>
      </c>
      <c r="E288" s="2">
        <v>42317</v>
      </c>
      <c r="F288" s="146" t="s">
        <v>377</v>
      </c>
      <c r="G288" s="9" t="s">
        <v>323</v>
      </c>
      <c r="H288" s="1">
        <v>1</v>
      </c>
      <c r="J288" s="1">
        <v>1</v>
      </c>
      <c r="K288" s="1">
        <v>1</v>
      </c>
      <c r="L288" s="1">
        <v>2</v>
      </c>
      <c r="M288" s="1">
        <v>1</v>
      </c>
    </row>
    <row r="289" spans="1:13">
      <c r="A289" s="3" t="s">
        <v>346</v>
      </c>
      <c r="B289" s="1" t="s">
        <v>339</v>
      </c>
      <c r="C289" s="7" t="s">
        <v>300</v>
      </c>
      <c r="E289" s="2">
        <v>42318</v>
      </c>
      <c r="F289" s="146" t="s">
        <v>357</v>
      </c>
      <c r="G289" s="9" t="s">
        <v>323</v>
      </c>
      <c r="H289" s="1">
        <v>1</v>
      </c>
      <c r="I289" s="4" t="s">
        <v>415</v>
      </c>
      <c r="J289" s="1">
        <v>1</v>
      </c>
      <c r="K289" s="1">
        <v>2</v>
      </c>
      <c r="M289" s="1">
        <v>1</v>
      </c>
    </row>
    <row r="290" spans="1:13">
      <c r="A290" s="3" t="s">
        <v>884</v>
      </c>
      <c r="B290" s="1" t="s">
        <v>339</v>
      </c>
      <c r="C290" s="7" t="s">
        <v>300</v>
      </c>
      <c r="E290" s="2">
        <v>42322</v>
      </c>
      <c r="F290" s="146" t="s">
        <v>352</v>
      </c>
      <c r="G290" s="9" t="s">
        <v>323</v>
      </c>
      <c r="H290" s="1">
        <v>1</v>
      </c>
      <c r="J290" s="1">
        <v>1</v>
      </c>
      <c r="K290" s="1">
        <v>2</v>
      </c>
      <c r="M290" s="1">
        <v>1</v>
      </c>
    </row>
    <row r="291" spans="1:13">
      <c r="A291" s="3" t="s">
        <v>482</v>
      </c>
      <c r="B291" s="1" t="s">
        <v>339</v>
      </c>
      <c r="C291" s="7" t="s">
        <v>295</v>
      </c>
      <c r="D291" s="10" t="s">
        <v>856</v>
      </c>
      <c r="E291" s="2">
        <v>42281</v>
      </c>
      <c r="F291" s="146" t="s">
        <v>1045</v>
      </c>
      <c r="G291" s="9" t="s">
        <v>321</v>
      </c>
      <c r="H291" s="1">
        <v>1</v>
      </c>
      <c r="I291" s="3" t="s">
        <v>337</v>
      </c>
      <c r="J291" s="1">
        <v>2</v>
      </c>
      <c r="M291" s="1">
        <v>1</v>
      </c>
    </row>
    <row r="292" spans="1:13">
      <c r="A292" s="3" t="s">
        <v>475</v>
      </c>
      <c r="B292" s="1" t="s">
        <v>335</v>
      </c>
      <c r="C292" s="7" t="s">
        <v>295</v>
      </c>
      <c r="E292" s="2">
        <v>42281</v>
      </c>
      <c r="F292" s="146" t="s">
        <v>1066</v>
      </c>
      <c r="G292" s="9" t="s">
        <v>323</v>
      </c>
      <c r="H292" s="1">
        <v>1</v>
      </c>
      <c r="J292" s="1">
        <v>2</v>
      </c>
      <c r="M292" s="1">
        <v>1</v>
      </c>
    </row>
    <row r="293" spans="1:13">
      <c r="A293" s="3" t="s">
        <v>475</v>
      </c>
      <c r="B293" s="1" t="s">
        <v>335</v>
      </c>
      <c r="C293" s="7" t="s">
        <v>295</v>
      </c>
      <c r="D293" s="10" t="s">
        <v>1022</v>
      </c>
      <c r="E293" s="2">
        <v>42281</v>
      </c>
      <c r="F293" s="146" t="s">
        <v>539</v>
      </c>
      <c r="G293" s="9" t="s">
        <v>321</v>
      </c>
      <c r="H293" s="1">
        <v>1</v>
      </c>
      <c r="J293" s="1">
        <v>2</v>
      </c>
      <c r="K293" s="1">
        <v>2</v>
      </c>
      <c r="M293" s="1">
        <v>1</v>
      </c>
    </row>
    <row r="294" spans="1:13">
      <c r="A294" s="3" t="s">
        <v>482</v>
      </c>
      <c r="B294" s="1" t="s">
        <v>339</v>
      </c>
      <c r="C294" s="7" t="s">
        <v>300</v>
      </c>
      <c r="D294" s="10" t="s">
        <v>948</v>
      </c>
      <c r="E294" s="2">
        <v>42281</v>
      </c>
      <c r="F294" s="146" t="s">
        <v>1048</v>
      </c>
      <c r="G294" s="9" t="s">
        <v>323</v>
      </c>
      <c r="H294" s="1">
        <v>1</v>
      </c>
      <c r="J294" s="1">
        <v>2</v>
      </c>
      <c r="M294" s="1">
        <v>1</v>
      </c>
    </row>
    <row r="295" spans="1:13">
      <c r="A295" s="3" t="s">
        <v>475</v>
      </c>
      <c r="B295" s="1" t="s">
        <v>339</v>
      </c>
      <c r="C295" s="7" t="s">
        <v>300</v>
      </c>
      <c r="E295" s="2">
        <v>42281</v>
      </c>
      <c r="F295" s="146" t="s">
        <v>540</v>
      </c>
      <c r="G295" s="9" t="s">
        <v>321</v>
      </c>
      <c r="H295" s="1">
        <v>1</v>
      </c>
      <c r="J295" s="1">
        <v>2</v>
      </c>
      <c r="M295" s="1">
        <v>1</v>
      </c>
    </row>
    <row r="296" spans="1:13">
      <c r="A296" s="3" t="s">
        <v>475</v>
      </c>
      <c r="B296" s="1" t="s">
        <v>339</v>
      </c>
      <c r="C296" s="7" t="s">
        <v>516</v>
      </c>
      <c r="D296" s="10" t="s">
        <v>963</v>
      </c>
      <c r="E296" s="2">
        <v>42281</v>
      </c>
      <c r="F296" s="146" t="s">
        <v>1059</v>
      </c>
      <c r="G296" s="9" t="s">
        <v>323</v>
      </c>
      <c r="H296" s="1">
        <v>1</v>
      </c>
      <c r="J296" s="1">
        <v>2</v>
      </c>
      <c r="M296" s="1">
        <v>1</v>
      </c>
    </row>
    <row r="297" spans="1:13">
      <c r="A297" s="3" t="s">
        <v>482</v>
      </c>
      <c r="B297" s="1" t="s">
        <v>335</v>
      </c>
      <c r="C297" s="7" t="s">
        <v>297</v>
      </c>
      <c r="D297" s="10" t="s">
        <v>18</v>
      </c>
      <c r="E297" s="2">
        <v>42281</v>
      </c>
      <c r="F297" s="146" t="s">
        <v>485</v>
      </c>
      <c r="G297" s="9" t="s">
        <v>323</v>
      </c>
      <c r="H297" s="1">
        <v>1</v>
      </c>
      <c r="J297" s="1">
        <v>2</v>
      </c>
      <c r="M297" s="1">
        <v>1</v>
      </c>
    </row>
    <row r="298" spans="1:13">
      <c r="A298" s="3" t="s">
        <v>475</v>
      </c>
      <c r="B298" s="1" t="s">
        <v>339</v>
      </c>
      <c r="C298" s="7" t="s">
        <v>297</v>
      </c>
      <c r="E298" s="2">
        <v>42281</v>
      </c>
      <c r="F298" s="146" t="s">
        <v>1060</v>
      </c>
      <c r="G298" s="9" t="s">
        <v>323</v>
      </c>
      <c r="H298" s="1">
        <v>1</v>
      </c>
      <c r="J298" s="1">
        <v>2</v>
      </c>
      <c r="M298" s="1">
        <v>1</v>
      </c>
    </row>
    <row r="299" spans="1:13">
      <c r="A299" s="3" t="s">
        <v>482</v>
      </c>
      <c r="B299" s="1" t="s">
        <v>335</v>
      </c>
      <c r="C299" s="7" t="s">
        <v>297</v>
      </c>
      <c r="D299" s="10" t="s">
        <v>867</v>
      </c>
      <c r="E299" s="2">
        <v>42281</v>
      </c>
      <c r="F299" s="146" t="s">
        <v>484</v>
      </c>
      <c r="G299" s="9" t="s">
        <v>321</v>
      </c>
      <c r="J299" s="1">
        <v>2</v>
      </c>
      <c r="M299" s="1">
        <v>1</v>
      </c>
    </row>
    <row r="300" spans="1:13">
      <c r="A300" s="3" t="s">
        <v>475</v>
      </c>
      <c r="B300" s="1" t="s">
        <v>339</v>
      </c>
      <c r="C300" s="7" t="s">
        <v>297</v>
      </c>
      <c r="D300" s="10" t="s">
        <v>875</v>
      </c>
      <c r="E300" s="2">
        <v>42281</v>
      </c>
      <c r="F300" s="146" t="s">
        <v>1070</v>
      </c>
      <c r="G300" s="9" t="s">
        <v>323</v>
      </c>
      <c r="H300" s="1">
        <v>1</v>
      </c>
      <c r="J300" s="1">
        <v>2</v>
      </c>
      <c r="M300" s="1">
        <v>1</v>
      </c>
    </row>
    <row r="301" spans="1:13">
      <c r="A301" s="3" t="s">
        <v>475</v>
      </c>
      <c r="B301" s="1" t="s">
        <v>335</v>
      </c>
      <c r="C301" s="7" t="s">
        <v>297</v>
      </c>
      <c r="E301" s="2">
        <v>42281</v>
      </c>
      <c r="F301" s="146" t="s">
        <v>536</v>
      </c>
      <c r="G301" s="9" t="s">
        <v>321</v>
      </c>
      <c r="H301" s="1">
        <v>1</v>
      </c>
      <c r="J301" s="1">
        <v>2</v>
      </c>
      <c r="M301" s="1">
        <v>1</v>
      </c>
    </row>
    <row r="302" spans="1:13">
      <c r="A302" s="3" t="s">
        <v>475</v>
      </c>
      <c r="B302" s="1" t="s">
        <v>339</v>
      </c>
      <c r="C302" s="7" t="s">
        <v>306</v>
      </c>
      <c r="E302" s="2">
        <v>42281</v>
      </c>
      <c r="F302" s="146" t="s">
        <v>535</v>
      </c>
      <c r="G302" s="9" t="s">
        <v>323</v>
      </c>
      <c r="H302" s="1">
        <v>1</v>
      </c>
      <c r="J302" s="1">
        <v>2</v>
      </c>
      <c r="M302" s="1">
        <v>1</v>
      </c>
    </row>
    <row r="303" spans="1:13">
      <c r="A303" s="3" t="s">
        <v>475</v>
      </c>
      <c r="B303" s="1" t="s">
        <v>335</v>
      </c>
      <c r="C303" s="7" t="s">
        <v>306</v>
      </c>
      <c r="D303" s="10" t="s">
        <v>851</v>
      </c>
      <c r="E303" s="2">
        <v>42281</v>
      </c>
      <c r="F303" s="146" t="s">
        <v>541</v>
      </c>
      <c r="G303" s="9" t="s">
        <v>321</v>
      </c>
      <c r="H303" s="1">
        <v>1</v>
      </c>
      <c r="J303" s="1">
        <v>2</v>
      </c>
      <c r="M303" s="1">
        <v>1</v>
      </c>
    </row>
    <row r="304" spans="1:13">
      <c r="A304" s="3" t="s">
        <v>475</v>
      </c>
      <c r="B304" s="1" t="s">
        <v>335</v>
      </c>
      <c r="C304" s="7" t="s">
        <v>303</v>
      </c>
      <c r="E304" s="2">
        <v>42281</v>
      </c>
      <c r="F304" s="146" t="s">
        <v>534</v>
      </c>
      <c r="G304" s="9" t="s">
        <v>321</v>
      </c>
      <c r="H304" s="1">
        <v>1</v>
      </c>
      <c r="J304" s="1">
        <v>2</v>
      </c>
      <c r="M304" s="1">
        <v>1</v>
      </c>
    </row>
    <row r="305" spans="1:13">
      <c r="A305" s="3" t="s">
        <v>973</v>
      </c>
      <c r="B305" s="1" t="s">
        <v>339</v>
      </c>
      <c r="C305" s="7" t="s">
        <v>300</v>
      </c>
      <c r="E305" s="2">
        <v>42328</v>
      </c>
      <c r="F305" s="146" t="s">
        <v>414</v>
      </c>
      <c r="G305" s="9" t="s">
        <v>323</v>
      </c>
      <c r="H305" s="1">
        <v>1</v>
      </c>
      <c r="J305" s="1">
        <v>1</v>
      </c>
      <c r="K305" s="1">
        <v>2</v>
      </c>
      <c r="M305" s="1">
        <v>1</v>
      </c>
    </row>
    <row r="306" spans="1:13">
      <c r="A306" s="3" t="s">
        <v>482</v>
      </c>
      <c r="B306" s="1" t="s">
        <v>339</v>
      </c>
      <c r="C306" s="7" t="s">
        <v>302</v>
      </c>
      <c r="E306" s="2">
        <v>42281</v>
      </c>
      <c r="F306" s="146" t="s">
        <v>1053</v>
      </c>
      <c r="G306" s="9" t="s">
        <v>323</v>
      </c>
      <c r="H306" s="1">
        <v>1</v>
      </c>
      <c r="J306" s="1">
        <v>2</v>
      </c>
      <c r="M306" s="1">
        <v>1</v>
      </c>
    </row>
    <row r="307" spans="1:13">
      <c r="A307" s="3" t="s">
        <v>475</v>
      </c>
      <c r="B307" s="1" t="s">
        <v>335</v>
      </c>
      <c r="C307" s="7" t="s">
        <v>302</v>
      </c>
      <c r="E307" s="2">
        <v>42281</v>
      </c>
      <c r="F307" s="147" t="s">
        <v>530</v>
      </c>
      <c r="G307" s="9" t="s">
        <v>321</v>
      </c>
      <c r="H307" s="1">
        <v>1</v>
      </c>
      <c r="J307" s="1">
        <v>2</v>
      </c>
      <c r="M307" s="1">
        <v>1</v>
      </c>
    </row>
    <row r="308" spans="1:13">
      <c r="A308" s="3" t="s">
        <v>884</v>
      </c>
      <c r="B308" s="1" t="s">
        <v>335</v>
      </c>
      <c r="C308" s="7" t="s">
        <v>312</v>
      </c>
      <c r="E308" s="2">
        <v>42237</v>
      </c>
      <c r="F308" s="146" t="s">
        <v>441</v>
      </c>
      <c r="G308" s="9" t="s">
        <v>323</v>
      </c>
      <c r="H308" s="1">
        <v>1</v>
      </c>
      <c r="J308" s="1">
        <v>1</v>
      </c>
      <c r="M308" s="1">
        <v>1</v>
      </c>
    </row>
    <row r="309" spans="1:13">
      <c r="A309" s="3" t="s">
        <v>512</v>
      </c>
      <c r="B309" s="1" t="s">
        <v>335</v>
      </c>
      <c r="C309" s="7" t="s">
        <v>312</v>
      </c>
      <c r="D309" s="10" t="s">
        <v>561</v>
      </c>
      <c r="E309" s="2">
        <v>42245</v>
      </c>
      <c r="F309" s="146" t="s">
        <v>560</v>
      </c>
      <c r="G309" s="9" t="s">
        <v>323</v>
      </c>
      <c r="H309" s="1">
        <v>1</v>
      </c>
      <c r="I309" s="3" t="s">
        <v>835</v>
      </c>
      <c r="J309" s="1">
        <v>1</v>
      </c>
      <c r="M309" s="1">
        <v>1</v>
      </c>
    </row>
    <row r="310" spans="1:13">
      <c r="A310" s="3" t="s">
        <v>142</v>
      </c>
      <c r="B310" s="1" t="s">
        <v>335</v>
      </c>
      <c r="C310" s="7" t="s">
        <v>300</v>
      </c>
      <c r="D310" s="10" t="s">
        <v>557</v>
      </c>
      <c r="E310" s="2">
        <v>42283</v>
      </c>
      <c r="F310" s="146" t="s">
        <v>542</v>
      </c>
      <c r="G310" s="9" t="s">
        <v>321</v>
      </c>
      <c r="H310" s="1">
        <v>1</v>
      </c>
      <c r="J310" s="1">
        <v>2</v>
      </c>
      <c r="M310" s="1">
        <v>1</v>
      </c>
    </row>
    <row r="311" spans="1:13">
      <c r="A311" s="3" t="s">
        <v>884</v>
      </c>
      <c r="B311" s="1" t="s">
        <v>335</v>
      </c>
      <c r="C311" s="7" t="s">
        <v>312</v>
      </c>
      <c r="D311" s="10" t="s">
        <v>869</v>
      </c>
      <c r="E311" s="2">
        <v>42263</v>
      </c>
      <c r="F311" s="146" t="s">
        <v>140</v>
      </c>
      <c r="G311" s="9" t="s">
        <v>323</v>
      </c>
      <c r="H311" s="1">
        <v>1</v>
      </c>
      <c r="I311" s="3" t="s">
        <v>139</v>
      </c>
      <c r="J311" s="1">
        <v>1</v>
      </c>
      <c r="M311" s="1">
        <v>1</v>
      </c>
    </row>
    <row r="312" spans="1:13" ht="12" customHeight="1">
      <c r="A312" s="3" t="s">
        <v>546</v>
      </c>
      <c r="B312" s="1" t="s">
        <v>335</v>
      </c>
      <c r="C312" s="7" t="s">
        <v>298</v>
      </c>
      <c r="E312" s="2">
        <v>42285</v>
      </c>
      <c r="F312" s="147" t="s">
        <v>547</v>
      </c>
      <c r="G312" s="9" t="s">
        <v>321</v>
      </c>
      <c r="H312" s="1">
        <v>1</v>
      </c>
      <c r="J312" s="1">
        <v>2</v>
      </c>
      <c r="M312" s="1">
        <v>1</v>
      </c>
    </row>
    <row r="313" spans="1:13">
      <c r="A313" s="3" t="s">
        <v>546</v>
      </c>
      <c r="B313" s="1" t="s">
        <v>339</v>
      </c>
      <c r="C313" s="7" t="s">
        <v>312</v>
      </c>
      <c r="D313" s="10" t="s">
        <v>1098</v>
      </c>
      <c r="E313" s="2">
        <v>42285</v>
      </c>
      <c r="F313" s="146" t="s">
        <v>1096</v>
      </c>
      <c r="G313" s="9" t="s">
        <v>323</v>
      </c>
      <c r="H313" s="1">
        <v>1</v>
      </c>
      <c r="I313" s="3" t="s">
        <v>1097</v>
      </c>
      <c r="J313" s="1">
        <v>1</v>
      </c>
      <c r="M313" s="1">
        <v>1</v>
      </c>
    </row>
    <row r="314" spans="1:13">
      <c r="A314" s="3" t="s">
        <v>546</v>
      </c>
      <c r="B314" s="1" t="s">
        <v>335</v>
      </c>
      <c r="C314" s="7" t="s">
        <v>296</v>
      </c>
      <c r="D314" s="10" t="s">
        <v>559</v>
      </c>
      <c r="E314" s="2">
        <v>42285</v>
      </c>
      <c r="F314" s="146" t="s">
        <v>545</v>
      </c>
      <c r="G314" s="9" t="s">
        <v>323</v>
      </c>
      <c r="H314" s="1">
        <v>1</v>
      </c>
      <c r="J314" s="1">
        <v>2</v>
      </c>
      <c r="M314" s="1">
        <v>1</v>
      </c>
    </row>
    <row r="315" spans="1:13">
      <c r="A315" s="3" t="s">
        <v>546</v>
      </c>
      <c r="B315" s="1" t="s">
        <v>335</v>
      </c>
      <c r="C315" s="7" t="s">
        <v>301</v>
      </c>
      <c r="E315" s="2">
        <v>42285</v>
      </c>
      <c r="F315" s="146" t="s">
        <v>1093</v>
      </c>
      <c r="G315" s="9" t="s">
        <v>323</v>
      </c>
      <c r="H315" s="1">
        <v>1</v>
      </c>
      <c r="J315" s="1">
        <v>2</v>
      </c>
      <c r="M315" s="1">
        <v>1</v>
      </c>
    </row>
    <row r="316" spans="1:13">
      <c r="A316" s="3" t="s">
        <v>627</v>
      </c>
      <c r="B316" s="1" t="s">
        <v>339</v>
      </c>
      <c r="C316" s="7" t="s">
        <v>312</v>
      </c>
      <c r="E316" s="2">
        <v>42294</v>
      </c>
      <c r="F316" s="146" t="s">
        <v>161</v>
      </c>
      <c r="G316" s="9" t="s">
        <v>323</v>
      </c>
      <c r="H316" s="1">
        <v>1</v>
      </c>
      <c r="J316" s="1">
        <v>1</v>
      </c>
      <c r="M316" s="1">
        <v>1</v>
      </c>
    </row>
    <row r="317" spans="1:13">
      <c r="A317" s="3" t="s">
        <v>546</v>
      </c>
      <c r="B317" s="1" t="s">
        <v>335</v>
      </c>
      <c r="C317" s="7" t="s">
        <v>304</v>
      </c>
      <c r="E317" s="2">
        <v>42285</v>
      </c>
      <c r="F317" s="146" t="s">
        <v>548</v>
      </c>
      <c r="G317" s="9" t="s">
        <v>321</v>
      </c>
      <c r="H317" s="1">
        <v>1</v>
      </c>
      <c r="J317" s="1">
        <v>2</v>
      </c>
      <c r="M317" s="1">
        <v>1</v>
      </c>
    </row>
    <row r="318" spans="1:13">
      <c r="A318" s="3" t="s">
        <v>252</v>
      </c>
      <c r="B318" s="1" t="s">
        <v>339</v>
      </c>
      <c r="C318" s="7" t="s">
        <v>312</v>
      </c>
      <c r="E318" s="2">
        <v>42309</v>
      </c>
      <c r="F318" s="147" t="s">
        <v>1013</v>
      </c>
      <c r="G318" s="9" t="s">
        <v>323</v>
      </c>
      <c r="H318" s="1">
        <v>1</v>
      </c>
      <c r="J318" s="1">
        <v>1</v>
      </c>
      <c r="M318" s="1">
        <v>1</v>
      </c>
    </row>
    <row r="319" spans="1:13">
      <c r="A319" s="3" t="s">
        <v>546</v>
      </c>
      <c r="B319" s="1" t="s">
        <v>335</v>
      </c>
      <c r="C319" s="7" t="s">
        <v>295</v>
      </c>
      <c r="D319" s="10" t="s">
        <v>7</v>
      </c>
      <c r="E319" s="2">
        <v>42285</v>
      </c>
      <c r="F319" s="146" t="s">
        <v>1095</v>
      </c>
      <c r="G319" s="9" t="s">
        <v>321</v>
      </c>
      <c r="H319" s="1">
        <v>1</v>
      </c>
      <c r="J319" s="1">
        <v>2</v>
      </c>
      <c r="M319" s="1">
        <v>1</v>
      </c>
    </row>
    <row r="320" spans="1:13">
      <c r="A320" s="3" t="s">
        <v>512</v>
      </c>
      <c r="B320" s="1" t="s">
        <v>339</v>
      </c>
      <c r="C320" s="7" t="s">
        <v>516</v>
      </c>
      <c r="E320" s="2">
        <v>42245</v>
      </c>
      <c r="F320" s="146" t="s">
        <v>1082</v>
      </c>
      <c r="G320" s="9" t="s">
        <v>323</v>
      </c>
      <c r="H320" s="1">
        <v>1</v>
      </c>
      <c r="I320" s="6">
        <v>37</v>
      </c>
      <c r="J320" s="1">
        <v>1</v>
      </c>
      <c r="M320" s="1">
        <v>1</v>
      </c>
    </row>
    <row r="321" spans="1:13">
      <c r="A321" s="3" t="s">
        <v>512</v>
      </c>
      <c r="B321" s="1" t="s">
        <v>335</v>
      </c>
      <c r="C321" s="7" t="s">
        <v>516</v>
      </c>
      <c r="D321" s="10" t="s">
        <v>517</v>
      </c>
      <c r="E321" s="2">
        <v>42245</v>
      </c>
      <c r="F321" s="146" t="s">
        <v>515</v>
      </c>
      <c r="G321" s="9" t="s">
        <v>323</v>
      </c>
      <c r="H321" s="1">
        <v>1</v>
      </c>
      <c r="I321" s="6" t="s">
        <v>837</v>
      </c>
      <c r="J321" s="1">
        <v>1</v>
      </c>
      <c r="M321" s="1">
        <v>1</v>
      </c>
    </row>
    <row r="322" spans="1:13">
      <c r="A322" s="3" t="s">
        <v>546</v>
      </c>
      <c r="B322" s="1" t="s">
        <v>335</v>
      </c>
      <c r="C322" s="7" t="s">
        <v>312</v>
      </c>
      <c r="E322" s="2">
        <v>42285</v>
      </c>
      <c r="F322" s="146" t="s">
        <v>1088</v>
      </c>
      <c r="G322" s="9" t="s">
        <v>323</v>
      </c>
      <c r="H322" s="1">
        <v>1</v>
      </c>
      <c r="J322" s="1">
        <v>2</v>
      </c>
      <c r="M322" s="1">
        <v>1</v>
      </c>
    </row>
    <row r="323" spans="1:13">
      <c r="A323" s="3" t="s">
        <v>546</v>
      </c>
      <c r="B323" s="1" t="s">
        <v>339</v>
      </c>
      <c r="C323" s="7" t="s">
        <v>297</v>
      </c>
      <c r="D323" s="10" t="s">
        <v>1092</v>
      </c>
      <c r="E323" s="2">
        <v>42285</v>
      </c>
      <c r="F323" s="146" t="s">
        <v>1091</v>
      </c>
      <c r="G323" s="9" t="s">
        <v>323</v>
      </c>
      <c r="H323" s="1">
        <v>1</v>
      </c>
      <c r="J323" s="1">
        <v>2</v>
      </c>
      <c r="M323" s="1">
        <v>1</v>
      </c>
    </row>
    <row r="324" spans="1:13">
      <c r="A324" s="3" t="s">
        <v>512</v>
      </c>
      <c r="B324" s="1" t="s">
        <v>339</v>
      </c>
      <c r="C324" s="7" t="s">
        <v>516</v>
      </c>
      <c r="E324" s="2">
        <v>42245</v>
      </c>
      <c r="F324" s="146" t="s">
        <v>1023</v>
      </c>
      <c r="G324" s="9" t="s">
        <v>321</v>
      </c>
      <c r="H324" s="1">
        <v>1</v>
      </c>
      <c r="I324" s="6">
        <v>17</v>
      </c>
      <c r="J324" s="1">
        <v>1</v>
      </c>
      <c r="M324" s="1">
        <v>1</v>
      </c>
    </row>
    <row r="325" spans="1:13">
      <c r="A325" s="3" t="s">
        <v>884</v>
      </c>
      <c r="B325" s="1" t="s">
        <v>335</v>
      </c>
      <c r="C325" s="7" t="s">
        <v>297</v>
      </c>
      <c r="D325" s="10" t="s">
        <v>888</v>
      </c>
      <c r="E325" s="2">
        <v>42221</v>
      </c>
      <c r="F325" s="146" t="s">
        <v>886</v>
      </c>
      <c r="G325" s="9" t="s">
        <v>323</v>
      </c>
      <c r="H325" s="1">
        <v>1</v>
      </c>
      <c r="J325" s="1">
        <v>1</v>
      </c>
      <c r="M325" s="1">
        <v>1</v>
      </c>
    </row>
    <row r="326" spans="1:13">
      <c r="A326" s="3" t="s">
        <v>1104</v>
      </c>
      <c r="B326" s="1" t="s">
        <v>339</v>
      </c>
      <c r="C326" s="7" t="s">
        <v>300</v>
      </c>
      <c r="E326" s="2">
        <v>42286</v>
      </c>
      <c r="F326" s="146" t="s">
        <v>1103</v>
      </c>
      <c r="G326" s="9" t="s">
        <v>323</v>
      </c>
      <c r="H326" s="1">
        <v>1</v>
      </c>
      <c r="J326" s="1">
        <v>2</v>
      </c>
      <c r="M326" s="1">
        <v>1</v>
      </c>
    </row>
    <row r="327" spans="1:13">
      <c r="A327" s="3" t="s">
        <v>1104</v>
      </c>
      <c r="B327" s="1" t="s">
        <v>335</v>
      </c>
      <c r="C327" s="7" t="s">
        <v>301</v>
      </c>
      <c r="E327" s="2">
        <v>42287</v>
      </c>
      <c r="F327" s="146" t="s">
        <v>1106</v>
      </c>
      <c r="G327" s="9" t="s">
        <v>321</v>
      </c>
      <c r="H327" s="1">
        <v>1</v>
      </c>
      <c r="J327" s="1">
        <v>2</v>
      </c>
      <c r="M327" s="1">
        <v>1</v>
      </c>
    </row>
    <row r="328" spans="1:13">
      <c r="A328" s="3" t="s">
        <v>865</v>
      </c>
      <c r="B328" s="1" t="s">
        <v>339</v>
      </c>
      <c r="C328" s="7" t="s">
        <v>297</v>
      </c>
      <c r="E328" s="2">
        <v>42226</v>
      </c>
      <c r="F328" s="146" t="s">
        <v>675</v>
      </c>
      <c r="G328" s="9" t="s">
        <v>325</v>
      </c>
      <c r="H328" s="1">
        <v>1</v>
      </c>
      <c r="I328" s="3" t="s">
        <v>740</v>
      </c>
      <c r="J328" s="1">
        <v>1</v>
      </c>
      <c r="M328" s="1">
        <v>1</v>
      </c>
    </row>
    <row r="329" spans="1:13">
      <c r="A329" s="3" t="s">
        <v>865</v>
      </c>
      <c r="B329" s="1" t="s">
        <v>335</v>
      </c>
      <c r="C329" s="7" t="s">
        <v>297</v>
      </c>
      <c r="E329" s="2">
        <v>42226</v>
      </c>
      <c r="F329" s="146" t="s">
        <v>677</v>
      </c>
      <c r="G329" s="9" t="s">
        <v>323</v>
      </c>
      <c r="H329" s="1">
        <v>1</v>
      </c>
      <c r="I329" s="3" t="s">
        <v>741</v>
      </c>
      <c r="J329" s="1">
        <v>1</v>
      </c>
      <c r="M329" s="1">
        <v>1</v>
      </c>
    </row>
    <row r="330" spans="1:13">
      <c r="A330" s="3" t="s">
        <v>88</v>
      </c>
      <c r="B330" s="1" t="s">
        <v>335</v>
      </c>
      <c r="C330" s="7" t="s">
        <v>304</v>
      </c>
      <c r="D330" s="10" t="s">
        <v>948</v>
      </c>
      <c r="E330" s="2">
        <v>42288</v>
      </c>
      <c r="F330" s="146" t="s">
        <v>87</v>
      </c>
      <c r="G330" s="9" t="s">
        <v>321</v>
      </c>
      <c r="H330" s="1">
        <v>1</v>
      </c>
      <c r="J330" s="1">
        <v>2</v>
      </c>
      <c r="M330" s="1">
        <v>1</v>
      </c>
    </row>
    <row r="331" spans="1:13">
      <c r="A331" s="3" t="s">
        <v>89</v>
      </c>
      <c r="B331" s="1" t="s">
        <v>335</v>
      </c>
      <c r="C331" s="7" t="s">
        <v>304</v>
      </c>
      <c r="E331" s="2">
        <v>42288</v>
      </c>
      <c r="F331" s="146" t="s">
        <v>587</v>
      </c>
      <c r="G331" s="9" t="s">
        <v>325</v>
      </c>
      <c r="H331" s="1">
        <v>1</v>
      </c>
      <c r="J331" s="1">
        <v>2</v>
      </c>
      <c r="M331" s="1">
        <v>1</v>
      </c>
    </row>
    <row r="332" spans="1:13">
      <c r="A332" s="3" t="s">
        <v>89</v>
      </c>
      <c r="B332" s="1" t="s">
        <v>335</v>
      </c>
      <c r="C332" s="7" t="s">
        <v>295</v>
      </c>
      <c r="D332" s="10" t="s">
        <v>1022</v>
      </c>
      <c r="E332" s="2">
        <v>42288</v>
      </c>
      <c r="F332" s="146" t="s">
        <v>96</v>
      </c>
      <c r="G332" s="9" t="s">
        <v>323</v>
      </c>
      <c r="H332" s="1">
        <v>1</v>
      </c>
      <c r="J332" s="1">
        <v>2</v>
      </c>
      <c r="M332" s="1">
        <v>1</v>
      </c>
    </row>
    <row r="333" spans="1:13">
      <c r="A333" s="3" t="s">
        <v>89</v>
      </c>
      <c r="B333" s="1" t="s">
        <v>339</v>
      </c>
      <c r="C333" s="7" t="s">
        <v>295</v>
      </c>
      <c r="D333" s="10" t="s">
        <v>108</v>
      </c>
      <c r="E333" s="2">
        <v>42288</v>
      </c>
      <c r="F333" s="146" t="s">
        <v>106</v>
      </c>
      <c r="G333" s="9" t="s">
        <v>321</v>
      </c>
      <c r="H333" s="1">
        <v>1</v>
      </c>
      <c r="I333" s="3" t="s">
        <v>107</v>
      </c>
      <c r="J333" s="1">
        <v>2</v>
      </c>
      <c r="M333" s="1">
        <v>1</v>
      </c>
    </row>
    <row r="334" spans="1:13">
      <c r="A334" s="3" t="s">
        <v>218</v>
      </c>
      <c r="B334" s="1" t="s">
        <v>339</v>
      </c>
      <c r="C334" s="7" t="s">
        <v>297</v>
      </c>
      <c r="D334" s="10" t="s">
        <v>948</v>
      </c>
      <c r="E334" s="2">
        <v>42238</v>
      </c>
      <c r="F334" s="146" t="s">
        <v>947</v>
      </c>
      <c r="G334" s="9" t="s">
        <v>321</v>
      </c>
      <c r="H334" s="1">
        <v>1</v>
      </c>
      <c r="I334" s="3" t="s">
        <v>624</v>
      </c>
      <c r="J334" s="1">
        <v>1</v>
      </c>
      <c r="M334" s="1">
        <v>1</v>
      </c>
    </row>
    <row r="335" spans="1:13">
      <c r="A335" s="3" t="s">
        <v>89</v>
      </c>
      <c r="B335" s="1" t="s">
        <v>339</v>
      </c>
      <c r="C335" s="7" t="s">
        <v>890</v>
      </c>
      <c r="D335" s="10" t="s">
        <v>105</v>
      </c>
      <c r="E335" s="2">
        <v>42288</v>
      </c>
      <c r="F335" s="147" t="s">
        <v>104</v>
      </c>
      <c r="G335" s="9" t="s">
        <v>321</v>
      </c>
      <c r="H335" s="1">
        <v>1</v>
      </c>
      <c r="J335" s="1">
        <v>2</v>
      </c>
      <c r="M335" s="1">
        <v>1</v>
      </c>
    </row>
    <row r="336" spans="1:13">
      <c r="A336" s="3" t="s">
        <v>89</v>
      </c>
      <c r="B336" s="1" t="s">
        <v>339</v>
      </c>
      <c r="C336" s="7" t="s">
        <v>302</v>
      </c>
      <c r="E336" s="2">
        <v>42288</v>
      </c>
      <c r="F336" s="146" t="s">
        <v>95</v>
      </c>
      <c r="G336" s="9" t="s">
        <v>321</v>
      </c>
      <c r="H336" s="1">
        <v>1</v>
      </c>
      <c r="J336" s="1">
        <v>2</v>
      </c>
      <c r="M336" s="1">
        <v>1</v>
      </c>
    </row>
    <row r="337" spans="1:13">
      <c r="A337" s="3" t="s">
        <v>89</v>
      </c>
      <c r="B337" s="1" t="s">
        <v>339</v>
      </c>
      <c r="C337" s="7" t="s">
        <v>302</v>
      </c>
      <c r="E337" s="2">
        <v>42288</v>
      </c>
      <c r="F337" s="146" t="s">
        <v>588</v>
      </c>
      <c r="G337" s="9" t="s">
        <v>321</v>
      </c>
      <c r="H337" s="1">
        <v>1</v>
      </c>
      <c r="J337" s="1">
        <v>2</v>
      </c>
      <c r="M337" s="1">
        <v>1</v>
      </c>
    </row>
    <row r="338" spans="1:13">
      <c r="A338" s="3" t="s">
        <v>4</v>
      </c>
      <c r="B338" s="1" t="s">
        <v>339</v>
      </c>
      <c r="C338" s="7" t="s">
        <v>297</v>
      </c>
      <c r="E338" s="2">
        <v>42254</v>
      </c>
      <c r="F338" s="146" t="s">
        <v>27</v>
      </c>
      <c r="G338" s="9" t="s">
        <v>323</v>
      </c>
      <c r="I338" s="6" t="s">
        <v>28</v>
      </c>
      <c r="J338" s="1">
        <v>1</v>
      </c>
      <c r="M338" s="1">
        <v>1</v>
      </c>
    </row>
    <row r="339" spans="1:13">
      <c r="A339" s="3" t="s">
        <v>219</v>
      </c>
      <c r="B339" s="1" t="s">
        <v>339</v>
      </c>
      <c r="C339" s="7" t="s">
        <v>297</v>
      </c>
      <c r="E339" s="2">
        <v>42267</v>
      </c>
      <c r="F339" s="146" t="s">
        <v>800</v>
      </c>
      <c r="G339" s="9" t="s">
        <v>323</v>
      </c>
      <c r="H339" s="1">
        <v>1</v>
      </c>
      <c r="I339" s="3" t="s">
        <v>742</v>
      </c>
      <c r="J339" s="1">
        <v>1</v>
      </c>
      <c r="M339" s="1">
        <v>1</v>
      </c>
    </row>
    <row r="340" spans="1:13">
      <c r="A340" s="3" t="s">
        <v>596</v>
      </c>
      <c r="B340" s="1" t="s">
        <v>335</v>
      </c>
      <c r="C340" s="7" t="s">
        <v>298</v>
      </c>
      <c r="E340" s="2">
        <v>42290</v>
      </c>
      <c r="F340" s="147" t="s">
        <v>611</v>
      </c>
      <c r="G340" s="9" t="s">
        <v>321</v>
      </c>
      <c r="H340" s="1">
        <v>1</v>
      </c>
      <c r="J340" s="1">
        <v>2</v>
      </c>
      <c r="M340" s="1">
        <v>1</v>
      </c>
    </row>
    <row r="341" spans="1:13">
      <c r="A341" s="3" t="s">
        <v>546</v>
      </c>
      <c r="B341" s="1" t="s">
        <v>339</v>
      </c>
      <c r="C341" s="7" t="s">
        <v>297</v>
      </c>
      <c r="E341" s="2">
        <v>42285</v>
      </c>
      <c r="F341" s="146" t="s">
        <v>1101</v>
      </c>
      <c r="G341" s="9" t="s">
        <v>323</v>
      </c>
      <c r="H341" s="1">
        <v>1</v>
      </c>
      <c r="J341" s="1">
        <v>1</v>
      </c>
      <c r="M341" s="1">
        <v>1</v>
      </c>
    </row>
    <row r="342" spans="1:13">
      <c r="A342" s="3" t="s">
        <v>627</v>
      </c>
      <c r="B342" s="1" t="s">
        <v>335</v>
      </c>
      <c r="C342" s="7" t="s">
        <v>297</v>
      </c>
      <c r="E342" s="2">
        <v>42294</v>
      </c>
      <c r="F342" s="146" t="s">
        <v>637</v>
      </c>
      <c r="G342" s="9" t="s">
        <v>323</v>
      </c>
      <c r="H342" s="1">
        <v>1</v>
      </c>
      <c r="J342" s="1">
        <v>1</v>
      </c>
      <c r="M342" s="1">
        <v>1</v>
      </c>
    </row>
    <row r="343" spans="1:13" ht="16.5" customHeight="1">
      <c r="A343" s="3" t="s">
        <v>596</v>
      </c>
      <c r="B343" s="1" t="s">
        <v>335</v>
      </c>
      <c r="C343" s="7" t="s">
        <v>296</v>
      </c>
      <c r="D343" s="10" t="s">
        <v>883</v>
      </c>
      <c r="E343" s="2">
        <v>42290</v>
      </c>
      <c r="F343" s="146" t="s">
        <v>616</v>
      </c>
      <c r="G343" s="9" t="s">
        <v>323</v>
      </c>
      <c r="H343" s="1">
        <v>1</v>
      </c>
      <c r="J343" s="1">
        <v>2</v>
      </c>
      <c r="M343" s="1">
        <v>1</v>
      </c>
    </row>
    <row r="344" spans="1:13">
      <c r="A344" s="3" t="s">
        <v>596</v>
      </c>
      <c r="B344" s="1" t="s">
        <v>335</v>
      </c>
      <c r="C344" s="7" t="s">
        <v>296</v>
      </c>
      <c r="D344" s="10" t="s">
        <v>618</v>
      </c>
      <c r="E344" s="2">
        <v>42290</v>
      </c>
      <c r="F344" s="146" t="s">
        <v>617</v>
      </c>
      <c r="G344" s="9" t="s">
        <v>323</v>
      </c>
      <c r="J344" s="1">
        <v>2</v>
      </c>
      <c r="M344" s="1">
        <v>1</v>
      </c>
    </row>
    <row r="345" spans="1:13">
      <c r="A345" s="3" t="s">
        <v>142</v>
      </c>
      <c r="B345" s="1" t="s">
        <v>339</v>
      </c>
      <c r="C345" s="7" t="s">
        <v>297</v>
      </c>
      <c r="D345" s="10" t="s">
        <v>875</v>
      </c>
      <c r="E345" s="2">
        <v>42297</v>
      </c>
      <c r="F345" s="146" t="s">
        <v>817</v>
      </c>
      <c r="G345" s="9" t="s">
        <v>321</v>
      </c>
      <c r="H345" s="1">
        <v>1</v>
      </c>
      <c r="J345" s="1">
        <v>1</v>
      </c>
      <c r="M345" s="1">
        <v>1</v>
      </c>
    </row>
    <row r="346" spans="1:13">
      <c r="A346" s="3" t="s">
        <v>142</v>
      </c>
      <c r="B346" s="1" t="s">
        <v>339</v>
      </c>
      <c r="C346" s="7" t="s">
        <v>297</v>
      </c>
      <c r="D346" s="10" t="s">
        <v>875</v>
      </c>
      <c r="E346" s="2">
        <v>42300</v>
      </c>
      <c r="F346" s="146" t="s">
        <v>733</v>
      </c>
      <c r="G346" s="9" t="s">
        <v>323</v>
      </c>
      <c r="H346" s="1">
        <v>1</v>
      </c>
      <c r="I346" s="3" t="s">
        <v>818</v>
      </c>
      <c r="J346" s="1">
        <v>1</v>
      </c>
      <c r="M346" s="1">
        <v>1</v>
      </c>
    </row>
    <row r="347" spans="1:13">
      <c r="A347" s="3" t="s">
        <v>596</v>
      </c>
      <c r="B347" s="1" t="s">
        <v>339</v>
      </c>
      <c r="C347" s="7" t="s">
        <v>301</v>
      </c>
      <c r="E347" s="2">
        <v>42290</v>
      </c>
      <c r="F347" s="146" t="s">
        <v>605</v>
      </c>
      <c r="G347" s="9" t="s">
        <v>321</v>
      </c>
      <c r="H347" s="1">
        <v>1</v>
      </c>
      <c r="J347" s="1">
        <v>2</v>
      </c>
      <c r="M347" s="1">
        <v>1</v>
      </c>
    </row>
    <row r="348" spans="1:13">
      <c r="A348" s="3" t="s">
        <v>142</v>
      </c>
      <c r="B348" s="1" t="s">
        <v>339</v>
      </c>
      <c r="C348" s="7" t="s">
        <v>297</v>
      </c>
      <c r="E348" s="2">
        <v>42300</v>
      </c>
      <c r="F348" s="146" t="s">
        <v>737</v>
      </c>
      <c r="G348" s="9" t="s">
        <v>323</v>
      </c>
      <c r="H348" s="1">
        <v>1</v>
      </c>
      <c r="I348" s="3" t="s">
        <v>819</v>
      </c>
      <c r="J348" s="1">
        <v>1</v>
      </c>
      <c r="M348" s="1">
        <v>1</v>
      </c>
    </row>
    <row r="349" spans="1:13">
      <c r="A349" s="3" t="s">
        <v>596</v>
      </c>
      <c r="B349" s="1" t="s">
        <v>335</v>
      </c>
      <c r="C349" s="7" t="s">
        <v>295</v>
      </c>
      <c r="D349" s="10" t="s">
        <v>1069</v>
      </c>
      <c r="E349" s="2">
        <v>42290</v>
      </c>
      <c r="F349" s="146" t="s">
        <v>597</v>
      </c>
      <c r="G349" s="9" t="s">
        <v>321</v>
      </c>
      <c r="H349" s="1">
        <v>1</v>
      </c>
      <c r="J349" s="1">
        <v>2</v>
      </c>
      <c r="M349" s="1">
        <v>1</v>
      </c>
    </row>
    <row r="350" spans="1:13">
      <c r="A350" s="3" t="s">
        <v>756</v>
      </c>
      <c r="B350" s="1" t="s">
        <v>335</v>
      </c>
      <c r="C350" s="7" t="s">
        <v>297</v>
      </c>
      <c r="E350" s="2">
        <v>42304</v>
      </c>
      <c r="F350" s="146" t="s">
        <v>289</v>
      </c>
      <c r="G350" s="9" t="s">
        <v>323</v>
      </c>
      <c r="H350" s="1">
        <v>1</v>
      </c>
      <c r="J350" s="1">
        <v>1</v>
      </c>
      <c r="M350" s="1">
        <v>1</v>
      </c>
    </row>
    <row r="351" spans="1:13">
      <c r="A351" s="3" t="s">
        <v>596</v>
      </c>
      <c r="B351" s="1" t="s">
        <v>339</v>
      </c>
      <c r="C351" s="7" t="s">
        <v>303</v>
      </c>
      <c r="E351" s="2">
        <v>42290</v>
      </c>
      <c r="F351" s="146" t="s">
        <v>598</v>
      </c>
      <c r="G351" s="9" t="s">
        <v>323</v>
      </c>
      <c r="H351" s="1">
        <v>1</v>
      </c>
      <c r="I351" s="3" t="s">
        <v>599</v>
      </c>
      <c r="J351" s="1">
        <v>2</v>
      </c>
      <c r="M351" s="1">
        <v>1</v>
      </c>
    </row>
    <row r="352" spans="1:13">
      <c r="A352" s="3" t="s">
        <v>142</v>
      </c>
      <c r="B352" s="1" t="s">
        <v>339</v>
      </c>
      <c r="C352" s="7" t="s">
        <v>297</v>
      </c>
      <c r="E352" s="2">
        <v>42307</v>
      </c>
      <c r="F352" s="146" t="s">
        <v>1080</v>
      </c>
      <c r="G352" s="9" t="s">
        <v>323</v>
      </c>
      <c r="H352" s="1">
        <v>1</v>
      </c>
      <c r="J352" s="1">
        <v>1</v>
      </c>
      <c r="M352" s="1">
        <v>1</v>
      </c>
    </row>
    <row r="353" spans="1:13">
      <c r="A353" s="3" t="s">
        <v>369</v>
      </c>
      <c r="B353" s="1" t="s">
        <v>335</v>
      </c>
      <c r="C353" s="7" t="s">
        <v>297</v>
      </c>
      <c r="E353" s="2">
        <v>42317</v>
      </c>
      <c r="F353" s="146" t="s">
        <v>370</v>
      </c>
      <c r="G353" s="9" t="s">
        <v>321</v>
      </c>
      <c r="H353" s="1">
        <v>1</v>
      </c>
      <c r="J353" s="1">
        <v>1</v>
      </c>
      <c r="M353" s="1">
        <v>1</v>
      </c>
    </row>
    <row r="354" spans="1:13">
      <c r="A354" s="3" t="s">
        <v>596</v>
      </c>
      <c r="B354" s="1" t="s">
        <v>335</v>
      </c>
      <c r="C354" s="7" t="s">
        <v>890</v>
      </c>
      <c r="E354" s="2">
        <v>42290</v>
      </c>
      <c r="F354" s="147" t="s">
        <v>606</v>
      </c>
      <c r="G354" s="9" t="s">
        <v>323</v>
      </c>
      <c r="H354" s="1">
        <v>1</v>
      </c>
      <c r="I354" s="3" t="s">
        <v>846</v>
      </c>
      <c r="J354" s="1">
        <v>2</v>
      </c>
      <c r="M354" s="1">
        <v>1</v>
      </c>
    </row>
    <row r="355" spans="1:13">
      <c r="A355" s="3" t="s">
        <v>596</v>
      </c>
      <c r="B355" s="1" t="s">
        <v>335</v>
      </c>
      <c r="C355" s="7" t="s">
        <v>890</v>
      </c>
      <c r="E355" s="2">
        <v>42290</v>
      </c>
      <c r="F355" s="146" t="s">
        <v>613</v>
      </c>
      <c r="G355" s="9" t="s">
        <v>323</v>
      </c>
      <c r="H355" s="1">
        <v>1</v>
      </c>
      <c r="J355" s="1">
        <v>2</v>
      </c>
      <c r="M355" s="1">
        <v>1</v>
      </c>
    </row>
    <row r="356" spans="1:13">
      <c r="A356" s="3" t="s">
        <v>346</v>
      </c>
      <c r="B356" s="1" t="s">
        <v>339</v>
      </c>
      <c r="C356" s="7" t="s">
        <v>297</v>
      </c>
      <c r="E356" s="2">
        <v>42318</v>
      </c>
      <c r="F356" s="146" t="s">
        <v>364</v>
      </c>
      <c r="G356" s="9" t="s">
        <v>321</v>
      </c>
      <c r="H356" s="1">
        <v>1</v>
      </c>
      <c r="I356" s="4" t="s">
        <v>365</v>
      </c>
      <c r="J356" s="1">
        <v>1</v>
      </c>
      <c r="M356" s="1">
        <v>1</v>
      </c>
    </row>
    <row r="357" spans="1:13">
      <c r="A357" s="3" t="s">
        <v>512</v>
      </c>
      <c r="B357" s="1" t="s">
        <v>339</v>
      </c>
      <c r="C357" s="7" t="s">
        <v>306</v>
      </c>
      <c r="E357" s="2">
        <v>42245</v>
      </c>
      <c r="F357" s="146" t="s">
        <v>1079</v>
      </c>
      <c r="G357" s="9" t="s">
        <v>325</v>
      </c>
      <c r="I357" s="6">
        <v>36</v>
      </c>
      <c r="J357" s="1">
        <v>1</v>
      </c>
      <c r="M357" s="1">
        <v>1</v>
      </c>
    </row>
    <row r="358" spans="1:13">
      <c r="A358" s="3" t="s">
        <v>770</v>
      </c>
      <c r="B358" s="1" t="s">
        <v>335</v>
      </c>
      <c r="C358" s="7" t="s">
        <v>306</v>
      </c>
      <c r="E358" s="2">
        <v>42268</v>
      </c>
      <c r="F358" s="146" t="s">
        <v>793</v>
      </c>
      <c r="G358" s="9" t="s">
        <v>323</v>
      </c>
      <c r="H358" s="1">
        <v>1</v>
      </c>
      <c r="I358" s="31"/>
      <c r="J358" s="1">
        <v>1</v>
      </c>
      <c r="M358" s="1">
        <v>1</v>
      </c>
    </row>
    <row r="359" spans="1:13">
      <c r="A359" s="3" t="s">
        <v>142</v>
      </c>
      <c r="B359" s="1" t="s">
        <v>335</v>
      </c>
      <c r="C359" s="7" t="s">
        <v>300</v>
      </c>
      <c r="D359" s="10" t="s">
        <v>869</v>
      </c>
      <c r="E359" s="2">
        <v>42291</v>
      </c>
      <c r="F359" s="146" t="s">
        <v>620</v>
      </c>
      <c r="G359" s="9" t="s">
        <v>321</v>
      </c>
      <c r="H359" s="1">
        <v>1</v>
      </c>
      <c r="J359" s="1">
        <v>2</v>
      </c>
      <c r="M359" s="1">
        <v>1</v>
      </c>
    </row>
    <row r="360" spans="1:13">
      <c r="A360" s="3" t="s">
        <v>142</v>
      </c>
      <c r="B360" s="1" t="s">
        <v>339</v>
      </c>
      <c r="C360" s="7" t="s">
        <v>300</v>
      </c>
      <c r="E360" s="2">
        <v>42291</v>
      </c>
      <c r="F360" s="146" t="s">
        <v>623</v>
      </c>
      <c r="G360" s="9" t="s">
        <v>323</v>
      </c>
      <c r="H360" s="1">
        <v>1</v>
      </c>
      <c r="J360" s="1">
        <v>2</v>
      </c>
      <c r="M360" s="1">
        <v>1</v>
      </c>
    </row>
    <row r="361" spans="1:13">
      <c r="A361" s="3" t="s">
        <v>627</v>
      </c>
      <c r="B361" s="1" t="s">
        <v>339</v>
      </c>
      <c r="C361" s="7" t="s">
        <v>306</v>
      </c>
      <c r="E361" s="2">
        <v>42294</v>
      </c>
      <c r="F361" s="146" t="s">
        <v>160</v>
      </c>
      <c r="G361" s="9" t="s">
        <v>321</v>
      </c>
      <c r="H361" s="1">
        <v>1</v>
      </c>
      <c r="J361" s="1">
        <v>1</v>
      </c>
      <c r="M361" s="1">
        <v>1</v>
      </c>
    </row>
    <row r="362" spans="1:13">
      <c r="A362" s="3" t="s">
        <v>627</v>
      </c>
      <c r="B362" s="1" t="s">
        <v>339</v>
      </c>
      <c r="C362" s="7" t="s">
        <v>298</v>
      </c>
      <c r="E362" s="2">
        <v>42294</v>
      </c>
      <c r="F362" s="147" t="s">
        <v>170</v>
      </c>
      <c r="G362" s="9" t="s">
        <v>323</v>
      </c>
      <c r="H362" s="1">
        <v>1</v>
      </c>
      <c r="J362" s="1">
        <v>2</v>
      </c>
      <c r="M362" s="1">
        <v>1</v>
      </c>
    </row>
    <row r="363" spans="1:13">
      <c r="A363" s="3" t="s">
        <v>627</v>
      </c>
      <c r="B363" s="1" t="s">
        <v>339</v>
      </c>
      <c r="C363" s="7" t="s">
        <v>296</v>
      </c>
      <c r="E363" s="2">
        <v>42294</v>
      </c>
      <c r="F363" s="146" t="s">
        <v>163</v>
      </c>
      <c r="G363" s="9" t="s">
        <v>323</v>
      </c>
      <c r="H363" s="1">
        <v>1</v>
      </c>
      <c r="J363" s="1">
        <v>2</v>
      </c>
      <c r="M363" s="1">
        <v>1</v>
      </c>
    </row>
    <row r="364" spans="1:13" ht="15" customHeight="1">
      <c r="A364" s="3" t="s">
        <v>627</v>
      </c>
      <c r="B364" s="1" t="s">
        <v>335</v>
      </c>
      <c r="C364" s="7" t="s">
        <v>309</v>
      </c>
      <c r="E364" s="2">
        <v>42294</v>
      </c>
      <c r="F364" s="146" t="s">
        <v>164</v>
      </c>
      <c r="G364" s="9" t="s">
        <v>321</v>
      </c>
      <c r="I364" s="3" t="s">
        <v>811</v>
      </c>
      <c r="J364" s="1">
        <v>2</v>
      </c>
      <c r="M364" s="1">
        <v>1</v>
      </c>
    </row>
    <row r="365" spans="1:13">
      <c r="A365" s="3" t="s">
        <v>627</v>
      </c>
      <c r="B365" s="1" t="s">
        <v>339</v>
      </c>
      <c r="C365" s="7" t="s">
        <v>295</v>
      </c>
      <c r="E365" s="2">
        <v>42294</v>
      </c>
      <c r="F365" s="146" t="s">
        <v>159</v>
      </c>
      <c r="G365" s="9" t="s">
        <v>321</v>
      </c>
      <c r="H365" s="1">
        <v>1</v>
      </c>
      <c r="J365" s="1">
        <v>2</v>
      </c>
      <c r="M365" s="1">
        <v>1</v>
      </c>
    </row>
    <row r="366" spans="1:13" ht="10.5" customHeight="1">
      <c r="A366" s="3" t="s">
        <v>627</v>
      </c>
      <c r="B366" s="1" t="s">
        <v>335</v>
      </c>
      <c r="C366" s="7" t="s">
        <v>295</v>
      </c>
      <c r="E366" s="2">
        <v>42294</v>
      </c>
      <c r="F366" s="146" t="s">
        <v>167</v>
      </c>
      <c r="G366" s="9" t="s">
        <v>323</v>
      </c>
      <c r="H366" s="1">
        <v>1</v>
      </c>
      <c r="J366" s="1">
        <v>2</v>
      </c>
      <c r="M366" s="1">
        <v>1</v>
      </c>
    </row>
    <row r="367" spans="1:13">
      <c r="A367" s="3" t="s">
        <v>627</v>
      </c>
      <c r="B367" s="1" t="s">
        <v>335</v>
      </c>
      <c r="C367" s="7" t="s">
        <v>295</v>
      </c>
      <c r="E367" s="2">
        <v>42294</v>
      </c>
      <c r="F367" s="146" t="s">
        <v>169</v>
      </c>
      <c r="G367" s="9" t="s">
        <v>323</v>
      </c>
      <c r="H367" s="1">
        <v>1</v>
      </c>
      <c r="J367" s="1">
        <v>2</v>
      </c>
      <c r="M367" s="1">
        <v>1</v>
      </c>
    </row>
    <row r="368" spans="1:13">
      <c r="A368" s="3" t="s">
        <v>627</v>
      </c>
      <c r="B368" s="1" t="s">
        <v>339</v>
      </c>
      <c r="C368" s="7" t="s">
        <v>300</v>
      </c>
      <c r="E368" s="2">
        <v>42294</v>
      </c>
      <c r="F368" s="146" t="s">
        <v>638</v>
      </c>
      <c r="G368" s="9" t="s">
        <v>321</v>
      </c>
      <c r="H368" s="1">
        <v>1</v>
      </c>
      <c r="I368" s="3" t="s">
        <v>32</v>
      </c>
      <c r="J368" s="1">
        <v>2</v>
      </c>
      <c r="M368" s="1">
        <v>1</v>
      </c>
    </row>
    <row r="369" spans="1:13">
      <c r="A369" s="3" t="s">
        <v>142</v>
      </c>
      <c r="B369" s="1" t="s">
        <v>339</v>
      </c>
      <c r="C369" s="7" t="s">
        <v>306</v>
      </c>
      <c r="E369" s="2">
        <v>42300</v>
      </c>
      <c r="F369" s="146" t="s">
        <v>729</v>
      </c>
      <c r="G369" s="9" t="s">
        <v>321</v>
      </c>
      <c r="H369" s="1">
        <v>1</v>
      </c>
      <c r="J369" s="1">
        <v>1</v>
      </c>
      <c r="M369" s="1">
        <v>1</v>
      </c>
    </row>
    <row r="370" spans="1:13">
      <c r="A370" s="3" t="s">
        <v>252</v>
      </c>
      <c r="B370" s="1" t="s">
        <v>335</v>
      </c>
      <c r="C370" s="7" t="s">
        <v>306</v>
      </c>
      <c r="E370" s="2">
        <v>42309</v>
      </c>
      <c r="F370" s="146" t="s">
        <v>1017</v>
      </c>
      <c r="G370" s="9" t="s">
        <v>323</v>
      </c>
      <c r="H370" s="1">
        <v>1</v>
      </c>
      <c r="I370" s="3" t="s">
        <v>846</v>
      </c>
      <c r="J370" s="1">
        <v>1</v>
      </c>
      <c r="M370" s="1">
        <v>1</v>
      </c>
    </row>
    <row r="371" spans="1:13">
      <c r="A371" s="3" t="s">
        <v>218</v>
      </c>
      <c r="B371" s="1" t="s">
        <v>339</v>
      </c>
      <c r="C371" s="7" t="s">
        <v>303</v>
      </c>
      <c r="D371" s="10" t="s">
        <v>963</v>
      </c>
      <c r="E371" s="2">
        <v>42238</v>
      </c>
      <c r="F371" s="147" t="s">
        <v>962</v>
      </c>
      <c r="G371" s="9" t="s">
        <v>323</v>
      </c>
      <c r="H371" s="1">
        <v>1</v>
      </c>
      <c r="J371" s="1">
        <v>1</v>
      </c>
      <c r="M371" s="1">
        <v>1</v>
      </c>
    </row>
    <row r="372" spans="1:13">
      <c r="A372" s="3" t="s">
        <v>627</v>
      </c>
      <c r="B372" s="1" t="s">
        <v>335</v>
      </c>
      <c r="C372" s="7" t="s">
        <v>302</v>
      </c>
      <c r="E372" s="2">
        <v>42294</v>
      </c>
      <c r="F372" s="147" t="s">
        <v>162</v>
      </c>
      <c r="G372" s="9" t="s">
        <v>323</v>
      </c>
      <c r="H372" s="1">
        <v>1</v>
      </c>
      <c r="J372" s="1">
        <v>2</v>
      </c>
      <c r="M372" s="1">
        <v>1</v>
      </c>
    </row>
    <row r="373" spans="1:13">
      <c r="A373" s="3" t="s">
        <v>627</v>
      </c>
      <c r="B373" s="1" t="s">
        <v>335</v>
      </c>
      <c r="C373" s="7" t="s">
        <v>302</v>
      </c>
      <c r="E373" s="2">
        <v>42294</v>
      </c>
      <c r="F373" s="147" t="s">
        <v>165</v>
      </c>
      <c r="G373" s="9" t="s">
        <v>323</v>
      </c>
      <c r="H373" s="1">
        <v>1</v>
      </c>
      <c r="J373" s="1">
        <v>2</v>
      </c>
      <c r="M373" s="1">
        <v>1</v>
      </c>
    </row>
    <row r="374" spans="1:13">
      <c r="A374" s="3" t="s">
        <v>627</v>
      </c>
      <c r="B374" s="1" t="s">
        <v>335</v>
      </c>
      <c r="C374" s="7" t="s">
        <v>302</v>
      </c>
      <c r="E374" s="2">
        <v>42294</v>
      </c>
      <c r="F374" s="147" t="s">
        <v>168</v>
      </c>
      <c r="G374" s="9" t="s">
        <v>323</v>
      </c>
      <c r="H374" s="1">
        <v>1</v>
      </c>
      <c r="J374" s="1">
        <v>2</v>
      </c>
      <c r="M374" s="1">
        <v>1</v>
      </c>
    </row>
    <row r="375" spans="1:13">
      <c r="A375" s="3" t="s">
        <v>627</v>
      </c>
      <c r="B375" s="1" t="s">
        <v>335</v>
      </c>
      <c r="C375" s="7" t="s">
        <v>302</v>
      </c>
      <c r="E375" s="2">
        <v>42294</v>
      </c>
      <c r="F375" s="147" t="s">
        <v>171</v>
      </c>
      <c r="G375" s="9" t="s">
        <v>323</v>
      </c>
      <c r="H375" s="1">
        <v>1</v>
      </c>
      <c r="J375" s="1">
        <v>2</v>
      </c>
      <c r="M375" s="1">
        <v>1</v>
      </c>
    </row>
    <row r="376" spans="1:13">
      <c r="A376" s="3" t="s">
        <v>627</v>
      </c>
      <c r="B376" s="1" t="s">
        <v>339</v>
      </c>
      <c r="C376" s="7" t="s">
        <v>307</v>
      </c>
      <c r="E376" s="2">
        <v>42294</v>
      </c>
      <c r="F376" s="147" t="s">
        <v>172</v>
      </c>
      <c r="G376" s="9" t="s">
        <v>321</v>
      </c>
      <c r="H376" s="1">
        <v>1</v>
      </c>
      <c r="J376" s="1">
        <v>2</v>
      </c>
      <c r="M376" s="1">
        <v>1</v>
      </c>
    </row>
    <row r="377" spans="1:13">
      <c r="A377" s="3" t="s">
        <v>142</v>
      </c>
      <c r="B377" s="1" t="s">
        <v>339</v>
      </c>
      <c r="C377" s="7" t="s">
        <v>298</v>
      </c>
      <c r="E377" s="2">
        <v>42297</v>
      </c>
      <c r="F377" s="149" t="s">
        <v>263</v>
      </c>
      <c r="G377" s="9" t="s">
        <v>323</v>
      </c>
      <c r="H377" s="1">
        <v>1</v>
      </c>
      <c r="J377" s="1">
        <v>2</v>
      </c>
      <c r="M377" s="1">
        <v>1</v>
      </c>
    </row>
    <row r="378" spans="1:13">
      <c r="A378" s="3" t="s">
        <v>4</v>
      </c>
      <c r="B378" s="15" t="s">
        <v>335</v>
      </c>
      <c r="C378" s="16" t="s">
        <v>303</v>
      </c>
      <c r="D378" s="17"/>
      <c r="E378" s="2">
        <v>42254</v>
      </c>
      <c r="F378" s="150" t="s">
        <v>61</v>
      </c>
      <c r="G378" s="18" t="s">
        <v>321</v>
      </c>
      <c r="H378" s="15">
        <v>1</v>
      </c>
      <c r="I378" s="14" t="s">
        <v>820</v>
      </c>
      <c r="J378" s="1">
        <v>1</v>
      </c>
      <c r="M378" s="1">
        <v>1</v>
      </c>
    </row>
    <row r="379" spans="1:13">
      <c r="A379" s="3" t="s">
        <v>639</v>
      </c>
      <c r="B379" s="1" t="s">
        <v>339</v>
      </c>
      <c r="C379" s="7" t="s">
        <v>298</v>
      </c>
      <c r="E379" s="2">
        <v>42330</v>
      </c>
      <c r="F379" s="146" t="s">
        <v>112</v>
      </c>
      <c r="G379" s="9" t="s">
        <v>321</v>
      </c>
      <c r="H379" s="1">
        <v>1</v>
      </c>
      <c r="I379" s="3" t="s">
        <v>113</v>
      </c>
      <c r="J379" s="1">
        <v>2</v>
      </c>
      <c r="M379" s="1">
        <v>1</v>
      </c>
    </row>
    <row r="380" spans="1:13">
      <c r="A380" s="3" t="s">
        <v>205</v>
      </c>
      <c r="B380" s="1" t="s">
        <v>339</v>
      </c>
      <c r="C380" s="7" t="s">
        <v>298</v>
      </c>
      <c r="E380" s="2">
        <v>42298</v>
      </c>
      <c r="F380" s="147" t="s">
        <v>197</v>
      </c>
      <c r="G380" s="9" t="s">
        <v>323</v>
      </c>
      <c r="H380" s="1">
        <v>1</v>
      </c>
      <c r="J380" s="1">
        <v>2</v>
      </c>
      <c r="M380" s="1">
        <v>1</v>
      </c>
    </row>
    <row r="381" spans="1:13">
      <c r="A381" s="3" t="s">
        <v>205</v>
      </c>
      <c r="B381" s="1" t="s">
        <v>335</v>
      </c>
      <c r="C381" s="7" t="s">
        <v>305</v>
      </c>
      <c r="E381" s="2">
        <v>42298</v>
      </c>
      <c r="F381" s="146" t="s">
        <v>201</v>
      </c>
      <c r="G381" s="9" t="s">
        <v>323</v>
      </c>
      <c r="H381" s="1">
        <v>1</v>
      </c>
      <c r="J381" s="1">
        <v>2</v>
      </c>
      <c r="M381" s="1">
        <v>1</v>
      </c>
    </row>
    <row r="382" spans="1:13">
      <c r="A382" s="3" t="s">
        <v>205</v>
      </c>
      <c r="B382" s="1" t="s">
        <v>335</v>
      </c>
      <c r="C382" s="7" t="s">
        <v>305</v>
      </c>
      <c r="E382" s="2">
        <v>42298</v>
      </c>
      <c r="F382" s="146" t="s">
        <v>203</v>
      </c>
      <c r="G382" s="9" t="s">
        <v>323</v>
      </c>
      <c r="H382" s="1">
        <v>1</v>
      </c>
      <c r="J382" s="1">
        <v>2</v>
      </c>
      <c r="M382" s="1">
        <v>1</v>
      </c>
    </row>
    <row r="383" spans="1:13">
      <c r="A383" s="3" t="s">
        <v>148</v>
      </c>
      <c r="B383" s="1" t="s">
        <v>335</v>
      </c>
      <c r="C383" s="7" t="s">
        <v>303</v>
      </c>
      <c r="E383" s="2">
        <v>42264</v>
      </c>
      <c r="F383" s="147" t="s">
        <v>153</v>
      </c>
      <c r="G383" s="9" t="s">
        <v>321</v>
      </c>
      <c r="H383" s="1">
        <v>1</v>
      </c>
      <c r="J383" s="1">
        <v>1</v>
      </c>
      <c r="M383" s="1">
        <v>1</v>
      </c>
    </row>
    <row r="384" spans="1:13">
      <c r="A384" s="3" t="s">
        <v>219</v>
      </c>
      <c r="B384" s="1" t="s">
        <v>335</v>
      </c>
      <c r="C384" s="7" t="s">
        <v>303</v>
      </c>
      <c r="D384" s="10" t="s">
        <v>222</v>
      </c>
      <c r="E384" s="2">
        <v>42267</v>
      </c>
      <c r="F384" s="146" t="s">
        <v>223</v>
      </c>
      <c r="G384" s="9" t="s">
        <v>321</v>
      </c>
      <c r="H384" s="1">
        <v>1</v>
      </c>
      <c r="J384" s="1">
        <v>1</v>
      </c>
      <c r="M384" s="1">
        <v>1</v>
      </c>
    </row>
    <row r="385" spans="1:13">
      <c r="A385" s="3" t="s">
        <v>219</v>
      </c>
      <c r="B385" s="1" t="s">
        <v>339</v>
      </c>
      <c r="C385" s="7" t="s">
        <v>303</v>
      </c>
      <c r="E385" s="2">
        <v>42267</v>
      </c>
      <c r="F385" s="146" t="s">
        <v>220</v>
      </c>
      <c r="G385" s="9" t="s">
        <v>323</v>
      </c>
      <c r="H385" s="1">
        <v>1</v>
      </c>
      <c r="I385" s="3" t="s">
        <v>221</v>
      </c>
      <c r="J385" s="1">
        <v>1</v>
      </c>
      <c r="M385" s="1">
        <v>1</v>
      </c>
    </row>
    <row r="386" spans="1:13" ht="15">
      <c r="A386" s="3" t="s">
        <v>456</v>
      </c>
      <c r="B386" s="1" t="s">
        <v>335</v>
      </c>
      <c r="C386" s="7" t="s">
        <v>303</v>
      </c>
      <c r="E386" s="2">
        <v>42276</v>
      </c>
      <c r="F386" s="146" t="s">
        <v>468</v>
      </c>
      <c r="G386" s="9" t="s">
        <v>323</v>
      </c>
      <c r="H386" s="21">
        <v>1</v>
      </c>
      <c r="I386" s="22"/>
      <c r="J386" s="1">
        <v>1</v>
      </c>
      <c r="M386" s="1">
        <v>1</v>
      </c>
    </row>
    <row r="387" spans="1:13">
      <c r="A387" s="3" t="s">
        <v>205</v>
      </c>
      <c r="B387" s="1" t="s">
        <v>339</v>
      </c>
      <c r="C387" s="7" t="s">
        <v>295</v>
      </c>
      <c r="E387" s="2">
        <v>42298</v>
      </c>
      <c r="F387" s="146" t="s">
        <v>196</v>
      </c>
      <c r="G387" s="9" t="s">
        <v>321</v>
      </c>
      <c r="H387" s="1">
        <v>1</v>
      </c>
      <c r="J387" s="1">
        <v>2</v>
      </c>
      <c r="M387" s="1">
        <v>1</v>
      </c>
    </row>
    <row r="388" spans="1:13">
      <c r="A388" s="3" t="s">
        <v>205</v>
      </c>
      <c r="B388" s="1" t="s">
        <v>335</v>
      </c>
      <c r="C388" s="7" t="s">
        <v>295</v>
      </c>
      <c r="E388" s="2">
        <v>42298</v>
      </c>
      <c r="F388" s="147" t="s">
        <v>200</v>
      </c>
      <c r="G388" s="9" t="s">
        <v>323</v>
      </c>
      <c r="H388" s="1">
        <v>1</v>
      </c>
      <c r="J388" s="1">
        <v>2</v>
      </c>
      <c r="M388" s="1">
        <v>1</v>
      </c>
    </row>
    <row r="389" spans="1:13">
      <c r="A389" s="3" t="s">
        <v>205</v>
      </c>
      <c r="B389" s="1" t="s">
        <v>339</v>
      </c>
      <c r="C389" s="7" t="s">
        <v>295</v>
      </c>
      <c r="D389" s="10" t="s">
        <v>1022</v>
      </c>
      <c r="E389" s="2">
        <v>42298</v>
      </c>
      <c r="F389" s="146" t="s">
        <v>195</v>
      </c>
      <c r="G389" s="9" t="s">
        <v>321</v>
      </c>
      <c r="H389" s="1">
        <v>1</v>
      </c>
      <c r="J389" s="1">
        <v>2</v>
      </c>
      <c r="M389" s="1">
        <v>1</v>
      </c>
    </row>
    <row r="390" spans="1:13">
      <c r="A390" s="3" t="s">
        <v>596</v>
      </c>
      <c r="B390" s="1" t="s">
        <v>339</v>
      </c>
      <c r="C390" s="7" t="s">
        <v>303</v>
      </c>
      <c r="E390" s="2">
        <v>42290</v>
      </c>
      <c r="F390" s="146" t="s">
        <v>619</v>
      </c>
      <c r="G390" s="9" t="s">
        <v>321</v>
      </c>
      <c r="H390" s="1">
        <v>1</v>
      </c>
      <c r="J390" s="1">
        <v>1</v>
      </c>
      <c r="M390" s="1">
        <v>1</v>
      </c>
    </row>
    <row r="391" spans="1:13">
      <c r="A391" s="3" t="s">
        <v>252</v>
      </c>
      <c r="B391" s="1" t="s">
        <v>335</v>
      </c>
      <c r="C391" s="7" t="s">
        <v>303</v>
      </c>
      <c r="E391" s="2">
        <v>42309</v>
      </c>
      <c r="F391" s="146" t="s">
        <v>926</v>
      </c>
      <c r="G391" s="9" t="s">
        <v>323</v>
      </c>
      <c r="H391" s="1">
        <v>1</v>
      </c>
      <c r="I391" s="3" t="s">
        <v>927</v>
      </c>
      <c r="J391" s="1">
        <v>1</v>
      </c>
      <c r="M391" s="1">
        <v>1</v>
      </c>
    </row>
    <row r="392" spans="1:13">
      <c r="A392" s="3" t="s">
        <v>252</v>
      </c>
      <c r="B392" s="1" t="s">
        <v>335</v>
      </c>
      <c r="C392" s="7" t="s">
        <v>303</v>
      </c>
      <c r="E392" s="2">
        <v>42309</v>
      </c>
      <c r="F392" s="146" t="s">
        <v>997</v>
      </c>
      <c r="G392" s="9" t="s">
        <v>323</v>
      </c>
      <c r="H392" s="1">
        <v>1</v>
      </c>
      <c r="I392" s="3" t="s">
        <v>991</v>
      </c>
      <c r="J392" s="1">
        <v>1</v>
      </c>
      <c r="M392" s="1">
        <v>1</v>
      </c>
    </row>
    <row r="393" spans="1:13">
      <c r="A393" s="3" t="s">
        <v>57</v>
      </c>
      <c r="B393" s="1" t="s">
        <v>339</v>
      </c>
      <c r="C393" s="7" t="s">
        <v>298</v>
      </c>
      <c r="E393" s="2">
        <v>42344</v>
      </c>
      <c r="F393" s="146" t="s">
        <v>38</v>
      </c>
      <c r="G393" s="9" t="s">
        <v>323</v>
      </c>
      <c r="H393" s="1">
        <v>1</v>
      </c>
      <c r="J393" s="1">
        <v>2</v>
      </c>
      <c r="M393" s="1">
        <v>1</v>
      </c>
    </row>
    <row r="394" spans="1:13">
      <c r="A394" s="3" t="s">
        <v>57</v>
      </c>
      <c r="B394" s="1" t="s">
        <v>339</v>
      </c>
      <c r="C394" s="7" t="s">
        <v>298</v>
      </c>
      <c r="E394" s="2">
        <v>42344</v>
      </c>
      <c r="F394" s="146" t="s">
        <v>37</v>
      </c>
      <c r="G394" s="9" t="s">
        <v>321</v>
      </c>
      <c r="H394" s="1">
        <v>1</v>
      </c>
      <c r="J394" s="1">
        <v>1</v>
      </c>
      <c r="M394" s="1">
        <v>1</v>
      </c>
    </row>
    <row r="395" spans="1:13">
      <c r="A395" s="3" t="s">
        <v>206</v>
      </c>
      <c r="B395" s="1" t="s">
        <v>335</v>
      </c>
      <c r="C395" s="7" t="s">
        <v>305</v>
      </c>
      <c r="E395" s="2">
        <v>42299</v>
      </c>
      <c r="F395" s="147" t="s">
        <v>719</v>
      </c>
      <c r="G395" s="9" t="s">
        <v>321</v>
      </c>
      <c r="H395" s="1">
        <v>1</v>
      </c>
      <c r="J395" s="1">
        <v>2</v>
      </c>
      <c r="M395" s="1">
        <v>1</v>
      </c>
    </row>
    <row r="396" spans="1:13">
      <c r="A396" s="3" t="s">
        <v>206</v>
      </c>
      <c r="B396" s="1" t="s">
        <v>339</v>
      </c>
      <c r="C396" s="7" t="s">
        <v>296</v>
      </c>
      <c r="D396" s="10" t="s">
        <v>883</v>
      </c>
      <c r="E396" s="2">
        <v>42299</v>
      </c>
      <c r="F396" s="146" t="s">
        <v>718</v>
      </c>
      <c r="G396" s="9" t="s">
        <v>323</v>
      </c>
      <c r="H396" s="1">
        <v>1</v>
      </c>
      <c r="J396" s="1">
        <v>2</v>
      </c>
      <c r="M396" s="1">
        <v>1</v>
      </c>
    </row>
    <row r="397" spans="1:13">
      <c r="A397" s="3" t="s">
        <v>206</v>
      </c>
      <c r="B397" s="1" t="s">
        <v>335</v>
      </c>
      <c r="C397" s="7" t="s">
        <v>311</v>
      </c>
      <c r="E397" s="2">
        <v>42299</v>
      </c>
      <c r="F397" s="146" t="s">
        <v>210</v>
      </c>
      <c r="G397" s="9" t="s">
        <v>321</v>
      </c>
      <c r="H397" s="1">
        <v>1</v>
      </c>
      <c r="J397" s="1">
        <v>2</v>
      </c>
      <c r="M397" s="1">
        <v>1</v>
      </c>
    </row>
    <row r="398" spans="1:13">
      <c r="A398" s="3" t="s">
        <v>386</v>
      </c>
      <c r="B398" s="1" t="s">
        <v>335</v>
      </c>
      <c r="C398" s="7" t="s">
        <v>303</v>
      </c>
      <c r="E398" s="2">
        <v>42317</v>
      </c>
      <c r="F398" s="146" t="s">
        <v>388</v>
      </c>
      <c r="G398" s="9" t="s">
        <v>321</v>
      </c>
      <c r="H398" s="1">
        <v>1</v>
      </c>
      <c r="I398" s="3" t="s">
        <v>992</v>
      </c>
      <c r="J398" s="1">
        <v>1</v>
      </c>
      <c r="M398" s="1">
        <v>1</v>
      </c>
    </row>
    <row r="399" spans="1:13">
      <c r="A399" s="3" t="s">
        <v>404</v>
      </c>
      <c r="B399" s="1" t="s">
        <v>339</v>
      </c>
      <c r="C399" s="7" t="s">
        <v>298</v>
      </c>
      <c r="D399" s="10" t="s">
        <v>1022</v>
      </c>
      <c r="E399" s="2">
        <v>42354</v>
      </c>
      <c r="F399" s="149" t="s">
        <v>406</v>
      </c>
      <c r="G399" s="9" t="s">
        <v>323</v>
      </c>
      <c r="H399" s="1">
        <v>1</v>
      </c>
      <c r="J399" s="1">
        <v>3</v>
      </c>
      <c r="M399" s="1">
        <v>1</v>
      </c>
    </row>
    <row r="400" spans="1:13">
      <c r="A400" s="3" t="s">
        <v>206</v>
      </c>
      <c r="B400" s="1" t="s">
        <v>339</v>
      </c>
      <c r="C400" s="7" t="s">
        <v>295</v>
      </c>
      <c r="D400" s="10" t="s">
        <v>1022</v>
      </c>
      <c r="E400" s="2">
        <v>42299</v>
      </c>
      <c r="F400" s="146" t="s">
        <v>720</v>
      </c>
      <c r="G400" s="9" t="s">
        <v>321</v>
      </c>
      <c r="H400" s="1">
        <v>1</v>
      </c>
      <c r="J400" s="1">
        <v>2</v>
      </c>
      <c r="M400" s="1">
        <v>1</v>
      </c>
    </row>
    <row r="401" spans="1:13">
      <c r="A401" s="3" t="s">
        <v>206</v>
      </c>
      <c r="B401" s="1" t="s">
        <v>335</v>
      </c>
      <c r="C401" s="7" t="s">
        <v>297</v>
      </c>
      <c r="E401" s="2">
        <v>42299</v>
      </c>
      <c r="F401" s="146" t="s">
        <v>725</v>
      </c>
      <c r="G401" s="9" t="s">
        <v>321</v>
      </c>
      <c r="H401" s="1">
        <v>1</v>
      </c>
      <c r="J401" s="1">
        <v>2</v>
      </c>
      <c r="M401" s="1">
        <v>1</v>
      </c>
    </row>
    <row r="402" spans="1:13">
      <c r="A402" s="3" t="s">
        <v>206</v>
      </c>
      <c r="B402" s="1" t="s">
        <v>339</v>
      </c>
      <c r="C402" s="7" t="s">
        <v>890</v>
      </c>
      <c r="E402" s="2">
        <v>42299</v>
      </c>
      <c r="F402" s="146" t="s">
        <v>211</v>
      </c>
      <c r="G402" s="9" t="s">
        <v>323</v>
      </c>
      <c r="H402" s="1">
        <v>1</v>
      </c>
      <c r="J402" s="1">
        <v>2</v>
      </c>
      <c r="M402" s="1">
        <v>1</v>
      </c>
    </row>
    <row r="403" spans="1:13">
      <c r="A403" s="3" t="s">
        <v>404</v>
      </c>
      <c r="B403" s="1" t="s">
        <v>339</v>
      </c>
      <c r="C403" s="7" t="s">
        <v>306</v>
      </c>
      <c r="E403" s="2">
        <v>42354</v>
      </c>
      <c r="F403" s="152" t="s">
        <v>402</v>
      </c>
      <c r="G403" s="9" t="s">
        <v>323</v>
      </c>
      <c r="H403" s="1">
        <v>1</v>
      </c>
      <c r="I403" s="3" t="s">
        <v>403</v>
      </c>
      <c r="J403" s="1">
        <v>3</v>
      </c>
      <c r="M403" s="1">
        <v>1</v>
      </c>
    </row>
    <row r="404" spans="1:13">
      <c r="A404" s="3" t="s">
        <v>142</v>
      </c>
      <c r="B404" s="1" t="s">
        <v>339</v>
      </c>
      <c r="C404" s="7" t="s">
        <v>305</v>
      </c>
      <c r="E404" s="2">
        <v>42300</v>
      </c>
      <c r="F404" s="146" t="s">
        <v>728</v>
      </c>
      <c r="G404" s="9" t="s">
        <v>323</v>
      </c>
      <c r="H404" s="1">
        <v>1</v>
      </c>
      <c r="J404" s="1">
        <v>2</v>
      </c>
      <c r="M404" s="1">
        <v>1</v>
      </c>
    </row>
    <row r="405" spans="1:13">
      <c r="A405" s="3" t="s">
        <v>142</v>
      </c>
      <c r="B405" s="1" t="s">
        <v>339</v>
      </c>
      <c r="C405" s="7" t="s">
        <v>300</v>
      </c>
      <c r="E405" s="2">
        <v>42300</v>
      </c>
      <c r="F405" s="146" t="s">
        <v>730</v>
      </c>
      <c r="G405" s="9" t="s">
        <v>323</v>
      </c>
      <c r="H405" s="1">
        <v>1</v>
      </c>
      <c r="I405" s="3" t="s">
        <v>731</v>
      </c>
      <c r="J405" s="1">
        <v>2</v>
      </c>
      <c r="M405" s="1">
        <v>1</v>
      </c>
    </row>
    <row r="406" spans="1:13">
      <c r="A406" s="3" t="s">
        <v>346</v>
      </c>
      <c r="B406" s="1" t="s">
        <v>335</v>
      </c>
      <c r="C406" s="7" t="s">
        <v>303</v>
      </c>
      <c r="E406" s="2">
        <v>42318</v>
      </c>
      <c r="F406" s="146" t="s">
        <v>362</v>
      </c>
      <c r="G406" s="9" t="s">
        <v>323</v>
      </c>
      <c r="H406" s="1">
        <v>1</v>
      </c>
      <c r="I406" s="4"/>
      <c r="J406" s="1">
        <v>1</v>
      </c>
      <c r="M406" s="1">
        <v>1</v>
      </c>
    </row>
    <row r="407" spans="1:13">
      <c r="A407" s="3" t="s">
        <v>341</v>
      </c>
      <c r="B407" s="1" t="s">
        <v>335</v>
      </c>
      <c r="C407" s="7" t="s">
        <v>303</v>
      </c>
      <c r="E407" s="2">
        <v>42318</v>
      </c>
      <c r="F407" s="146" t="s">
        <v>994</v>
      </c>
      <c r="G407" s="9" t="s">
        <v>323</v>
      </c>
      <c r="H407" s="1">
        <v>1</v>
      </c>
      <c r="J407" s="1">
        <v>1</v>
      </c>
      <c r="M407" s="1">
        <v>1</v>
      </c>
    </row>
    <row r="408" spans="1:13">
      <c r="A408" s="3" t="s">
        <v>217</v>
      </c>
      <c r="B408" s="1" t="s">
        <v>335</v>
      </c>
      <c r="C408" s="7" t="s">
        <v>308</v>
      </c>
      <c r="E408" s="2">
        <v>42070</v>
      </c>
      <c r="F408" s="146" t="s">
        <v>776</v>
      </c>
      <c r="G408" s="9" t="s">
        <v>321</v>
      </c>
      <c r="H408" s="1">
        <v>1</v>
      </c>
      <c r="J408" s="1">
        <v>1</v>
      </c>
      <c r="K408" s="1">
        <v>2</v>
      </c>
      <c r="M408" s="1">
        <v>1</v>
      </c>
    </row>
    <row r="409" spans="1:13">
      <c r="A409" s="3" t="s">
        <v>142</v>
      </c>
      <c r="B409" s="1" t="s">
        <v>339</v>
      </c>
      <c r="C409" s="7" t="s">
        <v>306</v>
      </c>
      <c r="E409" s="2">
        <v>42300</v>
      </c>
      <c r="F409" s="146" t="s">
        <v>726</v>
      </c>
      <c r="G409" s="9" t="s">
        <v>323</v>
      </c>
      <c r="H409" s="1">
        <v>1</v>
      </c>
      <c r="J409" s="1">
        <v>2</v>
      </c>
      <c r="M409" s="1">
        <v>1</v>
      </c>
    </row>
    <row r="410" spans="1:13">
      <c r="A410" s="3" t="s">
        <v>142</v>
      </c>
      <c r="B410" s="1" t="s">
        <v>339</v>
      </c>
      <c r="C410" s="7" t="s">
        <v>308</v>
      </c>
      <c r="E410" s="2">
        <v>42300</v>
      </c>
      <c r="F410" s="146" t="s">
        <v>734</v>
      </c>
      <c r="G410" s="9" t="s">
        <v>323</v>
      </c>
      <c r="J410" s="1">
        <v>2</v>
      </c>
      <c r="M410" s="1">
        <v>1</v>
      </c>
    </row>
    <row r="411" spans="1:13">
      <c r="A411" s="3" t="s">
        <v>142</v>
      </c>
      <c r="B411" s="1" t="s">
        <v>339</v>
      </c>
      <c r="C411" s="7" t="s">
        <v>297</v>
      </c>
      <c r="E411" s="2">
        <v>42301</v>
      </c>
      <c r="F411" s="146" t="s">
        <v>738</v>
      </c>
      <c r="G411" s="9" t="s">
        <v>323</v>
      </c>
      <c r="H411" s="1">
        <v>1</v>
      </c>
      <c r="J411" s="1">
        <v>2</v>
      </c>
      <c r="M411" s="1">
        <v>1</v>
      </c>
    </row>
    <row r="412" spans="1:13">
      <c r="A412" s="3" t="s">
        <v>142</v>
      </c>
      <c r="B412" s="1" t="s">
        <v>339</v>
      </c>
      <c r="C412" s="7" t="s">
        <v>297</v>
      </c>
      <c r="D412" s="10" t="s">
        <v>875</v>
      </c>
      <c r="E412" s="2">
        <v>42301</v>
      </c>
      <c r="F412" s="146" t="s">
        <v>746</v>
      </c>
      <c r="G412" s="9" t="s">
        <v>323</v>
      </c>
      <c r="H412" s="1">
        <v>1</v>
      </c>
      <c r="J412" s="1">
        <v>2</v>
      </c>
      <c r="M412" s="1">
        <v>1</v>
      </c>
    </row>
    <row r="413" spans="1:13">
      <c r="A413" s="3" t="s">
        <v>884</v>
      </c>
      <c r="B413" s="1" t="s">
        <v>339</v>
      </c>
      <c r="C413" s="7" t="s">
        <v>308</v>
      </c>
      <c r="D413" s="10" t="s">
        <v>433</v>
      </c>
      <c r="E413" s="2">
        <v>42237</v>
      </c>
      <c r="F413" s="146" t="s">
        <v>432</v>
      </c>
      <c r="G413" s="9" t="s">
        <v>323</v>
      </c>
      <c r="H413" s="1">
        <v>1</v>
      </c>
      <c r="J413" s="1">
        <v>1</v>
      </c>
      <c r="K413" s="1">
        <v>1</v>
      </c>
      <c r="L413" s="1">
        <v>2</v>
      </c>
      <c r="M413" s="1">
        <v>1</v>
      </c>
    </row>
    <row r="414" spans="1:13" ht="15">
      <c r="A414" s="3" t="s">
        <v>1072</v>
      </c>
      <c r="B414" s="1" t="s">
        <v>339</v>
      </c>
      <c r="C414" s="7" t="s">
        <v>305</v>
      </c>
      <c r="E414" s="2">
        <v>42323</v>
      </c>
      <c r="F414" s="81" t="s">
        <v>1076</v>
      </c>
      <c r="G414" s="9" t="s">
        <v>323</v>
      </c>
      <c r="H414" s="1">
        <v>1</v>
      </c>
      <c r="J414" s="1">
        <v>1</v>
      </c>
      <c r="M414" s="1">
        <v>1</v>
      </c>
    </row>
    <row r="415" spans="1:13">
      <c r="A415" s="3" t="s">
        <v>421</v>
      </c>
      <c r="B415" s="1" t="s">
        <v>335</v>
      </c>
      <c r="C415" s="7" t="s">
        <v>295</v>
      </c>
      <c r="E415" s="2">
        <v>42302</v>
      </c>
      <c r="F415" s="146" t="s">
        <v>748</v>
      </c>
      <c r="G415" s="9" t="s">
        <v>325</v>
      </c>
      <c r="H415" s="1">
        <v>1</v>
      </c>
      <c r="J415" s="1">
        <v>2</v>
      </c>
      <c r="M415" s="1">
        <v>1</v>
      </c>
    </row>
    <row r="416" spans="1:13">
      <c r="A416" s="3" t="s">
        <v>421</v>
      </c>
      <c r="B416" s="1" t="s">
        <v>335</v>
      </c>
      <c r="C416" s="7" t="s">
        <v>295</v>
      </c>
      <c r="D416" s="10" t="s">
        <v>1022</v>
      </c>
      <c r="E416" s="2">
        <v>42302</v>
      </c>
      <c r="F416" s="146" t="s">
        <v>747</v>
      </c>
      <c r="G416" s="9" t="s">
        <v>325</v>
      </c>
      <c r="H416" s="1">
        <v>1</v>
      </c>
      <c r="J416" s="1">
        <v>2</v>
      </c>
      <c r="M416" s="1">
        <v>1</v>
      </c>
    </row>
    <row r="417" spans="1:13">
      <c r="A417" s="3" t="s">
        <v>756</v>
      </c>
      <c r="B417" s="1" t="s">
        <v>335</v>
      </c>
      <c r="C417" s="7" t="s">
        <v>305</v>
      </c>
      <c r="E417" s="2">
        <v>42304</v>
      </c>
      <c r="F417" s="146" t="s">
        <v>285</v>
      </c>
      <c r="G417" s="9" t="s">
        <v>325</v>
      </c>
      <c r="H417" s="1">
        <v>1</v>
      </c>
      <c r="I417" s="3" t="s">
        <v>286</v>
      </c>
      <c r="J417" s="1">
        <v>2</v>
      </c>
      <c r="M417" s="1">
        <v>1</v>
      </c>
    </row>
    <row r="418" spans="1:13">
      <c r="A418" s="3" t="s">
        <v>756</v>
      </c>
      <c r="B418" s="1" t="s">
        <v>335</v>
      </c>
      <c r="C418" s="7" t="s">
        <v>305</v>
      </c>
      <c r="E418" s="2">
        <v>42304</v>
      </c>
      <c r="F418" s="146" t="s">
        <v>287</v>
      </c>
      <c r="G418" s="9" t="s">
        <v>325</v>
      </c>
      <c r="H418" s="1">
        <v>1</v>
      </c>
      <c r="J418" s="1">
        <v>2</v>
      </c>
      <c r="M418" s="1">
        <v>1</v>
      </c>
    </row>
    <row r="419" spans="1:13" ht="15">
      <c r="A419" s="3" t="s">
        <v>699</v>
      </c>
      <c r="B419" s="1" t="s">
        <v>335</v>
      </c>
      <c r="C419" s="7" t="s">
        <v>305</v>
      </c>
      <c r="E419" s="2">
        <v>42326</v>
      </c>
      <c r="F419" s="5" t="s">
        <v>702</v>
      </c>
      <c r="G419" s="9" t="s">
        <v>321</v>
      </c>
      <c r="H419" s="1">
        <v>1</v>
      </c>
      <c r="I419" s="3" t="s">
        <v>703</v>
      </c>
      <c r="J419" s="1">
        <v>2</v>
      </c>
      <c r="M419" s="1">
        <v>1</v>
      </c>
    </row>
    <row r="420" spans="1:13" ht="15">
      <c r="A420" s="3" t="s">
        <v>699</v>
      </c>
      <c r="B420" s="1" t="s">
        <v>335</v>
      </c>
      <c r="C420" s="7" t="s">
        <v>305</v>
      </c>
      <c r="E420" s="2">
        <v>42326</v>
      </c>
      <c r="F420" s="5" t="s">
        <v>709</v>
      </c>
      <c r="G420" s="9" t="s">
        <v>321</v>
      </c>
      <c r="H420" s="1">
        <v>1</v>
      </c>
      <c r="J420" s="1">
        <v>2</v>
      </c>
      <c r="M420" s="1">
        <v>1</v>
      </c>
    </row>
    <row r="421" spans="1:13">
      <c r="A421" s="3" t="s">
        <v>884</v>
      </c>
      <c r="B421" s="1" t="s">
        <v>335</v>
      </c>
      <c r="C421" s="7" t="s">
        <v>308</v>
      </c>
      <c r="E421" s="2">
        <v>42237</v>
      </c>
      <c r="F421" s="146" t="s">
        <v>438</v>
      </c>
      <c r="G421" s="9" t="s">
        <v>325</v>
      </c>
      <c r="H421" s="1">
        <v>1</v>
      </c>
      <c r="J421" s="1">
        <v>1</v>
      </c>
      <c r="K421" s="1">
        <v>2</v>
      </c>
      <c r="M421" s="1">
        <v>1</v>
      </c>
    </row>
    <row r="422" spans="1:13" ht="15">
      <c r="A422" s="3" t="s">
        <v>973</v>
      </c>
      <c r="B422" s="1" t="s">
        <v>335</v>
      </c>
      <c r="C422" s="7" t="s">
        <v>305</v>
      </c>
      <c r="E422" s="2">
        <v>42328</v>
      </c>
      <c r="F422" s="5" t="s">
        <v>981</v>
      </c>
      <c r="G422" s="9" t="s">
        <v>325</v>
      </c>
      <c r="H422" s="1">
        <v>1</v>
      </c>
      <c r="I422" s="3" t="s">
        <v>982</v>
      </c>
      <c r="J422" s="1">
        <v>2</v>
      </c>
      <c r="M422" s="1">
        <v>1</v>
      </c>
    </row>
    <row r="423" spans="1:13" ht="15">
      <c r="A423" s="3" t="s">
        <v>973</v>
      </c>
      <c r="B423" s="1" t="s">
        <v>335</v>
      </c>
      <c r="C423" s="7" t="s">
        <v>305</v>
      </c>
      <c r="E423" s="2">
        <v>42328</v>
      </c>
      <c r="F423" s="5" t="s">
        <v>985</v>
      </c>
      <c r="G423" s="9" t="s">
        <v>321</v>
      </c>
      <c r="H423" s="1">
        <v>1</v>
      </c>
      <c r="J423" s="1">
        <v>1</v>
      </c>
      <c r="M423" s="1">
        <v>1</v>
      </c>
    </row>
    <row r="424" spans="1:13">
      <c r="A424" s="3" t="s">
        <v>802</v>
      </c>
      <c r="B424" s="1" t="s">
        <v>339</v>
      </c>
      <c r="C424" s="7" t="s">
        <v>308</v>
      </c>
      <c r="D424" s="10" t="s">
        <v>18</v>
      </c>
      <c r="E424" s="2">
        <v>42271</v>
      </c>
      <c r="F424" s="146" t="s">
        <v>808</v>
      </c>
      <c r="G424" s="9" t="s">
        <v>323</v>
      </c>
      <c r="H424" s="1">
        <v>1</v>
      </c>
      <c r="I424" s="3" t="s">
        <v>807</v>
      </c>
      <c r="J424" s="1">
        <v>1</v>
      </c>
      <c r="K424" s="1">
        <v>1</v>
      </c>
      <c r="L424" s="1">
        <v>2</v>
      </c>
      <c r="M424" s="1">
        <v>1</v>
      </c>
    </row>
    <row r="425" spans="1:13" ht="15">
      <c r="A425" s="3" t="s">
        <v>639</v>
      </c>
      <c r="B425" s="1" t="s">
        <v>335</v>
      </c>
      <c r="C425" s="7" t="s">
        <v>305</v>
      </c>
      <c r="E425" s="2">
        <v>42330</v>
      </c>
      <c r="F425" s="5" t="s">
        <v>640</v>
      </c>
      <c r="G425" s="9" t="s">
        <v>321</v>
      </c>
      <c r="H425" s="1">
        <v>1</v>
      </c>
      <c r="J425" s="1">
        <v>2</v>
      </c>
      <c r="M425" s="1">
        <v>1</v>
      </c>
    </row>
    <row r="426" spans="1:13" ht="15">
      <c r="A426" s="3" t="s">
        <v>639</v>
      </c>
      <c r="B426" s="1" t="s">
        <v>335</v>
      </c>
      <c r="C426" s="7" t="s">
        <v>305</v>
      </c>
      <c r="E426" s="2">
        <v>42330</v>
      </c>
      <c r="F426" s="5" t="s">
        <v>114</v>
      </c>
      <c r="G426" s="9" t="s">
        <v>321</v>
      </c>
      <c r="H426" s="1">
        <v>1</v>
      </c>
      <c r="I426" s="3" t="s">
        <v>807</v>
      </c>
      <c r="J426" s="1">
        <v>1</v>
      </c>
      <c r="M426" s="1">
        <v>1</v>
      </c>
    </row>
    <row r="427" spans="1:13">
      <c r="A427" s="3" t="s">
        <v>404</v>
      </c>
      <c r="B427" s="1" t="s">
        <v>339</v>
      </c>
      <c r="C427" s="7" t="s">
        <v>303</v>
      </c>
      <c r="E427" s="2">
        <v>42354</v>
      </c>
      <c r="F427" s="149" t="s">
        <v>405</v>
      </c>
      <c r="G427" s="9" t="s">
        <v>323</v>
      </c>
      <c r="H427" s="1">
        <v>1</v>
      </c>
      <c r="J427" s="1">
        <v>3</v>
      </c>
      <c r="M427" s="1">
        <v>1</v>
      </c>
    </row>
    <row r="428" spans="1:13">
      <c r="A428" s="3" t="s">
        <v>404</v>
      </c>
      <c r="B428" s="1" t="s">
        <v>339</v>
      </c>
      <c r="C428" s="7" t="s">
        <v>308</v>
      </c>
      <c r="E428" s="2">
        <v>42354</v>
      </c>
      <c r="F428" s="149" t="s">
        <v>407</v>
      </c>
      <c r="G428" s="9" t="s">
        <v>323</v>
      </c>
      <c r="H428" s="1">
        <v>1</v>
      </c>
      <c r="J428" s="1">
        <v>3</v>
      </c>
      <c r="M428" s="1">
        <v>1</v>
      </c>
    </row>
    <row r="429" spans="1:13">
      <c r="A429" s="3" t="s">
        <v>404</v>
      </c>
      <c r="B429" s="1" t="s">
        <v>339</v>
      </c>
      <c r="C429" s="7" t="s">
        <v>302</v>
      </c>
      <c r="E429" s="2">
        <v>42354</v>
      </c>
      <c r="F429" s="149" t="s">
        <v>408</v>
      </c>
      <c r="G429" s="9" t="s">
        <v>323</v>
      </c>
      <c r="H429" s="1">
        <v>1</v>
      </c>
      <c r="J429" s="1">
        <v>3</v>
      </c>
      <c r="M429" s="1">
        <v>1</v>
      </c>
    </row>
    <row r="430" spans="1:13">
      <c r="A430" s="3" t="s">
        <v>546</v>
      </c>
      <c r="B430" s="1" t="s">
        <v>339</v>
      </c>
      <c r="C430" s="7" t="s">
        <v>308</v>
      </c>
      <c r="D430" s="10" t="s">
        <v>18</v>
      </c>
      <c r="E430" s="2">
        <v>42285</v>
      </c>
      <c r="F430" s="146" t="s">
        <v>1090</v>
      </c>
      <c r="G430" s="9" t="s">
        <v>323</v>
      </c>
      <c r="H430" s="1">
        <v>1</v>
      </c>
      <c r="J430" s="1">
        <v>1</v>
      </c>
      <c r="K430" s="1">
        <v>2</v>
      </c>
      <c r="M430" s="1">
        <v>1</v>
      </c>
    </row>
    <row r="431" spans="1:13">
      <c r="A431" s="3" t="s">
        <v>252</v>
      </c>
      <c r="B431" s="1" t="s">
        <v>335</v>
      </c>
      <c r="C431" s="7" t="s">
        <v>301</v>
      </c>
      <c r="E431" s="2">
        <v>42309</v>
      </c>
      <c r="F431" s="147" t="s">
        <v>917</v>
      </c>
      <c r="G431" s="9" t="s">
        <v>323</v>
      </c>
      <c r="I431" s="3" t="s">
        <v>918</v>
      </c>
      <c r="J431" s="1">
        <v>2</v>
      </c>
      <c r="M431" s="1">
        <v>1</v>
      </c>
    </row>
    <row r="432" spans="1:13">
      <c r="A432" s="3" t="s">
        <v>89</v>
      </c>
      <c r="B432" s="1" t="s">
        <v>339</v>
      </c>
      <c r="C432" s="7" t="s">
        <v>308</v>
      </c>
      <c r="E432" s="2">
        <v>42288</v>
      </c>
      <c r="F432" s="146" t="s">
        <v>33</v>
      </c>
      <c r="G432" s="9" t="s">
        <v>321</v>
      </c>
      <c r="H432" s="1">
        <v>1</v>
      </c>
      <c r="J432" s="1">
        <v>1</v>
      </c>
      <c r="K432" s="1">
        <v>2</v>
      </c>
      <c r="M432" s="1">
        <v>1</v>
      </c>
    </row>
    <row r="433" spans="1:13">
      <c r="A433" s="3" t="s">
        <v>252</v>
      </c>
      <c r="B433" s="1" t="s">
        <v>335</v>
      </c>
      <c r="C433" s="7" t="s">
        <v>304</v>
      </c>
      <c r="E433" s="2">
        <v>42309</v>
      </c>
      <c r="F433" s="146" t="s">
        <v>1012</v>
      </c>
      <c r="G433" s="9" t="s">
        <v>323</v>
      </c>
      <c r="H433" s="1">
        <v>1</v>
      </c>
      <c r="J433" s="1">
        <v>2</v>
      </c>
      <c r="M433" s="1">
        <v>1</v>
      </c>
    </row>
    <row r="434" spans="1:13">
      <c r="A434" s="3" t="s">
        <v>252</v>
      </c>
      <c r="B434" s="1" t="s">
        <v>335</v>
      </c>
      <c r="C434" s="7" t="s">
        <v>295</v>
      </c>
      <c r="E434" s="2">
        <v>42309</v>
      </c>
      <c r="F434" s="146" t="s">
        <v>925</v>
      </c>
      <c r="G434" s="9" t="s">
        <v>323</v>
      </c>
      <c r="H434" s="1">
        <v>1</v>
      </c>
      <c r="J434" s="1">
        <v>2</v>
      </c>
      <c r="M434" s="1">
        <v>1</v>
      </c>
    </row>
    <row r="435" spans="1:13">
      <c r="A435" s="3" t="s">
        <v>252</v>
      </c>
      <c r="B435" s="1" t="s">
        <v>335</v>
      </c>
      <c r="C435" s="7" t="s">
        <v>311</v>
      </c>
      <c r="E435" s="2">
        <v>42309</v>
      </c>
      <c r="F435" s="146" t="s">
        <v>110</v>
      </c>
      <c r="G435" s="9" t="s">
        <v>323</v>
      </c>
      <c r="I435" s="3" t="s">
        <v>332</v>
      </c>
      <c r="J435" s="1">
        <v>2</v>
      </c>
      <c r="M435" s="1">
        <v>1</v>
      </c>
    </row>
    <row r="436" spans="1:13">
      <c r="A436" s="3" t="s">
        <v>252</v>
      </c>
      <c r="B436" s="1" t="s">
        <v>339</v>
      </c>
      <c r="C436" s="7" t="s">
        <v>295</v>
      </c>
      <c r="D436" s="10" t="s">
        <v>1022</v>
      </c>
      <c r="E436" s="2">
        <v>42309</v>
      </c>
      <c r="F436" s="147" t="s">
        <v>922</v>
      </c>
      <c r="G436" s="9" t="s">
        <v>323</v>
      </c>
      <c r="I436" s="3" t="s">
        <v>924</v>
      </c>
      <c r="J436" s="1">
        <v>2</v>
      </c>
      <c r="M436" s="1">
        <v>1</v>
      </c>
    </row>
    <row r="437" spans="1:13">
      <c r="A437" s="3" t="s">
        <v>596</v>
      </c>
      <c r="B437" s="1" t="s">
        <v>339</v>
      </c>
      <c r="C437" s="7" t="s">
        <v>308</v>
      </c>
      <c r="E437" s="2">
        <v>42290</v>
      </c>
      <c r="F437" s="146" t="s">
        <v>609</v>
      </c>
      <c r="G437" s="9" t="s">
        <v>321</v>
      </c>
      <c r="H437" s="1">
        <v>1</v>
      </c>
      <c r="J437" s="1">
        <v>1</v>
      </c>
      <c r="K437" s="1">
        <v>2</v>
      </c>
      <c r="M437" s="1">
        <v>1</v>
      </c>
    </row>
    <row r="438" spans="1:13">
      <c r="A438" s="3" t="s">
        <v>205</v>
      </c>
      <c r="B438" s="1" t="s">
        <v>335</v>
      </c>
      <c r="C438" s="7" t="s">
        <v>308</v>
      </c>
      <c r="E438" s="2">
        <v>42298</v>
      </c>
      <c r="F438" s="146" t="s">
        <v>202</v>
      </c>
      <c r="G438" s="9" t="s">
        <v>323</v>
      </c>
      <c r="H438" s="1">
        <v>1</v>
      </c>
      <c r="I438" s="3" t="s">
        <v>777</v>
      </c>
      <c r="J438" s="1">
        <v>1</v>
      </c>
      <c r="K438" s="1">
        <v>1</v>
      </c>
      <c r="L438" s="1">
        <v>2</v>
      </c>
      <c r="M438" s="1">
        <v>1</v>
      </c>
    </row>
    <row r="439" spans="1:13">
      <c r="A439" s="3" t="s">
        <v>756</v>
      </c>
      <c r="B439" s="1" t="s">
        <v>335</v>
      </c>
      <c r="C439" s="7" t="s">
        <v>296</v>
      </c>
      <c r="D439" s="10" t="s">
        <v>883</v>
      </c>
      <c r="E439" s="2">
        <v>42304</v>
      </c>
      <c r="F439" s="146" t="s">
        <v>288</v>
      </c>
      <c r="G439" s="9" t="s">
        <v>323</v>
      </c>
      <c r="H439" s="1">
        <v>1</v>
      </c>
      <c r="J439" s="1">
        <v>2</v>
      </c>
      <c r="M439" s="1">
        <v>1</v>
      </c>
    </row>
    <row r="440" spans="1:13" ht="15">
      <c r="A440" s="3" t="s">
        <v>142</v>
      </c>
      <c r="B440" s="1" t="s">
        <v>335</v>
      </c>
      <c r="C440" s="7" t="s">
        <v>296</v>
      </c>
      <c r="E440" s="2">
        <v>42308</v>
      </c>
      <c r="F440" s="5" t="s">
        <v>735</v>
      </c>
      <c r="G440" s="9" t="s">
        <v>323</v>
      </c>
      <c r="H440" s="1">
        <v>1</v>
      </c>
      <c r="J440" s="1">
        <v>1</v>
      </c>
      <c r="M440" s="1">
        <v>1</v>
      </c>
    </row>
    <row r="441" spans="1:13">
      <c r="A441" s="3" t="s">
        <v>252</v>
      </c>
      <c r="B441" s="1" t="s">
        <v>335</v>
      </c>
      <c r="C441" s="7" t="s">
        <v>516</v>
      </c>
      <c r="E441" s="2">
        <v>42309</v>
      </c>
      <c r="F441" s="146" t="s">
        <v>1011</v>
      </c>
      <c r="G441" s="9" t="s">
        <v>321</v>
      </c>
      <c r="H441" s="1">
        <v>1</v>
      </c>
      <c r="I441" s="3" t="s">
        <v>337</v>
      </c>
      <c r="J441" s="1">
        <v>2</v>
      </c>
      <c r="M441" s="1">
        <v>1</v>
      </c>
    </row>
    <row r="442" spans="1:13">
      <c r="A442" s="3" t="s">
        <v>252</v>
      </c>
      <c r="B442" s="1" t="s">
        <v>335</v>
      </c>
      <c r="C442" s="7" t="s">
        <v>297</v>
      </c>
      <c r="E442" s="2">
        <v>42309</v>
      </c>
      <c r="F442" s="146" t="s">
        <v>920</v>
      </c>
      <c r="G442" s="9" t="s">
        <v>323</v>
      </c>
      <c r="H442" s="1">
        <v>1</v>
      </c>
      <c r="J442" s="1">
        <v>2</v>
      </c>
      <c r="M442" s="1">
        <v>1</v>
      </c>
    </row>
    <row r="443" spans="1:13">
      <c r="A443" s="3" t="s">
        <v>252</v>
      </c>
      <c r="B443" s="1" t="s">
        <v>339</v>
      </c>
      <c r="C443" s="7" t="s">
        <v>308</v>
      </c>
      <c r="E443" s="2">
        <v>42309</v>
      </c>
      <c r="F443" s="146" t="s">
        <v>998</v>
      </c>
      <c r="G443" s="9" t="s">
        <v>323</v>
      </c>
      <c r="H443" s="1">
        <v>1</v>
      </c>
      <c r="J443" s="1">
        <v>1</v>
      </c>
      <c r="K443" s="1">
        <v>1</v>
      </c>
      <c r="L443" s="1">
        <v>1</v>
      </c>
      <c r="M443" s="1">
        <v>1</v>
      </c>
    </row>
    <row r="444" spans="1:13">
      <c r="A444" s="3" t="s">
        <v>346</v>
      </c>
      <c r="B444" s="1" t="s">
        <v>339</v>
      </c>
      <c r="C444" s="7" t="s">
        <v>308</v>
      </c>
      <c r="E444" s="2">
        <v>42318</v>
      </c>
      <c r="F444" s="146" t="s">
        <v>360</v>
      </c>
      <c r="G444" s="9" t="s">
        <v>323</v>
      </c>
      <c r="H444" s="1">
        <v>1</v>
      </c>
      <c r="I444" s="4"/>
      <c r="J444" s="1">
        <v>1</v>
      </c>
      <c r="K444" s="1">
        <v>1</v>
      </c>
      <c r="L444" s="1">
        <v>2</v>
      </c>
      <c r="M444" s="1">
        <v>1</v>
      </c>
    </row>
    <row r="445" spans="1:13" ht="15">
      <c r="A445" s="3" t="s">
        <v>346</v>
      </c>
      <c r="B445" s="1" t="s">
        <v>339</v>
      </c>
      <c r="C445" s="7" t="s">
        <v>308</v>
      </c>
      <c r="E445" s="2">
        <v>42323</v>
      </c>
      <c r="F445" s="5" t="s">
        <v>754</v>
      </c>
      <c r="G445" s="9" t="s">
        <v>323</v>
      </c>
      <c r="H445" s="1">
        <v>1</v>
      </c>
      <c r="J445" s="1">
        <v>1</v>
      </c>
      <c r="K445" s="1">
        <v>1</v>
      </c>
      <c r="L445" s="1">
        <v>2</v>
      </c>
      <c r="M445" s="1">
        <v>1</v>
      </c>
    </row>
    <row r="446" spans="1:13">
      <c r="A446" s="3" t="s">
        <v>252</v>
      </c>
      <c r="B446" s="1" t="s">
        <v>339</v>
      </c>
      <c r="C446" s="7" t="s">
        <v>308</v>
      </c>
      <c r="E446" s="2">
        <v>42309</v>
      </c>
      <c r="F446" s="146" t="s">
        <v>919</v>
      </c>
      <c r="G446" s="9" t="s">
        <v>321</v>
      </c>
      <c r="H446" s="1">
        <v>1</v>
      </c>
      <c r="J446" s="1">
        <v>2</v>
      </c>
      <c r="M446" s="1">
        <v>1</v>
      </c>
    </row>
    <row r="447" spans="1:13">
      <c r="A447" s="3" t="s">
        <v>884</v>
      </c>
      <c r="B447" s="1" t="s">
        <v>335</v>
      </c>
      <c r="C447" s="7" t="s">
        <v>412</v>
      </c>
      <c r="D447" s="10" t="s">
        <v>867</v>
      </c>
      <c r="E447" s="2">
        <v>42221</v>
      </c>
      <c r="F447" s="146" t="s">
        <v>411</v>
      </c>
      <c r="G447" s="9" t="s">
        <v>321</v>
      </c>
      <c r="H447" s="1">
        <v>1</v>
      </c>
      <c r="J447" s="1">
        <v>1</v>
      </c>
      <c r="M447" s="1">
        <v>1</v>
      </c>
    </row>
    <row r="448" spans="1:13" ht="15">
      <c r="A448" s="3" t="s">
        <v>142</v>
      </c>
      <c r="B448" s="1" t="s">
        <v>335</v>
      </c>
      <c r="C448" s="7" t="s">
        <v>296</v>
      </c>
      <c r="E448" s="2">
        <v>42308</v>
      </c>
      <c r="F448" s="5" t="s">
        <v>736</v>
      </c>
      <c r="G448" s="9" t="s">
        <v>321</v>
      </c>
      <c r="H448" s="1">
        <v>1</v>
      </c>
      <c r="J448" s="1">
        <v>1</v>
      </c>
      <c r="M448" s="1">
        <v>1</v>
      </c>
    </row>
    <row r="449" spans="1:13" ht="15">
      <c r="A449" s="3" t="s">
        <v>252</v>
      </c>
      <c r="B449" s="1" t="s">
        <v>335</v>
      </c>
      <c r="C449" s="7" t="s">
        <v>296</v>
      </c>
      <c r="D449" s="10" t="s">
        <v>883</v>
      </c>
      <c r="E449" s="2">
        <v>42309</v>
      </c>
      <c r="F449" s="5" t="s">
        <v>915</v>
      </c>
      <c r="G449" s="9" t="s">
        <v>323</v>
      </c>
      <c r="H449" s="1">
        <v>1</v>
      </c>
      <c r="I449" s="3" t="s">
        <v>916</v>
      </c>
      <c r="J449" s="1">
        <v>2</v>
      </c>
      <c r="M449" s="1">
        <v>1</v>
      </c>
    </row>
    <row r="450" spans="1:13" ht="15">
      <c r="A450" s="3" t="s">
        <v>252</v>
      </c>
      <c r="B450" s="1" t="s">
        <v>335</v>
      </c>
      <c r="C450" s="7" t="s">
        <v>296</v>
      </c>
      <c r="D450" s="10" t="s">
        <v>883</v>
      </c>
      <c r="E450" s="2">
        <v>42309</v>
      </c>
      <c r="F450" s="5" t="s">
        <v>166</v>
      </c>
      <c r="G450" s="9" t="s">
        <v>323</v>
      </c>
      <c r="J450" s="1">
        <v>1</v>
      </c>
      <c r="M450" s="1">
        <v>1</v>
      </c>
    </row>
    <row r="451" spans="1:13" ht="15">
      <c r="A451" s="3" t="s">
        <v>930</v>
      </c>
      <c r="B451" s="1" t="s">
        <v>335</v>
      </c>
      <c r="C451" s="7" t="s">
        <v>296</v>
      </c>
      <c r="E451" s="2">
        <v>42311</v>
      </c>
      <c r="F451" s="5" t="s">
        <v>887</v>
      </c>
      <c r="G451" s="9" t="s">
        <v>321</v>
      </c>
      <c r="H451" s="1">
        <v>1</v>
      </c>
      <c r="I451" s="3" t="s">
        <v>245</v>
      </c>
      <c r="J451" s="1">
        <v>2</v>
      </c>
      <c r="M451" s="1">
        <v>1</v>
      </c>
    </row>
    <row r="452" spans="1:13" ht="15">
      <c r="A452" s="3" t="s">
        <v>280</v>
      </c>
      <c r="B452" s="1" t="s">
        <v>335</v>
      </c>
      <c r="C452" s="7" t="s">
        <v>296</v>
      </c>
      <c r="D452" s="10" t="s">
        <v>883</v>
      </c>
      <c r="E452" s="2">
        <v>42313</v>
      </c>
      <c r="F452" s="5" t="s">
        <v>255</v>
      </c>
      <c r="G452" s="9" t="s">
        <v>321</v>
      </c>
      <c r="H452" s="1">
        <v>1</v>
      </c>
      <c r="J452" s="1">
        <v>2</v>
      </c>
      <c r="M452" s="1">
        <v>1</v>
      </c>
    </row>
    <row r="453" spans="1:13">
      <c r="A453" s="3" t="s">
        <v>280</v>
      </c>
      <c r="B453" s="1" t="s">
        <v>339</v>
      </c>
      <c r="C453" s="7" t="s">
        <v>301</v>
      </c>
      <c r="E453" s="2">
        <v>42313</v>
      </c>
      <c r="F453" s="146" t="s">
        <v>283</v>
      </c>
      <c r="G453" s="9" t="s">
        <v>323</v>
      </c>
      <c r="H453" s="1">
        <v>1</v>
      </c>
      <c r="J453" s="1">
        <v>2</v>
      </c>
      <c r="M453" s="1">
        <v>1</v>
      </c>
    </row>
    <row r="454" spans="1:13">
      <c r="A454" s="3" t="s">
        <v>280</v>
      </c>
      <c r="B454" s="1" t="s">
        <v>335</v>
      </c>
      <c r="C454" s="7" t="s">
        <v>301</v>
      </c>
      <c r="E454" s="2">
        <v>42313</v>
      </c>
      <c r="F454" s="146" t="s">
        <v>254</v>
      </c>
      <c r="G454" s="9" t="s">
        <v>321</v>
      </c>
      <c r="H454" s="1">
        <v>1</v>
      </c>
      <c r="J454" s="1">
        <v>2</v>
      </c>
      <c r="M454" s="1">
        <v>1</v>
      </c>
    </row>
    <row r="455" spans="1:13">
      <c r="A455" s="3" t="s">
        <v>280</v>
      </c>
      <c r="B455" s="1" t="s">
        <v>339</v>
      </c>
      <c r="C455" s="7" t="s">
        <v>295</v>
      </c>
      <c r="E455" s="2">
        <v>42313</v>
      </c>
      <c r="F455" s="146" t="s">
        <v>256</v>
      </c>
      <c r="G455" s="9" t="s">
        <v>323</v>
      </c>
      <c r="H455" s="1">
        <v>1</v>
      </c>
      <c r="J455" s="1">
        <v>2</v>
      </c>
      <c r="M455" s="1">
        <v>1</v>
      </c>
    </row>
    <row r="456" spans="1:13">
      <c r="A456" s="3" t="s">
        <v>280</v>
      </c>
      <c r="B456" s="1" t="s">
        <v>339</v>
      </c>
      <c r="C456" s="7" t="s">
        <v>297</v>
      </c>
      <c r="E456" s="2">
        <v>42313</v>
      </c>
      <c r="F456" s="146" t="s">
        <v>279</v>
      </c>
      <c r="G456" s="9" t="s">
        <v>321</v>
      </c>
      <c r="H456" s="1">
        <v>1</v>
      </c>
      <c r="J456" s="1">
        <v>2</v>
      </c>
      <c r="M456" s="1">
        <v>1</v>
      </c>
    </row>
    <row r="457" spans="1:13">
      <c r="A457" s="3" t="s">
        <v>280</v>
      </c>
      <c r="B457" s="1" t="s">
        <v>339</v>
      </c>
      <c r="C457" s="7" t="s">
        <v>297</v>
      </c>
      <c r="E457" s="2">
        <v>42313</v>
      </c>
      <c r="F457" s="146" t="s">
        <v>282</v>
      </c>
      <c r="G457" s="9" t="s">
        <v>321</v>
      </c>
      <c r="H457" s="1">
        <v>1</v>
      </c>
      <c r="J457" s="1">
        <v>2</v>
      </c>
      <c r="M457" s="1">
        <v>1</v>
      </c>
    </row>
    <row r="458" spans="1:13" ht="15">
      <c r="A458" s="3" t="s">
        <v>369</v>
      </c>
      <c r="B458" s="1" t="s">
        <v>335</v>
      </c>
      <c r="C458" s="7" t="s">
        <v>296</v>
      </c>
      <c r="D458" s="10" t="s">
        <v>883</v>
      </c>
      <c r="E458" s="2">
        <v>42317</v>
      </c>
      <c r="F458" s="81" t="s">
        <v>378</v>
      </c>
      <c r="G458" s="9" t="s">
        <v>321</v>
      </c>
      <c r="H458" s="1">
        <v>1</v>
      </c>
      <c r="I458" s="3" t="s">
        <v>379</v>
      </c>
      <c r="J458" s="1">
        <v>1</v>
      </c>
      <c r="M458" s="1">
        <v>1</v>
      </c>
    </row>
    <row r="459" spans="1:13" ht="15">
      <c r="A459" s="3" t="s">
        <v>386</v>
      </c>
      <c r="B459" s="1" t="s">
        <v>335</v>
      </c>
      <c r="C459" s="7" t="s">
        <v>296</v>
      </c>
      <c r="E459" s="2">
        <v>42317</v>
      </c>
      <c r="F459" s="81" t="s">
        <v>489</v>
      </c>
      <c r="G459" s="9" t="s">
        <v>323</v>
      </c>
      <c r="H459" s="1">
        <v>1</v>
      </c>
      <c r="I459" s="3" t="s">
        <v>393</v>
      </c>
      <c r="J459" s="1">
        <v>1</v>
      </c>
      <c r="M459" s="1">
        <v>1</v>
      </c>
    </row>
    <row r="460" spans="1:13" ht="15">
      <c r="A460" s="3" t="s">
        <v>341</v>
      </c>
      <c r="B460" s="1" t="s">
        <v>335</v>
      </c>
      <c r="C460" s="7" t="s">
        <v>296</v>
      </c>
      <c r="D460" s="10" t="s">
        <v>1044</v>
      </c>
      <c r="E460" s="2">
        <v>42318</v>
      </c>
      <c r="F460" s="5" t="s">
        <v>490</v>
      </c>
      <c r="G460" s="9" t="s">
        <v>321</v>
      </c>
      <c r="H460" s="1">
        <v>1</v>
      </c>
      <c r="J460" s="1">
        <v>1</v>
      </c>
      <c r="M460" s="1">
        <v>1</v>
      </c>
    </row>
    <row r="461" spans="1:13">
      <c r="A461" s="3" t="s">
        <v>369</v>
      </c>
      <c r="B461" s="1" t="s">
        <v>335</v>
      </c>
      <c r="C461" s="7" t="s">
        <v>305</v>
      </c>
      <c r="E461" s="2">
        <v>42317</v>
      </c>
      <c r="F461" s="146" t="s">
        <v>385</v>
      </c>
      <c r="G461" s="9" t="s">
        <v>325</v>
      </c>
      <c r="H461" s="1">
        <v>1</v>
      </c>
      <c r="I461" s="82"/>
      <c r="J461" s="1">
        <v>2</v>
      </c>
      <c r="M461" s="1">
        <v>1</v>
      </c>
    </row>
    <row r="462" spans="1:13" ht="15">
      <c r="A462" s="3" t="s">
        <v>699</v>
      </c>
      <c r="B462" s="1" t="s">
        <v>335</v>
      </c>
      <c r="C462" s="7" t="s">
        <v>296</v>
      </c>
      <c r="E462" s="2">
        <v>42326</v>
      </c>
      <c r="F462" s="5" t="s">
        <v>701</v>
      </c>
      <c r="G462" s="9" t="s">
        <v>323</v>
      </c>
      <c r="H462" s="1">
        <v>1</v>
      </c>
      <c r="J462" s="1">
        <v>1</v>
      </c>
      <c r="M462" s="1">
        <v>1</v>
      </c>
    </row>
    <row r="463" spans="1:13" ht="15">
      <c r="A463" s="3" t="s">
        <v>699</v>
      </c>
      <c r="B463" s="1" t="s">
        <v>335</v>
      </c>
      <c r="C463" s="7" t="s">
        <v>296</v>
      </c>
      <c r="E463" s="2">
        <v>42326</v>
      </c>
      <c r="F463" s="5" t="s">
        <v>706</v>
      </c>
      <c r="G463" s="9" t="s">
        <v>321</v>
      </c>
      <c r="H463" s="1">
        <v>1</v>
      </c>
      <c r="I463" s="3" t="s">
        <v>707</v>
      </c>
      <c r="J463" s="1">
        <v>1</v>
      </c>
      <c r="M463" s="1">
        <v>1</v>
      </c>
    </row>
    <row r="464" spans="1:13">
      <c r="A464" s="3" t="s">
        <v>512</v>
      </c>
      <c r="B464" s="1" t="s">
        <v>335</v>
      </c>
      <c r="C464" s="7" t="s">
        <v>890</v>
      </c>
      <c r="D464" s="10" t="s">
        <v>514</v>
      </c>
      <c r="E464" s="2">
        <v>42245</v>
      </c>
      <c r="F464" s="147" t="s">
        <v>513</v>
      </c>
      <c r="G464" s="9" t="s">
        <v>323</v>
      </c>
      <c r="H464" s="1">
        <v>1</v>
      </c>
      <c r="I464" s="6">
        <v>1</v>
      </c>
      <c r="J464" s="1">
        <v>1</v>
      </c>
      <c r="M464" s="1">
        <v>1</v>
      </c>
    </row>
    <row r="465" spans="1:13">
      <c r="A465" s="3" t="s">
        <v>770</v>
      </c>
      <c r="B465" s="1" t="s">
        <v>339</v>
      </c>
      <c r="C465" s="7" t="s">
        <v>890</v>
      </c>
      <c r="D465" s="10" t="s">
        <v>796</v>
      </c>
      <c r="E465" s="2">
        <v>42268</v>
      </c>
      <c r="F465" s="146" t="s">
        <v>795</v>
      </c>
      <c r="G465" s="9" t="s">
        <v>323</v>
      </c>
      <c r="H465" s="1">
        <v>1</v>
      </c>
      <c r="I465" s="31"/>
      <c r="J465" s="1">
        <v>1</v>
      </c>
      <c r="M465" s="1">
        <v>1</v>
      </c>
    </row>
    <row r="466" spans="1:13" ht="15">
      <c r="A466" s="3" t="s">
        <v>973</v>
      </c>
      <c r="B466" s="1" t="s">
        <v>335</v>
      </c>
      <c r="C466" s="7" t="s">
        <v>296</v>
      </c>
      <c r="D466" s="10" t="s">
        <v>883</v>
      </c>
      <c r="E466" s="2">
        <v>42328</v>
      </c>
      <c r="F466" s="5" t="s">
        <v>984</v>
      </c>
      <c r="G466" s="9" t="s">
        <v>321</v>
      </c>
      <c r="H466" s="1">
        <v>1</v>
      </c>
      <c r="J466" s="1">
        <v>2</v>
      </c>
      <c r="M466" s="1">
        <v>1</v>
      </c>
    </row>
    <row r="467" spans="1:13" ht="15">
      <c r="A467" s="3" t="s">
        <v>639</v>
      </c>
      <c r="B467" s="1" t="s">
        <v>335</v>
      </c>
      <c r="C467" s="7" t="s">
        <v>296</v>
      </c>
      <c r="E467" s="2">
        <v>42330</v>
      </c>
      <c r="F467" s="5" t="s">
        <v>651</v>
      </c>
      <c r="G467" s="9" t="s">
        <v>323</v>
      </c>
      <c r="H467" s="1">
        <v>1</v>
      </c>
      <c r="J467" s="1">
        <v>2</v>
      </c>
      <c r="M467" s="1">
        <v>1</v>
      </c>
    </row>
    <row r="468" spans="1:13">
      <c r="A468" s="3" t="s">
        <v>369</v>
      </c>
      <c r="B468" s="1" t="s">
        <v>335</v>
      </c>
      <c r="C468" s="7" t="s">
        <v>311</v>
      </c>
      <c r="E468" s="2">
        <v>42317</v>
      </c>
      <c r="F468" s="146" t="s">
        <v>376</v>
      </c>
      <c r="G468" s="9" t="s">
        <v>321</v>
      </c>
      <c r="I468" s="3" t="s">
        <v>121</v>
      </c>
      <c r="J468" s="1">
        <v>2</v>
      </c>
      <c r="M468" s="1">
        <v>1</v>
      </c>
    </row>
    <row r="469" spans="1:13">
      <c r="A469" s="3" t="s">
        <v>341</v>
      </c>
      <c r="B469" s="1" t="s">
        <v>335</v>
      </c>
      <c r="C469" s="7" t="s">
        <v>311</v>
      </c>
      <c r="E469" s="2">
        <v>42318</v>
      </c>
      <c r="F469" s="146" t="s">
        <v>995</v>
      </c>
      <c r="G469" s="9" t="s">
        <v>321</v>
      </c>
      <c r="H469" s="1">
        <v>1</v>
      </c>
      <c r="J469" s="1">
        <v>2</v>
      </c>
      <c r="M469" s="1">
        <v>1</v>
      </c>
    </row>
    <row r="470" spans="1:13">
      <c r="A470" s="3" t="s">
        <v>341</v>
      </c>
      <c r="B470" s="1" t="s">
        <v>339</v>
      </c>
      <c r="C470" s="7" t="s">
        <v>311</v>
      </c>
      <c r="E470" s="2">
        <v>42318</v>
      </c>
      <c r="F470" s="146" t="s">
        <v>996</v>
      </c>
      <c r="G470" s="9" t="s">
        <v>321</v>
      </c>
      <c r="H470" s="1">
        <v>1</v>
      </c>
      <c r="J470" s="1">
        <v>2</v>
      </c>
      <c r="M470" s="1">
        <v>1</v>
      </c>
    </row>
    <row r="471" spans="1:13">
      <c r="A471" s="3" t="s">
        <v>884</v>
      </c>
      <c r="B471" s="1" t="s">
        <v>335</v>
      </c>
      <c r="C471" s="7" t="s">
        <v>311</v>
      </c>
      <c r="E471" s="2">
        <v>42324</v>
      </c>
      <c r="F471" s="146" t="s">
        <v>877</v>
      </c>
      <c r="G471" s="9" t="s">
        <v>321</v>
      </c>
      <c r="H471" s="1">
        <v>1</v>
      </c>
      <c r="J471" s="1">
        <v>2</v>
      </c>
      <c r="M471" s="1">
        <v>1</v>
      </c>
    </row>
    <row r="472" spans="1:13" ht="15">
      <c r="A472" s="3" t="s">
        <v>57</v>
      </c>
      <c r="B472" s="1" t="s">
        <v>335</v>
      </c>
      <c r="C472" s="7" t="s">
        <v>296</v>
      </c>
      <c r="D472" s="10" t="s">
        <v>883</v>
      </c>
      <c r="E472" s="2">
        <v>42344</v>
      </c>
      <c r="F472" s="5" t="s">
        <v>34</v>
      </c>
      <c r="G472" s="9" t="s">
        <v>321</v>
      </c>
      <c r="H472" s="1">
        <v>1</v>
      </c>
      <c r="I472" s="3" t="s">
        <v>968</v>
      </c>
      <c r="J472" s="1">
        <v>1</v>
      </c>
      <c r="M472" s="1">
        <v>1</v>
      </c>
    </row>
    <row r="473" spans="1:13">
      <c r="A473" s="3" t="s">
        <v>475</v>
      </c>
      <c r="B473" s="1" t="s">
        <v>339</v>
      </c>
      <c r="C473" s="7" t="s">
        <v>890</v>
      </c>
      <c r="E473" s="2">
        <v>42281</v>
      </c>
      <c r="F473" s="146" t="s">
        <v>109</v>
      </c>
      <c r="G473" s="9" t="s">
        <v>321</v>
      </c>
      <c r="H473" s="1">
        <v>1</v>
      </c>
      <c r="I473" s="3" t="s">
        <v>32</v>
      </c>
      <c r="J473" s="1">
        <v>1</v>
      </c>
      <c r="M473" s="1">
        <v>1</v>
      </c>
    </row>
    <row r="474" spans="1:13">
      <c r="A474" s="3" t="s">
        <v>435</v>
      </c>
      <c r="B474" s="1" t="s">
        <v>339</v>
      </c>
      <c r="C474" s="7" t="s">
        <v>890</v>
      </c>
      <c r="D474" s="10" t="s">
        <v>745</v>
      </c>
      <c r="E474" s="2">
        <v>42301</v>
      </c>
      <c r="F474" s="146" t="s">
        <v>744</v>
      </c>
      <c r="G474" s="9" t="s">
        <v>323</v>
      </c>
      <c r="H474" s="1">
        <v>1</v>
      </c>
      <c r="I474" s="3" t="s">
        <v>1081</v>
      </c>
      <c r="J474" s="1">
        <v>1</v>
      </c>
      <c r="M474" s="1">
        <v>1</v>
      </c>
    </row>
    <row r="475" spans="1:13">
      <c r="A475" s="3" t="s">
        <v>386</v>
      </c>
      <c r="B475" s="1" t="s">
        <v>339</v>
      </c>
      <c r="C475" s="7" t="s">
        <v>297</v>
      </c>
      <c r="E475" s="2">
        <v>42317</v>
      </c>
      <c r="F475" s="146" t="s">
        <v>390</v>
      </c>
      <c r="G475" s="9" t="s">
        <v>325</v>
      </c>
      <c r="H475" s="1">
        <v>1</v>
      </c>
      <c r="J475" s="1">
        <v>2</v>
      </c>
      <c r="M475" s="1">
        <v>1</v>
      </c>
    </row>
    <row r="476" spans="1:13">
      <c r="A476" s="3" t="s">
        <v>386</v>
      </c>
      <c r="B476" s="1" t="s">
        <v>339</v>
      </c>
      <c r="C476" s="7" t="s">
        <v>297</v>
      </c>
      <c r="E476" s="2">
        <v>42317</v>
      </c>
      <c r="F476" s="146" t="s">
        <v>395</v>
      </c>
      <c r="G476" s="9" t="s">
        <v>321</v>
      </c>
      <c r="H476" s="1">
        <v>1</v>
      </c>
      <c r="J476" s="1">
        <v>2</v>
      </c>
      <c r="M476" s="1">
        <v>1</v>
      </c>
    </row>
    <row r="477" spans="1:13">
      <c r="A477" s="3" t="s">
        <v>369</v>
      </c>
      <c r="B477" s="1" t="s">
        <v>335</v>
      </c>
      <c r="C477" s="7" t="s">
        <v>303</v>
      </c>
      <c r="E477" s="2">
        <v>42317</v>
      </c>
      <c r="F477" s="146" t="s">
        <v>372</v>
      </c>
      <c r="G477" s="9" t="s">
        <v>323</v>
      </c>
      <c r="H477" s="1">
        <v>1</v>
      </c>
      <c r="J477" s="1">
        <v>2</v>
      </c>
      <c r="M477" s="1">
        <v>1</v>
      </c>
    </row>
    <row r="478" spans="1:13">
      <c r="A478" s="3" t="s">
        <v>683</v>
      </c>
      <c r="B478" s="1" t="s">
        <v>335</v>
      </c>
      <c r="C478" s="7" t="s">
        <v>302</v>
      </c>
      <c r="D478" s="10" t="s">
        <v>869</v>
      </c>
      <c r="E478" s="2">
        <v>42261</v>
      </c>
      <c r="F478" s="147" t="s">
        <v>120</v>
      </c>
      <c r="G478" s="9" t="s">
        <v>323</v>
      </c>
      <c r="I478" s="3" t="s">
        <v>93</v>
      </c>
      <c r="J478" s="1">
        <v>1</v>
      </c>
      <c r="M478" s="1">
        <v>1</v>
      </c>
    </row>
    <row r="479" spans="1:13">
      <c r="A479" s="3" t="s">
        <v>386</v>
      </c>
      <c r="B479" s="1" t="s">
        <v>339</v>
      </c>
      <c r="C479" s="7" t="s">
        <v>303</v>
      </c>
      <c r="E479" s="2">
        <v>42317</v>
      </c>
      <c r="F479" s="147" t="s">
        <v>397</v>
      </c>
      <c r="G479" s="9" t="s">
        <v>323</v>
      </c>
      <c r="H479" s="1">
        <v>1</v>
      </c>
      <c r="J479" s="1">
        <v>2</v>
      </c>
      <c r="M479" s="1">
        <v>1</v>
      </c>
    </row>
    <row r="480" spans="1:13">
      <c r="A480" s="3" t="s">
        <v>386</v>
      </c>
      <c r="B480" s="1" t="s">
        <v>335</v>
      </c>
      <c r="C480" s="7" t="s">
        <v>303</v>
      </c>
      <c r="E480" s="2">
        <v>42317</v>
      </c>
      <c r="F480" s="147" t="s">
        <v>398</v>
      </c>
      <c r="G480" s="9" t="s">
        <v>325</v>
      </c>
      <c r="H480" s="1">
        <v>1</v>
      </c>
      <c r="J480" s="1">
        <v>2</v>
      </c>
      <c r="M480" s="1">
        <v>1</v>
      </c>
    </row>
    <row r="481" spans="1:13">
      <c r="A481" s="3" t="s">
        <v>1041</v>
      </c>
      <c r="B481" s="1" t="s">
        <v>335</v>
      </c>
      <c r="C481" s="7" t="s">
        <v>298</v>
      </c>
      <c r="E481" s="2">
        <v>42352</v>
      </c>
      <c r="F481" s="152" t="s">
        <v>1027</v>
      </c>
      <c r="G481" s="9" t="s">
        <v>321</v>
      </c>
      <c r="H481" s="1">
        <v>1</v>
      </c>
      <c r="I481" s="3" t="s">
        <v>1037</v>
      </c>
      <c r="J481" s="1">
        <v>3</v>
      </c>
      <c r="M481" s="1">
        <v>1</v>
      </c>
    </row>
    <row r="482" spans="1:13">
      <c r="A482" s="3" t="s">
        <v>1041</v>
      </c>
      <c r="B482" s="1" t="s">
        <v>335</v>
      </c>
      <c r="C482" s="7" t="s">
        <v>305</v>
      </c>
      <c r="E482" s="2">
        <v>42352</v>
      </c>
      <c r="F482" s="152" t="s">
        <v>1030</v>
      </c>
      <c r="G482" s="9" t="s">
        <v>321</v>
      </c>
      <c r="H482" s="1">
        <v>1</v>
      </c>
      <c r="J482" s="1">
        <v>3</v>
      </c>
      <c r="M482" s="1">
        <v>1</v>
      </c>
    </row>
    <row r="483" spans="1:13">
      <c r="A483" s="3" t="s">
        <v>1041</v>
      </c>
      <c r="B483" s="1" t="s">
        <v>335</v>
      </c>
      <c r="C483" s="7" t="s">
        <v>296</v>
      </c>
      <c r="E483" s="2">
        <v>42352</v>
      </c>
      <c r="F483" s="149" t="s">
        <v>1029</v>
      </c>
      <c r="G483" s="9" t="s">
        <v>321</v>
      </c>
      <c r="H483" s="1">
        <v>1</v>
      </c>
      <c r="I483" s="3" t="s">
        <v>1038</v>
      </c>
      <c r="J483" s="1">
        <v>3</v>
      </c>
      <c r="M483" s="1">
        <v>1</v>
      </c>
    </row>
    <row r="484" spans="1:13">
      <c r="A484" s="3" t="s">
        <v>1041</v>
      </c>
      <c r="B484" s="1" t="s">
        <v>339</v>
      </c>
      <c r="C484" s="7" t="s">
        <v>295</v>
      </c>
      <c r="E484" s="2">
        <v>42352</v>
      </c>
      <c r="F484" s="152" t="s">
        <v>1034</v>
      </c>
      <c r="G484" s="9" t="s">
        <v>321</v>
      </c>
      <c r="H484" s="1">
        <v>1</v>
      </c>
      <c r="I484" s="3" t="s">
        <v>1040</v>
      </c>
      <c r="J484" s="1">
        <v>3</v>
      </c>
      <c r="M484" s="1">
        <v>1</v>
      </c>
    </row>
    <row r="485" spans="1:13">
      <c r="A485" s="3" t="s">
        <v>1041</v>
      </c>
      <c r="B485" s="1" t="s">
        <v>335</v>
      </c>
      <c r="C485" s="7" t="s">
        <v>295</v>
      </c>
      <c r="E485" s="2">
        <v>42352</v>
      </c>
      <c r="F485" s="152" t="s">
        <v>1033</v>
      </c>
      <c r="G485" s="9" t="s">
        <v>321</v>
      </c>
      <c r="H485" s="1">
        <v>1</v>
      </c>
      <c r="I485" s="3" t="s">
        <v>1039</v>
      </c>
      <c r="J485" s="1">
        <v>3</v>
      </c>
      <c r="M485" s="101">
        <v>1</v>
      </c>
    </row>
    <row r="486" spans="1:13">
      <c r="A486" s="3" t="s">
        <v>206</v>
      </c>
      <c r="B486" s="1" t="s">
        <v>335</v>
      </c>
      <c r="C486" s="7" t="s">
        <v>295</v>
      </c>
      <c r="E486" s="2">
        <v>42299</v>
      </c>
      <c r="F486" s="147" t="s">
        <v>724</v>
      </c>
      <c r="G486" s="9" t="s">
        <v>321</v>
      </c>
      <c r="H486" s="1">
        <v>1</v>
      </c>
      <c r="J486" s="1">
        <v>2</v>
      </c>
      <c r="M486" s="1">
        <v>1</v>
      </c>
    </row>
    <row r="487" spans="1:13">
      <c r="A487" s="3" t="s">
        <v>756</v>
      </c>
      <c r="B487" s="1" t="s">
        <v>339</v>
      </c>
      <c r="C487" s="7" t="s">
        <v>295</v>
      </c>
      <c r="E487" s="2">
        <v>42304</v>
      </c>
      <c r="F487" s="146" t="s">
        <v>284</v>
      </c>
      <c r="G487" s="9" t="s">
        <v>321</v>
      </c>
      <c r="H487" s="1">
        <v>1</v>
      </c>
      <c r="J487" s="1">
        <v>2</v>
      </c>
      <c r="M487" s="1">
        <v>1</v>
      </c>
    </row>
    <row r="488" spans="1:13">
      <c r="A488" s="3" t="s">
        <v>369</v>
      </c>
      <c r="B488" s="1" t="s">
        <v>335</v>
      </c>
      <c r="C488" s="7" t="s">
        <v>295</v>
      </c>
      <c r="E488" s="2">
        <v>42317</v>
      </c>
      <c r="F488" s="146" t="s">
        <v>373</v>
      </c>
      <c r="G488" s="9" t="s">
        <v>323</v>
      </c>
      <c r="H488" s="1">
        <v>1</v>
      </c>
      <c r="J488" s="1">
        <v>2</v>
      </c>
      <c r="M488" s="1">
        <v>1</v>
      </c>
    </row>
    <row r="489" spans="1:13">
      <c r="A489" s="3" t="s">
        <v>369</v>
      </c>
      <c r="B489" s="1" t="s">
        <v>339</v>
      </c>
      <c r="C489" s="7" t="s">
        <v>295</v>
      </c>
      <c r="D489" s="10" t="s">
        <v>1022</v>
      </c>
      <c r="E489" s="2">
        <v>42317</v>
      </c>
      <c r="F489" s="146" t="s">
        <v>380</v>
      </c>
      <c r="G489" s="9" t="s">
        <v>323</v>
      </c>
      <c r="H489" s="1">
        <v>1</v>
      </c>
      <c r="J489" s="1">
        <v>1</v>
      </c>
      <c r="M489" s="1">
        <v>1</v>
      </c>
    </row>
    <row r="490" spans="1:13" ht="15">
      <c r="A490" s="3" t="s">
        <v>346</v>
      </c>
      <c r="B490" s="1" t="s">
        <v>335</v>
      </c>
      <c r="C490" s="7" t="s">
        <v>305</v>
      </c>
      <c r="E490" s="2">
        <v>42318</v>
      </c>
      <c r="F490" s="146" t="s">
        <v>348</v>
      </c>
      <c r="G490" s="9" t="s">
        <v>323</v>
      </c>
      <c r="H490" s="1">
        <v>1</v>
      </c>
      <c r="I490" s="81"/>
      <c r="J490" s="1">
        <v>2</v>
      </c>
      <c r="M490" s="1">
        <v>1</v>
      </c>
    </row>
    <row r="491" spans="1:13">
      <c r="A491" s="3" t="s">
        <v>369</v>
      </c>
      <c r="B491" s="1" t="s">
        <v>339</v>
      </c>
      <c r="C491" s="7" t="s">
        <v>295</v>
      </c>
      <c r="D491" s="10" t="s">
        <v>1047</v>
      </c>
      <c r="E491" s="2">
        <v>42317</v>
      </c>
      <c r="F491" s="146" t="s">
        <v>381</v>
      </c>
      <c r="G491" s="9" t="s">
        <v>323</v>
      </c>
      <c r="H491" s="1">
        <v>1</v>
      </c>
      <c r="J491" s="1">
        <v>2</v>
      </c>
      <c r="M491" s="1">
        <v>1</v>
      </c>
    </row>
    <row r="492" spans="1:13">
      <c r="A492" s="3" t="s">
        <v>770</v>
      </c>
      <c r="B492" s="1" t="s">
        <v>339</v>
      </c>
      <c r="C492" s="7" t="s">
        <v>302</v>
      </c>
      <c r="E492" s="2">
        <v>42268</v>
      </c>
      <c r="F492" s="147" t="s">
        <v>798</v>
      </c>
      <c r="G492" s="9" t="s">
        <v>323</v>
      </c>
      <c r="H492" s="1">
        <v>1</v>
      </c>
      <c r="I492" s="31"/>
      <c r="J492" s="1">
        <v>1</v>
      </c>
      <c r="M492" s="1">
        <v>1</v>
      </c>
    </row>
    <row r="493" spans="1:13">
      <c r="A493" s="3" t="s">
        <v>482</v>
      </c>
      <c r="B493" s="1" t="s">
        <v>339</v>
      </c>
      <c r="C493" s="7" t="s">
        <v>302</v>
      </c>
      <c r="E493" s="2">
        <v>42281</v>
      </c>
      <c r="F493" s="147" t="s">
        <v>1052</v>
      </c>
      <c r="G493" s="9" t="s">
        <v>321</v>
      </c>
      <c r="H493" s="1">
        <v>1</v>
      </c>
      <c r="I493" s="3" t="s">
        <v>337</v>
      </c>
      <c r="J493" s="1">
        <v>1</v>
      </c>
      <c r="M493" s="1">
        <v>1</v>
      </c>
    </row>
    <row r="494" spans="1:13">
      <c r="A494" s="3" t="s">
        <v>346</v>
      </c>
      <c r="B494" s="1" t="s">
        <v>335</v>
      </c>
      <c r="C494" s="7" t="s">
        <v>309</v>
      </c>
      <c r="E494" s="2">
        <v>42318</v>
      </c>
      <c r="F494" s="146" t="s">
        <v>361</v>
      </c>
      <c r="G494" s="9" t="s">
        <v>323</v>
      </c>
      <c r="H494" s="1">
        <v>1</v>
      </c>
      <c r="I494" s="4"/>
      <c r="J494" s="1">
        <v>2</v>
      </c>
      <c r="M494" s="1">
        <v>1</v>
      </c>
    </row>
    <row r="495" spans="1:13">
      <c r="A495" s="3" t="s">
        <v>1104</v>
      </c>
      <c r="B495" s="1" t="s">
        <v>339</v>
      </c>
      <c r="C495" s="7" t="s">
        <v>302</v>
      </c>
      <c r="E495" s="2">
        <v>42287</v>
      </c>
      <c r="F495" s="147" t="s">
        <v>1105</v>
      </c>
      <c r="G495" s="9" t="s">
        <v>321</v>
      </c>
      <c r="H495" s="1">
        <v>1</v>
      </c>
      <c r="J495" s="1">
        <v>1</v>
      </c>
      <c r="M495" s="1">
        <v>1</v>
      </c>
    </row>
    <row r="496" spans="1:13">
      <c r="A496" s="3" t="s">
        <v>346</v>
      </c>
      <c r="B496" s="1" t="s">
        <v>339</v>
      </c>
      <c r="C496" s="7" t="s">
        <v>301</v>
      </c>
      <c r="E496" s="2">
        <v>42318</v>
      </c>
      <c r="F496" s="146" t="s">
        <v>363</v>
      </c>
      <c r="G496" s="9" t="s">
        <v>323</v>
      </c>
      <c r="H496" s="1">
        <v>1</v>
      </c>
      <c r="I496" s="4"/>
      <c r="J496" s="1">
        <v>2</v>
      </c>
      <c r="M496" s="1">
        <v>1</v>
      </c>
    </row>
    <row r="497" spans="1:13">
      <c r="A497" s="3" t="s">
        <v>386</v>
      </c>
      <c r="B497" s="1" t="s">
        <v>335</v>
      </c>
      <c r="C497" s="7" t="s">
        <v>295</v>
      </c>
      <c r="E497" s="2">
        <v>42317</v>
      </c>
      <c r="F497" s="146" t="s">
        <v>391</v>
      </c>
      <c r="G497" s="9" t="s">
        <v>321</v>
      </c>
      <c r="H497" s="1">
        <v>1</v>
      </c>
      <c r="J497" s="1">
        <v>2</v>
      </c>
      <c r="M497" s="1">
        <v>1</v>
      </c>
    </row>
    <row r="498" spans="1:13">
      <c r="A498" s="3" t="s">
        <v>386</v>
      </c>
      <c r="B498" s="1" t="s">
        <v>335</v>
      </c>
      <c r="C498" s="7" t="s">
        <v>295</v>
      </c>
      <c r="E498" s="2">
        <v>42317</v>
      </c>
      <c r="F498" s="146" t="s">
        <v>392</v>
      </c>
      <c r="G498" s="9" t="s">
        <v>321</v>
      </c>
      <c r="H498" s="1">
        <v>1</v>
      </c>
      <c r="J498" s="1">
        <v>2</v>
      </c>
      <c r="M498" s="1">
        <v>1</v>
      </c>
    </row>
    <row r="499" spans="1:13">
      <c r="A499" s="3" t="s">
        <v>386</v>
      </c>
      <c r="B499" s="1" t="s">
        <v>335</v>
      </c>
      <c r="C499" s="7" t="s">
        <v>295</v>
      </c>
      <c r="E499" s="2">
        <v>42317</v>
      </c>
      <c r="F499" s="146" t="s">
        <v>401</v>
      </c>
      <c r="G499" s="9" t="s">
        <v>323</v>
      </c>
      <c r="H499" s="1">
        <v>1</v>
      </c>
      <c r="J499" s="1">
        <v>2</v>
      </c>
      <c r="M499" s="1">
        <v>1</v>
      </c>
    </row>
    <row r="500" spans="1:13">
      <c r="A500" s="3" t="s">
        <v>89</v>
      </c>
      <c r="B500" s="1" t="s">
        <v>339</v>
      </c>
      <c r="C500" s="7" t="s">
        <v>302</v>
      </c>
      <c r="E500" s="2">
        <v>42288</v>
      </c>
      <c r="F500" s="146" t="s">
        <v>94</v>
      </c>
      <c r="G500" s="9" t="s">
        <v>323</v>
      </c>
      <c r="H500" s="1">
        <v>1</v>
      </c>
      <c r="J500" s="1">
        <v>1</v>
      </c>
      <c r="M500" s="1">
        <v>1</v>
      </c>
    </row>
    <row r="501" spans="1:13">
      <c r="A501" s="3" t="s">
        <v>346</v>
      </c>
      <c r="B501" s="1" t="s">
        <v>339</v>
      </c>
      <c r="C501" s="7" t="s">
        <v>297</v>
      </c>
      <c r="E501" s="2">
        <v>42318</v>
      </c>
      <c r="F501" s="146" t="s">
        <v>349</v>
      </c>
      <c r="G501" s="9" t="s">
        <v>323</v>
      </c>
      <c r="H501" s="1">
        <v>1</v>
      </c>
      <c r="I501" s="4"/>
      <c r="J501" s="1">
        <v>2</v>
      </c>
      <c r="M501" s="1">
        <v>1</v>
      </c>
    </row>
    <row r="502" spans="1:13">
      <c r="A502" s="3" t="s">
        <v>205</v>
      </c>
      <c r="B502" s="1" t="s">
        <v>335</v>
      </c>
      <c r="C502" s="7" t="s">
        <v>302</v>
      </c>
      <c r="E502" s="2">
        <v>42298</v>
      </c>
      <c r="F502" s="146" t="s">
        <v>204</v>
      </c>
      <c r="G502" s="9" t="s">
        <v>323</v>
      </c>
      <c r="H502" s="1">
        <v>1</v>
      </c>
      <c r="J502" s="1">
        <v>1</v>
      </c>
      <c r="M502" s="1">
        <v>1</v>
      </c>
    </row>
    <row r="503" spans="1:13">
      <c r="A503" s="3" t="s">
        <v>346</v>
      </c>
      <c r="B503" s="1" t="s">
        <v>335</v>
      </c>
      <c r="C503" s="7" t="s">
        <v>303</v>
      </c>
      <c r="E503" s="2">
        <v>42318</v>
      </c>
      <c r="F503" s="147" t="s">
        <v>355</v>
      </c>
      <c r="G503" s="9" t="s">
        <v>323</v>
      </c>
      <c r="H503" s="1">
        <v>1</v>
      </c>
      <c r="I503" s="4"/>
      <c r="J503" s="1">
        <v>2</v>
      </c>
      <c r="M503" s="1">
        <v>1</v>
      </c>
    </row>
    <row r="504" spans="1:13">
      <c r="A504" s="3" t="s">
        <v>4</v>
      </c>
      <c r="B504" s="15" t="s">
        <v>339</v>
      </c>
      <c r="C504" s="16" t="s">
        <v>307</v>
      </c>
      <c r="D504" s="17"/>
      <c r="E504" s="2">
        <v>42254</v>
      </c>
      <c r="F504" s="148" t="s">
        <v>30</v>
      </c>
      <c r="G504" s="18" t="s">
        <v>323</v>
      </c>
      <c r="I504" s="14"/>
      <c r="J504" s="15">
        <v>1</v>
      </c>
      <c r="K504" s="1">
        <v>1</v>
      </c>
      <c r="M504" s="1">
        <v>1</v>
      </c>
    </row>
    <row r="505" spans="1:13">
      <c r="A505" s="3" t="s">
        <v>148</v>
      </c>
      <c r="B505" s="1" t="s">
        <v>339</v>
      </c>
      <c r="C505" s="7" t="s">
        <v>307</v>
      </c>
      <c r="E505" s="2">
        <v>42264</v>
      </c>
      <c r="F505" s="147" t="s">
        <v>156</v>
      </c>
      <c r="G505" s="9" t="s">
        <v>323</v>
      </c>
      <c r="H505" s="1">
        <v>1</v>
      </c>
      <c r="I505" s="3" t="s">
        <v>213</v>
      </c>
      <c r="J505" s="1">
        <v>1</v>
      </c>
      <c r="K505" s="1">
        <v>2</v>
      </c>
      <c r="M505" s="1">
        <v>1</v>
      </c>
    </row>
    <row r="506" spans="1:13">
      <c r="A506" s="3" t="s">
        <v>341</v>
      </c>
      <c r="B506" s="1" t="s">
        <v>335</v>
      </c>
      <c r="C506" s="7" t="s">
        <v>303</v>
      </c>
      <c r="E506" s="2">
        <v>42318</v>
      </c>
      <c r="F506" s="149" t="s">
        <v>972</v>
      </c>
      <c r="G506" s="9" t="s">
        <v>323</v>
      </c>
      <c r="H506" s="1">
        <v>1</v>
      </c>
      <c r="J506" s="1">
        <v>2</v>
      </c>
      <c r="M506" s="1">
        <v>1</v>
      </c>
    </row>
    <row r="507" spans="1:13">
      <c r="A507" s="3" t="s">
        <v>341</v>
      </c>
      <c r="B507" s="1" t="s">
        <v>335</v>
      </c>
      <c r="C507" s="7" t="s">
        <v>303</v>
      </c>
      <c r="D507" s="10" t="s">
        <v>869</v>
      </c>
      <c r="E507" s="2">
        <v>42318</v>
      </c>
      <c r="F507" s="149" t="s">
        <v>993</v>
      </c>
      <c r="G507" s="9" t="s">
        <v>321</v>
      </c>
      <c r="H507" s="1">
        <v>1</v>
      </c>
      <c r="J507" s="1">
        <v>2</v>
      </c>
      <c r="M507" s="1">
        <v>1</v>
      </c>
    </row>
    <row r="508" spans="1:13">
      <c r="A508" s="3" t="s">
        <v>219</v>
      </c>
      <c r="B508" s="1" t="s">
        <v>335</v>
      </c>
      <c r="C508" s="7" t="s">
        <v>307</v>
      </c>
      <c r="D508" s="10" t="s">
        <v>869</v>
      </c>
      <c r="E508" s="2">
        <v>42267</v>
      </c>
      <c r="F508" s="146" t="s">
        <v>234</v>
      </c>
      <c r="G508" s="9" t="s">
        <v>321</v>
      </c>
      <c r="H508" s="1">
        <v>1</v>
      </c>
      <c r="I508" s="3" t="s">
        <v>214</v>
      </c>
      <c r="J508" s="1">
        <v>1</v>
      </c>
      <c r="K508" s="1">
        <v>2</v>
      </c>
      <c r="M508" s="1">
        <v>1</v>
      </c>
    </row>
    <row r="509" spans="1:13">
      <c r="A509" s="3" t="s">
        <v>346</v>
      </c>
      <c r="B509" s="1" t="s">
        <v>339</v>
      </c>
      <c r="C509" s="7" t="s">
        <v>295</v>
      </c>
      <c r="D509" s="10" t="s">
        <v>359</v>
      </c>
      <c r="E509" s="2">
        <v>42318</v>
      </c>
      <c r="F509" s="146" t="s">
        <v>358</v>
      </c>
      <c r="G509" s="9" t="s">
        <v>323</v>
      </c>
      <c r="H509" s="1">
        <v>1</v>
      </c>
      <c r="I509" s="4"/>
      <c r="J509" s="1">
        <v>2</v>
      </c>
      <c r="M509" s="1">
        <v>1</v>
      </c>
    </row>
    <row r="510" spans="1:13">
      <c r="A510" s="3" t="s">
        <v>1072</v>
      </c>
      <c r="B510" s="1" t="s">
        <v>335</v>
      </c>
      <c r="C510" s="7" t="s">
        <v>295</v>
      </c>
      <c r="E510" s="2">
        <v>42323</v>
      </c>
      <c r="F510" s="147" t="s">
        <v>752</v>
      </c>
      <c r="G510" s="9" t="s">
        <v>323</v>
      </c>
      <c r="H510" s="1">
        <v>1</v>
      </c>
      <c r="J510" s="1">
        <v>2</v>
      </c>
      <c r="M510" s="1">
        <v>1</v>
      </c>
    </row>
    <row r="511" spans="1:13" ht="15">
      <c r="A511" s="3" t="s">
        <v>756</v>
      </c>
      <c r="B511" s="1" t="s">
        <v>339</v>
      </c>
      <c r="C511" s="7" t="s">
        <v>301</v>
      </c>
      <c r="E511" s="2">
        <v>42328</v>
      </c>
      <c r="F511" s="5" t="s">
        <v>910</v>
      </c>
      <c r="G511" s="9" t="s">
        <v>321</v>
      </c>
      <c r="H511" s="1">
        <v>1</v>
      </c>
      <c r="I511" s="3" t="s">
        <v>911</v>
      </c>
      <c r="J511" s="1">
        <v>1</v>
      </c>
      <c r="M511" s="1">
        <v>1</v>
      </c>
    </row>
    <row r="512" spans="1:13" ht="15">
      <c r="A512" s="3" t="s">
        <v>973</v>
      </c>
      <c r="B512" s="1" t="s">
        <v>339</v>
      </c>
      <c r="C512" s="7" t="s">
        <v>301</v>
      </c>
      <c r="E512" s="2">
        <v>42328</v>
      </c>
      <c r="F512" s="5" t="s">
        <v>990</v>
      </c>
      <c r="G512" s="9" t="s">
        <v>323</v>
      </c>
      <c r="H512" s="1">
        <v>1</v>
      </c>
      <c r="J512" s="1">
        <v>2</v>
      </c>
      <c r="M512" s="1">
        <v>1</v>
      </c>
    </row>
    <row r="513" spans="1:13">
      <c r="A513" s="3" t="s">
        <v>369</v>
      </c>
      <c r="B513" s="1" t="s">
        <v>339</v>
      </c>
      <c r="C513" s="7" t="s">
        <v>412</v>
      </c>
      <c r="E513" s="2">
        <v>42317</v>
      </c>
      <c r="F513" s="147" t="s">
        <v>371</v>
      </c>
      <c r="G513" s="9" t="s">
        <v>323</v>
      </c>
      <c r="H513" s="1">
        <v>1</v>
      </c>
      <c r="J513" s="1">
        <v>2</v>
      </c>
      <c r="M513" s="1">
        <v>1</v>
      </c>
    </row>
    <row r="514" spans="1:13">
      <c r="A514" s="3" t="s">
        <v>341</v>
      </c>
      <c r="B514" s="1" t="s">
        <v>335</v>
      </c>
      <c r="C514" s="7" t="s">
        <v>307</v>
      </c>
      <c r="E514" s="2">
        <v>42318</v>
      </c>
      <c r="F514" s="146" t="s">
        <v>970</v>
      </c>
      <c r="G514" s="9" t="s">
        <v>323</v>
      </c>
      <c r="H514" s="1">
        <v>1</v>
      </c>
      <c r="J514" s="1">
        <v>2</v>
      </c>
      <c r="M514" s="1">
        <v>1</v>
      </c>
    </row>
    <row r="515" spans="1:13">
      <c r="A515" s="3" t="s">
        <v>1072</v>
      </c>
      <c r="B515" s="1" t="s">
        <v>335</v>
      </c>
      <c r="C515" s="7" t="s">
        <v>304</v>
      </c>
      <c r="E515" s="2">
        <v>42323</v>
      </c>
      <c r="F515" s="147" t="s">
        <v>1071</v>
      </c>
      <c r="G515" s="9" t="s">
        <v>321</v>
      </c>
      <c r="H515" s="1">
        <v>1</v>
      </c>
      <c r="I515" s="3" t="s">
        <v>549</v>
      </c>
      <c r="J515" s="1">
        <v>1</v>
      </c>
      <c r="M515" s="1">
        <v>1</v>
      </c>
    </row>
    <row r="516" spans="1:13">
      <c r="A516" s="3" t="s">
        <v>421</v>
      </c>
      <c r="B516" s="1" t="s">
        <v>335</v>
      </c>
      <c r="C516" s="7" t="s">
        <v>309</v>
      </c>
      <c r="E516" s="2">
        <v>42320</v>
      </c>
      <c r="F516" s="146" t="s">
        <v>90</v>
      </c>
      <c r="G516" s="9" t="s">
        <v>323</v>
      </c>
      <c r="H516" s="1">
        <v>1</v>
      </c>
      <c r="I516" s="3" t="s">
        <v>91</v>
      </c>
      <c r="J516" s="1">
        <v>2</v>
      </c>
      <c r="M516" s="1">
        <v>1</v>
      </c>
    </row>
    <row r="517" spans="1:13" ht="15">
      <c r="A517" s="3" t="s">
        <v>639</v>
      </c>
      <c r="B517" s="1" t="s">
        <v>339</v>
      </c>
      <c r="C517" s="7" t="s">
        <v>301</v>
      </c>
      <c r="E517" s="2">
        <v>42330</v>
      </c>
      <c r="F517" s="5" t="s">
        <v>644</v>
      </c>
      <c r="G517" s="9" t="s">
        <v>321</v>
      </c>
      <c r="H517" s="1">
        <v>1</v>
      </c>
      <c r="I517" s="3" t="s">
        <v>645</v>
      </c>
      <c r="J517" s="1">
        <v>2</v>
      </c>
      <c r="M517" s="1">
        <v>1</v>
      </c>
    </row>
    <row r="518" spans="1:13" ht="15">
      <c r="A518" s="3" t="s">
        <v>1110</v>
      </c>
      <c r="B518" s="1" t="s">
        <v>339</v>
      </c>
      <c r="C518" s="7" t="s">
        <v>301</v>
      </c>
      <c r="E518" s="2">
        <v>42333</v>
      </c>
      <c r="F518" s="5" t="s">
        <v>574</v>
      </c>
      <c r="G518" s="9" t="s">
        <v>321</v>
      </c>
      <c r="J518" s="101">
        <v>2</v>
      </c>
      <c r="M518" s="1">
        <v>1</v>
      </c>
    </row>
    <row r="519" spans="1:13" ht="15">
      <c r="A519" s="3" t="s">
        <v>41</v>
      </c>
      <c r="B519" s="1" t="s">
        <v>339</v>
      </c>
      <c r="C519" s="7" t="s">
        <v>301</v>
      </c>
      <c r="E519" s="2">
        <v>42344</v>
      </c>
      <c r="F519" s="5" t="s">
        <v>40</v>
      </c>
      <c r="G519" s="9" t="s">
        <v>325</v>
      </c>
      <c r="H519" s="1">
        <v>1</v>
      </c>
      <c r="J519" s="1">
        <v>2</v>
      </c>
      <c r="M519" s="1">
        <v>1</v>
      </c>
    </row>
    <row r="520" spans="1:13">
      <c r="A520" s="3" t="s">
        <v>482</v>
      </c>
      <c r="B520" s="1" t="s">
        <v>339</v>
      </c>
      <c r="C520" s="7" t="s">
        <v>307</v>
      </c>
      <c r="E520" s="2">
        <v>42281</v>
      </c>
      <c r="F520" s="146" t="s">
        <v>1050</v>
      </c>
      <c r="G520" s="9" t="s">
        <v>323</v>
      </c>
      <c r="H520" s="1">
        <v>1</v>
      </c>
      <c r="I520" s="3" t="s">
        <v>1051</v>
      </c>
      <c r="J520" s="1">
        <v>1</v>
      </c>
      <c r="K520" s="1">
        <v>1</v>
      </c>
      <c r="M520" s="1">
        <v>1</v>
      </c>
    </row>
    <row r="521" spans="1:13">
      <c r="A521" s="3" t="s">
        <v>639</v>
      </c>
      <c r="B521" s="1" t="s">
        <v>335</v>
      </c>
      <c r="C521" s="7" t="s">
        <v>311</v>
      </c>
      <c r="E521" s="2">
        <v>42330</v>
      </c>
      <c r="F521" s="146" t="s">
        <v>643</v>
      </c>
      <c r="G521" s="9" t="s">
        <v>321</v>
      </c>
      <c r="H521" s="1">
        <v>1</v>
      </c>
      <c r="I521" s="3" t="s">
        <v>624</v>
      </c>
      <c r="J521" s="1">
        <v>1</v>
      </c>
      <c r="M521" s="1">
        <v>1</v>
      </c>
    </row>
    <row r="522" spans="1:13">
      <c r="A522" s="3" t="s">
        <v>1041</v>
      </c>
      <c r="B522" s="1" t="s">
        <v>339</v>
      </c>
      <c r="C522" s="7" t="s">
        <v>295</v>
      </c>
      <c r="E522" s="2">
        <v>42352</v>
      </c>
      <c r="F522" s="149" t="s">
        <v>1035</v>
      </c>
      <c r="G522" s="9" t="s">
        <v>321</v>
      </c>
      <c r="H522" s="1">
        <v>1</v>
      </c>
      <c r="J522" s="1">
        <v>3</v>
      </c>
      <c r="M522" s="101">
        <v>1</v>
      </c>
    </row>
    <row r="523" spans="1:13">
      <c r="A523" s="3" t="s">
        <v>1041</v>
      </c>
      <c r="B523" s="1" t="s">
        <v>339</v>
      </c>
      <c r="C523" s="7" t="s">
        <v>300</v>
      </c>
      <c r="E523" s="2">
        <v>42352</v>
      </c>
      <c r="F523" s="152" t="s">
        <v>1026</v>
      </c>
      <c r="G523" s="9" t="s">
        <v>321</v>
      </c>
      <c r="H523" s="1">
        <v>1</v>
      </c>
      <c r="I523" s="3" t="s">
        <v>1036</v>
      </c>
      <c r="J523" s="1">
        <v>3</v>
      </c>
      <c r="M523" s="1">
        <v>1</v>
      </c>
    </row>
    <row r="524" spans="1:13" ht="23.25">
      <c r="A524" s="3" t="s">
        <v>217</v>
      </c>
      <c r="B524" s="1" t="s">
        <v>339</v>
      </c>
      <c r="C524" s="7" t="s">
        <v>871</v>
      </c>
      <c r="E524" s="2">
        <v>42070</v>
      </c>
      <c r="F524" s="5" t="s">
        <v>879</v>
      </c>
      <c r="G524" s="9" t="s">
        <v>325</v>
      </c>
      <c r="H524" s="1">
        <v>1</v>
      </c>
      <c r="J524" s="1">
        <v>2</v>
      </c>
      <c r="M524" s="1">
        <v>1</v>
      </c>
    </row>
    <row r="525" spans="1:13">
      <c r="A525" s="3" t="s">
        <v>1072</v>
      </c>
      <c r="B525" s="1" t="s">
        <v>339</v>
      </c>
      <c r="C525" s="7" t="s">
        <v>300</v>
      </c>
      <c r="E525" s="2">
        <v>42323</v>
      </c>
      <c r="F525" s="146" t="s">
        <v>1073</v>
      </c>
      <c r="G525" s="9" t="s">
        <v>323</v>
      </c>
      <c r="H525" s="1">
        <v>1</v>
      </c>
      <c r="J525" s="1">
        <v>2</v>
      </c>
      <c r="M525" s="1">
        <v>1</v>
      </c>
    </row>
    <row r="526" spans="1:13">
      <c r="A526" s="3" t="s">
        <v>1072</v>
      </c>
      <c r="B526" s="1" t="s">
        <v>339</v>
      </c>
      <c r="C526" s="7" t="s">
        <v>516</v>
      </c>
      <c r="E526" s="2">
        <v>42323</v>
      </c>
      <c r="F526" s="146" t="s">
        <v>753</v>
      </c>
      <c r="G526" s="9" t="s">
        <v>323</v>
      </c>
      <c r="H526" s="1">
        <v>1</v>
      </c>
      <c r="J526" s="1">
        <v>2</v>
      </c>
      <c r="M526" s="1">
        <v>1</v>
      </c>
    </row>
    <row r="527" spans="1:13">
      <c r="A527" s="3" t="s">
        <v>89</v>
      </c>
      <c r="B527" s="1" t="s">
        <v>339</v>
      </c>
      <c r="C527" s="7" t="s">
        <v>307</v>
      </c>
      <c r="E527" s="2">
        <v>42288</v>
      </c>
      <c r="F527" s="146" t="s">
        <v>31</v>
      </c>
      <c r="G527" s="9" t="s">
        <v>323</v>
      </c>
      <c r="H527" s="1">
        <v>1</v>
      </c>
      <c r="I527" s="3" t="s">
        <v>32</v>
      </c>
      <c r="J527" s="1">
        <v>1</v>
      </c>
      <c r="K527" s="1">
        <v>1</v>
      </c>
      <c r="M527" s="1">
        <v>1</v>
      </c>
    </row>
    <row r="528" spans="1:13" ht="23.25">
      <c r="A528" s="3" t="s">
        <v>865</v>
      </c>
      <c r="B528" s="1" t="s">
        <v>335</v>
      </c>
      <c r="C528" s="7" t="s">
        <v>871</v>
      </c>
      <c r="E528" s="2">
        <v>42226</v>
      </c>
      <c r="F528" s="5" t="s">
        <v>673</v>
      </c>
      <c r="G528" s="9" t="s">
        <v>323</v>
      </c>
      <c r="H528" s="1">
        <v>1</v>
      </c>
      <c r="J528" s="1">
        <v>1</v>
      </c>
      <c r="M528" s="1">
        <v>1</v>
      </c>
    </row>
    <row r="529" spans="1:13" ht="23.25">
      <c r="A529" s="3" t="s">
        <v>334</v>
      </c>
      <c r="B529" s="1" t="s">
        <v>335</v>
      </c>
      <c r="C529" s="7" t="s">
        <v>871</v>
      </c>
      <c r="D529" s="10" t="s">
        <v>298</v>
      </c>
      <c r="E529" s="2">
        <v>42231</v>
      </c>
      <c r="F529" s="5" t="s">
        <v>852</v>
      </c>
      <c r="G529" s="9" t="s">
        <v>325</v>
      </c>
      <c r="H529" s="1">
        <v>1</v>
      </c>
      <c r="I529" s="6" t="s">
        <v>340</v>
      </c>
      <c r="J529" s="1">
        <v>2</v>
      </c>
      <c r="M529" s="1">
        <v>1</v>
      </c>
    </row>
    <row r="530" spans="1:13" ht="22.5">
      <c r="A530" s="3" t="s">
        <v>512</v>
      </c>
      <c r="B530" s="1" t="s">
        <v>335</v>
      </c>
      <c r="C530" s="7" t="s">
        <v>871</v>
      </c>
      <c r="D530" s="10" t="s">
        <v>870</v>
      </c>
      <c r="E530" s="2">
        <v>42245</v>
      </c>
      <c r="F530" s="146" t="s">
        <v>555</v>
      </c>
      <c r="G530" s="9" t="s">
        <v>323</v>
      </c>
      <c r="I530" s="6">
        <v>25</v>
      </c>
      <c r="J530" s="1">
        <v>2</v>
      </c>
      <c r="M530" s="1">
        <v>1</v>
      </c>
    </row>
    <row r="531" spans="1:13" ht="23.25">
      <c r="A531" s="3" t="s">
        <v>4</v>
      </c>
      <c r="B531" s="1" t="s">
        <v>335</v>
      </c>
      <c r="C531" s="7" t="s">
        <v>871</v>
      </c>
      <c r="D531" s="10" t="s">
        <v>26</v>
      </c>
      <c r="E531" s="2">
        <v>42254</v>
      </c>
      <c r="F531" s="5" t="s">
        <v>25</v>
      </c>
      <c r="G531" s="9" t="s">
        <v>323</v>
      </c>
      <c r="H531" s="1">
        <v>1</v>
      </c>
      <c r="J531" s="1">
        <v>1</v>
      </c>
      <c r="M531" s="1">
        <v>1</v>
      </c>
    </row>
    <row r="532" spans="1:13" ht="23.25">
      <c r="A532" s="100" t="s">
        <v>1110</v>
      </c>
      <c r="B532" s="101" t="s">
        <v>335</v>
      </c>
      <c r="C532" s="102" t="s">
        <v>871</v>
      </c>
      <c r="D532" s="103"/>
      <c r="E532" s="104">
        <v>42333</v>
      </c>
      <c r="F532" s="5" t="s">
        <v>66</v>
      </c>
      <c r="G532" s="105" t="s">
        <v>321</v>
      </c>
      <c r="H532" s="101">
        <v>1</v>
      </c>
      <c r="I532" s="100"/>
      <c r="J532" s="101">
        <v>2</v>
      </c>
      <c r="K532" s="101"/>
      <c r="L532" s="101"/>
      <c r="M532" s="101">
        <v>1</v>
      </c>
    </row>
    <row r="533" spans="1:13">
      <c r="A533" s="3" t="s">
        <v>699</v>
      </c>
      <c r="B533" s="1" t="s">
        <v>339</v>
      </c>
      <c r="C533" s="7" t="s">
        <v>295</v>
      </c>
      <c r="E533" s="2">
        <v>42326</v>
      </c>
      <c r="F533" s="146" t="s">
        <v>697</v>
      </c>
      <c r="G533" s="9" t="s">
        <v>323</v>
      </c>
      <c r="H533" s="1">
        <v>1</v>
      </c>
      <c r="I533" s="3" t="s">
        <v>698</v>
      </c>
      <c r="J533" s="1">
        <v>2</v>
      </c>
      <c r="M533" s="1">
        <v>1</v>
      </c>
    </row>
    <row r="534" spans="1:13">
      <c r="A534" s="3" t="s">
        <v>884</v>
      </c>
      <c r="B534" s="1" t="s">
        <v>335</v>
      </c>
      <c r="C534" s="7" t="s">
        <v>303</v>
      </c>
      <c r="D534" s="10" t="s">
        <v>430</v>
      </c>
      <c r="E534" s="2">
        <v>42236</v>
      </c>
      <c r="F534" s="146" t="s">
        <v>429</v>
      </c>
      <c r="G534" s="9" t="s">
        <v>321</v>
      </c>
      <c r="H534" s="1">
        <v>1</v>
      </c>
      <c r="J534" s="1">
        <v>2</v>
      </c>
      <c r="M534" s="1">
        <v>1</v>
      </c>
    </row>
    <row r="535" spans="1:13">
      <c r="A535" s="3" t="s">
        <v>884</v>
      </c>
      <c r="B535" s="1" t="s">
        <v>335</v>
      </c>
      <c r="C535" s="7" t="s">
        <v>303</v>
      </c>
      <c r="E535" s="2">
        <v>42237</v>
      </c>
      <c r="F535" s="146" t="s">
        <v>436</v>
      </c>
      <c r="G535" s="9" t="s">
        <v>323</v>
      </c>
      <c r="J535" s="1">
        <v>2</v>
      </c>
      <c r="M535" s="1">
        <v>1</v>
      </c>
    </row>
    <row r="536" spans="1:13">
      <c r="A536" s="3" t="s">
        <v>756</v>
      </c>
      <c r="B536" s="1" t="s">
        <v>335</v>
      </c>
      <c r="C536" s="7" t="s">
        <v>295</v>
      </c>
      <c r="E536" s="2">
        <v>42328</v>
      </c>
      <c r="F536" s="146" t="s">
        <v>908</v>
      </c>
      <c r="G536" s="9" t="s">
        <v>323</v>
      </c>
      <c r="H536" s="1">
        <v>1</v>
      </c>
      <c r="J536" s="1">
        <v>1</v>
      </c>
      <c r="M536" s="1">
        <v>1</v>
      </c>
    </row>
    <row r="537" spans="1:13" ht="15">
      <c r="A537" s="3" t="s">
        <v>756</v>
      </c>
      <c r="B537" s="1" t="s">
        <v>335</v>
      </c>
      <c r="C537" s="7" t="s">
        <v>295</v>
      </c>
      <c r="E537" s="2">
        <v>42328</v>
      </c>
      <c r="F537" s="5" t="s">
        <v>912</v>
      </c>
      <c r="G537" s="9" t="s">
        <v>321</v>
      </c>
      <c r="H537" s="1">
        <v>1</v>
      </c>
      <c r="I537" s="3" t="s">
        <v>337</v>
      </c>
      <c r="J537" s="1">
        <v>2</v>
      </c>
      <c r="M537" s="1">
        <v>1</v>
      </c>
    </row>
    <row r="538" spans="1:13">
      <c r="A538" s="3" t="s">
        <v>241</v>
      </c>
      <c r="B538" s="1" t="s">
        <v>339</v>
      </c>
      <c r="C538" s="7" t="s">
        <v>303</v>
      </c>
      <c r="E538" s="2">
        <v>42274</v>
      </c>
      <c r="F538" s="146" t="s">
        <v>242</v>
      </c>
      <c r="G538" s="9" t="s">
        <v>321</v>
      </c>
      <c r="H538" s="1">
        <v>1</v>
      </c>
      <c r="I538" s="1" t="s">
        <v>807</v>
      </c>
      <c r="J538" s="1">
        <v>2</v>
      </c>
      <c r="M538" s="1">
        <v>1</v>
      </c>
    </row>
    <row r="539" spans="1:13">
      <c r="A539" s="3" t="s">
        <v>241</v>
      </c>
      <c r="B539" s="1" t="s">
        <v>335</v>
      </c>
      <c r="C539" s="7" t="s">
        <v>303</v>
      </c>
      <c r="D539" s="10" t="s">
        <v>1000</v>
      </c>
      <c r="E539" s="2">
        <v>42274</v>
      </c>
      <c r="F539" s="146" t="s">
        <v>999</v>
      </c>
      <c r="G539" s="9" t="s">
        <v>321</v>
      </c>
      <c r="H539" s="1">
        <v>1</v>
      </c>
      <c r="I539" s="3" t="s">
        <v>807</v>
      </c>
      <c r="J539" s="1">
        <v>2</v>
      </c>
      <c r="M539" s="1">
        <v>1</v>
      </c>
    </row>
    <row r="540" spans="1:13">
      <c r="A540" s="3" t="s">
        <v>756</v>
      </c>
      <c r="B540" s="1" t="s">
        <v>335</v>
      </c>
      <c r="C540" s="7" t="s">
        <v>303</v>
      </c>
      <c r="E540" s="2">
        <v>42304</v>
      </c>
      <c r="F540" s="146" t="s">
        <v>291</v>
      </c>
      <c r="G540" s="9" t="s">
        <v>321</v>
      </c>
      <c r="H540" s="1">
        <v>1</v>
      </c>
      <c r="J540" s="1">
        <v>2</v>
      </c>
      <c r="M540" s="1">
        <v>1</v>
      </c>
    </row>
    <row r="541" spans="1:13">
      <c r="A541" s="3" t="s">
        <v>421</v>
      </c>
      <c r="B541" s="1" t="s">
        <v>335</v>
      </c>
      <c r="C541" s="7" t="s">
        <v>303</v>
      </c>
      <c r="E541" s="2">
        <v>42325</v>
      </c>
      <c r="F541" s="147" t="s">
        <v>1062</v>
      </c>
      <c r="G541" s="9" t="s">
        <v>323</v>
      </c>
      <c r="H541" s="1">
        <v>1</v>
      </c>
      <c r="J541" s="1">
        <v>2</v>
      </c>
      <c r="M541" s="1">
        <v>1</v>
      </c>
    </row>
    <row r="542" spans="1:13">
      <c r="A542" s="3" t="s">
        <v>699</v>
      </c>
      <c r="B542" s="1" t="s">
        <v>335</v>
      </c>
      <c r="C542" s="7" t="s">
        <v>303</v>
      </c>
      <c r="E542" s="2">
        <v>42326</v>
      </c>
      <c r="F542" s="146" t="s">
        <v>700</v>
      </c>
      <c r="G542" s="9" t="s">
        <v>323</v>
      </c>
      <c r="H542" s="1">
        <v>1</v>
      </c>
      <c r="I542" s="3" t="s">
        <v>807</v>
      </c>
      <c r="J542" s="1">
        <v>2</v>
      </c>
      <c r="M542" s="1">
        <v>1</v>
      </c>
    </row>
    <row r="543" spans="1:13" ht="15">
      <c r="A543" s="3" t="s">
        <v>973</v>
      </c>
      <c r="B543" s="1" t="s">
        <v>339</v>
      </c>
      <c r="C543" s="7" t="s">
        <v>295</v>
      </c>
      <c r="E543" s="2">
        <v>42328</v>
      </c>
      <c r="F543" s="5" t="s">
        <v>988</v>
      </c>
      <c r="G543" s="9" t="s">
        <v>323</v>
      </c>
      <c r="H543" s="1">
        <v>1</v>
      </c>
      <c r="I543" s="3" t="s">
        <v>989</v>
      </c>
      <c r="J543" s="1">
        <v>2</v>
      </c>
      <c r="M543" s="1">
        <v>1</v>
      </c>
    </row>
    <row r="544" spans="1:13" ht="15">
      <c r="A544" s="3" t="s">
        <v>639</v>
      </c>
      <c r="B544" s="1" t="s">
        <v>339</v>
      </c>
      <c r="C544" s="7" t="s">
        <v>295</v>
      </c>
      <c r="E544" s="2">
        <v>42330</v>
      </c>
      <c r="F544" s="5" t="s">
        <v>115</v>
      </c>
      <c r="G544" s="9" t="s">
        <v>323</v>
      </c>
      <c r="H544" s="1">
        <v>1</v>
      </c>
      <c r="J544" s="1">
        <v>2</v>
      </c>
      <c r="M544" s="1">
        <v>1</v>
      </c>
    </row>
    <row r="545" spans="1:13" ht="15">
      <c r="A545" s="100" t="s">
        <v>1110</v>
      </c>
      <c r="B545" s="101" t="s">
        <v>339</v>
      </c>
      <c r="C545" s="102" t="s">
        <v>295</v>
      </c>
      <c r="D545" s="103" t="s">
        <v>1022</v>
      </c>
      <c r="E545" s="104">
        <v>42333</v>
      </c>
      <c r="F545" s="5" t="s">
        <v>1112</v>
      </c>
      <c r="G545" s="105" t="s">
        <v>321</v>
      </c>
      <c r="H545" s="101">
        <v>1</v>
      </c>
      <c r="I545" s="100"/>
      <c r="J545" s="101">
        <v>2</v>
      </c>
      <c r="K545" s="101"/>
      <c r="L545" s="101"/>
      <c r="M545" s="101">
        <v>1</v>
      </c>
    </row>
    <row r="546" spans="1:13">
      <c r="A546" s="3" t="s">
        <v>1041</v>
      </c>
      <c r="B546" s="1" t="s">
        <v>335</v>
      </c>
      <c r="C546" s="7" t="s">
        <v>308</v>
      </c>
      <c r="E546" s="2">
        <v>42352</v>
      </c>
      <c r="F546" s="152" t="s">
        <v>1028</v>
      </c>
      <c r="G546" s="9" t="s">
        <v>321</v>
      </c>
      <c r="H546" s="1">
        <v>1</v>
      </c>
      <c r="J546" s="1">
        <v>3</v>
      </c>
      <c r="M546" s="1">
        <v>1</v>
      </c>
    </row>
    <row r="547" spans="1:13">
      <c r="A547" s="3" t="s">
        <v>1041</v>
      </c>
      <c r="B547" s="1" t="s">
        <v>339</v>
      </c>
      <c r="C547" s="7" t="s">
        <v>890</v>
      </c>
      <c r="E547" s="2">
        <v>42352</v>
      </c>
      <c r="F547" s="149" t="s">
        <v>1031</v>
      </c>
      <c r="G547" s="9" t="s">
        <v>321</v>
      </c>
      <c r="H547" s="1">
        <v>1</v>
      </c>
      <c r="J547" s="1">
        <v>3</v>
      </c>
      <c r="M547" s="1">
        <v>1</v>
      </c>
    </row>
    <row r="548" spans="1:13">
      <c r="A548" s="3" t="s">
        <v>1041</v>
      </c>
      <c r="B548" s="1" t="s">
        <v>339</v>
      </c>
      <c r="C548" s="7" t="s">
        <v>890</v>
      </c>
      <c r="E548" s="2">
        <v>42352</v>
      </c>
      <c r="F548" s="152" t="s">
        <v>1032</v>
      </c>
      <c r="G548" s="9" t="s">
        <v>321</v>
      </c>
      <c r="H548" s="1">
        <v>1</v>
      </c>
      <c r="I548" s="3" t="s">
        <v>745</v>
      </c>
      <c r="J548" s="1">
        <v>3</v>
      </c>
      <c r="M548" s="1">
        <v>1</v>
      </c>
    </row>
    <row r="549" spans="1:13">
      <c r="A549" s="3" t="s">
        <v>973</v>
      </c>
      <c r="B549" s="1" t="s">
        <v>335</v>
      </c>
      <c r="C549" s="7" t="s">
        <v>300</v>
      </c>
      <c r="E549" s="2">
        <v>42328</v>
      </c>
      <c r="F549" s="146" t="s">
        <v>978</v>
      </c>
      <c r="G549" s="9" t="s">
        <v>323</v>
      </c>
      <c r="H549" s="1">
        <v>1</v>
      </c>
      <c r="I549" s="3" t="s">
        <v>979</v>
      </c>
      <c r="J549" s="1">
        <v>2</v>
      </c>
      <c r="K549" s="1">
        <v>2</v>
      </c>
      <c r="M549" s="1">
        <v>1</v>
      </c>
    </row>
    <row r="550" spans="1:13">
      <c r="A550" s="3" t="s">
        <v>217</v>
      </c>
      <c r="B550" s="1" t="s">
        <v>339</v>
      </c>
      <c r="C550" s="7" t="s">
        <v>890</v>
      </c>
      <c r="D550" s="10" t="s">
        <v>876</v>
      </c>
      <c r="E550" s="2">
        <v>42070</v>
      </c>
      <c r="F550" s="146" t="s">
        <v>85</v>
      </c>
      <c r="G550" s="9" t="s">
        <v>321</v>
      </c>
      <c r="H550" s="1">
        <v>1</v>
      </c>
      <c r="J550" s="1">
        <v>2</v>
      </c>
      <c r="M550" s="1">
        <v>1</v>
      </c>
    </row>
    <row r="551" spans="1:13">
      <c r="A551" s="3" t="s">
        <v>683</v>
      </c>
      <c r="B551" s="1" t="s">
        <v>339</v>
      </c>
      <c r="C551" s="7" t="s">
        <v>890</v>
      </c>
      <c r="D551" s="10" t="s">
        <v>18</v>
      </c>
      <c r="E551" s="2">
        <v>42261</v>
      </c>
      <c r="F551" s="147" t="s">
        <v>691</v>
      </c>
      <c r="G551" s="9" t="s">
        <v>325</v>
      </c>
      <c r="H551" s="1">
        <v>1</v>
      </c>
      <c r="I551" s="6" t="s">
        <v>337</v>
      </c>
      <c r="J551" s="1">
        <v>2</v>
      </c>
      <c r="M551" s="1">
        <v>1</v>
      </c>
    </row>
    <row r="552" spans="1:13">
      <c r="A552" s="3" t="s">
        <v>596</v>
      </c>
      <c r="B552" s="1" t="s">
        <v>335</v>
      </c>
      <c r="C552" s="7" t="s">
        <v>307</v>
      </c>
      <c r="E552" s="2">
        <v>42290</v>
      </c>
      <c r="F552" s="146" t="s">
        <v>600</v>
      </c>
      <c r="G552" s="9" t="s">
        <v>323</v>
      </c>
      <c r="H552" s="1">
        <v>1</v>
      </c>
      <c r="I552" s="3" t="s">
        <v>601</v>
      </c>
      <c r="J552" s="1">
        <v>1</v>
      </c>
      <c r="M552" s="1">
        <v>1</v>
      </c>
    </row>
    <row r="553" spans="1:13">
      <c r="A553" s="3" t="s">
        <v>683</v>
      </c>
      <c r="B553" s="1" t="s">
        <v>335</v>
      </c>
      <c r="C553" s="7" t="s">
        <v>890</v>
      </c>
      <c r="E553" s="2">
        <v>42261</v>
      </c>
      <c r="F553" s="147" t="s">
        <v>692</v>
      </c>
      <c r="G553" s="9" t="s">
        <v>325</v>
      </c>
      <c r="H553" s="1">
        <v>1</v>
      </c>
      <c r="I553" s="6" t="s">
        <v>337</v>
      </c>
      <c r="J553" s="1">
        <v>2</v>
      </c>
      <c r="M553" s="1">
        <v>1</v>
      </c>
    </row>
    <row r="554" spans="1:13">
      <c r="A554" s="3" t="s">
        <v>252</v>
      </c>
      <c r="B554" s="1" t="s">
        <v>339</v>
      </c>
      <c r="C554" s="7" t="s">
        <v>890</v>
      </c>
      <c r="E554" s="2">
        <v>42309</v>
      </c>
      <c r="F554" s="146" t="s">
        <v>1015</v>
      </c>
      <c r="G554" s="9" t="s">
        <v>321</v>
      </c>
      <c r="H554" s="1">
        <v>1</v>
      </c>
      <c r="J554" s="1">
        <v>2</v>
      </c>
      <c r="M554" s="1">
        <v>1</v>
      </c>
    </row>
    <row r="555" spans="1:13">
      <c r="A555" s="3" t="s">
        <v>369</v>
      </c>
      <c r="B555" s="1" t="s">
        <v>335</v>
      </c>
      <c r="C555" s="7" t="s">
        <v>890</v>
      </c>
      <c r="E555" s="2">
        <v>42317</v>
      </c>
      <c r="F555" s="146" t="s">
        <v>375</v>
      </c>
      <c r="G555" s="9" t="s">
        <v>321</v>
      </c>
      <c r="H555" s="1">
        <v>1</v>
      </c>
      <c r="J555" s="1">
        <v>1</v>
      </c>
      <c r="M555" s="1">
        <v>1</v>
      </c>
    </row>
    <row r="556" spans="1:13">
      <c r="A556" s="3" t="s">
        <v>369</v>
      </c>
      <c r="B556" s="1" t="s">
        <v>339</v>
      </c>
      <c r="C556" s="7" t="s">
        <v>890</v>
      </c>
      <c r="E556" s="2">
        <v>42317</v>
      </c>
      <c r="F556" s="146" t="s">
        <v>382</v>
      </c>
      <c r="G556" s="9" t="s">
        <v>323</v>
      </c>
      <c r="I556" s="3" t="s">
        <v>86</v>
      </c>
      <c r="J556" s="1">
        <v>1</v>
      </c>
      <c r="M556" s="1">
        <v>1</v>
      </c>
    </row>
    <row r="557" spans="1:13">
      <c r="A557" s="3" t="s">
        <v>386</v>
      </c>
      <c r="B557" s="1" t="s">
        <v>339</v>
      </c>
      <c r="C557" s="7" t="s">
        <v>890</v>
      </c>
      <c r="E557" s="2">
        <v>42317</v>
      </c>
      <c r="F557" s="146" t="s">
        <v>396</v>
      </c>
      <c r="G557" s="9" t="s">
        <v>323</v>
      </c>
      <c r="H557" s="1">
        <v>1</v>
      </c>
      <c r="J557" s="1">
        <v>1</v>
      </c>
      <c r="M557" s="1">
        <v>1</v>
      </c>
    </row>
    <row r="558" spans="1:13">
      <c r="A558" s="3" t="s">
        <v>884</v>
      </c>
      <c r="B558" s="1" t="s">
        <v>335</v>
      </c>
      <c r="C558" s="7" t="s">
        <v>300</v>
      </c>
      <c r="E558" s="2">
        <v>42331</v>
      </c>
      <c r="F558" s="146" t="s">
        <v>899</v>
      </c>
      <c r="G558" s="9" t="s">
        <v>323</v>
      </c>
      <c r="H558" s="1">
        <v>1</v>
      </c>
      <c r="J558" s="1">
        <v>2</v>
      </c>
      <c r="K558" s="1">
        <v>2</v>
      </c>
      <c r="M558" s="1">
        <v>1</v>
      </c>
    </row>
    <row r="559" spans="1:13">
      <c r="A559" s="3" t="s">
        <v>884</v>
      </c>
      <c r="B559" s="1" t="s">
        <v>335</v>
      </c>
      <c r="C559" s="7" t="s">
        <v>300</v>
      </c>
      <c r="E559" s="2">
        <v>42331</v>
      </c>
      <c r="F559" s="146" t="s">
        <v>900</v>
      </c>
      <c r="G559" s="9" t="s">
        <v>325</v>
      </c>
      <c r="H559" s="1">
        <v>1</v>
      </c>
      <c r="J559" s="1">
        <v>2</v>
      </c>
      <c r="K559" s="1">
        <v>2</v>
      </c>
      <c r="M559" s="1">
        <v>1</v>
      </c>
    </row>
    <row r="560" spans="1:13" ht="15">
      <c r="A560" s="100" t="s">
        <v>1110</v>
      </c>
      <c r="B560" s="101" t="s">
        <v>339</v>
      </c>
      <c r="C560" s="102" t="s">
        <v>300</v>
      </c>
      <c r="D560" s="103"/>
      <c r="E560" s="104">
        <v>42333</v>
      </c>
      <c r="F560" s="5" t="s">
        <v>1116</v>
      </c>
      <c r="G560" s="105" t="s">
        <v>321</v>
      </c>
      <c r="H560" s="101">
        <v>1</v>
      </c>
      <c r="I560" s="100"/>
      <c r="J560" s="101">
        <v>2</v>
      </c>
      <c r="K560" s="101"/>
      <c r="L560" s="101"/>
      <c r="M560" s="101">
        <v>1</v>
      </c>
    </row>
    <row r="561" spans="1:25">
      <c r="A561" s="3" t="s">
        <v>41</v>
      </c>
      <c r="B561" s="1" t="s">
        <v>335</v>
      </c>
      <c r="C561" s="7" t="s">
        <v>298</v>
      </c>
      <c r="D561" s="10" t="s">
        <v>1108</v>
      </c>
      <c r="E561" s="2">
        <v>42344</v>
      </c>
      <c r="F561" s="146" t="s">
        <v>45</v>
      </c>
      <c r="G561" s="9" t="s">
        <v>323</v>
      </c>
      <c r="H561" s="1">
        <v>1</v>
      </c>
      <c r="I561" s="3" t="s">
        <v>46</v>
      </c>
      <c r="J561" s="1">
        <v>3</v>
      </c>
      <c r="M561" s="1">
        <v>1</v>
      </c>
    </row>
    <row r="562" spans="1:25" ht="15">
      <c r="A562" s="3" t="s">
        <v>41</v>
      </c>
      <c r="B562" s="1" t="s">
        <v>335</v>
      </c>
      <c r="C562" s="7" t="s">
        <v>305</v>
      </c>
      <c r="E562" s="2">
        <v>42344</v>
      </c>
      <c r="F562" s="5" t="s">
        <v>50</v>
      </c>
      <c r="G562" s="9" t="s">
        <v>325</v>
      </c>
      <c r="H562" s="1">
        <v>1</v>
      </c>
      <c r="I562" s="3" t="s">
        <v>783</v>
      </c>
      <c r="J562" s="1">
        <v>3</v>
      </c>
      <c r="M562" s="1">
        <v>1</v>
      </c>
    </row>
    <row r="563" spans="1:25">
      <c r="A563" s="3" t="s">
        <v>41</v>
      </c>
      <c r="B563" s="1" t="s">
        <v>335</v>
      </c>
      <c r="C563" s="7" t="s">
        <v>305</v>
      </c>
      <c r="E563" s="2">
        <v>42344</v>
      </c>
      <c r="F563" s="149" t="s">
        <v>53</v>
      </c>
      <c r="G563" s="9" t="s">
        <v>325</v>
      </c>
      <c r="H563" s="1">
        <v>1</v>
      </c>
      <c r="J563" s="1">
        <v>3</v>
      </c>
      <c r="M563" s="1">
        <v>1</v>
      </c>
    </row>
    <row r="564" spans="1:25">
      <c r="A564" s="3" t="s">
        <v>41</v>
      </c>
      <c r="B564" s="1" t="s">
        <v>335</v>
      </c>
      <c r="C564" s="7" t="s">
        <v>296</v>
      </c>
      <c r="E564" s="2">
        <v>42344</v>
      </c>
      <c r="F564" s="149" t="s">
        <v>42</v>
      </c>
      <c r="G564" s="9" t="s">
        <v>325</v>
      </c>
      <c r="H564" s="1">
        <v>1</v>
      </c>
      <c r="I564" s="3" t="s">
        <v>624</v>
      </c>
      <c r="J564" s="1">
        <v>3</v>
      </c>
      <c r="M564" s="1">
        <v>1</v>
      </c>
    </row>
    <row r="565" spans="1:25">
      <c r="A565" s="3" t="s">
        <v>41</v>
      </c>
      <c r="B565" s="1" t="s">
        <v>335</v>
      </c>
      <c r="C565" s="7" t="s">
        <v>296</v>
      </c>
      <c r="E565" s="2">
        <v>42344</v>
      </c>
      <c r="F565" s="149" t="s">
        <v>43</v>
      </c>
      <c r="G565" s="9" t="s">
        <v>323</v>
      </c>
      <c r="H565" s="1">
        <v>1</v>
      </c>
      <c r="I565" s="3" t="s">
        <v>44</v>
      </c>
      <c r="J565" s="1">
        <v>3</v>
      </c>
      <c r="M565" s="1">
        <v>1</v>
      </c>
    </row>
    <row r="566" spans="1:25" ht="15">
      <c r="A566" s="3" t="s">
        <v>57</v>
      </c>
      <c r="B566" s="1" t="s">
        <v>335</v>
      </c>
      <c r="C566" s="7" t="s">
        <v>311</v>
      </c>
      <c r="E566" s="2">
        <v>42344</v>
      </c>
      <c r="F566" s="5" t="s">
        <v>103</v>
      </c>
      <c r="G566" s="9" t="s">
        <v>321</v>
      </c>
      <c r="I566" s="3" t="s">
        <v>1002</v>
      </c>
      <c r="J566" s="1">
        <v>3</v>
      </c>
      <c r="M566" s="1">
        <v>1</v>
      </c>
    </row>
    <row r="567" spans="1:25" ht="15">
      <c r="A567" s="3" t="s">
        <v>41</v>
      </c>
      <c r="B567" s="1" t="s">
        <v>335</v>
      </c>
      <c r="C567" s="7" t="s">
        <v>311</v>
      </c>
      <c r="D567" s="10" t="s">
        <v>953</v>
      </c>
      <c r="E567" s="2">
        <v>42344</v>
      </c>
      <c r="F567" s="5" t="s">
        <v>39</v>
      </c>
      <c r="G567" s="9" t="s">
        <v>323</v>
      </c>
      <c r="H567" s="1">
        <v>1</v>
      </c>
      <c r="J567" s="1">
        <v>3</v>
      </c>
      <c r="M567" s="1">
        <v>1</v>
      </c>
    </row>
    <row r="568" spans="1:25" ht="15">
      <c r="A568" s="100" t="s">
        <v>1110</v>
      </c>
      <c r="B568" s="101" t="s">
        <v>339</v>
      </c>
      <c r="C568" s="102" t="s">
        <v>516</v>
      </c>
      <c r="D568" s="103" t="s">
        <v>557</v>
      </c>
      <c r="E568" s="104">
        <v>42333</v>
      </c>
      <c r="F568" s="5" t="s">
        <v>841</v>
      </c>
      <c r="G568" s="105" t="s">
        <v>321</v>
      </c>
      <c r="H568" s="101">
        <v>1</v>
      </c>
      <c r="I568" s="100"/>
      <c r="J568" s="101">
        <v>2</v>
      </c>
      <c r="K568" s="101"/>
      <c r="L568" s="101"/>
      <c r="M568" s="101">
        <v>1</v>
      </c>
    </row>
    <row r="569" spans="1:25" ht="15">
      <c r="A569" s="3" t="s">
        <v>699</v>
      </c>
      <c r="B569" s="1" t="s">
        <v>339</v>
      </c>
      <c r="C569" s="7" t="s">
        <v>297</v>
      </c>
      <c r="E569" s="2">
        <v>42326</v>
      </c>
      <c r="F569" s="5" t="s">
        <v>711</v>
      </c>
      <c r="G569" s="9" t="s">
        <v>323</v>
      </c>
      <c r="H569" s="1">
        <v>1</v>
      </c>
      <c r="J569" s="1">
        <v>1</v>
      </c>
      <c r="M569" s="1">
        <v>1</v>
      </c>
    </row>
    <row r="570" spans="1:25">
      <c r="A570" s="3" t="s">
        <v>386</v>
      </c>
      <c r="B570" s="1" t="s">
        <v>335</v>
      </c>
      <c r="C570" s="7" t="s">
        <v>307</v>
      </c>
      <c r="E570" s="2">
        <v>42317</v>
      </c>
      <c r="F570" s="147" t="s">
        <v>387</v>
      </c>
      <c r="G570" s="9" t="s">
        <v>325</v>
      </c>
      <c r="H570" s="1">
        <v>1</v>
      </c>
      <c r="J570" s="1">
        <v>2</v>
      </c>
      <c r="M570" s="1">
        <v>1</v>
      </c>
    </row>
    <row r="571" spans="1:25">
      <c r="A571" s="3" t="s">
        <v>346</v>
      </c>
      <c r="B571" s="1" t="s">
        <v>339</v>
      </c>
      <c r="C571" s="7" t="s">
        <v>307</v>
      </c>
      <c r="E571" s="2">
        <v>42318</v>
      </c>
      <c r="F571" s="147" t="s">
        <v>351</v>
      </c>
      <c r="G571" s="9" t="s">
        <v>321</v>
      </c>
      <c r="H571" s="1">
        <v>1</v>
      </c>
      <c r="I571" s="4"/>
      <c r="J571" s="1">
        <v>2</v>
      </c>
      <c r="M571" s="1">
        <v>1</v>
      </c>
    </row>
    <row r="572" spans="1:25">
      <c r="A572" s="3" t="s">
        <v>421</v>
      </c>
      <c r="B572" s="1" t="s">
        <v>335</v>
      </c>
      <c r="C572" s="7" t="s">
        <v>307</v>
      </c>
      <c r="E572" s="2">
        <v>42320</v>
      </c>
      <c r="F572" s="147" t="s">
        <v>92</v>
      </c>
      <c r="G572" s="9" t="s">
        <v>323</v>
      </c>
      <c r="H572" s="1">
        <v>1</v>
      </c>
      <c r="J572" s="1">
        <v>2</v>
      </c>
      <c r="M572" s="1">
        <v>1</v>
      </c>
    </row>
    <row r="573" spans="1:25">
      <c r="A573" s="3" t="s">
        <v>699</v>
      </c>
      <c r="B573" s="1" t="s">
        <v>335</v>
      </c>
      <c r="C573" s="7" t="s">
        <v>307</v>
      </c>
      <c r="E573" s="2">
        <v>42326</v>
      </c>
      <c r="F573" s="146" t="s">
        <v>708</v>
      </c>
      <c r="G573" s="9" t="s">
        <v>323</v>
      </c>
      <c r="H573" s="1">
        <v>1</v>
      </c>
      <c r="J573" s="1">
        <v>2</v>
      </c>
      <c r="M573" s="1">
        <v>1</v>
      </c>
    </row>
    <row r="574" spans="1:25">
      <c r="A574" s="3" t="s">
        <v>973</v>
      </c>
      <c r="B574" s="1" t="s">
        <v>335</v>
      </c>
      <c r="C574" s="7" t="s">
        <v>307</v>
      </c>
      <c r="E574" s="2">
        <v>42328</v>
      </c>
      <c r="F574" s="146" t="s">
        <v>975</v>
      </c>
      <c r="G574" s="9" t="s">
        <v>321</v>
      </c>
      <c r="H574" s="1">
        <v>1</v>
      </c>
      <c r="I574" s="3" t="s">
        <v>812</v>
      </c>
      <c r="J574" s="1">
        <v>2</v>
      </c>
      <c r="M574" s="1">
        <v>1</v>
      </c>
      <c r="S574" s="101"/>
      <c r="T574" s="101"/>
      <c r="U574" s="101"/>
      <c r="V574" s="101"/>
      <c r="W574" s="101"/>
      <c r="Y574" s="101"/>
    </row>
    <row r="575" spans="1:25" s="101" customFormat="1" ht="15">
      <c r="A575" s="3" t="s">
        <v>973</v>
      </c>
      <c r="B575" s="1" t="s">
        <v>339</v>
      </c>
      <c r="C575" s="7" t="s">
        <v>297</v>
      </c>
      <c r="D575" s="10"/>
      <c r="E575" s="2">
        <v>42328</v>
      </c>
      <c r="F575" s="5" t="s">
        <v>974</v>
      </c>
      <c r="G575" s="9" t="s">
        <v>323</v>
      </c>
      <c r="H575" s="1">
        <v>1</v>
      </c>
      <c r="I575" s="3" t="s">
        <v>337</v>
      </c>
      <c r="J575" s="1">
        <v>1</v>
      </c>
      <c r="K575" s="1"/>
      <c r="L575" s="1"/>
      <c r="M575" s="1">
        <v>1</v>
      </c>
      <c r="S575" s="1"/>
      <c r="T575" s="1"/>
      <c r="U575" s="1"/>
      <c r="V575" s="1"/>
      <c r="W575" s="1"/>
      <c r="X575" s="1"/>
      <c r="Y575" s="1"/>
    </row>
    <row r="576" spans="1:25" ht="15">
      <c r="A576" s="3" t="s">
        <v>973</v>
      </c>
      <c r="B576" s="1" t="s">
        <v>339</v>
      </c>
      <c r="C576" s="7" t="s">
        <v>297</v>
      </c>
      <c r="E576" s="2">
        <v>42328</v>
      </c>
      <c r="F576" s="5" t="s">
        <v>983</v>
      </c>
      <c r="G576" s="9" t="s">
        <v>321</v>
      </c>
      <c r="H576" s="1">
        <v>1</v>
      </c>
      <c r="J576" s="1">
        <v>2</v>
      </c>
      <c r="M576" s="1">
        <v>1</v>
      </c>
      <c r="S576" s="101"/>
      <c r="T576" s="101"/>
      <c r="U576" s="101"/>
      <c r="V576" s="101"/>
      <c r="W576" s="101"/>
      <c r="Y576" s="101"/>
    </row>
    <row r="577" spans="1:25" s="101" customFormat="1" ht="15">
      <c r="A577" s="3" t="s">
        <v>57</v>
      </c>
      <c r="B577" s="1" t="s">
        <v>335</v>
      </c>
      <c r="C577" s="7" t="s">
        <v>297</v>
      </c>
      <c r="D577" s="10"/>
      <c r="E577" s="2">
        <v>42344</v>
      </c>
      <c r="F577" s="5" t="s">
        <v>35</v>
      </c>
      <c r="G577" s="9" t="s">
        <v>323</v>
      </c>
      <c r="H577" s="1">
        <v>1</v>
      </c>
      <c r="I577" s="3" t="s">
        <v>36</v>
      </c>
      <c r="J577" s="1">
        <v>2</v>
      </c>
      <c r="K577" s="1"/>
      <c r="L577" s="1"/>
      <c r="M577" s="1">
        <v>1</v>
      </c>
      <c r="X577" s="1"/>
    </row>
    <row r="578" spans="1:25" s="101" customFormat="1" ht="15">
      <c r="A578" s="3" t="s">
        <v>41</v>
      </c>
      <c r="B578" s="1" t="s">
        <v>339</v>
      </c>
      <c r="C578" s="7" t="s">
        <v>297</v>
      </c>
      <c r="D578" s="10"/>
      <c r="E578" s="2">
        <v>42344</v>
      </c>
      <c r="F578" s="5" t="s">
        <v>51</v>
      </c>
      <c r="G578" s="9" t="s">
        <v>323</v>
      </c>
      <c r="H578" s="1">
        <v>1</v>
      </c>
      <c r="I578" s="3"/>
      <c r="J578" s="1">
        <v>1</v>
      </c>
      <c r="K578" s="1"/>
      <c r="L578" s="1"/>
      <c r="M578" s="1">
        <v>1</v>
      </c>
      <c r="X578" s="1"/>
    </row>
    <row r="579" spans="1:25" s="101" customFormat="1" ht="15">
      <c r="A579" s="3" t="s">
        <v>41</v>
      </c>
      <c r="B579" s="1" t="s">
        <v>335</v>
      </c>
      <c r="C579" s="7" t="s">
        <v>297</v>
      </c>
      <c r="D579" s="10"/>
      <c r="E579" s="2">
        <v>42344</v>
      </c>
      <c r="F579" s="5" t="s">
        <v>52</v>
      </c>
      <c r="G579" s="9" t="s">
        <v>325</v>
      </c>
      <c r="H579" s="1">
        <v>1</v>
      </c>
      <c r="I579" s="3"/>
      <c r="J579" s="1">
        <v>2</v>
      </c>
      <c r="K579" s="1"/>
      <c r="L579" s="1"/>
      <c r="M579" s="1">
        <v>1</v>
      </c>
      <c r="X579" s="1"/>
    </row>
    <row r="580" spans="1:25" s="101" customFormat="1" ht="15" customHeight="1">
      <c r="A580" s="3" t="s">
        <v>57</v>
      </c>
      <c r="B580" s="1" t="s">
        <v>339</v>
      </c>
      <c r="C580" s="7" t="s">
        <v>300</v>
      </c>
      <c r="D580" s="10" t="s">
        <v>963</v>
      </c>
      <c r="E580" s="2">
        <v>42344</v>
      </c>
      <c r="F580" s="5" t="s">
        <v>99</v>
      </c>
      <c r="G580" s="9" t="s">
        <v>323</v>
      </c>
      <c r="H580" s="1"/>
      <c r="I580" s="3" t="s">
        <v>100</v>
      </c>
      <c r="J580" s="1">
        <v>3</v>
      </c>
      <c r="K580" s="1"/>
      <c r="L580" s="1"/>
      <c r="M580" s="1">
        <v>1</v>
      </c>
      <c r="X580" s="1"/>
    </row>
    <row r="581" spans="1:25" s="101" customFormat="1">
      <c r="A581" s="3" t="s">
        <v>57</v>
      </c>
      <c r="B581" s="1" t="s">
        <v>339</v>
      </c>
      <c r="C581" s="7" t="s">
        <v>312</v>
      </c>
      <c r="D581" s="10" t="s">
        <v>869</v>
      </c>
      <c r="E581" s="2">
        <v>42344</v>
      </c>
      <c r="F581" s="149" t="s">
        <v>97</v>
      </c>
      <c r="G581" s="9" t="s">
        <v>323</v>
      </c>
      <c r="H581" s="1"/>
      <c r="I581" s="3" t="s">
        <v>98</v>
      </c>
      <c r="J581" s="1">
        <v>3</v>
      </c>
      <c r="K581" s="1"/>
      <c r="L581" s="1"/>
      <c r="M581" s="1">
        <v>1</v>
      </c>
      <c r="X581" s="1"/>
    </row>
    <row r="582" spans="1:25" s="101" customFormat="1">
      <c r="A582" s="3" t="s">
        <v>57</v>
      </c>
      <c r="B582" s="1" t="s">
        <v>335</v>
      </c>
      <c r="C582" s="7" t="s">
        <v>306</v>
      </c>
      <c r="D582" s="10"/>
      <c r="E582" s="2">
        <v>42344</v>
      </c>
      <c r="F582" s="149" t="s">
        <v>101</v>
      </c>
      <c r="G582" s="9" t="s">
        <v>321</v>
      </c>
      <c r="H582" s="1">
        <v>1</v>
      </c>
      <c r="I582" s="3" t="s">
        <v>102</v>
      </c>
      <c r="J582" s="1">
        <v>3</v>
      </c>
      <c r="K582" s="1"/>
      <c r="L582" s="1"/>
      <c r="M582" s="1">
        <v>1</v>
      </c>
      <c r="S582" s="1"/>
      <c r="T582" s="1"/>
      <c r="U582" s="1"/>
      <c r="V582" s="1"/>
      <c r="W582" s="1"/>
      <c r="X582" s="1"/>
      <c r="Y582" s="1"/>
    </row>
    <row r="583" spans="1:25">
      <c r="A583" s="3" t="s">
        <v>334</v>
      </c>
      <c r="B583" s="1" t="s">
        <v>339</v>
      </c>
      <c r="C583" s="8" t="s">
        <v>303</v>
      </c>
      <c r="E583" s="2">
        <v>42231</v>
      </c>
      <c r="F583" s="146" t="s">
        <v>847</v>
      </c>
      <c r="G583" s="9" t="s">
        <v>321</v>
      </c>
      <c r="H583" s="1">
        <v>1</v>
      </c>
      <c r="I583" s="6" t="s">
        <v>848</v>
      </c>
      <c r="J583" s="1">
        <v>2</v>
      </c>
      <c r="M583" s="1">
        <v>1</v>
      </c>
      <c r="S583" s="101"/>
      <c r="T583" s="101"/>
      <c r="U583" s="101"/>
      <c r="V583" s="101"/>
      <c r="W583" s="101"/>
      <c r="Y583" s="101"/>
    </row>
    <row r="584" spans="1:25" s="101" customFormat="1" ht="15">
      <c r="A584" s="3" t="s">
        <v>512</v>
      </c>
      <c r="B584" s="1" t="s">
        <v>335</v>
      </c>
      <c r="C584" s="7" t="s">
        <v>303</v>
      </c>
      <c r="D584" s="10"/>
      <c r="E584" s="2">
        <v>42245</v>
      </c>
      <c r="F584" s="5" t="s">
        <v>523</v>
      </c>
      <c r="G584" s="9" t="s">
        <v>325</v>
      </c>
      <c r="H584" s="1"/>
      <c r="I584" s="6">
        <v>9</v>
      </c>
      <c r="J584" s="1">
        <v>2</v>
      </c>
      <c r="K584" s="1"/>
      <c r="L584" s="1"/>
      <c r="M584" s="1">
        <v>1</v>
      </c>
      <c r="X584" s="1"/>
    </row>
    <row r="585" spans="1:25" s="101" customFormat="1">
      <c r="A585" s="3" t="s">
        <v>512</v>
      </c>
      <c r="B585" s="1" t="s">
        <v>339</v>
      </c>
      <c r="C585" s="7" t="s">
        <v>303</v>
      </c>
      <c r="D585" s="10"/>
      <c r="E585" s="2">
        <v>42245</v>
      </c>
      <c r="F585" s="146" t="s">
        <v>525</v>
      </c>
      <c r="G585" s="9" t="s">
        <v>321</v>
      </c>
      <c r="H585" s="1">
        <v>1</v>
      </c>
      <c r="I585" s="6">
        <v>11</v>
      </c>
      <c r="J585" s="1">
        <v>2</v>
      </c>
      <c r="K585" s="1"/>
      <c r="L585" s="1"/>
      <c r="M585" s="1">
        <v>1</v>
      </c>
      <c r="X585" s="1"/>
    </row>
    <row r="586" spans="1:25" s="101" customFormat="1" ht="15">
      <c r="A586" s="100" t="s">
        <v>1110</v>
      </c>
      <c r="B586" s="101" t="s">
        <v>339</v>
      </c>
      <c r="C586" s="102" t="s">
        <v>303</v>
      </c>
      <c r="D586" s="103"/>
      <c r="E586" s="104">
        <v>42333</v>
      </c>
      <c r="F586" s="5" t="s">
        <v>572</v>
      </c>
      <c r="G586" s="105" t="s">
        <v>323</v>
      </c>
      <c r="H586" s="101">
        <v>1</v>
      </c>
      <c r="I586" s="100"/>
      <c r="J586" s="1">
        <v>2</v>
      </c>
      <c r="M586" s="101">
        <v>1</v>
      </c>
      <c r="X586" s="1"/>
    </row>
    <row r="587" spans="1:25" s="101" customFormat="1" ht="15">
      <c r="A587" s="3" t="s">
        <v>41</v>
      </c>
      <c r="B587" s="1" t="s">
        <v>335</v>
      </c>
      <c r="C587" s="7" t="s">
        <v>303</v>
      </c>
      <c r="D587" s="10"/>
      <c r="E587" s="2">
        <v>42344</v>
      </c>
      <c r="F587" s="5" t="s">
        <v>47</v>
      </c>
      <c r="G587" s="9" t="s">
        <v>321</v>
      </c>
      <c r="H587" s="1">
        <v>1</v>
      </c>
      <c r="I587" s="3"/>
      <c r="J587" s="1">
        <v>2</v>
      </c>
      <c r="K587" s="1"/>
      <c r="L587" s="1"/>
      <c r="M587" s="1">
        <v>1</v>
      </c>
      <c r="S587" s="1"/>
      <c r="T587" s="1"/>
      <c r="U587" s="1"/>
      <c r="V587" s="1"/>
      <c r="W587" s="1"/>
      <c r="X587" s="1"/>
      <c r="Y587" s="1"/>
    </row>
    <row r="588" spans="1:25">
      <c r="A588" s="3" t="s">
        <v>41</v>
      </c>
      <c r="B588" s="1" t="s">
        <v>335</v>
      </c>
      <c r="C588" s="7" t="s">
        <v>307</v>
      </c>
      <c r="E588" s="2">
        <v>42344</v>
      </c>
      <c r="F588" s="149" t="s">
        <v>48</v>
      </c>
      <c r="G588" s="9" t="s">
        <v>321</v>
      </c>
      <c r="H588" s="1">
        <v>1</v>
      </c>
      <c r="J588" s="1">
        <v>3</v>
      </c>
      <c r="M588" s="1">
        <v>1</v>
      </c>
    </row>
    <row r="589" spans="1:25">
      <c r="A589" s="3" t="s">
        <v>41</v>
      </c>
      <c r="B589" s="1" t="s">
        <v>335</v>
      </c>
      <c r="C589" s="7" t="s">
        <v>307</v>
      </c>
      <c r="E589" s="2">
        <v>42344</v>
      </c>
      <c r="F589" s="149" t="s">
        <v>49</v>
      </c>
      <c r="G589" s="9" t="s">
        <v>323</v>
      </c>
      <c r="H589" s="1">
        <v>1</v>
      </c>
      <c r="I589" s="3" t="s">
        <v>1002</v>
      </c>
      <c r="J589" s="1">
        <v>3</v>
      </c>
      <c r="M589" s="1">
        <v>1</v>
      </c>
    </row>
    <row r="590" spans="1:25" ht="15">
      <c r="A590" s="100" t="s">
        <v>1110</v>
      </c>
      <c r="B590" s="101" t="s">
        <v>335</v>
      </c>
      <c r="C590" s="102" t="s">
        <v>309</v>
      </c>
      <c r="D590" s="103"/>
      <c r="E590" s="104">
        <v>42333</v>
      </c>
      <c r="F590" s="5" t="s">
        <v>583</v>
      </c>
      <c r="G590" s="105" t="s">
        <v>321</v>
      </c>
      <c r="H590" s="101">
        <v>1</v>
      </c>
      <c r="I590" s="100"/>
      <c r="J590" s="1">
        <v>2</v>
      </c>
      <c r="K590" s="101"/>
      <c r="L590" s="101"/>
      <c r="M590" s="101">
        <v>1</v>
      </c>
    </row>
    <row r="591" spans="1:25">
      <c r="A591" s="3" t="s">
        <v>884</v>
      </c>
      <c r="B591" s="1" t="s">
        <v>335</v>
      </c>
      <c r="C591" s="7" t="s">
        <v>412</v>
      </c>
      <c r="E591" s="2">
        <v>42236</v>
      </c>
      <c r="F591" s="146" t="s">
        <v>426</v>
      </c>
      <c r="G591" s="9" t="s">
        <v>323</v>
      </c>
      <c r="H591" s="1">
        <v>1</v>
      </c>
      <c r="J591" s="1">
        <v>1</v>
      </c>
      <c r="M591" s="1">
        <v>1</v>
      </c>
    </row>
    <row r="592" spans="1:25" ht="15">
      <c r="A592" s="3" t="s">
        <v>884</v>
      </c>
      <c r="B592" s="1" t="s">
        <v>339</v>
      </c>
      <c r="C592" s="7" t="s">
        <v>412</v>
      </c>
      <c r="E592" s="2">
        <v>42237</v>
      </c>
      <c r="F592" s="5" t="s">
        <v>929</v>
      </c>
      <c r="G592" s="9" t="s">
        <v>323</v>
      </c>
      <c r="H592" s="1">
        <v>1</v>
      </c>
      <c r="J592" s="1">
        <v>1</v>
      </c>
      <c r="M592" s="1">
        <v>1</v>
      </c>
    </row>
    <row r="593" spans="1:13">
      <c r="A593" s="3" t="s">
        <v>218</v>
      </c>
      <c r="B593" s="1" t="s">
        <v>339</v>
      </c>
      <c r="C593" s="7" t="s">
        <v>412</v>
      </c>
      <c r="D593" s="10" t="s">
        <v>953</v>
      </c>
      <c r="E593" s="2">
        <v>42238</v>
      </c>
      <c r="F593" s="147" t="s">
        <v>952</v>
      </c>
      <c r="G593" s="9" t="s">
        <v>323</v>
      </c>
      <c r="H593" s="1">
        <v>1</v>
      </c>
      <c r="J593" s="1">
        <v>1</v>
      </c>
      <c r="M593" s="1">
        <v>1</v>
      </c>
    </row>
    <row r="594" spans="1:13" ht="15">
      <c r="A594" s="3" t="s">
        <v>512</v>
      </c>
      <c r="B594" s="1" t="s">
        <v>339</v>
      </c>
      <c r="C594" s="7" t="s">
        <v>412</v>
      </c>
      <c r="E594" s="2">
        <v>42245</v>
      </c>
      <c r="F594" s="5" t="s">
        <v>562</v>
      </c>
      <c r="G594" s="9" t="s">
        <v>321</v>
      </c>
      <c r="I594" s="6">
        <v>29</v>
      </c>
      <c r="J594" s="1">
        <v>2</v>
      </c>
      <c r="M594" s="1">
        <v>1</v>
      </c>
    </row>
    <row r="595" spans="1:13" ht="15">
      <c r="A595" s="3" t="s">
        <v>341</v>
      </c>
      <c r="B595" s="1" t="s">
        <v>339</v>
      </c>
      <c r="C595" s="7" t="s">
        <v>412</v>
      </c>
      <c r="E595" s="2">
        <v>42318</v>
      </c>
      <c r="F595" s="5" t="s">
        <v>928</v>
      </c>
      <c r="G595" s="9" t="s">
        <v>323</v>
      </c>
      <c r="H595" s="1">
        <v>1</v>
      </c>
      <c r="I595" s="3" t="s">
        <v>342</v>
      </c>
      <c r="J595" s="1">
        <v>1</v>
      </c>
      <c r="M595" s="1">
        <v>1</v>
      </c>
    </row>
    <row r="596" spans="1:13" ht="15">
      <c r="A596" s="100" t="s">
        <v>1110</v>
      </c>
      <c r="B596" s="101" t="s">
        <v>335</v>
      </c>
      <c r="C596" s="102" t="s">
        <v>412</v>
      </c>
      <c r="D596" s="103" t="s">
        <v>869</v>
      </c>
      <c r="E596" s="104">
        <v>42333</v>
      </c>
      <c r="F596" s="5" t="s">
        <v>719</v>
      </c>
      <c r="G596" s="105" t="s">
        <v>321</v>
      </c>
      <c r="H596" s="101">
        <v>1</v>
      </c>
      <c r="I596" s="100"/>
      <c r="J596" s="101">
        <v>2</v>
      </c>
      <c r="K596" s="101"/>
      <c r="L596" s="101"/>
      <c r="M596" s="101">
        <v>1</v>
      </c>
    </row>
    <row r="597" spans="1:13" ht="15">
      <c r="A597" s="3" t="s">
        <v>884</v>
      </c>
      <c r="B597" s="1" t="s">
        <v>339</v>
      </c>
      <c r="C597" s="7" t="s">
        <v>312</v>
      </c>
      <c r="E597" s="2">
        <v>42331</v>
      </c>
      <c r="F597" s="5" t="s">
        <v>901</v>
      </c>
      <c r="G597" s="9" t="s">
        <v>323</v>
      </c>
      <c r="H597" s="1">
        <v>1</v>
      </c>
      <c r="J597" s="1">
        <v>2</v>
      </c>
      <c r="M597" s="1">
        <v>1</v>
      </c>
    </row>
    <row r="598" spans="1:13">
      <c r="A598" s="3" t="s">
        <v>884</v>
      </c>
      <c r="B598" s="1" t="s">
        <v>335</v>
      </c>
      <c r="C598" s="7" t="s">
        <v>306</v>
      </c>
      <c r="E598" s="2">
        <v>42331</v>
      </c>
      <c r="F598" s="146" t="s">
        <v>229</v>
      </c>
      <c r="G598" s="9" t="s">
        <v>323</v>
      </c>
      <c r="H598" s="1">
        <v>1</v>
      </c>
      <c r="I598" s="3" t="s">
        <v>230</v>
      </c>
      <c r="J598" s="1">
        <v>2</v>
      </c>
      <c r="M598" s="1">
        <v>1</v>
      </c>
    </row>
    <row r="599" spans="1:13" ht="15">
      <c r="A599" s="3" t="s">
        <v>639</v>
      </c>
      <c r="B599" s="1" t="s">
        <v>335</v>
      </c>
      <c r="C599" s="7" t="s">
        <v>308</v>
      </c>
      <c r="E599" s="2">
        <v>42330</v>
      </c>
      <c r="F599" s="5" t="s">
        <v>642</v>
      </c>
      <c r="G599" s="9" t="s">
        <v>321</v>
      </c>
      <c r="H599" s="1">
        <v>1</v>
      </c>
      <c r="J599" s="1">
        <v>2</v>
      </c>
      <c r="M599" s="1">
        <v>1</v>
      </c>
    </row>
    <row r="600" spans="1:13" ht="15">
      <c r="A600" s="3" t="s">
        <v>756</v>
      </c>
      <c r="B600" s="1" t="s">
        <v>339</v>
      </c>
      <c r="C600" s="7" t="s">
        <v>309</v>
      </c>
      <c r="E600" s="2">
        <v>42328</v>
      </c>
      <c r="F600" s="5" t="s">
        <v>909</v>
      </c>
      <c r="G600" s="9" t="s">
        <v>321</v>
      </c>
      <c r="H600" s="1">
        <v>1</v>
      </c>
      <c r="J600" s="1">
        <v>2</v>
      </c>
      <c r="M600" s="1">
        <v>1</v>
      </c>
    </row>
    <row r="601" spans="1:13" ht="15">
      <c r="A601" s="3" t="s">
        <v>341</v>
      </c>
      <c r="B601" s="1" t="s">
        <v>335</v>
      </c>
      <c r="C601" s="7" t="s">
        <v>890</v>
      </c>
      <c r="E601" s="2">
        <v>42318</v>
      </c>
      <c r="F601" s="5" t="s">
        <v>343</v>
      </c>
      <c r="G601" s="9" t="s">
        <v>325</v>
      </c>
      <c r="H601" s="1">
        <v>1</v>
      </c>
      <c r="I601" s="4" t="s">
        <v>344</v>
      </c>
      <c r="J601" s="1">
        <v>2</v>
      </c>
      <c r="M601" s="1">
        <v>1</v>
      </c>
    </row>
    <row r="602" spans="1:13" ht="15">
      <c r="A602" s="3" t="s">
        <v>346</v>
      </c>
      <c r="B602" s="1" t="s">
        <v>335</v>
      </c>
      <c r="C602" s="7" t="s">
        <v>890</v>
      </c>
      <c r="E602" s="2">
        <v>42318</v>
      </c>
      <c r="F602" s="5" t="s">
        <v>347</v>
      </c>
      <c r="G602" s="9" t="s">
        <v>323</v>
      </c>
      <c r="H602" s="1">
        <v>1</v>
      </c>
      <c r="I602" s="4"/>
      <c r="J602" s="1">
        <v>2</v>
      </c>
      <c r="M602" s="1">
        <v>1</v>
      </c>
    </row>
    <row r="603" spans="1:13" ht="15">
      <c r="A603" s="3" t="s">
        <v>346</v>
      </c>
      <c r="B603" s="1" t="s">
        <v>335</v>
      </c>
      <c r="C603" s="7" t="s">
        <v>890</v>
      </c>
      <c r="E603" s="2">
        <v>42318</v>
      </c>
      <c r="F603" s="5" t="s">
        <v>368</v>
      </c>
      <c r="G603" s="9" t="s">
        <v>321</v>
      </c>
      <c r="H603" s="1">
        <v>1</v>
      </c>
      <c r="J603" s="1">
        <v>2</v>
      </c>
      <c r="M603" s="1">
        <v>1</v>
      </c>
    </row>
    <row r="604" spans="1:13" ht="15">
      <c r="A604" s="3" t="s">
        <v>1110</v>
      </c>
      <c r="B604" s="1" t="s">
        <v>335</v>
      </c>
      <c r="C604" s="7" t="s">
        <v>890</v>
      </c>
      <c r="D604" s="10" t="s">
        <v>1114</v>
      </c>
      <c r="E604" s="2">
        <v>42333</v>
      </c>
      <c r="F604" s="5" t="s">
        <v>1113</v>
      </c>
      <c r="G604" s="9" t="s">
        <v>325</v>
      </c>
      <c r="I604" s="3" t="s">
        <v>1115</v>
      </c>
      <c r="J604" s="1">
        <v>2</v>
      </c>
      <c r="M604" s="1">
        <v>1</v>
      </c>
    </row>
    <row r="605" spans="1:13" ht="15">
      <c r="A605" s="100" t="s">
        <v>1110</v>
      </c>
      <c r="B605" s="101" t="s">
        <v>339</v>
      </c>
      <c r="C605" s="102" t="s">
        <v>890</v>
      </c>
      <c r="D605" s="103"/>
      <c r="E605" s="104">
        <v>42333</v>
      </c>
      <c r="F605" s="5" t="s">
        <v>579</v>
      </c>
      <c r="G605" s="105" t="s">
        <v>321</v>
      </c>
      <c r="H605" s="101">
        <v>1</v>
      </c>
      <c r="I605" s="100"/>
      <c r="J605" s="101">
        <v>1</v>
      </c>
      <c r="K605" s="101"/>
      <c r="L605" s="101"/>
      <c r="M605" s="101">
        <v>1</v>
      </c>
    </row>
    <row r="606" spans="1:13" ht="15">
      <c r="A606" s="100" t="s">
        <v>1110</v>
      </c>
      <c r="B606" s="101" t="s">
        <v>335</v>
      </c>
      <c r="C606" s="102" t="s">
        <v>890</v>
      </c>
      <c r="D606" s="103"/>
      <c r="E606" s="104">
        <v>42333</v>
      </c>
      <c r="F606" s="5" t="s">
        <v>82</v>
      </c>
      <c r="G606" s="105" t="s">
        <v>321</v>
      </c>
      <c r="H606" s="101">
        <v>1</v>
      </c>
      <c r="J606" s="101">
        <v>2</v>
      </c>
      <c r="K606" s="101"/>
      <c r="L606" s="101"/>
      <c r="M606" s="101">
        <v>1</v>
      </c>
    </row>
    <row r="607" spans="1:13" ht="15">
      <c r="A607" s="3" t="s">
        <v>756</v>
      </c>
      <c r="B607" s="1" t="s">
        <v>335</v>
      </c>
      <c r="C607" s="7" t="s">
        <v>306</v>
      </c>
      <c r="E607" s="2">
        <v>42328</v>
      </c>
      <c r="F607" s="5" t="s">
        <v>906</v>
      </c>
      <c r="G607" s="9" t="s">
        <v>323</v>
      </c>
      <c r="H607" s="1">
        <v>1</v>
      </c>
      <c r="I607" s="3" t="s">
        <v>907</v>
      </c>
      <c r="J607" s="1">
        <v>2</v>
      </c>
      <c r="M607" s="1">
        <v>1</v>
      </c>
    </row>
    <row r="608" spans="1:13" ht="15">
      <c r="A608" s="3" t="s">
        <v>973</v>
      </c>
      <c r="B608" s="1" t="s">
        <v>335</v>
      </c>
      <c r="C608" s="7" t="s">
        <v>308</v>
      </c>
      <c r="E608" s="2">
        <v>42328</v>
      </c>
      <c r="F608" s="5" t="s">
        <v>986</v>
      </c>
      <c r="G608" s="9" t="s">
        <v>323</v>
      </c>
      <c r="H608" s="1">
        <v>1</v>
      </c>
      <c r="I608" s="3" t="s">
        <v>987</v>
      </c>
      <c r="J608" s="1">
        <v>1</v>
      </c>
      <c r="M608" s="1">
        <v>1</v>
      </c>
    </row>
    <row r="609" spans="1:13" ht="15">
      <c r="A609" s="3" t="s">
        <v>142</v>
      </c>
      <c r="B609" s="1" t="s">
        <v>339</v>
      </c>
      <c r="C609" s="7" t="s">
        <v>302</v>
      </c>
      <c r="E609" s="2">
        <v>42301</v>
      </c>
      <c r="F609" s="5" t="s">
        <v>743</v>
      </c>
      <c r="G609" s="9" t="s">
        <v>323</v>
      </c>
      <c r="H609" s="1">
        <v>1</v>
      </c>
      <c r="J609" s="1">
        <v>2</v>
      </c>
      <c r="M609" s="1">
        <v>1</v>
      </c>
    </row>
    <row r="610" spans="1:13" ht="15">
      <c r="A610" s="3" t="s">
        <v>756</v>
      </c>
      <c r="B610" s="1" t="s">
        <v>335</v>
      </c>
      <c r="C610" s="7" t="s">
        <v>302</v>
      </c>
      <c r="E610" s="2">
        <v>42304</v>
      </c>
      <c r="F610" s="5" t="s">
        <v>290</v>
      </c>
      <c r="G610" s="9" t="s">
        <v>325</v>
      </c>
      <c r="H610" s="1">
        <v>1</v>
      </c>
      <c r="J610" s="1">
        <v>2</v>
      </c>
      <c r="M610" s="1">
        <v>1</v>
      </c>
    </row>
    <row r="611" spans="1:13" ht="15">
      <c r="A611" s="3" t="s">
        <v>386</v>
      </c>
      <c r="B611" s="1" t="s">
        <v>335</v>
      </c>
      <c r="C611" s="7" t="s">
        <v>302</v>
      </c>
      <c r="E611" s="2">
        <v>42317</v>
      </c>
      <c r="F611" s="81" t="s">
        <v>389</v>
      </c>
      <c r="G611" s="9" t="s">
        <v>321</v>
      </c>
      <c r="H611" s="1">
        <v>1</v>
      </c>
      <c r="J611" s="1">
        <v>1</v>
      </c>
      <c r="M611" s="1">
        <v>1</v>
      </c>
    </row>
    <row r="612" spans="1:13" ht="15">
      <c r="A612" s="3" t="s">
        <v>386</v>
      </c>
      <c r="B612" s="1" t="s">
        <v>335</v>
      </c>
      <c r="C612" s="7" t="s">
        <v>302</v>
      </c>
      <c r="E612" s="2">
        <v>42317</v>
      </c>
      <c r="F612" s="5" t="s">
        <v>394</v>
      </c>
      <c r="G612" s="9" t="s">
        <v>323</v>
      </c>
      <c r="H612" s="1">
        <v>1</v>
      </c>
      <c r="J612" s="1">
        <v>1</v>
      </c>
      <c r="M612" s="1">
        <v>1</v>
      </c>
    </row>
    <row r="613" spans="1:13" ht="15">
      <c r="A613" s="3" t="s">
        <v>346</v>
      </c>
      <c r="B613" s="1" t="s">
        <v>335</v>
      </c>
      <c r="C613" s="7" t="s">
        <v>302</v>
      </c>
      <c r="E613" s="2">
        <v>42318</v>
      </c>
      <c r="F613" s="5" t="s">
        <v>356</v>
      </c>
      <c r="G613" s="9" t="s">
        <v>325</v>
      </c>
      <c r="H613" s="1">
        <v>1</v>
      </c>
      <c r="J613" s="1">
        <v>1</v>
      </c>
      <c r="M613" s="1">
        <v>1</v>
      </c>
    </row>
    <row r="614" spans="1:13" ht="15">
      <c r="A614" s="3" t="s">
        <v>421</v>
      </c>
      <c r="B614" s="1" t="s">
        <v>335</v>
      </c>
      <c r="C614" s="7" t="s">
        <v>302</v>
      </c>
      <c r="D614" s="10" t="s">
        <v>527</v>
      </c>
      <c r="E614" s="2">
        <v>42320</v>
      </c>
      <c r="F614" s="81" t="s">
        <v>117</v>
      </c>
      <c r="G614" s="9" t="s">
        <v>321</v>
      </c>
      <c r="H614" s="1">
        <v>1</v>
      </c>
      <c r="J614" s="1">
        <v>2</v>
      </c>
      <c r="M614" s="1">
        <v>1</v>
      </c>
    </row>
    <row r="615" spans="1:13" ht="15">
      <c r="A615" s="3" t="s">
        <v>884</v>
      </c>
      <c r="B615" s="1" t="s">
        <v>339</v>
      </c>
      <c r="C615" s="7" t="s">
        <v>302</v>
      </c>
      <c r="E615" s="2">
        <v>42322</v>
      </c>
      <c r="F615" s="81" t="s">
        <v>353</v>
      </c>
      <c r="G615" s="9" t="s">
        <v>321</v>
      </c>
      <c r="H615" s="1">
        <v>1</v>
      </c>
      <c r="J615" s="1">
        <v>2</v>
      </c>
      <c r="M615" s="1">
        <v>1</v>
      </c>
    </row>
    <row r="616" spans="1:13" ht="15">
      <c r="A616" s="3" t="s">
        <v>973</v>
      </c>
      <c r="B616" s="1" t="s">
        <v>335</v>
      </c>
      <c r="C616" s="7" t="s">
        <v>302</v>
      </c>
      <c r="E616" s="2">
        <v>42328</v>
      </c>
      <c r="F616" s="5" t="s">
        <v>976</v>
      </c>
      <c r="G616" s="9" t="s">
        <v>321</v>
      </c>
      <c r="H616" s="1">
        <v>1</v>
      </c>
      <c r="I616" s="3" t="s">
        <v>977</v>
      </c>
      <c r="J616" s="1">
        <v>2</v>
      </c>
      <c r="M616" s="1">
        <v>1</v>
      </c>
    </row>
    <row r="617" spans="1:13" ht="15">
      <c r="A617" s="3" t="s">
        <v>639</v>
      </c>
      <c r="B617" s="1" t="s">
        <v>339</v>
      </c>
      <c r="C617" s="7" t="s">
        <v>302</v>
      </c>
      <c r="E617" s="2">
        <v>42330</v>
      </c>
      <c r="F617" s="5" t="s">
        <v>646</v>
      </c>
      <c r="G617" s="9" t="s">
        <v>325</v>
      </c>
      <c r="H617" s="1">
        <v>1</v>
      </c>
      <c r="I617" s="3" t="s">
        <v>647</v>
      </c>
      <c r="J617" s="1">
        <v>2</v>
      </c>
      <c r="M617" s="1">
        <v>1</v>
      </c>
    </row>
    <row r="618" spans="1:13" ht="15">
      <c r="A618" s="100" t="s">
        <v>1110</v>
      </c>
      <c r="B618" s="101" t="s">
        <v>339</v>
      </c>
      <c r="C618" s="102" t="s">
        <v>302</v>
      </c>
      <c r="D618" s="103"/>
      <c r="E618" s="104">
        <v>42333</v>
      </c>
      <c r="F618" s="5" t="s">
        <v>59</v>
      </c>
      <c r="G618" s="105" t="s">
        <v>323</v>
      </c>
      <c r="H618" s="101">
        <v>1</v>
      </c>
      <c r="J618" s="101">
        <v>2</v>
      </c>
      <c r="K618" s="101"/>
      <c r="L618" s="101"/>
      <c r="M618" s="101">
        <v>1</v>
      </c>
    </row>
    <row r="619" spans="1:13" ht="15">
      <c r="A619" s="100" t="s">
        <v>1110</v>
      </c>
      <c r="B619" s="101" t="s">
        <v>339</v>
      </c>
      <c r="C619" s="102" t="s">
        <v>302</v>
      </c>
      <c r="D619" s="103" t="s">
        <v>695</v>
      </c>
      <c r="E619" s="104">
        <v>42333</v>
      </c>
      <c r="F619" s="5" t="s">
        <v>569</v>
      </c>
      <c r="G619" s="105" t="s">
        <v>323</v>
      </c>
      <c r="H619" s="101">
        <v>1</v>
      </c>
      <c r="J619" s="1">
        <v>2</v>
      </c>
      <c r="K619" s="101"/>
      <c r="L619" s="101"/>
      <c r="M619" s="101">
        <v>1</v>
      </c>
    </row>
    <row r="620" spans="1:13" ht="15">
      <c r="A620" s="3" t="s">
        <v>421</v>
      </c>
      <c r="B620" s="1" t="s">
        <v>335</v>
      </c>
      <c r="C620" s="7" t="s">
        <v>312</v>
      </c>
      <c r="E620" s="2">
        <v>42320</v>
      </c>
      <c r="F620" s="5" t="s">
        <v>111</v>
      </c>
      <c r="G620" s="9" t="s">
        <v>323</v>
      </c>
      <c r="I620" s="3" t="s">
        <v>333</v>
      </c>
      <c r="J620" s="1">
        <v>1</v>
      </c>
      <c r="M620" s="1">
        <v>1</v>
      </c>
    </row>
    <row r="621" spans="1:13" ht="15">
      <c r="A621" s="3" t="s">
        <v>252</v>
      </c>
      <c r="B621" s="1" t="s">
        <v>335</v>
      </c>
      <c r="C621" s="7" t="s">
        <v>312</v>
      </c>
      <c r="D621" s="10" t="s">
        <v>1092</v>
      </c>
      <c r="E621" s="2">
        <v>42309</v>
      </c>
      <c r="F621" s="5" t="s">
        <v>1014</v>
      </c>
      <c r="G621" s="9" t="s">
        <v>323</v>
      </c>
      <c r="H621" s="1">
        <v>1</v>
      </c>
      <c r="I621" s="3" t="s">
        <v>759</v>
      </c>
      <c r="J621" s="1">
        <v>1</v>
      </c>
      <c r="M621" s="1">
        <v>1</v>
      </c>
    </row>
    <row r="622" spans="1:13" ht="15">
      <c r="A622" s="3" t="s">
        <v>252</v>
      </c>
      <c r="B622" s="1" t="s">
        <v>339</v>
      </c>
      <c r="C622" s="7" t="s">
        <v>312</v>
      </c>
      <c r="E622" s="2">
        <v>42309</v>
      </c>
      <c r="F622" s="5" t="s">
        <v>1016</v>
      </c>
      <c r="G622" s="9" t="s">
        <v>321</v>
      </c>
      <c r="H622" s="1">
        <v>1</v>
      </c>
      <c r="J622" s="1">
        <v>2</v>
      </c>
      <c r="M622" s="1">
        <v>1</v>
      </c>
    </row>
  </sheetData>
  <autoFilter ref="A1:M622"/>
  <mergeCells count="1">
    <mergeCell ref="U5:Y5"/>
  </mergeCells>
  <phoneticPr fontId="18" type="noConversion"/>
  <hyperlinks>
    <hyperlink ref="F41" r:id="rId2"/>
    <hyperlink ref="F65" r:id="rId3"/>
    <hyperlink ref="F125" r:id="rId4"/>
    <hyperlink ref="F13" r:id="rId5"/>
    <hyperlink ref="F535" r:id="rId6"/>
    <hyperlink ref="F82" r:id="rId7" location="p1564805"/>
    <hyperlink ref="F334" r:id="rId8"/>
    <hyperlink ref="F593" r:id="rId9" location="p1564971"/>
    <hyperlink ref="F83" r:id="rId10"/>
    <hyperlink ref="F93" r:id="rId11" location="p1564945"/>
    <hyperlink ref="F99" r:id="rId12"/>
    <hyperlink ref="F90" r:id="rId13"/>
    <hyperlink ref="F126" r:id="rId14"/>
    <hyperlink ref="F321" r:id="rId15"/>
    <hyperlink ref="F107" r:id="rId16"/>
    <hyperlink ref="F108" r:id="rId17"/>
    <hyperlink ref="F238" r:id="rId18"/>
    <hyperlink ref="F464" r:id="rId19"/>
    <hyperlink ref="F118" r:id="rId20"/>
    <hyperlink ref="F105" r:id="rId21" display="http://gmatclub.com/forum/if-it-took-carlos-1-2-hour-to-cycle-from-his-house-to-129287.html"/>
    <hyperlink ref="F131" r:id="rId22"/>
    <hyperlink ref="F584" r:id="rId23"/>
    <hyperlink ref="F234" r:id="rId24"/>
    <hyperlink ref="F585" r:id="rId25"/>
    <hyperlink ref="F109" r:id="rId26"/>
    <hyperlink ref="F15" r:id="rId27"/>
    <hyperlink ref="F191" r:id="rId28"/>
    <hyperlink ref="F530" r:id="rId29"/>
    <hyperlink ref="F136" r:id="rId30"/>
    <hyperlink ref="F129" r:id="rId31"/>
    <hyperlink ref="F101" r:id="rId32"/>
    <hyperlink ref="F123" r:id="rId33"/>
    <hyperlink ref="F378" r:id="rId34"/>
    <hyperlink ref="F150" r:id="rId35"/>
    <hyperlink ref="F57" r:id="rId36"/>
    <hyperlink ref="F156" r:id="rId37"/>
    <hyperlink ref="F167" r:id="rId38"/>
    <hyperlink ref="F2" r:id="rId39"/>
    <hyperlink ref="F177" r:id="rId40"/>
    <hyperlink ref="F478" r:id="rId41"/>
    <hyperlink ref="F3" r:id="rId42"/>
    <hyperlink ref="F11" r:id="rId43"/>
    <hyperlink ref="F12" r:id="rId44"/>
    <hyperlink ref="F6" r:id="rId45"/>
    <hyperlink ref="F325" r:id="rId46"/>
    <hyperlink ref="F383" r:id="rId47"/>
    <hyperlink ref="F188" r:id="rId48"/>
    <hyperlink ref="F200" r:id="rId49"/>
    <hyperlink ref="F171" r:id="rId50"/>
    <hyperlink ref="F194" r:id="rId51"/>
    <hyperlink ref="F196" r:id="rId52"/>
    <hyperlink ref="F58" r:id="rId53"/>
    <hyperlink ref="F184" r:id="rId54"/>
    <hyperlink ref="F505" r:id="rId55"/>
    <hyperlink ref="F170" r:id="rId56"/>
    <hyperlink ref="F190" r:id="rId57"/>
    <hyperlink ref="F197" r:id="rId58"/>
    <hyperlink ref="F193" r:id="rId59"/>
    <hyperlink ref="F142" r:id="rId60"/>
    <hyperlink ref="F10" r:id="rId61"/>
    <hyperlink ref="F27" r:id="rId62"/>
    <hyperlink ref="F195" r:id="rId63"/>
    <hyperlink ref="F235" r:id="rId64"/>
    <hyperlink ref="F211" r:id="rId65"/>
    <hyperlink ref="F339" r:id="rId66"/>
    <hyperlink ref="F215" r:id="rId67"/>
    <hyperlink ref="F174" r:id="rId68"/>
    <hyperlink ref="F258" r:id="rId69"/>
    <hyperlink ref="F270" r:id="rId70"/>
    <hyperlink ref="F271" r:id="rId71"/>
    <hyperlink ref="F272" r:id="rId72"/>
    <hyperlink ref="F273" r:id="rId73"/>
    <hyperlink ref="F5" r:id="rId74"/>
    <hyperlink ref="F16" r:id="rId75"/>
    <hyperlink ref="F31" r:id="rId76"/>
    <hyperlink ref="F32" r:id="rId77"/>
    <hyperlink ref="F328" r:id="rId78"/>
    <hyperlink ref="F29" r:id="rId79"/>
    <hyperlink ref="F329" r:id="rId80"/>
    <hyperlink ref="F30" r:id="rId81"/>
    <hyperlink ref="F45" r:id="rId82"/>
    <hyperlink ref="F55" r:id="rId83"/>
    <hyperlink ref="F132" r:id="rId84"/>
    <hyperlink ref="F51" r:id="rId85"/>
    <hyperlink ref="F106" r:id="rId86"/>
    <hyperlink ref="F60" r:id="rId87"/>
    <hyperlink ref="F175" r:id="rId88"/>
    <hyperlink ref="F141" r:id="rId89"/>
    <hyperlink ref="F144" r:id="rId90"/>
    <hyperlink ref="F226" r:id="rId91"/>
    <hyperlink ref="F297" r:id="rId92"/>
    <hyperlink ref="F73" r:id="rId93"/>
    <hyperlink ref="F315" r:id="rId94"/>
    <hyperlink ref="F227" r:id="rId95"/>
    <hyperlink ref="F62" r:id="rId96"/>
    <hyperlink ref="F87" r:id="rId97"/>
    <hyperlink ref="F95" r:id="rId98"/>
    <hyperlink ref="F7" r:id="rId99"/>
    <hyperlink ref="F232" r:id="rId100"/>
    <hyperlink ref="F310" r:id="rId101"/>
    <hyperlink ref="F294" r:id="rId102"/>
    <hyperlink ref="F336" r:id="rId103"/>
    <hyperlink ref="F137" r:id="rId104"/>
    <hyperlink ref="F52" r:id="rId105" display="http://gmatclub.com/forum/if-m-is-the-product-of-all-integers-from-1-to-40-inclusive-108971.html"/>
    <hyperlink ref="F53" r:id="rId106"/>
    <hyperlink ref="F140" r:id="rId107"/>
    <hyperlink ref="F54" r:id="rId108"/>
    <hyperlink ref="F59" r:id="rId109"/>
    <hyperlink ref="F61" r:id="rId110"/>
    <hyperlink ref="F66" r:id="rId111"/>
    <hyperlink ref="F67" r:id="rId112"/>
    <hyperlink ref="F94" r:id="rId113" location="p1565022"/>
    <hyperlink ref="F143" r:id="rId114"/>
    <hyperlink ref="F338" r:id="rId115"/>
    <hyperlink ref="F162" r:id="rId116"/>
    <hyperlink ref="F163" r:id="rId117"/>
    <hyperlink ref="F173" r:id="rId118"/>
    <hyperlink ref="F176" r:id="rId119"/>
    <hyperlink ref="F228" r:id="rId120"/>
    <hyperlink ref="F236" r:id="rId121"/>
    <hyperlink ref="F241" r:id="rId122"/>
    <hyperlink ref="F242" r:id="rId123"/>
    <hyperlink ref="F244" r:id="rId124"/>
    <hyperlink ref="F263" r:id="rId125"/>
    <hyperlink ref="F145" r:id="rId126"/>
    <hyperlink ref="F299" r:id="rId127"/>
    <hyperlink ref="F298" r:id="rId128"/>
    <hyperlink ref="F285" r:id="rId129"/>
    <hyperlink ref="F216" r:id="rId130"/>
    <hyperlink ref="F186" r:id="rId131"/>
    <hyperlink ref="F23" r:id="rId132"/>
    <hyperlink ref="F25" r:id="rId133"/>
    <hyperlink ref="F40" r:id="rId134"/>
    <hyperlink ref="F74" r:id="rId135"/>
    <hyperlink ref="F189" r:id="rId136"/>
    <hyperlink ref="F91" r:id="rId137"/>
    <hyperlink ref="F112" r:id="rId138"/>
    <hyperlink ref="F192" r:id="rId139"/>
    <hyperlink ref="F165" r:id="rId140"/>
    <hyperlink ref="F199" r:id="rId141"/>
    <hyperlink ref="F209" r:id="rId142"/>
    <hyperlink ref="F208" r:id="rId143"/>
    <hyperlink ref="F293" r:id="rId144"/>
    <hyperlink ref="F332" r:id="rId145"/>
    <hyperlink ref="F221" r:id="rId146"/>
    <hyperlink ref="F389" r:id="rId147"/>
    <hyperlink ref="F400" r:id="rId148"/>
    <hyperlink ref="F416" r:id="rId149"/>
    <hyperlink ref="F201" r:id="rId150"/>
    <hyperlink ref="F207" r:id="rId151"/>
    <hyperlink ref="F254" r:id="rId152"/>
    <hyperlink ref="F214" r:id="rId153"/>
    <hyperlink ref="F212" r:id="rId154"/>
    <hyperlink ref="F291" r:id="rId155"/>
    <hyperlink ref="F213" r:id="rId156"/>
    <hyperlink ref="F292" r:id="rId157"/>
    <hyperlink ref="F333" r:id="rId158"/>
    <hyperlink ref="F349" r:id="rId159"/>
    <hyperlink ref="F75" r:id="rId160"/>
    <hyperlink ref="F247" r:id="rId161"/>
    <hyperlink ref="F224" r:id="rId162"/>
    <hyperlink ref="F249" r:id="rId163"/>
    <hyperlink ref="F243" r:id="rId164"/>
    <hyperlink ref="F295" r:id="rId165"/>
    <hyperlink ref="F14" r:id="rId166"/>
    <hyperlink ref="F253" r:id="rId167"/>
    <hyperlink ref="F495" r:id="rId168"/>
    <hyperlink ref="F326" r:id="rId169"/>
    <hyperlink ref="F262" r:id="rId170"/>
    <hyperlink ref="F359" r:id="rId171"/>
    <hyperlink ref="F368" r:id="rId172"/>
    <hyperlink ref="F264" r:id="rId173"/>
    <hyperlink ref="F266" r:id="rId174"/>
    <hyperlink ref="F360" r:id="rId175"/>
    <hyperlink ref="F24" r:id="rId176"/>
    <hyperlink ref="F39" r:id="rId177"/>
    <hyperlink ref="F18" r:id="rId178"/>
    <hyperlink ref="F19" r:id="rId179"/>
    <hyperlink ref="F465" r:id="rId180"/>
    <hyperlink ref="F267" r:id="rId181"/>
    <hyperlink ref="F473" r:id="rId182" display="http://gmatclub.com/forum/last-year-the-five-employees-of-company-x-took-an-average-89546.html"/>
    <hyperlink ref="F335" r:id="rId183"/>
    <hyperlink ref="F354" r:id="rId184"/>
    <hyperlink ref="F355" r:id="rId185"/>
    <hyperlink ref="F402" r:id="rId186"/>
    <hyperlink ref="F474" r:id="rId187"/>
    <hyperlink ref="F436" r:id="rId188"/>
    <hyperlink ref="F21" r:id="rId189"/>
    <hyperlink ref="F22" r:id="rId190"/>
    <hyperlink ref="F63" r:id="rId191"/>
    <hyperlink ref="F64" r:id="rId192"/>
    <hyperlink ref="F71" r:id="rId193"/>
    <hyperlink ref="F72" r:id="rId194"/>
    <hyperlink ref="F104" r:id="rId195"/>
    <hyperlink ref="F103" r:id="rId196"/>
    <hyperlink ref="F84" r:id="rId197"/>
    <hyperlink ref="F160" r:id="rId198" location="p1572841"/>
    <hyperlink ref="F86" r:id="rId199" location="p1572981"/>
    <hyperlink ref="F92" r:id="rId200"/>
    <hyperlink ref="F96" r:id="rId201"/>
    <hyperlink ref="F172" r:id="rId202"/>
    <hyperlink ref="F219" r:id="rId203"/>
    <hyperlink ref="F220" r:id="rId204"/>
    <hyperlink ref="F239" r:id="rId205"/>
    <hyperlink ref="F250" r:id="rId206"/>
    <hyperlink ref="F251" r:id="rId207"/>
    <hyperlink ref="F252" r:id="rId208"/>
    <hyperlink ref="F259" r:id="rId209"/>
    <hyperlink ref="F260" r:id="rId210"/>
    <hyperlink ref="F261" r:id="rId211"/>
    <hyperlink ref="F278" r:id="rId212" location="p1581511"/>
    <hyperlink ref="F279" r:id="rId213"/>
    <hyperlink ref="F280" r:id="rId214"/>
    <hyperlink ref="F281" r:id="rId215"/>
    <hyperlink ref="F282" r:id="rId216"/>
    <hyperlink ref="F314" r:id="rId217"/>
    <hyperlink ref="F97" r:id="rId218"/>
    <hyperlink ref="F343" r:id="rId219"/>
    <hyperlink ref="F344" r:id="rId220"/>
    <hyperlink ref="F363" r:id="rId221"/>
    <hyperlink ref="F396" r:id="rId222"/>
    <hyperlink ref="F439" r:id="rId223"/>
    <hyperlink ref="F138" r:id="rId224" location="p1570761"/>
    <hyperlink ref="F139" r:id="rId225"/>
    <hyperlink ref="F17" r:id="rId226"/>
    <hyperlink ref="F158" r:id="rId227"/>
    <hyperlink ref="F26" r:id="rId228"/>
    <hyperlink ref="F217" r:id="rId229"/>
    <hyperlink ref="F218" r:id="rId230"/>
    <hyperlink ref="F237" r:id="rId231"/>
    <hyperlink ref="F202" r:id="rId232"/>
    <hyperlink ref="F203" r:id="rId233"/>
    <hyperlink ref="F204" r:id="rId234"/>
    <hyperlink ref="F205" r:id="rId235"/>
    <hyperlink ref="F28" r:id="rId236"/>
    <hyperlink ref="F275" r:id="rId237"/>
    <hyperlink ref="F33" r:id="rId238"/>
    <hyperlink ref="F276" r:id="rId239"/>
    <hyperlink ref="F277" r:id="rId240"/>
    <hyperlink ref="F312" r:id="rId241"/>
    <hyperlink ref="F340" r:id="rId242"/>
    <hyperlink ref="F34" r:id="rId243"/>
    <hyperlink ref="F362" r:id="rId244"/>
    <hyperlink ref="F380" r:id="rId245"/>
    <hyperlink ref="F88" r:id="rId246"/>
    <hyperlink ref="F89" r:id="rId247" location="p1564810"/>
    <hyperlink ref="F166" r:id="rId248"/>
    <hyperlink ref="F168" r:id="rId249"/>
    <hyperlink ref="F296" r:id="rId250"/>
    <hyperlink ref="F286" r:id="rId251"/>
    <hyperlink ref="F317" r:id="rId252"/>
    <hyperlink ref="F330" r:id="rId253"/>
    <hyperlink ref="F331" r:id="rId254"/>
    <hyperlink ref="F433" r:id="rId255"/>
    <hyperlink ref="F447" r:id="rId256"/>
    <hyperlink ref="F591" r:id="rId257"/>
    <hyperlink ref="F48" r:id="rId258" display="http://gmatclub.com/forum/the-attendees-at-a-certain-convention-purchased-a-total-of-15-000-book-32332.html"/>
    <hyperlink ref="F43" r:id="rId259"/>
    <hyperlink ref="F133" r:id="rId260"/>
    <hyperlink ref="F180" r:id="rId261" location="p1573666"/>
    <hyperlink ref="F181" r:id="rId262"/>
    <hyperlink ref="F384" r:id="rId263"/>
    <hyperlink ref="F233" r:id="rId264" location="p1577108"/>
    <hyperlink ref="F492" r:id="rId265"/>
    <hyperlink ref="F248" r:id="rId266"/>
    <hyperlink ref="F493" r:id="rId267"/>
    <hyperlink ref="F306" r:id="rId268"/>
    <hyperlink ref="F307" r:id="rId269"/>
    <hyperlink ref="F319" r:id="rId270"/>
    <hyperlink ref="F500" r:id="rId271"/>
    <hyperlink ref="F337" r:id="rId272"/>
    <hyperlink ref="F372" r:id="rId273"/>
    <hyperlink ref="F373" r:id="rId274"/>
    <hyperlink ref="F374" r:id="rId275"/>
    <hyperlink ref="F375" r:id="rId276"/>
    <hyperlink ref="F502" r:id="rId277"/>
    <hyperlink ref="F44" r:id="rId278"/>
    <hyperlink ref="F119" r:id="rId279"/>
    <hyperlink ref="F225" r:id="rId280"/>
    <hyperlink ref="F46" r:id="rId281"/>
    <hyperlink ref="F357" r:id="rId282"/>
    <hyperlink ref="F152" r:id="rId283"/>
    <hyperlink ref="F358" r:id="rId284"/>
    <hyperlink ref="F255" r:id="rId285"/>
    <hyperlink ref="F302" r:id="rId286"/>
    <hyperlink ref="F370" r:id="rId287"/>
    <hyperlink ref="F303" r:id="rId288"/>
    <hyperlink ref="F361" r:id="rId289"/>
    <hyperlink ref="F409" r:id="rId290"/>
    <hyperlink ref="F369" r:id="rId291"/>
    <hyperlink ref="F37" r:id="rId292"/>
    <hyperlink ref="F49" r:id="rId293"/>
    <hyperlink ref="F552" r:id="rId294"/>
    <hyperlink ref="F134" r:id="rId295"/>
    <hyperlink ref="F50" r:id="rId296"/>
    <hyperlink ref="F135" r:id="rId297"/>
    <hyperlink ref="F504" r:id="rId298"/>
    <hyperlink ref="F508" r:id="rId299"/>
    <hyperlink ref="F268" r:id="rId300"/>
    <hyperlink ref="F269" r:id="rId301"/>
    <hyperlink ref="F520" r:id="rId302"/>
    <hyperlink ref="F527" r:id="rId303"/>
    <hyperlink ref="F376" r:id="rId304"/>
    <hyperlink ref="F514" r:id="rId305"/>
    <hyperlink ref="F9" r:id="rId306"/>
    <hyperlink ref="F114" r:id="rId307"/>
    <hyperlink ref="F161" r:id="rId308"/>
    <hyperlink ref="F206" r:id="rId309"/>
    <hyperlink ref="F240" r:id="rId310"/>
    <hyperlink ref="F283" r:id="rId311"/>
    <hyperlink ref="F284" r:id="rId312"/>
    <hyperlink ref="F115" r:id="rId313"/>
    <hyperlink ref="F116" r:id="rId314"/>
    <hyperlink ref="F364" r:id="rId315"/>
    <hyperlink ref="F117" r:id="rId316" display="http://gmatclub.com/forum/ashok-and-brian-are-both-walking-east-along-the-same-path-160840.html"/>
    <hyperlink ref="F494" r:id="rId317"/>
    <hyperlink ref="F121" r:id="rId318"/>
    <hyperlink ref="F122" r:id="rId319"/>
    <hyperlink ref="F516" r:id="rId320" location="p1600851"/>
    <hyperlink ref="F308" r:id="rId321"/>
    <hyperlink ref="F309" r:id="rId322"/>
    <hyperlink ref="F311" r:id="rId323"/>
    <hyperlink ref="F210" r:id="rId324"/>
    <hyperlink ref="F322" r:id="rId325"/>
    <hyperlink ref="F313" r:id="rId326"/>
    <hyperlink ref="F316" r:id="rId327"/>
    <hyperlink ref="F318" r:id="rId328"/>
    <hyperlink ref="F413" r:id="rId329"/>
    <hyperlink ref="F421" r:id="rId330"/>
    <hyperlink ref="F155" r:id="rId331"/>
    <hyperlink ref="F430" r:id="rId332"/>
    <hyperlink ref="F231" r:id="rId333"/>
    <hyperlink ref="F424" r:id="rId334"/>
    <hyperlink ref="F438" r:id="rId335"/>
    <hyperlink ref="F432" r:id="rId336"/>
    <hyperlink ref="F437" r:id="rId337"/>
    <hyperlink ref="F410" r:id="rId338"/>
    <hyperlink ref="F446" r:id="rId339"/>
    <hyperlink ref="F443" r:id="rId340"/>
    <hyperlink ref="F444" r:id="rId341"/>
    <hyperlink ref="F445" r:id="rId342"/>
    <hyperlink ref="F120" r:id="rId343"/>
    <hyperlink ref="F320" r:id="rId344"/>
    <hyperlink ref="F124" r:id="rId345"/>
    <hyperlink ref="F324" r:id="rId346"/>
    <hyperlink ref="F441" r:id="rId347"/>
    <hyperlink ref="F526" r:id="rId348"/>
    <hyperlink ref="F149" r:id="rId349"/>
    <hyperlink ref="F327" r:id="rId350"/>
    <hyperlink ref="F347" r:id="rId351"/>
    <hyperlink ref="F151" r:id="rId352"/>
    <hyperlink ref="F431" r:id="rId353"/>
    <hyperlink ref="F154" r:id="rId354"/>
    <hyperlink ref="F453" r:id="rId355"/>
    <hyperlink ref="F454" r:id="rId356"/>
    <hyperlink ref="F157" r:id="rId357"/>
    <hyperlink ref="F159" r:id="rId358"/>
    <hyperlink ref="F164" r:id="rId359"/>
    <hyperlink ref="F496" r:id="rId360"/>
    <hyperlink ref="F20" r:id="rId361"/>
    <hyperlink ref="F38" r:id="rId362"/>
    <hyperlink ref="F70" r:id="rId363"/>
    <hyperlink ref="F56" r:id="rId364"/>
    <hyperlink ref="F85" r:id="rId365"/>
    <hyperlink ref="F102" r:id="rId366"/>
    <hyperlink ref="F169" r:id="rId367"/>
    <hyperlink ref="F76" r:id="rId368"/>
    <hyperlink ref="F78" r:id="rId369"/>
    <hyperlink ref="F79" r:id="rId370"/>
    <hyperlink ref="F381" r:id="rId371"/>
    <hyperlink ref="F382" r:id="rId372"/>
    <hyperlink ref="F395" r:id="rId373"/>
    <hyperlink ref="F404" r:id="rId374"/>
    <hyperlink ref="F417" r:id="rId375"/>
    <hyperlink ref="F418" r:id="rId376"/>
    <hyperlink ref="F461" r:id="rId377"/>
    <hyperlink ref="F490" r:id="rId378"/>
    <hyperlink ref="F414" r:id="rId379"/>
    <hyperlink ref="F300" r:id="rId380"/>
    <hyperlink ref="F301" r:id="rId381"/>
    <hyperlink ref="F341" r:id="rId382"/>
    <hyperlink ref="F342" r:id="rId383"/>
    <hyperlink ref="F345" r:id="rId384"/>
    <hyperlink ref="F401" r:id="rId385"/>
    <hyperlink ref="F346" r:id="rId386"/>
    <hyperlink ref="F348" r:id="rId387"/>
    <hyperlink ref="F411" r:id="rId388"/>
    <hyperlink ref="F412" r:id="rId389"/>
    <hyperlink ref="F350" r:id="rId390"/>
    <hyperlink ref="F352" r:id="rId391"/>
    <hyperlink ref="F442" r:id="rId392"/>
    <hyperlink ref="F456" r:id="rId393"/>
    <hyperlink ref="F457" r:id="rId394"/>
    <hyperlink ref="F353" r:id="rId395"/>
    <hyperlink ref="F475" r:id="rId396"/>
    <hyperlink ref="F476" r:id="rId397"/>
    <hyperlink ref="F501" r:id="rId398"/>
    <hyperlink ref="F356" r:id="rId399"/>
    <hyperlink ref="F35" r:id="rId400"/>
    <hyperlink ref="F36" r:id="rId401"/>
    <hyperlink ref="F583" r:id="rId402"/>
    <hyperlink ref="F534" r:id="rId403"/>
    <hyperlink ref="F371" r:id="rId404" location="p1565047"/>
    <hyperlink ref="F153" r:id="rId405"/>
    <hyperlink ref="F198" r:id="rId406"/>
    <hyperlink ref="F385" r:id="rId407"/>
    <hyperlink ref="F230" r:id="rId408"/>
    <hyperlink ref="F245" r:id="rId409"/>
    <hyperlink ref="F246" r:id="rId410" location="p1577757"/>
    <hyperlink ref="F265" r:id="rId411"/>
    <hyperlink ref="F386" r:id="rId412"/>
    <hyperlink ref="F536" r:id="rId413"/>
    <hyperlink ref="F304" r:id="rId414"/>
    <hyperlink ref="F351" r:id="rId415"/>
    <hyperlink ref="F390" r:id="rId416"/>
    <hyperlink ref="F391" r:id="rId417"/>
    <hyperlink ref="F392" r:id="rId418"/>
    <hyperlink ref="F477" r:id="rId419"/>
    <hyperlink ref="F398" r:id="rId420"/>
    <hyperlink ref="F479" r:id="rId421"/>
    <hyperlink ref="F480" r:id="rId422"/>
    <hyperlink ref="F503" r:id="rId423"/>
    <hyperlink ref="F406" r:id="rId424"/>
    <hyperlink ref="F407" r:id="rId425"/>
    <hyperlink ref="F146" r:id="rId426"/>
    <hyperlink ref="F147" r:id="rId427"/>
    <hyperlink ref="F287" r:id="rId428"/>
    <hyperlink ref="F182" r:id="rId429"/>
    <hyperlink ref="F81" r:id="rId430"/>
    <hyperlink ref="F397" r:id="rId431"/>
    <hyperlink ref="F183" r:id="rId432"/>
    <hyperlink ref="F434" r:id="rId433"/>
    <hyperlink ref="F435" r:id="rId434"/>
    <hyperlink ref="F222" r:id="rId435"/>
    <hyperlink ref="F365" r:id="rId436"/>
    <hyperlink ref="F366" r:id="rId437"/>
    <hyperlink ref="F367" r:id="rId438"/>
    <hyperlink ref="F223" r:id="rId439"/>
    <hyperlink ref="F387" r:id="rId440"/>
    <hyperlink ref="F388" r:id="rId441"/>
    <hyperlink ref="F415" r:id="rId442"/>
    <hyperlink ref="F229" r:id="rId443"/>
    <hyperlink ref="F455" r:id="rId444"/>
    <hyperlink ref="F488" r:id="rId445"/>
    <hyperlink ref="F598" r:id="rId446"/>
    <hyperlink ref="F274" r:id="rId447"/>
    <hyperlink ref="F405" r:id="rId448"/>
    <hyperlink ref="F288" r:id="rId449"/>
    <hyperlink ref="F289" r:id="rId450"/>
    <hyperlink ref="F290" r:id="rId451"/>
    <hyperlink ref="F525" r:id="rId452"/>
    <hyperlink ref="F305" r:id="rId453"/>
    <hyperlink ref="F4" r:id="rId454"/>
    <hyperlink ref="F8" r:id="rId455"/>
    <hyperlink ref="F549" r:id="rId456"/>
    <hyperlink ref="F68" r:id="rId457"/>
    <hyperlink ref="F69" r:id="rId458"/>
    <hyperlink ref="F77" r:id="rId459"/>
    <hyperlink ref="F80" r:id="rId460"/>
    <hyperlink ref="F130" r:id="rId461"/>
    <hyperlink ref="F486" r:id="rId462"/>
    <hyperlink ref="F487" r:id="rId463"/>
    <hyperlink ref="F489" r:id="rId464"/>
    <hyperlink ref="F491" r:id="rId465"/>
    <hyperlink ref="F497" r:id="rId466"/>
    <hyperlink ref="F498" r:id="rId467"/>
    <hyperlink ref="F499" r:id="rId468"/>
    <hyperlink ref="F538" r:id="rId469"/>
    <hyperlink ref="F539" r:id="rId470"/>
    <hyperlink ref="F540" r:id="rId471"/>
    <hyperlink ref="F541" r:id="rId472"/>
    <hyperlink ref="F542" r:id="rId473"/>
    <hyperlink ref="F419" r:id="rId474"/>
    <hyperlink ref="F468" r:id="rId475"/>
    <hyperlink ref="F469" r:id="rId476"/>
    <hyperlink ref="F470" r:id="rId477"/>
    <hyperlink ref="F471" r:id="rId478"/>
    <hyperlink ref="F521" r:id="rId479"/>
    <hyperlink ref="F509" r:id="rId480"/>
    <hyperlink ref="F510" r:id="rId481"/>
    <hyperlink ref="F533" r:id="rId482"/>
    <hyperlink ref="F570" r:id="rId483"/>
    <hyperlink ref="F571" r:id="rId484"/>
    <hyperlink ref="F572" r:id="rId485"/>
    <hyperlink ref="F573" r:id="rId486"/>
    <hyperlink ref="F574" r:id="rId487"/>
    <hyperlink ref="F558" r:id="rId488"/>
    <hyperlink ref="F559" r:id="rId489"/>
    <hyperlink ref="F551" r:id="rId490"/>
    <hyperlink ref="F553" r:id="rId491"/>
    <hyperlink ref="F554" r:id="rId492"/>
    <hyperlink ref="F555" r:id="rId493"/>
    <hyperlink ref="F556" r:id="rId494"/>
    <hyperlink ref="F557" r:id="rId495"/>
    <hyperlink ref="F47" r:id="rId496"/>
    <hyperlink ref="F98" r:id="rId497"/>
    <hyperlink ref="F110" r:id="rId498"/>
    <hyperlink ref="F127" r:id="rId499"/>
    <hyperlink ref="F128" r:id="rId500"/>
    <hyperlink ref="F148" r:id="rId501"/>
    <hyperlink ref="F178" r:id="rId502"/>
    <hyperlink ref="F179" r:id="rId503" location="p1605339"/>
    <hyperlink ref="F256" r:id="rId504"/>
    <hyperlink ref="F257" r:id="rId505"/>
    <hyperlink ref="F379" r:id="rId506"/>
    <hyperlink ref="F393" r:id="rId507" location="p1611624"/>
    <hyperlink ref="F394" r:id="rId508" location="p1611629"/>
    <hyperlink ref="F561" r:id="rId509"/>
    <hyperlink ref="F513" r:id="rId510"/>
    <hyperlink ref="F515" r:id="rId511"/>
    <hyperlink ref="F481" r:id="rId512"/>
    <hyperlink ref="F482" r:id="rId513"/>
    <hyperlink ref="F483" r:id="rId514"/>
    <hyperlink ref="F484" r:id="rId515"/>
    <hyperlink ref="F485" r:id="rId516"/>
    <hyperlink ref="F522" r:id="rId517"/>
    <hyperlink ref="F523" r:id="rId518"/>
    <hyperlink ref="F546" r:id="rId519"/>
    <hyperlink ref="F547" r:id="rId520"/>
    <hyperlink ref="F548" r:id="rId521"/>
    <hyperlink ref="F592" r:id="rId522"/>
    <hyperlink ref="F594" r:id="rId523"/>
    <hyperlink ref="F595" r:id="rId524"/>
    <hyperlink ref="F596" r:id="rId525"/>
    <hyperlink ref="F524" r:id="rId526"/>
    <hyperlink ref="F528" r:id="rId527"/>
    <hyperlink ref="F529" r:id="rId528"/>
    <hyperlink ref="F531" r:id="rId529"/>
    <hyperlink ref="F532" r:id="rId530"/>
    <hyperlink ref="F560" r:id="rId531"/>
    <hyperlink ref="F580" r:id="rId532" location="p1611264"/>
    <hyperlink ref="F440" r:id="rId533"/>
    <hyperlink ref="F448" r:id="rId534"/>
    <hyperlink ref="F449" r:id="rId535"/>
    <hyperlink ref="F450" r:id="rId536"/>
    <hyperlink ref="F451" r:id="rId537"/>
    <hyperlink ref="F452" r:id="rId538"/>
    <hyperlink ref="F458" r:id="rId539"/>
    <hyperlink ref="F462" r:id="rId540"/>
    <hyperlink ref="F463" r:id="rId541"/>
    <hyperlink ref="F466" r:id="rId542"/>
    <hyperlink ref="F467" r:id="rId543"/>
    <hyperlink ref="F472" r:id="rId544"/>
    <hyperlink ref="F420" r:id="rId545"/>
    <hyperlink ref="F422" r:id="rId546"/>
    <hyperlink ref="F423" r:id="rId547"/>
    <hyperlink ref="F425" r:id="rId548"/>
    <hyperlink ref="F426" r:id="rId549"/>
    <hyperlink ref="F562" r:id="rId550"/>
    <hyperlink ref="F568" r:id="rId551"/>
    <hyperlink ref="F511" r:id="rId552"/>
    <hyperlink ref="F512" r:id="rId553"/>
    <hyperlink ref="F517" r:id="rId554"/>
    <hyperlink ref="F518" r:id="rId555"/>
    <hyperlink ref="F519" r:id="rId556"/>
    <hyperlink ref="F569" r:id="rId557"/>
    <hyperlink ref="F575" r:id="rId558"/>
    <hyperlink ref="F576" r:id="rId559"/>
    <hyperlink ref="F577" r:id="rId560"/>
    <hyperlink ref="F578" r:id="rId561"/>
    <hyperlink ref="F579" r:id="rId562"/>
    <hyperlink ref="F586" r:id="rId563"/>
    <hyperlink ref="F587" r:id="rId564"/>
    <hyperlink ref="F566" r:id="rId565" location="p1611284"/>
    <hyperlink ref="F567" r:id="rId566"/>
    <hyperlink ref="F537" r:id="rId567"/>
    <hyperlink ref="F543" r:id="rId568"/>
    <hyperlink ref="F544" r:id="rId569"/>
    <hyperlink ref="F545" r:id="rId570"/>
    <hyperlink ref="F323" r:id="rId571"/>
    <hyperlink ref="F601" r:id="rId572"/>
    <hyperlink ref="F602" r:id="rId573"/>
    <hyperlink ref="F603" r:id="rId574"/>
    <hyperlink ref="F604" r:id="rId575"/>
    <hyperlink ref="F605" r:id="rId576"/>
    <hyperlink ref="F606" r:id="rId577"/>
    <hyperlink ref="F609" r:id="rId578"/>
    <hyperlink ref="F610" r:id="rId579"/>
    <hyperlink ref="F611" r:id="rId580"/>
    <hyperlink ref="F612" r:id="rId581"/>
    <hyperlink ref="F613" r:id="rId582"/>
    <hyperlink ref="F614" r:id="rId583"/>
    <hyperlink ref="F615" r:id="rId584"/>
    <hyperlink ref="F616" r:id="rId585"/>
    <hyperlink ref="F617" r:id="rId586"/>
    <hyperlink ref="F618" r:id="rId587"/>
    <hyperlink ref="F619" r:id="rId588"/>
    <hyperlink ref="F590" r:id="rId589"/>
    <hyperlink ref="F597" r:id="rId590"/>
    <hyperlink ref="F599" r:id="rId591"/>
    <hyperlink ref="F600" r:id="rId592"/>
    <hyperlink ref="F607" r:id="rId593"/>
    <hyperlink ref="F608" r:id="rId594"/>
    <hyperlink ref="F620" r:id="rId595"/>
    <hyperlink ref="F621" r:id="rId596"/>
    <hyperlink ref="F622" r:id="rId597"/>
  </hyperlinks>
  <pageMargins left="0.7" right="0.7" top="0.75" bottom="0.75" header="0.3" footer="0.3"/>
  <pageSetup orientation="portrait" r:id="rId598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J121"/>
  <sheetViews>
    <sheetView zoomScale="115" workbookViewId="0">
      <selection activeCell="H2" sqref="H2:H20"/>
    </sheetView>
  </sheetViews>
  <sheetFormatPr defaultRowHeight="15"/>
  <cols>
    <col min="3" max="3" width="16.5703125" customWidth="1"/>
  </cols>
  <sheetData>
    <row r="1" spans="1:10" ht="30">
      <c r="A1" s="23" t="s">
        <v>313</v>
      </c>
      <c r="B1" s="24" t="s">
        <v>314</v>
      </c>
      <c r="C1" s="25" t="s">
        <v>315</v>
      </c>
      <c r="D1" s="24" t="s">
        <v>842</v>
      </c>
      <c r="E1" s="26" t="s">
        <v>316</v>
      </c>
      <c r="F1" s="27" t="s">
        <v>317</v>
      </c>
      <c r="G1" s="32" t="s">
        <v>318</v>
      </c>
      <c r="H1" s="28" t="s">
        <v>319</v>
      </c>
      <c r="I1" s="29" t="s">
        <v>331</v>
      </c>
      <c r="J1" s="30" t="s">
        <v>146</v>
      </c>
    </row>
    <row r="2" spans="1:10">
      <c r="A2" s="3" t="s">
        <v>334</v>
      </c>
      <c r="B2" s="1" t="s">
        <v>292</v>
      </c>
      <c r="C2" s="7" t="s">
        <v>326</v>
      </c>
      <c r="D2" s="10" t="s">
        <v>328</v>
      </c>
      <c r="E2" s="2">
        <v>42231</v>
      </c>
      <c r="F2" s="5" t="s">
        <v>864</v>
      </c>
      <c r="G2" s="9" t="s">
        <v>323</v>
      </c>
      <c r="H2" s="1">
        <v>1</v>
      </c>
      <c r="I2" s="6" t="s">
        <v>340</v>
      </c>
      <c r="J2" s="3">
        <v>1</v>
      </c>
    </row>
    <row r="3" spans="1:10">
      <c r="A3" s="3" t="s">
        <v>334</v>
      </c>
      <c r="B3" s="1" t="s">
        <v>292</v>
      </c>
      <c r="C3" s="7" t="s">
        <v>329</v>
      </c>
      <c r="D3" s="10"/>
      <c r="E3" s="2">
        <v>42231</v>
      </c>
      <c r="F3" s="4" t="s">
        <v>860</v>
      </c>
      <c r="G3" s="9" t="s">
        <v>323</v>
      </c>
      <c r="H3" s="1">
        <v>1</v>
      </c>
      <c r="I3" s="6" t="s">
        <v>340</v>
      </c>
      <c r="J3" s="3"/>
    </row>
    <row r="4" spans="1:10">
      <c r="A4" s="3" t="s">
        <v>334</v>
      </c>
      <c r="B4" s="1" t="s">
        <v>292</v>
      </c>
      <c r="C4" s="7" t="s">
        <v>327</v>
      </c>
      <c r="D4" s="10" t="s">
        <v>320</v>
      </c>
      <c r="E4" s="2">
        <v>42231</v>
      </c>
      <c r="F4" s="4" t="s">
        <v>863</v>
      </c>
      <c r="G4" s="9" t="s">
        <v>321</v>
      </c>
      <c r="H4" s="1">
        <v>1</v>
      </c>
      <c r="I4" s="6" t="s">
        <v>340</v>
      </c>
      <c r="J4" s="3"/>
    </row>
    <row r="5" spans="1:10">
      <c r="A5" s="3" t="s">
        <v>334</v>
      </c>
      <c r="B5" s="1" t="s">
        <v>292</v>
      </c>
      <c r="C5" s="7" t="s">
        <v>862</v>
      </c>
      <c r="D5" s="10"/>
      <c r="E5" s="2">
        <v>42231</v>
      </c>
      <c r="F5" s="5" t="s">
        <v>861</v>
      </c>
      <c r="G5" s="9" t="s">
        <v>323</v>
      </c>
      <c r="H5" s="1">
        <v>1</v>
      </c>
      <c r="I5" s="6" t="s">
        <v>340</v>
      </c>
      <c r="J5" s="3" t="s">
        <v>144</v>
      </c>
    </row>
    <row r="6" spans="1:10">
      <c r="A6" s="3" t="s">
        <v>334</v>
      </c>
      <c r="B6" s="1" t="s">
        <v>292</v>
      </c>
      <c r="C6" s="7" t="s">
        <v>328</v>
      </c>
      <c r="D6" s="10"/>
      <c r="E6" s="2">
        <v>42231</v>
      </c>
      <c r="F6" s="4" t="s">
        <v>858</v>
      </c>
      <c r="G6" s="9" t="s">
        <v>325</v>
      </c>
      <c r="H6" s="1">
        <v>1</v>
      </c>
      <c r="I6" s="6" t="s">
        <v>340</v>
      </c>
      <c r="J6" s="3"/>
    </row>
    <row r="7" spans="1:10">
      <c r="A7" s="3" t="s">
        <v>334</v>
      </c>
      <c r="B7" s="1" t="s">
        <v>292</v>
      </c>
      <c r="C7" s="7" t="s">
        <v>320</v>
      </c>
      <c r="D7" s="10"/>
      <c r="E7" s="2">
        <v>42231</v>
      </c>
      <c r="F7" s="5" t="s">
        <v>857</v>
      </c>
      <c r="G7" s="9" t="s">
        <v>325</v>
      </c>
      <c r="H7" s="1">
        <v>1</v>
      </c>
      <c r="I7" s="6" t="s">
        <v>340</v>
      </c>
      <c r="J7" s="3" t="s">
        <v>144</v>
      </c>
    </row>
    <row r="8" spans="1:10">
      <c r="A8" s="3" t="s">
        <v>334</v>
      </c>
      <c r="B8" s="1" t="s">
        <v>292</v>
      </c>
      <c r="C8" s="7" t="s">
        <v>324</v>
      </c>
      <c r="D8" s="10"/>
      <c r="E8" s="2">
        <v>42231</v>
      </c>
      <c r="F8" s="5" t="s">
        <v>859</v>
      </c>
      <c r="G8" s="9" t="s">
        <v>323</v>
      </c>
      <c r="H8" s="1">
        <v>1</v>
      </c>
      <c r="I8" s="6" t="s">
        <v>340</v>
      </c>
      <c r="J8" s="3" t="s">
        <v>144</v>
      </c>
    </row>
    <row r="9" spans="1:10">
      <c r="A9" s="3" t="s">
        <v>206</v>
      </c>
      <c r="B9" s="1" t="s">
        <v>292</v>
      </c>
      <c r="C9" s="7" t="s">
        <v>329</v>
      </c>
      <c r="D9" s="10"/>
      <c r="E9" s="2">
        <v>42299</v>
      </c>
      <c r="F9" s="4" t="s">
        <v>209</v>
      </c>
      <c r="G9" s="9" t="s">
        <v>323</v>
      </c>
      <c r="H9" s="1">
        <v>1</v>
      </c>
      <c r="I9" s="3"/>
      <c r="J9" s="3"/>
    </row>
    <row r="10" spans="1:10">
      <c r="A10" s="3" t="s">
        <v>206</v>
      </c>
      <c r="B10" s="1" t="s">
        <v>292</v>
      </c>
      <c r="C10" s="7" t="s">
        <v>320</v>
      </c>
      <c r="D10" s="10"/>
      <c r="E10" s="2">
        <v>42299</v>
      </c>
      <c r="F10" s="4" t="s">
        <v>207</v>
      </c>
      <c r="G10" s="9" t="s">
        <v>323</v>
      </c>
      <c r="H10" s="1">
        <v>1</v>
      </c>
      <c r="I10" s="3"/>
      <c r="J10" s="3"/>
    </row>
    <row r="11" spans="1:10">
      <c r="A11" s="3" t="s">
        <v>512</v>
      </c>
      <c r="B11" s="1" t="s">
        <v>292</v>
      </c>
      <c r="C11" s="7" t="s">
        <v>326</v>
      </c>
      <c r="D11" s="10"/>
      <c r="E11" s="2">
        <v>42245</v>
      </c>
      <c r="F11" s="5" t="s">
        <v>1086</v>
      </c>
      <c r="G11" s="9" t="s">
        <v>323</v>
      </c>
      <c r="H11" s="1">
        <v>1</v>
      </c>
      <c r="I11" s="3"/>
      <c r="J11" s="3"/>
    </row>
    <row r="12" spans="1:10">
      <c r="A12" s="3" t="s">
        <v>512</v>
      </c>
      <c r="B12" s="1" t="s">
        <v>292</v>
      </c>
      <c r="C12" s="7" t="s">
        <v>322</v>
      </c>
      <c r="D12" s="10"/>
      <c r="E12" s="2">
        <v>42245</v>
      </c>
      <c r="F12" s="5" t="s">
        <v>1087</v>
      </c>
      <c r="G12" s="9" t="s">
        <v>323</v>
      </c>
      <c r="H12" s="1">
        <v>1</v>
      </c>
      <c r="I12" s="3"/>
      <c r="J12" s="3"/>
    </row>
    <row r="13" spans="1:10">
      <c r="A13" s="3" t="s">
        <v>512</v>
      </c>
      <c r="B13" s="1" t="s">
        <v>292</v>
      </c>
      <c r="C13" s="7" t="s">
        <v>322</v>
      </c>
      <c r="D13" s="10"/>
      <c r="E13" s="2">
        <v>42245</v>
      </c>
      <c r="F13" s="4" t="s">
        <v>586</v>
      </c>
      <c r="G13" s="9" t="s">
        <v>321</v>
      </c>
      <c r="H13" s="1">
        <v>1</v>
      </c>
      <c r="I13" s="3"/>
      <c r="J13" s="3"/>
    </row>
    <row r="14" spans="1:10">
      <c r="A14" s="3" t="s">
        <v>241</v>
      </c>
      <c r="B14" s="1" t="s">
        <v>292</v>
      </c>
      <c r="C14" s="7" t="s">
        <v>329</v>
      </c>
      <c r="D14" s="10" t="s">
        <v>446</v>
      </c>
      <c r="E14" s="2">
        <v>42274</v>
      </c>
      <c r="F14" s="4" t="s">
        <v>445</v>
      </c>
      <c r="G14" s="9" t="s">
        <v>323</v>
      </c>
      <c r="H14" s="1">
        <v>1</v>
      </c>
      <c r="I14" s="3"/>
      <c r="J14" s="3"/>
    </row>
    <row r="15" spans="1:10">
      <c r="A15" s="3" t="s">
        <v>241</v>
      </c>
      <c r="B15" s="1" t="s">
        <v>292</v>
      </c>
      <c r="C15" s="7" t="s">
        <v>862</v>
      </c>
      <c r="D15" s="10"/>
      <c r="E15" s="2">
        <v>42274</v>
      </c>
      <c r="F15" s="4" t="s">
        <v>268</v>
      </c>
      <c r="G15" s="9" t="s">
        <v>323</v>
      </c>
      <c r="H15" s="1"/>
      <c r="I15" s="3"/>
      <c r="J15" s="3"/>
    </row>
    <row r="16" spans="1:10">
      <c r="A16" s="3" t="s">
        <v>241</v>
      </c>
      <c r="B16" s="1" t="s">
        <v>292</v>
      </c>
      <c r="C16" s="7" t="s">
        <v>862</v>
      </c>
      <c r="D16" s="10"/>
      <c r="E16" s="2">
        <v>42274</v>
      </c>
      <c r="F16" s="4" t="s">
        <v>1005</v>
      </c>
      <c r="G16" s="9" t="s">
        <v>323</v>
      </c>
      <c r="H16" s="1">
        <v>1</v>
      </c>
      <c r="I16" s="3"/>
      <c r="J16" s="3"/>
    </row>
    <row r="17" spans="1:10">
      <c r="A17" s="3" t="s">
        <v>241</v>
      </c>
      <c r="B17" s="1" t="s">
        <v>292</v>
      </c>
      <c r="C17" s="7" t="s">
        <v>324</v>
      </c>
      <c r="D17" s="10"/>
      <c r="E17" s="2">
        <v>42274</v>
      </c>
      <c r="F17" s="4" t="s">
        <v>1006</v>
      </c>
      <c r="G17" s="9" t="s">
        <v>323</v>
      </c>
      <c r="H17" s="1">
        <v>1</v>
      </c>
      <c r="I17" s="3"/>
      <c r="J17" s="3"/>
    </row>
    <row r="18" spans="1:10">
      <c r="A18" s="3" t="s">
        <v>756</v>
      </c>
      <c r="B18" s="1" t="s">
        <v>292</v>
      </c>
      <c r="C18" s="7" t="s">
        <v>330</v>
      </c>
      <c r="D18" s="10"/>
      <c r="E18" s="2">
        <v>42304</v>
      </c>
      <c r="F18" s="4" t="s">
        <v>755</v>
      </c>
      <c r="G18" s="9" t="s">
        <v>323</v>
      </c>
      <c r="H18" s="1">
        <v>1</v>
      </c>
      <c r="I18" s="3"/>
      <c r="J18" s="3"/>
    </row>
    <row r="19" spans="1:10">
      <c r="A19" s="3" t="s">
        <v>89</v>
      </c>
      <c r="B19" s="1" t="s">
        <v>292</v>
      </c>
      <c r="C19" s="7" t="s">
        <v>216</v>
      </c>
      <c r="D19" s="10"/>
      <c r="E19" s="2">
        <v>42288</v>
      </c>
      <c r="F19" s="4" t="s">
        <v>595</v>
      </c>
      <c r="G19" s="9" t="s">
        <v>323</v>
      </c>
      <c r="H19" s="1">
        <v>1</v>
      </c>
      <c r="I19" s="3"/>
      <c r="J19" s="3"/>
    </row>
    <row r="20" spans="1:10">
      <c r="A20" s="3" t="s">
        <v>884</v>
      </c>
      <c r="B20" s="1" t="s">
        <v>292</v>
      </c>
      <c r="C20" s="7" t="s">
        <v>320</v>
      </c>
      <c r="D20" s="10"/>
      <c r="E20" s="2">
        <v>42305</v>
      </c>
      <c r="F20" s="4" t="s">
        <v>758</v>
      </c>
      <c r="G20" s="9" t="s">
        <v>323</v>
      </c>
      <c r="H20" s="1">
        <v>1</v>
      </c>
      <c r="I20" s="3"/>
      <c r="J20" s="3"/>
    </row>
    <row r="21" spans="1:10">
      <c r="A21" s="3" t="s">
        <v>218</v>
      </c>
      <c r="B21" s="1" t="s">
        <v>292</v>
      </c>
      <c r="C21" s="7" t="s">
        <v>216</v>
      </c>
      <c r="D21" s="10"/>
      <c r="E21" s="2">
        <v>42238</v>
      </c>
      <c r="F21" s="4" t="s">
        <v>964</v>
      </c>
      <c r="G21" s="9" t="s">
        <v>323</v>
      </c>
      <c r="H21" s="1">
        <v>1</v>
      </c>
      <c r="I21" s="3"/>
      <c r="J21" s="3"/>
    </row>
    <row r="22" spans="1:10">
      <c r="A22" s="3" t="s">
        <v>218</v>
      </c>
      <c r="B22" s="1" t="s">
        <v>292</v>
      </c>
      <c r="C22" s="7" t="s">
        <v>326</v>
      </c>
      <c r="D22" s="10"/>
      <c r="E22" s="2">
        <v>42238</v>
      </c>
      <c r="F22" s="5" t="s">
        <v>965</v>
      </c>
      <c r="G22" s="9" t="s">
        <v>321</v>
      </c>
      <c r="H22" s="1">
        <v>1</v>
      </c>
      <c r="I22" s="3"/>
      <c r="J22" s="3" t="s">
        <v>144</v>
      </c>
    </row>
    <row r="23" spans="1:10">
      <c r="A23" s="3" t="s">
        <v>218</v>
      </c>
      <c r="B23" s="1" t="s">
        <v>292</v>
      </c>
      <c r="C23" s="7" t="s">
        <v>326</v>
      </c>
      <c r="D23" s="10"/>
      <c r="E23" s="2">
        <v>42238</v>
      </c>
      <c r="F23" s="5" t="s">
        <v>966</v>
      </c>
      <c r="G23" s="9" t="s">
        <v>323</v>
      </c>
      <c r="H23" s="1">
        <v>1</v>
      </c>
      <c r="I23" s="3"/>
      <c r="J23" s="3">
        <v>1</v>
      </c>
    </row>
    <row r="24" spans="1:10">
      <c r="A24" s="3" t="s">
        <v>218</v>
      </c>
      <c r="B24" s="1" t="s">
        <v>292</v>
      </c>
      <c r="C24" s="7" t="s">
        <v>862</v>
      </c>
      <c r="D24" s="10"/>
      <c r="E24" s="2">
        <v>42238</v>
      </c>
      <c r="F24" s="5" t="s">
        <v>491</v>
      </c>
      <c r="G24" s="9" t="s">
        <v>321</v>
      </c>
      <c r="H24" s="1">
        <v>1</v>
      </c>
      <c r="I24" s="3"/>
      <c r="J24" s="3" t="s">
        <v>144</v>
      </c>
    </row>
    <row r="25" spans="1:10">
      <c r="A25" s="3" t="s">
        <v>218</v>
      </c>
      <c r="B25" s="1" t="s">
        <v>292</v>
      </c>
      <c r="C25" s="7" t="s">
        <v>862</v>
      </c>
      <c r="D25" s="10"/>
      <c r="E25" s="2">
        <v>42238</v>
      </c>
      <c r="F25" s="5" t="s">
        <v>492</v>
      </c>
      <c r="G25" s="9" t="s">
        <v>323</v>
      </c>
      <c r="H25" s="1">
        <v>1</v>
      </c>
      <c r="I25" s="3"/>
      <c r="J25" s="3">
        <v>1</v>
      </c>
    </row>
    <row r="26" spans="1:10">
      <c r="A26" s="3" t="s">
        <v>218</v>
      </c>
      <c r="B26" s="1" t="s">
        <v>292</v>
      </c>
      <c r="C26" s="7" t="s">
        <v>862</v>
      </c>
      <c r="D26" s="10"/>
      <c r="E26" s="2">
        <v>42238</v>
      </c>
      <c r="F26" s="4" t="s">
        <v>496</v>
      </c>
      <c r="G26" s="9" t="s">
        <v>323</v>
      </c>
      <c r="H26" s="1">
        <v>1</v>
      </c>
      <c r="I26" s="3"/>
      <c r="J26" s="3">
        <v>1</v>
      </c>
    </row>
    <row r="27" spans="1:10">
      <c r="A27" s="3" t="s">
        <v>218</v>
      </c>
      <c r="B27" s="1" t="s">
        <v>292</v>
      </c>
      <c r="C27" s="7" t="s">
        <v>328</v>
      </c>
      <c r="D27" s="10"/>
      <c r="E27" s="2">
        <v>42238</v>
      </c>
      <c r="F27" s="5" t="s">
        <v>498</v>
      </c>
      <c r="G27" s="9" t="s">
        <v>323</v>
      </c>
      <c r="H27" s="1">
        <v>1</v>
      </c>
      <c r="I27" s="3"/>
      <c r="J27" s="3"/>
    </row>
    <row r="28" spans="1:10">
      <c r="A28" s="3" t="s">
        <v>218</v>
      </c>
      <c r="B28" s="1" t="s">
        <v>292</v>
      </c>
      <c r="C28" s="7" t="s">
        <v>324</v>
      </c>
      <c r="D28" s="10"/>
      <c r="E28" s="2">
        <v>42238</v>
      </c>
      <c r="F28" s="5" t="s">
        <v>497</v>
      </c>
      <c r="G28" s="9" t="s">
        <v>325</v>
      </c>
      <c r="H28" s="1">
        <v>1</v>
      </c>
      <c r="I28" s="3"/>
      <c r="J28" s="3" t="s">
        <v>144</v>
      </c>
    </row>
    <row r="29" spans="1:10">
      <c r="A29" s="3" t="s">
        <v>219</v>
      </c>
      <c r="B29" s="1" t="s">
        <v>292</v>
      </c>
      <c r="C29" s="7" t="s">
        <v>216</v>
      </c>
      <c r="D29" s="10" t="s">
        <v>237</v>
      </c>
      <c r="E29" s="2">
        <v>42267</v>
      </c>
      <c r="F29" s="5" t="s">
        <v>236</v>
      </c>
      <c r="G29" s="9" t="s">
        <v>323</v>
      </c>
      <c r="H29" s="1">
        <v>1</v>
      </c>
      <c r="I29" s="3"/>
      <c r="J29" s="3"/>
    </row>
    <row r="30" spans="1:10">
      <c r="A30" s="3" t="s">
        <v>219</v>
      </c>
      <c r="B30" s="1" t="s">
        <v>292</v>
      </c>
      <c r="C30" s="7" t="s">
        <v>862</v>
      </c>
      <c r="D30" s="10"/>
      <c r="E30" s="2">
        <v>42267</v>
      </c>
      <c r="F30" s="4" t="s">
        <v>267</v>
      </c>
      <c r="G30" s="9" t="s">
        <v>325</v>
      </c>
      <c r="H30" s="1">
        <v>1</v>
      </c>
      <c r="I30" s="3"/>
      <c r="J30" s="3" t="s">
        <v>144</v>
      </c>
    </row>
    <row r="31" spans="1:10">
      <c r="A31" s="3" t="s">
        <v>219</v>
      </c>
      <c r="B31" s="1" t="s">
        <v>292</v>
      </c>
      <c r="C31" s="7" t="s">
        <v>328</v>
      </c>
      <c r="D31" s="10"/>
      <c r="E31" s="2">
        <v>42267</v>
      </c>
      <c r="F31" s="4" t="s">
        <v>240</v>
      </c>
      <c r="G31" s="9" t="s">
        <v>323</v>
      </c>
      <c r="H31" s="1">
        <v>1</v>
      </c>
      <c r="I31" s="3"/>
      <c r="J31" s="3"/>
    </row>
    <row r="32" spans="1:10">
      <c r="A32" s="3" t="s">
        <v>219</v>
      </c>
      <c r="B32" s="1" t="s">
        <v>292</v>
      </c>
      <c r="C32" s="7" t="s">
        <v>324</v>
      </c>
      <c r="D32" s="10"/>
      <c r="E32" s="2">
        <v>42267</v>
      </c>
      <c r="F32" s="5" t="s">
        <v>238</v>
      </c>
      <c r="G32" s="9" t="s">
        <v>323</v>
      </c>
      <c r="H32" s="1">
        <v>1</v>
      </c>
      <c r="I32" s="3"/>
      <c r="J32" s="3" t="s">
        <v>144</v>
      </c>
    </row>
    <row r="33" spans="1:10">
      <c r="A33" s="3" t="s">
        <v>219</v>
      </c>
      <c r="B33" s="1" t="s">
        <v>292</v>
      </c>
      <c r="C33" s="7" t="s">
        <v>324</v>
      </c>
      <c r="D33" s="10"/>
      <c r="E33" s="2">
        <v>42267</v>
      </c>
      <c r="F33" s="5" t="s">
        <v>239</v>
      </c>
      <c r="G33" s="9" t="s">
        <v>323</v>
      </c>
      <c r="H33" s="1">
        <v>1</v>
      </c>
      <c r="I33" s="3"/>
      <c r="J33" s="3">
        <v>1</v>
      </c>
    </row>
    <row r="34" spans="1:10">
      <c r="A34" s="3" t="s">
        <v>475</v>
      </c>
      <c r="B34" s="1" t="s">
        <v>292</v>
      </c>
      <c r="C34" s="7" t="s">
        <v>326</v>
      </c>
      <c r="D34" s="10"/>
      <c r="E34" s="2">
        <v>42281</v>
      </c>
      <c r="F34" s="5" t="s">
        <v>478</v>
      </c>
      <c r="G34" s="9" t="s">
        <v>323</v>
      </c>
      <c r="H34" s="1">
        <v>1</v>
      </c>
      <c r="I34" s="3"/>
      <c r="J34" s="3">
        <v>1</v>
      </c>
    </row>
    <row r="35" spans="1:10">
      <c r="A35" s="3" t="s">
        <v>475</v>
      </c>
      <c r="B35" s="1" t="s">
        <v>292</v>
      </c>
      <c r="C35" s="7" t="s">
        <v>326</v>
      </c>
      <c r="D35" s="10"/>
      <c r="E35" s="2">
        <v>42281</v>
      </c>
      <c r="F35" s="5" t="s">
        <v>479</v>
      </c>
      <c r="G35" s="9" t="s">
        <v>323</v>
      </c>
      <c r="H35" s="1">
        <v>1</v>
      </c>
      <c r="I35" s="3" t="s">
        <v>480</v>
      </c>
      <c r="J35" s="3" t="s">
        <v>144</v>
      </c>
    </row>
    <row r="36" spans="1:10">
      <c r="A36" s="3" t="s">
        <v>475</v>
      </c>
      <c r="B36" s="1" t="s">
        <v>292</v>
      </c>
      <c r="C36" s="7" t="s">
        <v>862</v>
      </c>
      <c r="D36" s="10"/>
      <c r="E36" s="2">
        <v>42281</v>
      </c>
      <c r="F36" s="5" t="s">
        <v>481</v>
      </c>
      <c r="G36" s="9" t="s">
        <v>323</v>
      </c>
      <c r="H36" s="1">
        <v>1</v>
      </c>
      <c r="I36" s="3"/>
      <c r="J36" s="3"/>
    </row>
    <row r="37" spans="1:10">
      <c r="A37" s="3" t="s">
        <v>475</v>
      </c>
      <c r="B37" s="1" t="s">
        <v>292</v>
      </c>
      <c r="C37" s="7" t="s">
        <v>320</v>
      </c>
      <c r="D37" s="10"/>
      <c r="E37" s="2">
        <v>42281</v>
      </c>
      <c r="F37" s="5" t="s">
        <v>477</v>
      </c>
      <c r="G37" s="9" t="s">
        <v>323</v>
      </c>
      <c r="H37" s="1">
        <v>1</v>
      </c>
      <c r="I37" s="3" t="s">
        <v>757</v>
      </c>
      <c r="J37" s="3" t="s">
        <v>144</v>
      </c>
    </row>
    <row r="38" spans="1:10">
      <c r="A38" s="3" t="s">
        <v>475</v>
      </c>
      <c r="B38" s="1" t="s">
        <v>292</v>
      </c>
      <c r="C38" s="7" t="s">
        <v>324</v>
      </c>
      <c r="D38" s="10"/>
      <c r="E38" s="2">
        <v>42281</v>
      </c>
      <c r="F38" s="4" t="s">
        <v>476</v>
      </c>
      <c r="G38" s="9" t="s">
        <v>321</v>
      </c>
      <c r="H38" s="1">
        <v>1</v>
      </c>
      <c r="I38" s="3"/>
      <c r="J38" s="3"/>
    </row>
    <row r="39" spans="1:10">
      <c r="A39" s="3" t="s">
        <v>627</v>
      </c>
      <c r="B39" s="1" t="s">
        <v>292</v>
      </c>
      <c r="C39" s="7" t="s">
        <v>326</v>
      </c>
      <c r="D39" s="10" t="s">
        <v>630</v>
      </c>
      <c r="E39" s="2">
        <v>42294</v>
      </c>
      <c r="F39" s="5" t="s">
        <v>628</v>
      </c>
      <c r="G39" s="9" t="s">
        <v>321</v>
      </c>
      <c r="H39" s="1">
        <v>1</v>
      </c>
      <c r="I39" s="3"/>
      <c r="J39" s="3"/>
    </row>
    <row r="40" spans="1:10">
      <c r="A40" s="3" t="s">
        <v>627</v>
      </c>
      <c r="B40" s="1" t="s">
        <v>292</v>
      </c>
      <c r="C40" s="7" t="s">
        <v>862</v>
      </c>
      <c r="D40" s="10"/>
      <c r="E40" s="2">
        <v>42294</v>
      </c>
      <c r="F40" s="4" t="s">
        <v>629</v>
      </c>
      <c r="G40" s="9" t="s">
        <v>321</v>
      </c>
      <c r="H40" s="1">
        <v>1</v>
      </c>
      <c r="I40" s="3"/>
      <c r="J40" s="3"/>
    </row>
    <row r="41" spans="1:10">
      <c r="A41" s="3" t="s">
        <v>627</v>
      </c>
      <c r="B41" s="1" t="s">
        <v>292</v>
      </c>
      <c r="C41" s="7" t="s">
        <v>328</v>
      </c>
      <c r="D41" s="10"/>
      <c r="E41" s="2">
        <v>42294</v>
      </c>
      <c r="F41" s="4" t="s">
        <v>631</v>
      </c>
      <c r="G41" s="9" t="s">
        <v>321</v>
      </c>
      <c r="H41" s="1">
        <v>1</v>
      </c>
      <c r="I41" s="3"/>
      <c r="J41" s="3"/>
    </row>
    <row r="42" spans="1:10">
      <c r="A42" s="3" t="s">
        <v>627</v>
      </c>
      <c r="B42" s="1" t="s">
        <v>292</v>
      </c>
      <c r="C42" s="7" t="s">
        <v>320</v>
      </c>
      <c r="D42" s="10"/>
      <c r="E42" s="2">
        <v>42294</v>
      </c>
      <c r="F42" s="4" t="s">
        <v>635</v>
      </c>
      <c r="G42" s="9" t="s">
        <v>323</v>
      </c>
      <c r="H42" s="1">
        <v>1</v>
      </c>
      <c r="I42" s="3"/>
      <c r="J42" s="3"/>
    </row>
    <row r="43" spans="1:10">
      <c r="A43" s="3" t="s">
        <v>627</v>
      </c>
      <c r="B43" s="1" t="s">
        <v>292</v>
      </c>
      <c r="C43" s="7" t="s">
        <v>320</v>
      </c>
      <c r="D43" s="10"/>
      <c r="E43" s="2">
        <v>42294</v>
      </c>
      <c r="F43" s="5" t="s">
        <v>636</v>
      </c>
      <c r="G43" s="9" t="s">
        <v>323</v>
      </c>
      <c r="H43" s="1">
        <v>1</v>
      </c>
      <c r="I43" s="3"/>
      <c r="J43" s="3"/>
    </row>
    <row r="44" spans="1:10">
      <c r="A44" s="3" t="s">
        <v>627</v>
      </c>
      <c r="B44" s="1" t="s">
        <v>292</v>
      </c>
      <c r="C44" s="7" t="s">
        <v>324</v>
      </c>
      <c r="D44" s="10"/>
      <c r="E44" s="2">
        <v>42294</v>
      </c>
      <c r="F44" s="4" t="s">
        <v>632</v>
      </c>
      <c r="G44" s="9" t="s">
        <v>323</v>
      </c>
      <c r="H44" s="1">
        <v>1</v>
      </c>
      <c r="I44" s="3"/>
      <c r="J44" s="3"/>
    </row>
    <row r="45" spans="1:10">
      <c r="A45" s="3" t="s">
        <v>627</v>
      </c>
      <c r="B45" s="1" t="s">
        <v>292</v>
      </c>
      <c r="C45" s="7" t="s">
        <v>324</v>
      </c>
      <c r="D45" s="10"/>
      <c r="E45" s="2">
        <v>42294</v>
      </c>
      <c r="F45" s="4" t="s">
        <v>633</v>
      </c>
      <c r="G45" s="9" t="s">
        <v>323</v>
      </c>
      <c r="H45" s="1">
        <v>1</v>
      </c>
      <c r="I45" s="3"/>
      <c r="J45" s="3"/>
    </row>
    <row r="46" spans="1:10">
      <c r="A46" s="3" t="s">
        <v>627</v>
      </c>
      <c r="B46" s="1" t="s">
        <v>292</v>
      </c>
      <c r="C46" s="7" t="s">
        <v>324</v>
      </c>
      <c r="D46" s="10"/>
      <c r="E46" s="2">
        <v>42294</v>
      </c>
      <c r="F46" s="4" t="s">
        <v>634</v>
      </c>
      <c r="G46" s="9" t="s">
        <v>323</v>
      </c>
      <c r="H46" s="1">
        <v>1</v>
      </c>
      <c r="I46" s="3"/>
      <c r="J46" s="3"/>
    </row>
    <row r="47" spans="1:10">
      <c r="A47" s="3" t="s">
        <v>252</v>
      </c>
      <c r="B47" s="1" t="s">
        <v>292</v>
      </c>
      <c r="C47" s="7" t="s">
        <v>216</v>
      </c>
      <c r="D47" s="10"/>
      <c r="E47" s="2">
        <v>42309</v>
      </c>
      <c r="F47" s="4" t="s">
        <v>914</v>
      </c>
      <c r="G47" s="9" t="s">
        <v>323</v>
      </c>
      <c r="H47" s="1">
        <v>1</v>
      </c>
      <c r="I47" s="3"/>
      <c r="J47" s="3"/>
    </row>
    <row r="48" spans="1:10">
      <c r="A48" s="3" t="s">
        <v>252</v>
      </c>
      <c r="B48" s="1" t="s">
        <v>292</v>
      </c>
      <c r="C48" s="7" t="s">
        <v>326</v>
      </c>
      <c r="D48" s="10"/>
      <c r="E48" s="2">
        <v>42309</v>
      </c>
      <c r="F48" s="4" t="s">
        <v>913</v>
      </c>
      <c r="G48" s="9" t="s">
        <v>323</v>
      </c>
      <c r="H48" s="1">
        <v>1</v>
      </c>
      <c r="I48" s="3"/>
      <c r="J48" s="3"/>
    </row>
    <row r="49" spans="1:10">
      <c r="A49" s="3" t="s">
        <v>252</v>
      </c>
      <c r="B49" s="1" t="s">
        <v>292</v>
      </c>
      <c r="C49" s="7" t="s">
        <v>329</v>
      </c>
      <c r="D49" s="10"/>
      <c r="E49" s="2">
        <v>42309</v>
      </c>
      <c r="F49" s="4" t="s">
        <v>905</v>
      </c>
      <c r="G49" s="9" t="s">
        <v>323</v>
      </c>
      <c r="H49" s="1">
        <v>1</v>
      </c>
      <c r="I49" s="3"/>
      <c r="J49" s="3"/>
    </row>
    <row r="50" spans="1:10">
      <c r="A50" s="3" t="s">
        <v>252</v>
      </c>
      <c r="B50" s="1" t="s">
        <v>292</v>
      </c>
      <c r="C50" s="7" t="s">
        <v>320</v>
      </c>
      <c r="D50" s="10"/>
      <c r="E50" s="2">
        <v>42309</v>
      </c>
      <c r="F50" s="4" t="s">
        <v>253</v>
      </c>
      <c r="G50" s="9" t="s">
        <v>321</v>
      </c>
      <c r="H50" s="1">
        <v>1</v>
      </c>
      <c r="I50" s="3"/>
      <c r="J50" s="3"/>
    </row>
    <row r="51" spans="1:10">
      <c r="A51" s="3" t="s">
        <v>252</v>
      </c>
      <c r="B51" s="1" t="s">
        <v>292</v>
      </c>
      <c r="C51" s="7" t="s">
        <v>324</v>
      </c>
      <c r="D51" s="10"/>
      <c r="E51" s="2">
        <v>42309</v>
      </c>
      <c r="F51" s="4" t="s">
        <v>904</v>
      </c>
      <c r="G51" s="9" t="s">
        <v>323</v>
      </c>
      <c r="H51" s="1">
        <v>1</v>
      </c>
      <c r="I51" s="3"/>
      <c r="J51" s="3"/>
    </row>
    <row r="52" spans="1:10">
      <c r="A52" s="3" t="s">
        <v>142</v>
      </c>
      <c r="B52" s="1" t="s">
        <v>292</v>
      </c>
      <c r="C52" s="7" t="s">
        <v>862</v>
      </c>
      <c r="D52" s="10"/>
      <c r="E52" s="2">
        <v>42283</v>
      </c>
      <c r="F52" s="4" t="s">
        <v>544</v>
      </c>
      <c r="G52" s="9" t="s">
        <v>323</v>
      </c>
      <c r="H52" s="1">
        <v>1</v>
      </c>
      <c r="I52" s="3"/>
      <c r="J52" s="3"/>
    </row>
    <row r="53" spans="1:10">
      <c r="A53" s="3" t="s">
        <v>142</v>
      </c>
      <c r="B53" s="1" t="s">
        <v>292</v>
      </c>
      <c r="C53" s="7" t="s">
        <v>320</v>
      </c>
      <c r="D53" s="10"/>
      <c r="E53" s="2">
        <v>42264</v>
      </c>
      <c r="F53" s="5" t="s">
        <v>141</v>
      </c>
      <c r="G53" s="9" t="s">
        <v>323</v>
      </c>
      <c r="H53" s="1">
        <v>1</v>
      </c>
      <c r="I53" s="3"/>
      <c r="J53" s="3">
        <v>1</v>
      </c>
    </row>
    <row r="54" spans="1:10">
      <c r="A54" s="3" t="s">
        <v>142</v>
      </c>
      <c r="B54" s="1" t="s">
        <v>292</v>
      </c>
      <c r="C54" s="7" t="s">
        <v>320</v>
      </c>
      <c r="D54" s="10" t="s">
        <v>686</v>
      </c>
      <c r="E54" s="2">
        <v>42283</v>
      </c>
      <c r="F54" s="5" t="s">
        <v>543</v>
      </c>
      <c r="G54" s="9" t="s">
        <v>323</v>
      </c>
      <c r="H54" s="1">
        <v>1</v>
      </c>
      <c r="I54" s="3"/>
      <c r="J54" s="3"/>
    </row>
    <row r="55" spans="1:10">
      <c r="A55" s="3" t="s">
        <v>280</v>
      </c>
      <c r="B55" s="1" t="s">
        <v>292</v>
      </c>
      <c r="C55" s="7" t="s">
        <v>326</v>
      </c>
      <c r="D55" s="10"/>
      <c r="E55" s="2">
        <v>42313</v>
      </c>
      <c r="F55" s="4" t="s">
        <v>261</v>
      </c>
      <c r="G55" s="9" t="s">
        <v>323</v>
      </c>
      <c r="H55" s="1">
        <v>1</v>
      </c>
      <c r="I55" s="3"/>
      <c r="J55" s="3"/>
    </row>
    <row r="56" spans="1:10">
      <c r="A56" s="3" t="s">
        <v>280</v>
      </c>
      <c r="B56" s="1" t="s">
        <v>292</v>
      </c>
      <c r="C56" s="7" t="s">
        <v>326</v>
      </c>
      <c r="D56" s="10"/>
      <c r="E56" s="2">
        <v>42313</v>
      </c>
      <c r="F56" s="4" t="s">
        <v>275</v>
      </c>
      <c r="G56" s="9" t="s">
        <v>323</v>
      </c>
      <c r="H56" s="1">
        <v>1</v>
      </c>
      <c r="I56" s="3"/>
      <c r="J56" s="3"/>
    </row>
    <row r="57" spans="1:10">
      <c r="A57" s="3" t="s">
        <v>280</v>
      </c>
      <c r="B57" s="1" t="s">
        <v>292</v>
      </c>
      <c r="C57" s="7" t="s">
        <v>326</v>
      </c>
      <c r="D57" s="10"/>
      <c r="E57" s="2">
        <v>42313</v>
      </c>
      <c r="F57" s="4" t="s">
        <v>276</v>
      </c>
      <c r="G57" s="9" t="s">
        <v>323</v>
      </c>
      <c r="H57" s="1">
        <v>1</v>
      </c>
      <c r="I57" s="3"/>
      <c r="J57" s="3"/>
    </row>
    <row r="58" spans="1:10">
      <c r="A58" s="3" t="s">
        <v>280</v>
      </c>
      <c r="B58" s="1" t="s">
        <v>292</v>
      </c>
      <c r="C58" s="7" t="s">
        <v>329</v>
      </c>
      <c r="D58" s="10"/>
      <c r="E58" s="2">
        <v>42313</v>
      </c>
      <c r="F58" s="4" t="s">
        <v>265</v>
      </c>
      <c r="G58" s="9" t="s">
        <v>323</v>
      </c>
      <c r="H58" s="1">
        <v>1</v>
      </c>
      <c r="I58" s="3"/>
      <c r="J58" s="3"/>
    </row>
    <row r="59" spans="1:10">
      <c r="A59" s="3" t="s">
        <v>280</v>
      </c>
      <c r="B59" s="1" t="s">
        <v>292</v>
      </c>
      <c r="C59" s="7" t="s">
        <v>324</v>
      </c>
      <c r="D59" s="10"/>
      <c r="E59" s="2">
        <v>42313</v>
      </c>
      <c r="F59" s="4" t="s">
        <v>277</v>
      </c>
      <c r="G59" s="9" t="s">
        <v>321</v>
      </c>
      <c r="H59" s="1">
        <v>1</v>
      </c>
      <c r="I59" s="3"/>
      <c r="J59" s="3"/>
    </row>
    <row r="60" spans="1:10">
      <c r="A60" s="14" t="s">
        <v>65</v>
      </c>
      <c r="B60" s="1" t="s">
        <v>292</v>
      </c>
      <c r="C60" s="7" t="s">
        <v>216</v>
      </c>
      <c r="D60" s="10"/>
      <c r="E60" s="20">
        <v>42259</v>
      </c>
      <c r="F60" s="4" t="s">
        <v>657</v>
      </c>
      <c r="G60" s="9" t="s">
        <v>323</v>
      </c>
      <c r="H60" s="1">
        <v>1</v>
      </c>
      <c r="I60" s="3"/>
      <c r="J60" s="3"/>
    </row>
    <row r="61" spans="1:10">
      <c r="A61" s="14" t="s">
        <v>65</v>
      </c>
      <c r="B61" s="1" t="s">
        <v>292</v>
      </c>
      <c r="C61" s="7" t="s">
        <v>216</v>
      </c>
      <c r="D61" s="10"/>
      <c r="E61" s="20">
        <v>42259</v>
      </c>
      <c r="F61" s="4" t="s">
        <v>660</v>
      </c>
      <c r="G61" s="9" t="s">
        <v>321</v>
      </c>
      <c r="H61" s="1">
        <v>1</v>
      </c>
      <c r="I61" s="6" t="s">
        <v>333</v>
      </c>
      <c r="J61" s="3"/>
    </row>
    <row r="62" spans="1:10">
      <c r="A62" s="14" t="s">
        <v>65</v>
      </c>
      <c r="B62" s="1" t="s">
        <v>292</v>
      </c>
      <c r="C62" s="7" t="s">
        <v>326</v>
      </c>
      <c r="D62" s="10"/>
      <c r="E62" s="20">
        <v>42259</v>
      </c>
      <c r="F62" s="5" t="s">
        <v>655</v>
      </c>
      <c r="G62" s="9" t="s">
        <v>323</v>
      </c>
      <c r="H62" s="1">
        <v>1</v>
      </c>
      <c r="I62" s="3"/>
      <c r="J62" s="3" t="s">
        <v>144</v>
      </c>
    </row>
    <row r="63" spans="1:10">
      <c r="A63" s="14" t="s">
        <v>65</v>
      </c>
      <c r="B63" s="1" t="s">
        <v>292</v>
      </c>
      <c r="C63" s="7" t="s">
        <v>326</v>
      </c>
      <c r="D63" s="10"/>
      <c r="E63" s="20">
        <v>42259</v>
      </c>
      <c r="F63" s="5" t="s">
        <v>658</v>
      </c>
      <c r="G63" s="9" t="s">
        <v>323</v>
      </c>
      <c r="H63" s="1">
        <v>1</v>
      </c>
      <c r="I63" s="3"/>
      <c r="J63" s="3">
        <v>1</v>
      </c>
    </row>
    <row r="64" spans="1:10">
      <c r="A64" s="14" t="s">
        <v>65</v>
      </c>
      <c r="B64" s="1" t="s">
        <v>292</v>
      </c>
      <c r="C64" s="7" t="s">
        <v>329</v>
      </c>
      <c r="D64" s="10"/>
      <c r="E64" s="20">
        <v>42259</v>
      </c>
      <c r="F64" s="4" t="s">
        <v>653</v>
      </c>
      <c r="G64" s="9" t="s">
        <v>323</v>
      </c>
      <c r="H64" s="1">
        <v>1</v>
      </c>
      <c r="I64" s="3"/>
      <c r="J64" s="3"/>
    </row>
    <row r="65" spans="1:10">
      <c r="A65" s="14" t="s">
        <v>65</v>
      </c>
      <c r="B65" s="1" t="s">
        <v>292</v>
      </c>
      <c r="C65" s="7" t="s">
        <v>329</v>
      </c>
      <c r="D65" s="10"/>
      <c r="E65" s="20">
        <v>42259</v>
      </c>
      <c r="F65" s="4" t="s">
        <v>654</v>
      </c>
      <c r="G65" s="9" t="s">
        <v>323</v>
      </c>
      <c r="H65" s="1">
        <v>1</v>
      </c>
      <c r="I65" s="3"/>
      <c r="J65" s="3"/>
    </row>
    <row r="66" spans="1:10">
      <c r="A66" s="14" t="s">
        <v>65</v>
      </c>
      <c r="B66" s="1" t="s">
        <v>292</v>
      </c>
      <c r="C66" s="7" t="s">
        <v>329</v>
      </c>
      <c r="D66" s="10"/>
      <c r="E66" s="20">
        <v>42259</v>
      </c>
      <c r="F66" s="4" t="s">
        <v>661</v>
      </c>
      <c r="G66" s="9" t="s">
        <v>325</v>
      </c>
      <c r="H66" s="1">
        <v>1</v>
      </c>
      <c r="I66" s="6" t="s">
        <v>333</v>
      </c>
      <c r="J66" s="3"/>
    </row>
    <row r="67" spans="1:10">
      <c r="A67" s="14" t="s">
        <v>65</v>
      </c>
      <c r="B67" s="1" t="s">
        <v>292</v>
      </c>
      <c r="C67" s="7" t="s">
        <v>862</v>
      </c>
      <c r="D67" s="10"/>
      <c r="E67" s="20">
        <v>42259</v>
      </c>
      <c r="F67" s="4" t="s">
        <v>652</v>
      </c>
      <c r="G67" s="9" t="s">
        <v>323</v>
      </c>
      <c r="H67" s="1">
        <v>1</v>
      </c>
      <c r="I67" s="3"/>
      <c r="J67" s="3"/>
    </row>
    <row r="68" spans="1:10">
      <c r="A68" s="14" t="s">
        <v>65</v>
      </c>
      <c r="B68" s="1" t="s">
        <v>292</v>
      </c>
      <c r="C68" s="7" t="s">
        <v>328</v>
      </c>
      <c r="D68" s="10"/>
      <c r="E68" s="20">
        <v>42259</v>
      </c>
      <c r="F68" s="4" t="s">
        <v>656</v>
      </c>
      <c r="G68" s="9" t="s">
        <v>323</v>
      </c>
      <c r="H68" s="1">
        <v>1</v>
      </c>
      <c r="I68" s="3"/>
      <c r="J68" s="3"/>
    </row>
    <row r="69" spans="1:10">
      <c r="A69" s="14" t="s">
        <v>65</v>
      </c>
      <c r="B69" s="1" t="s">
        <v>292</v>
      </c>
      <c r="C69" s="7" t="s">
        <v>320</v>
      </c>
      <c r="D69" s="10"/>
      <c r="E69" s="20">
        <v>42259</v>
      </c>
      <c r="F69" s="5" t="s">
        <v>56</v>
      </c>
      <c r="G69" s="9" t="s">
        <v>323</v>
      </c>
      <c r="H69" s="1">
        <v>1</v>
      </c>
      <c r="I69" s="3"/>
      <c r="J69" s="3">
        <v>1</v>
      </c>
    </row>
    <row r="70" spans="1:10" ht="23.25" hidden="1">
      <c r="A70" s="3" t="s">
        <v>334</v>
      </c>
      <c r="B70" s="1" t="s">
        <v>294</v>
      </c>
      <c r="C70" s="7" t="s">
        <v>662</v>
      </c>
      <c r="D70" s="10" t="s">
        <v>508</v>
      </c>
      <c r="E70" s="2">
        <v>42231</v>
      </c>
      <c r="F70" s="4" t="s">
        <v>507</v>
      </c>
      <c r="G70" s="9" t="s">
        <v>321</v>
      </c>
      <c r="H70" s="1">
        <v>1</v>
      </c>
      <c r="I70" s="3"/>
      <c r="J70" s="3"/>
    </row>
    <row r="71" spans="1:10" hidden="1">
      <c r="A71" s="3" t="s">
        <v>334</v>
      </c>
      <c r="B71" s="1" t="s">
        <v>294</v>
      </c>
      <c r="C71" s="7" t="s">
        <v>506</v>
      </c>
      <c r="D71" s="10"/>
      <c r="E71" s="2">
        <v>42231</v>
      </c>
      <c r="F71" s="4" t="s">
        <v>505</v>
      </c>
      <c r="G71" s="9" t="s">
        <v>323</v>
      </c>
      <c r="H71" s="1">
        <v>1</v>
      </c>
      <c r="I71" s="6"/>
      <c r="J71" s="3"/>
    </row>
    <row r="72" spans="1:10" hidden="1">
      <c r="A72" s="3" t="s">
        <v>334</v>
      </c>
      <c r="B72" s="1" t="s">
        <v>294</v>
      </c>
      <c r="C72" s="7" t="s">
        <v>508</v>
      </c>
      <c r="D72" s="10"/>
      <c r="E72" s="2">
        <v>42231</v>
      </c>
      <c r="F72" s="4" t="s">
        <v>510</v>
      </c>
      <c r="G72" s="9" t="s">
        <v>321</v>
      </c>
      <c r="H72" s="1">
        <v>1</v>
      </c>
      <c r="I72" s="6"/>
      <c r="J72" s="3"/>
    </row>
    <row r="73" spans="1:10" hidden="1">
      <c r="A73" s="3" t="s">
        <v>334</v>
      </c>
      <c r="B73" s="1" t="s">
        <v>294</v>
      </c>
      <c r="C73" s="7" t="s">
        <v>500</v>
      </c>
      <c r="D73" s="10" t="s">
        <v>501</v>
      </c>
      <c r="E73" s="2">
        <v>42231</v>
      </c>
      <c r="F73" s="4" t="s">
        <v>511</v>
      </c>
      <c r="G73" s="9" t="s">
        <v>323</v>
      </c>
      <c r="H73" s="1">
        <v>1</v>
      </c>
      <c r="I73" s="6"/>
      <c r="J73" s="3"/>
    </row>
    <row r="74" spans="1:10" ht="23.25" hidden="1">
      <c r="A74" s="3" t="s">
        <v>334</v>
      </c>
      <c r="B74" s="1" t="s">
        <v>294</v>
      </c>
      <c r="C74" s="7" t="s">
        <v>215</v>
      </c>
      <c r="D74" s="10"/>
      <c r="E74" s="2">
        <v>42231</v>
      </c>
      <c r="F74" s="5" t="s">
        <v>509</v>
      </c>
      <c r="G74" s="9" t="s">
        <v>321</v>
      </c>
      <c r="H74" s="1">
        <v>1</v>
      </c>
      <c r="I74" s="6"/>
      <c r="J74" s="3" t="s">
        <v>144</v>
      </c>
    </row>
    <row r="75" spans="1:10" hidden="1">
      <c r="A75" s="3" t="s">
        <v>218</v>
      </c>
      <c r="B75" s="1" t="s">
        <v>294</v>
      </c>
      <c r="C75" s="7" t="s">
        <v>500</v>
      </c>
      <c r="D75" s="10" t="s">
        <v>501</v>
      </c>
      <c r="E75" s="2">
        <v>42238</v>
      </c>
      <c r="F75" s="5" t="s">
        <v>499</v>
      </c>
      <c r="G75" s="9" t="s">
        <v>321</v>
      </c>
      <c r="H75" s="1">
        <v>1</v>
      </c>
      <c r="I75" s="3"/>
      <c r="J75" s="3" t="s">
        <v>144</v>
      </c>
    </row>
    <row r="76" spans="1:10" hidden="1">
      <c r="A76" s="3" t="s">
        <v>218</v>
      </c>
      <c r="B76" s="1" t="s">
        <v>294</v>
      </c>
      <c r="C76" s="10" t="s">
        <v>215</v>
      </c>
      <c r="D76" s="10" t="s">
        <v>663</v>
      </c>
      <c r="E76" s="2">
        <v>42238</v>
      </c>
      <c r="F76" s="5" t="s">
        <v>503</v>
      </c>
      <c r="G76" s="9" t="s">
        <v>321</v>
      </c>
      <c r="H76" s="1">
        <v>1</v>
      </c>
      <c r="I76" s="3"/>
      <c r="J76" s="3" t="s">
        <v>144</v>
      </c>
    </row>
    <row r="77" spans="1:10" hidden="1">
      <c r="A77" s="3" t="s">
        <v>218</v>
      </c>
      <c r="B77" s="1" t="s">
        <v>294</v>
      </c>
      <c r="C77" s="10" t="s">
        <v>501</v>
      </c>
      <c r="D77" s="10" t="s">
        <v>500</v>
      </c>
      <c r="E77" s="2">
        <v>42238</v>
      </c>
      <c r="F77" s="5" t="s">
        <v>504</v>
      </c>
      <c r="G77" s="9" t="s">
        <v>323</v>
      </c>
      <c r="H77" s="1">
        <v>1</v>
      </c>
      <c r="I77" s="3"/>
      <c r="J77" s="3">
        <v>1</v>
      </c>
    </row>
    <row r="78" spans="1:10" hidden="1">
      <c r="A78" s="3" t="s">
        <v>512</v>
      </c>
      <c r="B78" s="1" t="s">
        <v>294</v>
      </c>
      <c r="C78" s="10" t="s">
        <v>215</v>
      </c>
      <c r="D78" s="10"/>
      <c r="E78" s="2">
        <v>42245</v>
      </c>
      <c r="F78" s="5" t="s">
        <v>1083</v>
      </c>
      <c r="G78" s="9" t="s">
        <v>323</v>
      </c>
      <c r="H78" s="1">
        <v>1</v>
      </c>
      <c r="I78" s="3"/>
      <c r="J78" s="3">
        <v>1</v>
      </c>
    </row>
    <row r="79" spans="1:10" hidden="1">
      <c r="A79" s="3" t="s">
        <v>512</v>
      </c>
      <c r="B79" s="1" t="s">
        <v>294</v>
      </c>
      <c r="C79" s="10" t="s">
        <v>215</v>
      </c>
      <c r="D79" s="10"/>
      <c r="E79" s="2">
        <v>42245</v>
      </c>
      <c r="F79" s="5" t="s">
        <v>1084</v>
      </c>
      <c r="G79" s="9" t="s">
        <v>325</v>
      </c>
      <c r="H79" s="1">
        <v>1</v>
      </c>
      <c r="I79" s="3"/>
      <c r="J79" s="3" t="s">
        <v>144</v>
      </c>
    </row>
    <row r="80" spans="1:10" hidden="1">
      <c r="A80" s="3" t="s">
        <v>512</v>
      </c>
      <c r="B80" s="1" t="s">
        <v>294</v>
      </c>
      <c r="C80" s="10" t="s">
        <v>215</v>
      </c>
      <c r="D80" s="10"/>
      <c r="E80" s="2">
        <v>42245</v>
      </c>
      <c r="F80" s="5" t="s">
        <v>1085</v>
      </c>
      <c r="G80" s="9" t="s">
        <v>325</v>
      </c>
      <c r="H80" s="1">
        <v>1</v>
      </c>
      <c r="I80" s="3"/>
      <c r="J80" s="3" t="s">
        <v>144</v>
      </c>
    </row>
    <row r="81" spans="1:10" hidden="1">
      <c r="A81" s="3" t="s">
        <v>512</v>
      </c>
      <c r="B81" s="1" t="s">
        <v>294</v>
      </c>
      <c r="C81" s="10" t="s">
        <v>215</v>
      </c>
      <c r="D81" s="10"/>
      <c r="E81" s="2">
        <v>42245</v>
      </c>
      <c r="F81" s="5" t="s">
        <v>585</v>
      </c>
      <c r="G81" s="9" t="s">
        <v>323</v>
      </c>
      <c r="H81" s="1">
        <v>1</v>
      </c>
      <c r="I81" s="3"/>
      <c r="J81" s="3">
        <v>1</v>
      </c>
    </row>
    <row r="82" spans="1:10" hidden="1">
      <c r="A82" s="3" t="s">
        <v>512</v>
      </c>
      <c r="B82" s="1" t="s">
        <v>294</v>
      </c>
      <c r="C82" s="10" t="s">
        <v>215</v>
      </c>
      <c r="D82" s="10"/>
      <c r="E82" s="2">
        <v>42245</v>
      </c>
      <c r="F82" s="5" t="s">
        <v>1</v>
      </c>
      <c r="G82" s="9" t="s">
        <v>321</v>
      </c>
      <c r="H82" s="1">
        <v>1</v>
      </c>
      <c r="I82" s="3"/>
      <c r="J82" s="3">
        <v>1</v>
      </c>
    </row>
    <row r="83" spans="1:10" hidden="1">
      <c r="A83" s="3" t="s">
        <v>512</v>
      </c>
      <c r="B83" s="1" t="s">
        <v>294</v>
      </c>
      <c r="C83" s="10" t="s">
        <v>215</v>
      </c>
      <c r="D83" s="10"/>
      <c r="E83" s="2">
        <v>42245</v>
      </c>
      <c r="F83" s="5" t="s">
        <v>2</v>
      </c>
      <c r="G83" s="9" t="s">
        <v>323</v>
      </c>
      <c r="H83" s="1">
        <v>1</v>
      </c>
      <c r="I83" s="6" t="s">
        <v>333</v>
      </c>
      <c r="J83" s="3" t="s">
        <v>144</v>
      </c>
    </row>
    <row r="84" spans="1:10" hidden="1">
      <c r="A84" s="3" t="s">
        <v>512</v>
      </c>
      <c r="B84" s="1" t="s">
        <v>294</v>
      </c>
      <c r="C84" s="10" t="s">
        <v>215</v>
      </c>
      <c r="D84" s="10" t="s">
        <v>3</v>
      </c>
      <c r="E84" s="2">
        <v>42245</v>
      </c>
      <c r="F84" s="5" t="s">
        <v>967</v>
      </c>
      <c r="G84" s="9" t="s">
        <v>323</v>
      </c>
      <c r="H84" s="1">
        <v>1</v>
      </c>
      <c r="I84" s="6" t="s">
        <v>333</v>
      </c>
      <c r="J84" s="3">
        <v>1</v>
      </c>
    </row>
    <row r="85" spans="1:10" hidden="1">
      <c r="A85" s="3" t="s">
        <v>512</v>
      </c>
      <c r="B85" s="1" t="s">
        <v>294</v>
      </c>
      <c r="C85" s="7" t="s">
        <v>501</v>
      </c>
      <c r="D85" s="10"/>
      <c r="E85" s="2">
        <v>42245</v>
      </c>
      <c r="F85" s="4" t="s">
        <v>0</v>
      </c>
      <c r="G85" s="9" t="s">
        <v>323</v>
      </c>
      <c r="H85" s="1">
        <v>1</v>
      </c>
      <c r="I85" s="6"/>
      <c r="J85" s="3"/>
    </row>
    <row r="86" spans="1:10" hidden="1">
      <c r="A86" s="14" t="s">
        <v>65</v>
      </c>
      <c r="B86" s="1" t="s">
        <v>294</v>
      </c>
      <c r="C86" s="7" t="s">
        <v>508</v>
      </c>
      <c r="D86" s="10"/>
      <c r="E86" s="20">
        <v>42259</v>
      </c>
      <c r="F86" s="5" t="s">
        <v>55</v>
      </c>
      <c r="G86" s="9" t="s">
        <v>323</v>
      </c>
      <c r="H86" s="1">
        <v>1</v>
      </c>
      <c r="I86" s="3"/>
      <c r="J86" s="3" t="s">
        <v>144</v>
      </c>
    </row>
    <row r="87" spans="1:10" hidden="1">
      <c r="A87" s="14" t="s">
        <v>65</v>
      </c>
      <c r="B87" s="1" t="s">
        <v>294</v>
      </c>
      <c r="C87" s="10" t="s">
        <v>215</v>
      </c>
      <c r="D87" s="10"/>
      <c r="E87" s="20">
        <v>42259</v>
      </c>
      <c r="F87" s="4" t="s">
        <v>266</v>
      </c>
      <c r="G87" s="9" t="s">
        <v>323</v>
      </c>
      <c r="H87" s="1">
        <v>1</v>
      </c>
      <c r="I87" s="3"/>
      <c r="J87" s="3">
        <v>1</v>
      </c>
    </row>
    <row r="88" spans="1:10" hidden="1">
      <c r="A88" s="14" t="s">
        <v>65</v>
      </c>
      <c r="B88" s="1" t="s">
        <v>294</v>
      </c>
      <c r="C88" s="10" t="s">
        <v>215</v>
      </c>
      <c r="D88" s="10" t="s">
        <v>659</v>
      </c>
      <c r="E88" s="20">
        <v>42259</v>
      </c>
      <c r="F88" s="4" t="s">
        <v>267</v>
      </c>
      <c r="G88" s="9" t="s">
        <v>323</v>
      </c>
      <c r="H88" s="1">
        <v>1</v>
      </c>
      <c r="I88" s="3"/>
      <c r="J88" s="3">
        <v>1</v>
      </c>
    </row>
    <row r="89" spans="1:10" hidden="1">
      <c r="A89" s="14" t="s">
        <v>65</v>
      </c>
      <c r="B89" s="1" t="s">
        <v>294</v>
      </c>
      <c r="C89" s="10" t="s">
        <v>215</v>
      </c>
      <c r="D89" s="10" t="s">
        <v>659</v>
      </c>
      <c r="E89" s="20">
        <v>42259</v>
      </c>
      <c r="F89" s="4" t="s">
        <v>268</v>
      </c>
      <c r="G89" s="9" t="s">
        <v>323</v>
      </c>
      <c r="H89" s="1">
        <v>1</v>
      </c>
      <c r="I89" s="3"/>
      <c r="J89" s="3">
        <v>1</v>
      </c>
    </row>
    <row r="90" spans="1:10" hidden="1">
      <c r="A90" s="3" t="s">
        <v>219</v>
      </c>
      <c r="B90" s="1" t="s">
        <v>294</v>
      </c>
      <c r="C90" s="7" t="s">
        <v>508</v>
      </c>
      <c r="D90" s="4"/>
      <c r="E90" s="2">
        <v>42267</v>
      </c>
      <c r="F90" s="5" t="s">
        <v>269</v>
      </c>
      <c r="G90" s="9" t="s">
        <v>323</v>
      </c>
      <c r="H90" s="1">
        <v>1</v>
      </c>
      <c r="I90" s="3"/>
      <c r="J90" s="3">
        <v>1</v>
      </c>
    </row>
    <row r="91" spans="1:10" ht="23.25" hidden="1">
      <c r="A91" s="3" t="s">
        <v>219</v>
      </c>
      <c r="B91" s="1" t="s">
        <v>294</v>
      </c>
      <c r="C91" s="7" t="s">
        <v>215</v>
      </c>
      <c r="D91" s="5"/>
      <c r="E91" s="2">
        <v>42267</v>
      </c>
      <c r="F91" s="5" t="s">
        <v>270</v>
      </c>
      <c r="G91" s="9" t="s">
        <v>323</v>
      </c>
      <c r="H91" s="1">
        <v>1</v>
      </c>
      <c r="I91" s="3"/>
      <c r="J91" s="3">
        <v>1</v>
      </c>
    </row>
    <row r="92" spans="1:10" ht="23.25" hidden="1">
      <c r="A92" s="3" t="s">
        <v>219</v>
      </c>
      <c r="B92" s="1" t="s">
        <v>294</v>
      </c>
      <c r="C92" s="7" t="s">
        <v>215</v>
      </c>
      <c r="D92" s="5"/>
      <c r="E92" s="2">
        <v>42267</v>
      </c>
      <c r="F92" s="4" t="s">
        <v>271</v>
      </c>
      <c r="G92" s="9" t="s">
        <v>321</v>
      </c>
      <c r="H92" s="1">
        <v>1</v>
      </c>
      <c r="I92" s="3"/>
      <c r="J92" s="3" t="s">
        <v>144</v>
      </c>
    </row>
    <row r="93" spans="1:10" ht="23.25" hidden="1">
      <c r="A93" s="3" t="s">
        <v>219</v>
      </c>
      <c r="B93" s="1" t="s">
        <v>294</v>
      </c>
      <c r="C93" s="7" t="s">
        <v>215</v>
      </c>
      <c r="D93" s="4"/>
      <c r="E93" s="2">
        <v>42267</v>
      </c>
      <c r="F93" s="5" t="s">
        <v>272</v>
      </c>
      <c r="G93" s="9" t="s">
        <v>321</v>
      </c>
      <c r="H93" s="1">
        <v>1</v>
      </c>
      <c r="I93" s="3"/>
      <c r="J93" s="3">
        <v>1</v>
      </c>
    </row>
    <row r="94" spans="1:10" hidden="1">
      <c r="A94" s="3" t="s">
        <v>219</v>
      </c>
      <c r="B94" s="1" t="s">
        <v>294</v>
      </c>
      <c r="C94" s="7" t="s">
        <v>501</v>
      </c>
      <c r="D94" s="4"/>
      <c r="E94" s="2">
        <v>42267</v>
      </c>
      <c r="F94" s="5" t="s">
        <v>273</v>
      </c>
      <c r="G94" s="9" t="s">
        <v>321</v>
      </c>
      <c r="H94" s="1">
        <v>1</v>
      </c>
      <c r="I94" s="3"/>
      <c r="J94" s="3" t="s">
        <v>144</v>
      </c>
    </row>
    <row r="95" spans="1:10" hidden="1">
      <c r="A95" s="3" t="s">
        <v>241</v>
      </c>
      <c r="B95" s="1" t="s">
        <v>294</v>
      </c>
      <c r="C95" s="7" t="s">
        <v>508</v>
      </c>
      <c r="D95" s="10"/>
      <c r="E95" s="2">
        <v>42274</v>
      </c>
      <c r="F95" s="4" t="s">
        <v>443</v>
      </c>
      <c r="G95" s="9" t="s">
        <v>321</v>
      </c>
      <c r="H95" s="1">
        <v>1</v>
      </c>
      <c r="I95" s="3"/>
      <c r="J95" s="3"/>
    </row>
    <row r="96" spans="1:10" hidden="1">
      <c r="A96" s="3" t="s">
        <v>241</v>
      </c>
      <c r="B96" s="1" t="s">
        <v>294</v>
      </c>
      <c r="C96" s="7" t="s">
        <v>500</v>
      </c>
      <c r="D96" s="10"/>
      <c r="E96" s="2">
        <v>42274</v>
      </c>
      <c r="F96" s="4" t="s">
        <v>1007</v>
      </c>
      <c r="G96" s="9" t="s">
        <v>325</v>
      </c>
      <c r="H96" s="1">
        <v>1</v>
      </c>
      <c r="I96" s="3"/>
      <c r="J96" s="3"/>
    </row>
    <row r="97" spans="1:10" ht="23.25" hidden="1">
      <c r="A97" s="3" t="s">
        <v>241</v>
      </c>
      <c r="B97" s="1" t="s">
        <v>294</v>
      </c>
      <c r="C97" s="7" t="s">
        <v>215</v>
      </c>
      <c r="D97" s="10"/>
      <c r="E97" s="2">
        <v>42274</v>
      </c>
      <c r="F97" s="4" t="s">
        <v>1004</v>
      </c>
      <c r="G97" s="9" t="s">
        <v>321</v>
      </c>
      <c r="H97" s="1">
        <v>1</v>
      </c>
      <c r="I97" s="3"/>
      <c r="J97" s="3"/>
    </row>
    <row r="98" spans="1:10" ht="23.25" hidden="1">
      <c r="A98" s="3" t="s">
        <v>241</v>
      </c>
      <c r="B98" s="1" t="s">
        <v>294</v>
      </c>
      <c r="C98" s="7" t="s">
        <v>215</v>
      </c>
      <c r="D98" s="10"/>
      <c r="E98" s="2">
        <v>42274</v>
      </c>
      <c r="F98" s="4" t="s">
        <v>447</v>
      </c>
      <c r="G98" s="9" t="s">
        <v>323</v>
      </c>
      <c r="H98" s="1">
        <v>1</v>
      </c>
      <c r="I98" s="3"/>
      <c r="J98" s="3"/>
    </row>
    <row r="99" spans="1:10" ht="23.25" hidden="1">
      <c r="A99" s="3" t="s">
        <v>241</v>
      </c>
      <c r="B99" s="1" t="s">
        <v>294</v>
      </c>
      <c r="C99" s="7" t="s">
        <v>215</v>
      </c>
      <c r="D99" s="10"/>
      <c r="E99" s="2">
        <v>42274</v>
      </c>
      <c r="F99" s="4" t="s">
        <v>449</v>
      </c>
      <c r="G99" s="9" t="s">
        <v>323</v>
      </c>
      <c r="H99" s="1">
        <v>1</v>
      </c>
      <c r="I99" s="3"/>
      <c r="J99" s="3"/>
    </row>
    <row r="100" spans="1:10" hidden="1">
      <c r="A100" s="3" t="s">
        <v>241</v>
      </c>
      <c r="B100" s="1" t="s">
        <v>294</v>
      </c>
      <c r="C100" s="7" t="s">
        <v>501</v>
      </c>
      <c r="D100" s="10"/>
      <c r="E100" s="2">
        <v>42274</v>
      </c>
      <c r="F100" s="4" t="s">
        <v>444</v>
      </c>
      <c r="G100" s="9" t="s">
        <v>321</v>
      </c>
      <c r="H100" s="1">
        <v>1</v>
      </c>
      <c r="I100" s="3"/>
      <c r="J100" s="3"/>
    </row>
    <row r="101" spans="1:10" hidden="1">
      <c r="A101" s="3" t="s">
        <v>241</v>
      </c>
      <c r="B101" s="1" t="s">
        <v>294</v>
      </c>
      <c r="C101" s="7" t="s">
        <v>501</v>
      </c>
      <c r="D101" s="10"/>
      <c r="E101" s="2">
        <v>42274</v>
      </c>
      <c r="F101" s="4" t="s">
        <v>448</v>
      </c>
      <c r="G101" s="9" t="s">
        <v>321</v>
      </c>
      <c r="H101" s="1">
        <v>1</v>
      </c>
      <c r="I101" s="3"/>
      <c r="J101" s="3"/>
    </row>
    <row r="102" spans="1:10" hidden="1">
      <c r="A102" s="3" t="s">
        <v>475</v>
      </c>
      <c r="B102" s="1" t="s">
        <v>294</v>
      </c>
      <c r="C102" s="7" t="s">
        <v>173</v>
      </c>
      <c r="D102" s="4"/>
      <c r="E102" s="2">
        <v>42281</v>
      </c>
      <c r="F102" s="5" t="s">
        <v>274</v>
      </c>
      <c r="G102" s="9" t="s">
        <v>323</v>
      </c>
      <c r="H102" s="1">
        <v>1</v>
      </c>
      <c r="I102" s="3"/>
      <c r="J102" s="3" t="s">
        <v>144</v>
      </c>
    </row>
    <row r="103" spans="1:10" hidden="1">
      <c r="A103" s="3" t="s">
        <v>89</v>
      </c>
      <c r="B103" s="1" t="s">
        <v>294</v>
      </c>
      <c r="C103" s="7" t="s">
        <v>508</v>
      </c>
      <c r="D103" s="10" t="s">
        <v>501</v>
      </c>
      <c r="E103" s="2">
        <v>42288</v>
      </c>
      <c r="F103" s="4" t="s">
        <v>589</v>
      </c>
      <c r="G103" s="9" t="s">
        <v>323</v>
      </c>
      <c r="H103" s="1">
        <v>1</v>
      </c>
      <c r="I103" s="3"/>
      <c r="J103" s="3"/>
    </row>
    <row r="104" spans="1:10" hidden="1">
      <c r="A104" s="3" t="s">
        <v>89</v>
      </c>
      <c r="B104" s="1" t="s">
        <v>294</v>
      </c>
      <c r="C104" s="7" t="s">
        <v>508</v>
      </c>
      <c r="D104" s="10"/>
      <c r="E104" s="2">
        <v>42288</v>
      </c>
      <c r="F104" s="4" t="s">
        <v>592</v>
      </c>
      <c r="G104" s="9" t="s">
        <v>321</v>
      </c>
      <c r="H104" s="1">
        <v>1</v>
      </c>
      <c r="I104" s="3"/>
      <c r="J104" s="3"/>
    </row>
    <row r="105" spans="1:10" hidden="1">
      <c r="A105" s="3" t="s">
        <v>89</v>
      </c>
      <c r="B105" s="1" t="s">
        <v>294</v>
      </c>
      <c r="C105" s="7" t="s">
        <v>591</v>
      </c>
      <c r="D105" s="10" t="s">
        <v>663</v>
      </c>
      <c r="E105" s="2">
        <v>42288</v>
      </c>
      <c r="F105" s="4" t="s">
        <v>590</v>
      </c>
      <c r="G105" s="9" t="s">
        <v>323</v>
      </c>
      <c r="H105" s="1">
        <v>1</v>
      </c>
      <c r="I105" s="3"/>
      <c r="J105" s="3"/>
    </row>
    <row r="106" spans="1:10" ht="23.25" hidden="1">
      <c r="A106" s="3" t="s">
        <v>89</v>
      </c>
      <c r="B106" s="1" t="s">
        <v>294</v>
      </c>
      <c r="C106" s="7" t="s">
        <v>594</v>
      </c>
      <c r="D106" s="10"/>
      <c r="E106" s="2">
        <v>42288</v>
      </c>
      <c r="F106" s="4" t="s">
        <v>593</v>
      </c>
      <c r="G106" s="9" t="s">
        <v>325</v>
      </c>
      <c r="H106" s="1">
        <v>1</v>
      </c>
      <c r="I106" s="3"/>
      <c r="J106" s="3"/>
    </row>
    <row r="107" spans="1:10" hidden="1">
      <c r="A107" s="3" t="s">
        <v>627</v>
      </c>
      <c r="B107" s="1" t="s">
        <v>294</v>
      </c>
      <c r="C107" s="7" t="s">
        <v>508</v>
      </c>
      <c r="D107" s="4"/>
      <c r="E107" s="2">
        <v>42294</v>
      </c>
      <c r="F107" s="4" t="s">
        <v>903</v>
      </c>
      <c r="G107" s="9" t="s">
        <v>325</v>
      </c>
      <c r="H107" s="1">
        <v>1</v>
      </c>
      <c r="I107" s="3"/>
      <c r="J107" s="3" t="s">
        <v>144</v>
      </c>
    </row>
    <row r="108" spans="1:10" hidden="1">
      <c r="A108" s="3" t="s">
        <v>627</v>
      </c>
      <c r="B108" s="1" t="s">
        <v>294</v>
      </c>
      <c r="C108" s="7" t="s">
        <v>508</v>
      </c>
      <c r="D108" s="4"/>
      <c r="E108" s="2">
        <v>42294</v>
      </c>
      <c r="F108" s="4" t="s">
        <v>902</v>
      </c>
      <c r="G108" s="9" t="s">
        <v>323</v>
      </c>
      <c r="H108" s="1">
        <v>1</v>
      </c>
      <c r="I108" s="3"/>
      <c r="J108" s="3"/>
    </row>
    <row r="109" spans="1:10" hidden="1">
      <c r="A109" s="3" t="s">
        <v>627</v>
      </c>
      <c r="B109" s="1" t="s">
        <v>294</v>
      </c>
      <c r="C109" s="7" t="s">
        <v>508</v>
      </c>
      <c r="D109" s="4"/>
      <c r="E109" s="2">
        <v>42294</v>
      </c>
      <c r="F109" s="4" t="s">
        <v>898</v>
      </c>
      <c r="G109" s="9" t="s">
        <v>323</v>
      </c>
      <c r="H109" s="1">
        <v>1</v>
      </c>
      <c r="I109" s="3"/>
      <c r="J109" s="3"/>
    </row>
    <row r="110" spans="1:10" ht="23.25" hidden="1">
      <c r="A110" s="3" t="s">
        <v>627</v>
      </c>
      <c r="B110" s="1" t="s">
        <v>294</v>
      </c>
      <c r="C110" s="7" t="s">
        <v>215</v>
      </c>
      <c r="D110" s="4"/>
      <c r="E110" s="2">
        <v>42294</v>
      </c>
      <c r="F110" s="4" t="s">
        <v>897</v>
      </c>
      <c r="G110" s="9" t="s">
        <v>323</v>
      </c>
      <c r="H110" s="1">
        <v>1</v>
      </c>
      <c r="I110" s="3"/>
      <c r="J110" s="3"/>
    </row>
    <row r="111" spans="1:10" ht="23.25" hidden="1">
      <c r="A111" s="3" t="s">
        <v>627</v>
      </c>
      <c r="B111" s="1" t="s">
        <v>294</v>
      </c>
      <c r="C111" s="7" t="s">
        <v>215</v>
      </c>
      <c r="D111" s="4"/>
      <c r="E111" s="2">
        <v>42294</v>
      </c>
      <c r="F111" s="4" t="s">
        <v>896</v>
      </c>
      <c r="G111" s="9" t="s">
        <v>323</v>
      </c>
      <c r="H111" s="1">
        <v>1</v>
      </c>
      <c r="I111" s="3"/>
      <c r="J111" s="3"/>
    </row>
    <row r="112" spans="1:10" hidden="1">
      <c r="A112" s="3" t="s">
        <v>206</v>
      </c>
      <c r="B112" s="1" t="s">
        <v>294</v>
      </c>
      <c r="C112" s="7" t="s">
        <v>506</v>
      </c>
      <c r="D112" s="10"/>
      <c r="E112" s="2">
        <v>42299</v>
      </c>
      <c r="F112" s="4" t="s">
        <v>208</v>
      </c>
      <c r="G112" s="9" t="s">
        <v>323</v>
      </c>
      <c r="H112" s="1">
        <v>1</v>
      </c>
      <c r="I112" s="3"/>
      <c r="J112" s="3"/>
    </row>
    <row r="113" spans="1:10" ht="23.25" hidden="1">
      <c r="A113" s="3" t="s">
        <v>252</v>
      </c>
      <c r="B113" s="1" t="s">
        <v>294</v>
      </c>
      <c r="C113" s="7" t="s">
        <v>215</v>
      </c>
      <c r="D113" s="4"/>
      <c r="E113" s="2">
        <v>42309</v>
      </c>
      <c r="F113" s="4" t="s">
        <v>895</v>
      </c>
      <c r="G113" s="9" t="s">
        <v>323</v>
      </c>
      <c r="H113" s="1">
        <v>1</v>
      </c>
      <c r="I113" s="3"/>
      <c r="J113" s="3"/>
    </row>
    <row r="114" spans="1:10" ht="23.25" hidden="1">
      <c r="A114" s="3" t="s">
        <v>252</v>
      </c>
      <c r="B114" s="1" t="s">
        <v>294</v>
      </c>
      <c r="C114" s="7" t="s">
        <v>215</v>
      </c>
      <c r="D114" s="4"/>
      <c r="E114" s="2">
        <v>42309</v>
      </c>
      <c r="F114" s="4" t="s">
        <v>894</v>
      </c>
      <c r="G114" s="9" t="s">
        <v>323</v>
      </c>
      <c r="H114" s="1">
        <v>1</v>
      </c>
      <c r="I114" s="3"/>
      <c r="J114" s="3"/>
    </row>
    <row r="115" spans="1:10" hidden="1">
      <c r="A115" s="3" t="s">
        <v>252</v>
      </c>
      <c r="B115" s="1" t="s">
        <v>294</v>
      </c>
      <c r="C115" s="7" t="s">
        <v>501</v>
      </c>
      <c r="D115" s="4"/>
      <c r="E115" s="2">
        <v>42309</v>
      </c>
      <c r="F115" s="4" t="s">
        <v>893</v>
      </c>
      <c r="G115" s="9" t="s">
        <v>323</v>
      </c>
      <c r="H115" s="1">
        <v>1</v>
      </c>
      <c r="I115" s="3"/>
      <c r="J115" s="3"/>
    </row>
    <row r="116" spans="1:10" hidden="1">
      <c r="A116" s="3" t="s">
        <v>252</v>
      </c>
      <c r="B116" s="1" t="s">
        <v>294</v>
      </c>
      <c r="C116" s="7" t="s">
        <v>501</v>
      </c>
      <c r="D116" s="4"/>
      <c r="E116" s="2">
        <v>42309</v>
      </c>
      <c r="F116" s="4" t="s">
        <v>892</v>
      </c>
      <c r="G116" s="9" t="s">
        <v>321</v>
      </c>
      <c r="H116" s="1">
        <v>1</v>
      </c>
      <c r="I116" s="3"/>
      <c r="J116" s="3"/>
    </row>
    <row r="117" spans="1:10" hidden="1">
      <c r="A117" s="3" t="s">
        <v>252</v>
      </c>
      <c r="B117" s="1" t="s">
        <v>294</v>
      </c>
      <c r="C117" s="7" t="s">
        <v>501</v>
      </c>
      <c r="D117" s="4"/>
      <c r="E117" s="2">
        <v>42309</v>
      </c>
      <c r="F117" s="4" t="s">
        <v>891</v>
      </c>
      <c r="G117" s="9" t="s">
        <v>323</v>
      </c>
      <c r="H117" s="1">
        <v>1</v>
      </c>
      <c r="I117" s="3"/>
      <c r="J117" s="3"/>
    </row>
    <row r="118" spans="1:10" hidden="1">
      <c r="A118" s="3" t="s">
        <v>280</v>
      </c>
      <c r="B118" s="1" t="s">
        <v>294</v>
      </c>
      <c r="C118" s="7" t="s">
        <v>508</v>
      </c>
      <c r="D118" s="4"/>
      <c r="E118" s="2">
        <v>42313</v>
      </c>
      <c r="F118" s="4" t="s">
        <v>264</v>
      </c>
      <c r="G118" s="9" t="s">
        <v>323</v>
      </c>
      <c r="H118" s="1">
        <v>1</v>
      </c>
      <c r="I118" s="3"/>
      <c r="J118" s="3"/>
    </row>
    <row r="119" spans="1:10" ht="23.25" hidden="1">
      <c r="A119" s="3" t="s">
        <v>280</v>
      </c>
      <c r="B119" s="1" t="s">
        <v>294</v>
      </c>
      <c r="C119" s="7" t="s">
        <v>215</v>
      </c>
      <c r="D119" s="4"/>
      <c r="E119" s="2">
        <v>42313</v>
      </c>
      <c r="F119" s="4" t="s">
        <v>263</v>
      </c>
      <c r="G119" s="9" t="s">
        <v>323</v>
      </c>
      <c r="H119" s="1">
        <v>1</v>
      </c>
      <c r="I119" s="3"/>
      <c r="J119" s="3"/>
    </row>
    <row r="120" spans="1:10" ht="23.25" hidden="1">
      <c r="A120" s="3" t="s">
        <v>280</v>
      </c>
      <c r="B120" s="1" t="s">
        <v>294</v>
      </c>
      <c r="C120" s="7" t="s">
        <v>215</v>
      </c>
      <c r="D120" s="4"/>
      <c r="E120" s="2">
        <v>42313</v>
      </c>
      <c r="F120" s="4" t="s">
        <v>262</v>
      </c>
      <c r="G120" s="9" t="s">
        <v>323</v>
      </c>
      <c r="H120" s="1">
        <v>1</v>
      </c>
      <c r="I120" s="3"/>
      <c r="J120" s="3"/>
    </row>
    <row r="121" spans="1:10" hidden="1">
      <c r="A121" s="3" t="s">
        <v>280</v>
      </c>
      <c r="B121" s="1" t="s">
        <v>294</v>
      </c>
      <c r="C121" s="7" t="s">
        <v>501</v>
      </c>
      <c r="D121" s="4"/>
      <c r="E121" s="2">
        <v>42313</v>
      </c>
      <c r="F121" s="4" t="s">
        <v>261</v>
      </c>
      <c r="G121" s="9" t="s">
        <v>323</v>
      </c>
      <c r="H121" s="1">
        <v>1</v>
      </c>
      <c r="I121" s="3"/>
      <c r="J121" s="3"/>
    </row>
  </sheetData>
  <autoFilter ref="A1:J121">
    <filterColumn colId="1">
      <filters>
        <filter val="CR"/>
      </filters>
    </filterColumn>
  </autoFilter>
  <phoneticPr fontId="18" type="noConversion"/>
  <hyperlinks>
    <hyperlink ref="F2" r:id="rId1"/>
    <hyperlink ref="F8" r:id="rId2"/>
    <hyperlink ref="F7" r:id="rId3"/>
    <hyperlink ref="F5" r:id="rId4"/>
    <hyperlink ref="F24" r:id="rId5"/>
    <hyperlink ref="F22" r:id="rId6" location="p1565393"/>
    <hyperlink ref="F23" r:id="rId7" location="p1565399"/>
    <hyperlink ref="F25" r:id="rId8" location="p1565405"/>
    <hyperlink ref="F27" r:id="rId9"/>
    <hyperlink ref="F12" r:id="rId10"/>
    <hyperlink ref="F28" r:id="rId11"/>
    <hyperlink ref="F11" r:id="rId12"/>
    <hyperlink ref="F62" r:id="rId13"/>
    <hyperlink ref="F63" r:id="rId14"/>
    <hyperlink ref="F69" r:id="rId15"/>
    <hyperlink ref="F53" r:id="rId16"/>
    <hyperlink ref="F29" r:id="rId17"/>
    <hyperlink ref="F32" r:id="rId18"/>
    <hyperlink ref="F33" r:id="rId19"/>
    <hyperlink ref="F36" r:id="rId20"/>
    <hyperlink ref="F34" r:id="rId21"/>
    <hyperlink ref="F35" r:id="rId22"/>
    <hyperlink ref="F37" r:id="rId23"/>
    <hyperlink ref="F54" r:id="rId24"/>
    <hyperlink ref="F43" r:id="rId25"/>
    <hyperlink ref="F39" r:id="rId26"/>
    <hyperlink ref="F74" r:id="rId27"/>
    <hyperlink ref="F75" r:id="rId28"/>
    <hyperlink ref="F76" r:id="rId29"/>
    <hyperlink ref="F77" r:id="rId30"/>
    <hyperlink ref="F78" r:id="rId31"/>
    <hyperlink ref="F79" r:id="rId32"/>
    <hyperlink ref="F80" r:id="rId33"/>
    <hyperlink ref="F81" r:id="rId34"/>
    <hyperlink ref="F82" r:id="rId35"/>
    <hyperlink ref="F83" r:id="rId36"/>
    <hyperlink ref="F84" r:id="rId37"/>
    <hyperlink ref="F86" r:id="rId38"/>
    <hyperlink ref="F90" r:id="rId39"/>
    <hyperlink ref="F91" r:id="rId40"/>
    <hyperlink ref="F93" r:id="rId41"/>
    <hyperlink ref="F94" r:id="rId42"/>
    <hyperlink ref="F102" r:id="rId43"/>
  </hyperlinks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8"/>
  <sheetViews>
    <sheetView topLeftCell="A10" workbookViewId="0">
      <selection activeCell="F38" sqref="F38"/>
    </sheetView>
  </sheetViews>
  <sheetFormatPr defaultRowHeight="15" outlineLevelCol="1"/>
  <cols>
    <col min="1" max="1" width="4.85546875" customWidth="1"/>
    <col min="2" max="2" width="3.7109375" customWidth="1"/>
    <col min="3" max="3" width="26.5703125" bestFit="1" customWidth="1"/>
    <col min="4" max="4" width="11.5703125" bestFit="1" customWidth="1"/>
    <col min="5" max="5" width="10.140625" hidden="1" customWidth="1" outlineLevel="1"/>
    <col min="6" max="6" width="6.7109375" customWidth="1" collapsed="1"/>
    <col min="7" max="7" width="7.7109375" customWidth="1"/>
    <col min="8" max="8" width="6.7109375" customWidth="1"/>
    <col min="9" max="9" width="7" customWidth="1"/>
    <col min="10" max="10" width="6.5703125" bestFit="1" customWidth="1"/>
    <col min="11" max="11" width="10.42578125" bestFit="1" customWidth="1"/>
  </cols>
  <sheetData>
    <row r="1" spans="1:11" ht="19.5" customHeight="1">
      <c r="A1" s="23" t="s">
        <v>313</v>
      </c>
      <c r="B1" s="24" t="s">
        <v>314</v>
      </c>
      <c r="C1" s="25" t="s">
        <v>315</v>
      </c>
      <c r="D1" s="24" t="s">
        <v>842</v>
      </c>
      <c r="E1" s="26" t="s">
        <v>316</v>
      </c>
      <c r="F1" s="27" t="s">
        <v>317</v>
      </c>
      <c r="G1" s="32" t="s">
        <v>318</v>
      </c>
      <c r="H1" s="28" t="s">
        <v>319</v>
      </c>
      <c r="I1" s="29" t="s">
        <v>331</v>
      </c>
      <c r="J1" s="98" t="s">
        <v>625</v>
      </c>
      <c r="K1" s="98" t="s">
        <v>1117</v>
      </c>
    </row>
    <row r="2" spans="1:11">
      <c r="A2" s="3" t="s">
        <v>1110</v>
      </c>
      <c r="B2" s="1" t="s">
        <v>335</v>
      </c>
      <c r="C2" s="7" t="s">
        <v>311</v>
      </c>
      <c r="D2" s="10"/>
      <c r="E2" s="2">
        <v>42333</v>
      </c>
      <c r="F2" s="5" t="s">
        <v>1109</v>
      </c>
      <c r="G2" s="9" t="s">
        <v>321</v>
      </c>
      <c r="H2" s="1"/>
      <c r="I2" s="3" t="s">
        <v>1111</v>
      </c>
      <c r="J2" s="1">
        <v>1</v>
      </c>
      <c r="K2" s="1">
        <v>1</v>
      </c>
    </row>
    <row r="3" spans="1:11">
      <c r="A3" s="100" t="s">
        <v>1110</v>
      </c>
      <c r="B3" s="101" t="s">
        <v>339</v>
      </c>
      <c r="C3" s="102" t="s">
        <v>295</v>
      </c>
      <c r="D3" s="103" t="s">
        <v>1022</v>
      </c>
      <c r="E3" s="104">
        <v>42333</v>
      </c>
      <c r="F3" s="5" t="s">
        <v>1112</v>
      </c>
      <c r="G3" s="105" t="s">
        <v>321</v>
      </c>
      <c r="H3" s="101">
        <v>1</v>
      </c>
      <c r="I3" s="100"/>
      <c r="J3" s="101">
        <v>1</v>
      </c>
      <c r="K3" s="101">
        <v>2</v>
      </c>
    </row>
    <row r="4" spans="1:11">
      <c r="A4" s="3" t="s">
        <v>1110</v>
      </c>
      <c r="B4" s="1" t="s">
        <v>335</v>
      </c>
      <c r="C4" s="7" t="s">
        <v>890</v>
      </c>
      <c r="D4" s="10" t="s">
        <v>1114</v>
      </c>
      <c r="E4" s="2">
        <v>42333</v>
      </c>
      <c r="F4" s="5" t="s">
        <v>1113</v>
      </c>
      <c r="G4" s="9" t="s">
        <v>325</v>
      </c>
      <c r="H4" s="1"/>
      <c r="I4" s="3" t="s">
        <v>1115</v>
      </c>
      <c r="J4" s="1">
        <v>1</v>
      </c>
      <c r="K4" s="1">
        <v>3</v>
      </c>
    </row>
    <row r="5" spans="1:11">
      <c r="A5" s="100" t="s">
        <v>1110</v>
      </c>
      <c r="B5" s="101" t="s">
        <v>339</v>
      </c>
      <c r="C5" s="102" t="s">
        <v>300</v>
      </c>
      <c r="D5" s="103"/>
      <c r="E5" s="104">
        <v>42333</v>
      </c>
      <c r="F5" s="5" t="s">
        <v>1116</v>
      </c>
      <c r="G5" s="105" t="s">
        <v>321</v>
      </c>
      <c r="H5" s="101">
        <v>1</v>
      </c>
      <c r="I5" s="100"/>
      <c r="J5" s="101">
        <v>1</v>
      </c>
      <c r="K5" s="101">
        <v>4</v>
      </c>
    </row>
    <row r="6" spans="1:11">
      <c r="A6" s="3" t="s">
        <v>1110</v>
      </c>
      <c r="B6" s="1" t="s">
        <v>335</v>
      </c>
      <c r="C6" s="7" t="s">
        <v>295</v>
      </c>
      <c r="D6" s="10"/>
      <c r="E6" s="2">
        <v>42333</v>
      </c>
      <c r="F6" s="5" t="s">
        <v>58</v>
      </c>
      <c r="G6" s="9" t="s">
        <v>325</v>
      </c>
      <c r="H6" s="1"/>
      <c r="I6" s="3"/>
      <c r="J6" s="1">
        <v>1</v>
      </c>
      <c r="K6" s="1">
        <v>5</v>
      </c>
    </row>
    <row r="7" spans="1:11">
      <c r="A7" s="3" t="s">
        <v>1110</v>
      </c>
      <c r="B7" s="1" t="s">
        <v>335</v>
      </c>
      <c r="C7" s="7" t="s">
        <v>302</v>
      </c>
      <c r="D7" s="10"/>
      <c r="E7" s="2">
        <v>42333</v>
      </c>
      <c r="F7" s="5" t="s">
        <v>845</v>
      </c>
      <c r="G7" s="9" t="s">
        <v>321</v>
      </c>
      <c r="H7" s="1"/>
      <c r="I7" s="3"/>
      <c r="J7" s="1">
        <v>1</v>
      </c>
      <c r="K7" s="1">
        <v>6</v>
      </c>
    </row>
    <row r="8" spans="1:11">
      <c r="A8" s="100" t="s">
        <v>1110</v>
      </c>
      <c r="B8" s="101" t="s">
        <v>339</v>
      </c>
      <c r="C8" s="102" t="s">
        <v>306</v>
      </c>
      <c r="D8" s="103"/>
      <c r="E8" s="104">
        <v>42333</v>
      </c>
      <c r="F8" s="5" t="s">
        <v>59</v>
      </c>
      <c r="G8" s="105" t="s">
        <v>323</v>
      </c>
      <c r="H8" s="101">
        <v>1</v>
      </c>
      <c r="I8" s="100"/>
      <c r="J8" s="101">
        <v>1</v>
      </c>
      <c r="K8" s="101">
        <v>7</v>
      </c>
    </row>
    <row r="9" spans="1:11">
      <c r="A9" s="3" t="s">
        <v>1110</v>
      </c>
      <c r="B9" s="1" t="s">
        <v>335</v>
      </c>
      <c r="C9" s="7" t="s">
        <v>296</v>
      </c>
      <c r="D9" s="10"/>
      <c r="E9" s="2">
        <v>42333</v>
      </c>
      <c r="F9" s="5" t="s">
        <v>568</v>
      </c>
      <c r="G9" s="9" t="s">
        <v>325</v>
      </c>
      <c r="H9" s="1"/>
      <c r="I9" s="3"/>
      <c r="J9" s="1">
        <v>1</v>
      </c>
      <c r="K9" s="1">
        <v>8</v>
      </c>
    </row>
    <row r="10" spans="1:11">
      <c r="A10" s="100" t="s">
        <v>1110</v>
      </c>
      <c r="B10" s="101" t="s">
        <v>339</v>
      </c>
      <c r="C10" s="102" t="s">
        <v>311</v>
      </c>
      <c r="D10" s="103" t="s">
        <v>953</v>
      </c>
      <c r="E10" s="104">
        <v>42333</v>
      </c>
      <c r="F10" s="5" t="s">
        <v>569</v>
      </c>
      <c r="G10" s="105" t="s">
        <v>323</v>
      </c>
      <c r="H10" s="101">
        <v>1</v>
      </c>
      <c r="I10" s="100"/>
      <c r="J10" s="101">
        <v>1</v>
      </c>
      <c r="K10" s="101">
        <v>9</v>
      </c>
    </row>
    <row r="11" spans="1:11">
      <c r="A11" s="3" t="s">
        <v>1110</v>
      </c>
      <c r="B11" s="1" t="s">
        <v>335</v>
      </c>
      <c r="C11" s="7" t="s">
        <v>300</v>
      </c>
      <c r="D11" s="10"/>
      <c r="E11" s="2">
        <v>42333</v>
      </c>
      <c r="F11" s="5" t="s">
        <v>336</v>
      </c>
      <c r="G11" s="9" t="s">
        <v>325</v>
      </c>
      <c r="H11" s="1"/>
      <c r="I11" s="3"/>
      <c r="J11" s="1">
        <v>1</v>
      </c>
      <c r="K11" s="1">
        <v>10</v>
      </c>
    </row>
    <row r="12" spans="1:11">
      <c r="A12" s="3" t="s">
        <v>1110</v>
      </c>
      <c r="B12" s="1" t="s">
        <v>339</v>
      </c>
      <c r="C12" s="7" t="s">
        <v>295</v>
      </c>
      <c r="D12" s="10"/>
      <c r="E12" s="2">
        <v>42333</v>
      </c>
      <c r="F12" s="5" t="s">
        <v>570</v>
      </c>
      <c r="G12" s="9" t="s">
        <v>325</v>
      </c>
      <c r="H12" s="1"/>
      <c r="I12" s="3"/>
      <c r="J12" s="1">
        <v>1</v>
      </c>
      <c r="K12" s="1">
        <v>11</v>
      </c>
    </row>
    <row r="13" spans="1:11">
      <c r="A13" s="3" t="s">
        <v>1110</v>
      </c>
      <c r="B13" s="1" t="s">
        <v>335</v>
      </c>
      <c r="C13" s="7" t="s">
        <v>297</v>
      </c>
      <c r="D13" s="10"/>
      <c r="E13" s="2">
        <v>42333</v>
      </c>
      <c r="F13" s="5" t="s">
        <v>571</v>
      </c>
      <c r="G13" s="9" t="s">
        <v>325</v>
      </c>
      <c r="H13" s="1"/>
      <c r="I13" s="3"/>
      <c r="J13" s="1">
        <v>1</v>
      </c>
      <c r="K13" s="1">
        <v>12</v>
      </c>
    </row>
    <row r="14" spans="1:11">
      <c r="A14" s="100" t="s">
        <v>1110</v>
      </c>
      <c r="B14" s="101" t="s">
        <v>335</v>
      </c>
      <c r="C14" s="102" t="s">
        <v>871</v>
      </c>
      <c r="D14" s="103"/>
      <c r="E14" s="104">
        <v>42333</v>
      </c>
      <c r="F14" s="5" t="s">
        <v>66</v>
      </c>
      <c r="G14" s="105" t="s">
        <v>321</v>
      </c>
      <c r="H14" s="101">
        <v>1</v>
      </c>
      <c r="I14" s="100"/>
      <c r="J14" s="101">
        <v>1</v>
      </c>
      <c r="K14" s="101">
        <v>13</v>
      </c>
    </row>
    <row r="15" spans="1:11">
      <c r="A15" s="100" t="s">
        <v>1110</v>
      </c>
      <c r="B15" s="101" t="s">
        <v>339</v>
      </c>
      <c r="C15" s="102" t="s">
        <v>516</v>
      </c>
      <c r="D15" s="103" t="s">
        <v>557</v>
      </c>
      <c r="E15" s="104">
        <v>42333</v>
      </c>
      <c r="F15" s="5" t="s">
        <v>841</v>
      </c>
      <c r="G15" s="105" t="s">
        <v>321</v>
      </c>
      <c r="H15" s="101">
        <v>1</v>
      </c>
      <c r="I15" s="100"/>
      <c r="J15" s="101">
        <v>1</v>
      </c>
      <c r="K15" s="101">
        <v>14</v>
      </c>
    </row>
    <row r="16" spans="1:11">
      <c r="A16" s="3" t="s">
        <v>1110</v>
      </c>
      <c r="B16" s="1" t="s">
        <v>335</v>
      </c>
      <c r="C16" s="7" t="s">
        <v>304</v>
      </c>
      <c r="D16" s="10"/>
      <c r="E16" s="2">
        <v>42333</v>
      </c>
      <c r="F16" s="5" t="s">
        <v>520</v>
      </c>
      <c r="G16" s="9" t="s">
        <v>325</v>
      </c>
      <c r="H16" s="1"/>
      <c r="I16" s="3"/>
      <c r="J16" s="1">
        <v>1</v>
      </c>
      <c r="K16" s="1">
        <v>15</v>
      </c>
    </row>
    <row r="17" spans="1:11">
      <c r="A17" s="100" t="s">
        <v>1110</v>
      </c>
      <c r="B17" s="101" t="s">
        <v>339</v>
      </c>
      <c r="C17" s="102" t="s">
        <v>303</v>
      </c>
      <c r="D17" s="103"/>
      <c r="E17" s="104">
        <v>42333</v>
      </c>
      <c r="F17" s="5" t="s">
        <v>572</v>
      </c>
      <c r="G17" s="105" t="s">
        <v>323</v>
      </c>
      <c r="H17" s="101">
        <v>1</v>
      </c>
      <c r="I17" s="100"/>
      <c r="J17" s="101">
        <v>1</v>
      </c>
      <c r="K17" s="101">
        <v>16</v>
      </c>
    </row>
    <row r="18" spans="1:11">
      <c r="A18" s="3" t="s">
        <v>1110</v>
      </c>
      <c r="B18" s="1" t="s">
        <v>339</v>
      </c>
      <c r="C18" s="7" t="s">
        <v>300</v>
      </c>
      <c r="D18" s="10"/>
      <c r="E18" s="2">
        <v>42333</v>
      </c>
      <c r="F18" s="5" t="s">
        <v>556</v>
      </c>
      <c r="G18" s="9" t="s">
        <v>325</v>
      </c>
      <c r="H18" s="1"/>
      <c r="I18" s="3"/>
      <c r="J18" s="1">
        <v>1</v>
      </c>
      <c r="K18" s="1">
        <v>17</v>
      </c>
    </row>
    <row r="19" spans="1:11">
      <c r="A19" s="3" t="s">
        <v>1110</v>
      </c>
      <c r="B19" s="1" t="s">
        <v>335</v>
      </c>
      <c r="C19" s="7" t="s">
        <v>311</v>
      </c>
      <c r="D19" s="10"/>
      <c r="E19" s="2">
        <v>42333</v>
      </c>
      <c r="F19" s="5" t="s">
        <v>573</v>
      </c>
      <c r="G19" s="9" t="s">
        <v>325</v>
      </c>
      <c r="H19" s="1"/>
      <c r="I19" s="3"/>
      <c r="J19" s="1">
        <v>1</v>
      </c>
      <c r="K19" s="1">
        <v>18</v>
      </c>
    </row>
    <row r="20" spans="1:11">
      <c r="A20" s="3" t="s">
        <v>1110</v>
      </c>
      <c r="B20" s="1" t="s">
        <v>339</v>
      </c>
      <c r="C20" s="7" t="s">
        <v>301</v>
      </c>
      <c r="D20" s="10"/>
      <c r="E20" s="2">
        <v>42333</v>
      </c>
      <c r="F20" s="5" t="s">
        <v>574</v>
      </c>
      <c r="G20" s="9" t="s">
        <v>321</v>
      </c>
      <c r="H20" s="1"/>
      <c r="I20" s="3"/>
      <c r="J20" s="1">
        <v>1</v>
      </c>
      <c r="K20" s="1">
        <v>19</v>
      </c>
    </row>
    <row r="21" spans="1:11">
      <c r="A21" s="3" t="s">
        <v>1110</v>
      </c>
      <c r="B21" s="1" t="s">
        <v>339</v>
      </c>
      <c r="C21" s="7" t="s">
        <v>301</v>
      </c>
      <c r="D21" s="10"/>
      <c r="E21" s="2">
        <v>42333</v>
      </c>
      <c r="F21" s="5" t="s">
        <v>575</v>
      </c>
      <c r="G21" s="9" t="s">
        <v>325</v>
      </c>
      <c r="H21" s="1"/>
      <c r="I21" s="3"/>
      <c r="J21" s="1">
        <v>1</v>
      </c>
      <c r="K21" s="1">
        <v>20</v>
      </c>
    </row>
    <row r="22" spans="1:11">
      <c r="A22" s="3" t="s">
        <v>1110</v>
      </c>
      <c r="B22" s="1" t="s">
        <v>335</v>
      </c>
      <c r="C22" s="7" t="s">
        <v>295</v>
      </c>
      <c r="D22" s="10"/>
      <c r="E22" s="2">
        <v>42333</v>
      </c>
      <c r="F22" s="5" t="s">
        <v>576</v>
      </c>
      <c r="G22" s="9" t="s">
        <v>321</v>
      </c>
      <c r="H22" s="1"/>
      <c r="I22" s="3"/>
      <c r="J22" s="1">
        <v>1</v>
      </c>
      <c r="K22" s="1">
        <v>21</v>
      </c>
    </row>
    <row r="23" spans="1:11">
      <c r="A23" s="3" t="s">
        <v>1110</v>
      </c>
      <c r="B23" s="1" t="s">
        <v>339</v>
      </c>
      <c r="C23" s="7" t="s">
        <v>302</v>
      </c>
      <c r="D23" s="10"/>
      <c r="E23" s="2">
        <v>42333</v>
      </c>
      <c r="F23" s="5" t="s">
        <v>577</v>
      </c>
      <c r="G23" s="9" t="s">
        <v>321</v>
      </c>
      <c r="H23" s="1"/>
      <c r="I23" s="3"/>
      <c r="J23" s="1">
        <v>1</v>
      </c>
      <c r="K23" s="1">
        <v>22</v>
      </c>
    </row>
    <row r="24" spans="1:11">
      <c r="A24" s="3" t="s">
        <v>1110</v>
      </c>
      <c r="B24" s="1" t="s">
        <v>335</v>
      </c>
      <c r="C24" s="7" t="s">
        <v>890</v>
      </c>
      <c r="D24" s="10"/>
      <c r="E24" s="2">
        <v>42333</v>
      </c>
      <c r="F24" s="5" t="s">
        <v>578</v>
      </c>
      <c r="G24" s="9" t="s">
        <v>321</v>
      </c>
      <c r="H24" s="1"/>
      <c r="I24" s="3"/>
      <c r="J24" s="1">
        <v>1</v>
      </c>
      <c r="K24" s="1">
        <v>23</v>
      </c>
    </row>
    <row r="25" spans="1:11">
      <c r="A25" s="100" t="s">
        <v>1110</v>
      </c>
      <c r="B25" s="101" t="s">
        <v>339</v>
      </c>
      <c r="C25" s="102" t="s">
        <v>890</v>
      </c>
      <c r="D25" s="103"/>
      <c r="E25" s="104">
        <v>42333</v>
      </c>
      <c r="F25" s="5" t="s">
        <v>579</v>
      </c>
      <c r="G25" s="105" t="s">
        <v>321</v>
      </c>
      <c r="H25" s="101">
        <v>1</v>
      </c>
      <c r="I25" s="100"/>
      <c r="J25" s="101">
        <v>1</v>
      </c>
      <c r="K25" s="101">
        <v>24</v>
      </c>
    </row>
    <row r="26" spans="1:11">
      <c r="A26" s="3" t="s">
        <v>1110</v>
      </c>
      <c r="B26" s="1" t="s">
        <v>339</v>
      </c>
      <c r="C26" s="7" t="s">
        <v>305</v>
      </c>
      <c r="D26" s="10"/>
      <c r="E26" s="2">
        <v>42333</v>
      </c>
      <c r="F26" s="5" t="s">
        <v>580</v>
      </c>
      <c r="G26" s="9" t="s">
        <v>321</v>
      </c>
      <c r="H26" s="1"/>
      <c r="I26" s="3"/>
      <c r="J26" s="1">
        <v>1</v>
      </c>
      <c r="K26" s="1">
        <v>25</v>
      </c>
    </row>
    <row r="27" spans="1:11">
      <c r="A27" s="3" t="s">
        <v>1110</v>
      </c>
      <c r="B27" s="1" t="s">
        <v>339</v>
      </c>
      <c r="C27" s="7" t="s">
        <v>302</v>
      </c>
      <c r="D27" s="10"/>
      <c r="E27" s="2">
        <v>42333</v>
      </c>
      <c r="F27" s="5" t="s">
        <v>722</v>
      </c>
      <c r="G27" s="9" t="s">
        <v>323</v>
      </c>
      <c r="H27" s="1"/>
      <c r="I27" s="3"/>
      <c r="J27" s="1">
        <v>1</v>
      </c>
      <c r="K27" s="1">
        <v>26</v>
      </c>
    </row>
    <row r="28" spans="1:11">
      <c r="A28" s="3" t="s">
        <v>1110</v>
      </c>
      <c r="B28" s="1" t="s">
        <v>335</v>
      </c>
      <c r="C28" s="7" t="s">
        <v>871</v>
      </c>
      <c r="D28" s="10"/>
      <c r="E28" s="2">
        <v>42333</v>
      </c>
      <c r="F28" s="5" t="s">
        <v>581</v>
      </c>
      <c r="G28" s="9" t="s">
        <v>321</v>
      </c>
      <c r="H28" s="1"/>
      <c r="I28" s="3"/>
      <c r="J28" s="1">
        <v>1</v>
      </c>
      <c r="K28" s="1">
        <v>27</v>
      </c>
    </row>
    <row r="29" spans="1:11">
      <c r="A29" s="3" t="s">
        <v>1110</v>
      </c>
      <c r="B29" s="1" t="s">
        <v>339</v>
      </c>
      <c r="C29" s="7" t="s">
        <v>302</v>
      </c>
      <c r="D29" s="10"/>
      <c r="E29" s="2">
        <v>42333</v>
      </c>
      <c r="F29" s="5" t="s">
        <v>582</v>
      </c>
      <c r="G29" s="9" t="s">
        <v>321</v>
      </c>
      <c r="H29" s="1"/>
      <c r="I29" s="3"/>
      <c r="J29" s="1">
        <v>1</v>
      </c>
      <c r="K29" s="1">
        <v>28</v>
      </c>
    </row>
    <row r="30" spans="1:11">
      <c r="A30" s="100" t="s">
        <v>1110</v>
      </c>
      <c r="B30" s="101" t="s">
        <v>335</v>
      </c>
      <c r="C30" s="102" t="s">
        <v>309</v>
      </c>
      <c r="D30" s="103"/>
      <c r="E30" s="104">
        <v>42333</v>
      </c>
      <c r="F30" s="5" t="s">
        <v>583</v>
      </c>
      <c r="G30" s="105" t="s">
        <v>321</v>
      </c>
      <c r="H30" s="101">
        <v>1</v>
      </c>
      <c r="I30" s="100"/>
      <c r="J30" s="101">
        <v>1</v>
      </c>
      <c r="K30" s="101">
        <v>29</v>
      </c>
    </row>
    <row r="31" spans="1:11">
      <c r="A31" s="3" t="s">
        <v>1110</v>
      </c>
      <c r="B31" s="1" t="s">
        <v>339</v>
      </c>
      <c r="C31" s="7" t="s">
        <v>298</v>
      </c>
      <c r="D31" s="10"/>
      <c r="E31" s="2">
        <v>42333</v>
      </c>
      <c r="F31" s="5" t="s">
        <v>584</v>
      </c>
      <c r="G31" s="9" t="s">
        <v>321</v>
      </c>
      <c r="H31" s="1"/>
      <c r="I31" s="3"/>
      <c r="J31" s="1">
        <v>1</v>
      </c>
      <c r="K31" s="1">
        <v>30</v>
      </c>
    </row>
    <row r="32" spans="1:11">
      <c r="A32" s="3" t="s">
        <v>1110</v>
      </c>
      <c r="B32" s="1" t="s">
        <v>335</v>
      </c>
      <c r="C32" s="7" t="s">
        <v>302</v>
      </c>
      <c r="D32" s="10"/>
      <c r="E32" s="2">
        <v>42333</v>
      </c>
      <c r="F32" s="5" t="s">
        <v>1019</v>
      </c>
      <c r="G32" s="9" t="s">
        <v>321</v>
      </c>
      <c r="H32" s="1"/>
      <c r="I32" s="3"/>
      <c r="J32" s="1">
        <v>1</v>
      </c>
      <c r="K32" s="1">
        <v>31</v>
      </c>
    </row>
    <row r="33" spans="1:11">
      <c r="A33" s="3" t="s">
        <v>1110</v>
      </c>
      <c r="B33" s="1" t="s">
        <v>339</v>
      </c>
      <c r="C33" s="7" t="s">
        <v>890</v>
      </c>
      <c r="D33" s="10"/>
      <c r="E33" s="2">
        <v>42333</v>
      </c>
      <c r="F33" s="5" t="s">
        <v>80</v>
      </c>
      <c r="G33" s="9" t="s">
        <v>321</v>
      </c>
      <c r="H33" s="1"/>
      <c r="I33" s="3"/>
      <c r="J33" s="1">
        <v>1</v>
      </c>
      <c r="K33" s="1">
        <v>32</v>
      </c>
    </row>
    <row r="34" spans="1:11">
      <c r="A34" s="3" t="s">
        <v>1110</v>
      </c>
      <c r="B34" s="1" t="s">
        <v>339</v>
      </c>
      <c r="C34" s="7" t="s">
        <v>300</v>
      </c>
      <c r="D34" s="10"/>
      <c r="E34" s="2">
        <v>42333</v>
      </c>
      <c r="F34" s="5" t="s">
        <v>81</v>
      </c>
      <c r="G34" s="9" t="s">
        <v>325</v>
      </c>
      <c r="H34" s="1"/>
      <c r="I34" s="3"/>
      <c r="J34" s="1">
        <v>1</v>
      </c>
      <c r="K34" s="1">
        <v>33</v>
      </c>
    </row>
    <row r="35" spans="1:11">
      <c r="A35" s="3" t="s">
        <v>1110</v>
      </c>
      <c r="B35" s="1" t="s">
        <v>335</v>
      </c>
      <c r="C35" s="7" t="s">
        <v>302</v>
      </c>
      <c r="D35" s="10"/>
      <c r="E35" s="2">
        <v>42333</v>
      </c>
      <c r="F35" s="5" t="s">
        <v>844</v>
      </c>
      <c r="G35" s="9" t="s">
        <v>321</v>
      </c>
      <c r="H35" s="1"/>
      <c r="I35" s="3"/>
      <c r="J35" s="1">
        <v>1</v>
      </c>
      <c r="K35" s="1">
        <v>34</v>
      </c>
    </row>
    <row r="36" spans="1:11">
      <c r="A36" s="100" t="s">
        <v>1110</v>
      </c>
      <c r="B36" s="101" t="s">
        <v>335</v>
      </c>
      <c r="C36" s="102" t="s">
        <v>890</v>
      </c>
      <c r="D36" s="103"/>
      <c r="E36" s="104">
        <v>42333</v>
      </c>
      <c r="F36" s="5" t="s">
        <v>82</v>
      </c>
      <c r="G36" s="105" t="s">
        <v>321</v>
      </c>
      <c r="H36" s="101">
        <v>1</v>
      </c>
      <c r="I36" s="100"/>
      <c r="J36" s="101">
        <v>1</v>
      </c>
      <c r="K36" s="101">
        <v>35</v>
      </c>
    </row>
    <row r="37" spans="1:11">
      <c r="A37" s="100" t="s">
        <v>1110</v>
      </c>
      <c r="B37" s="101" t="s">
        <v>335</v>
      </c>
      <c r="C37" s="102" t="s">
        <v>412</v>
      </c>
      <c r="D37" s="103" t="s">
        <v>869</v>
      </c>
      <c r="E37" s="104">
        <v>42333</v>
      </c>
      <c r="F37" s="5" t="s">
        <v>719</v>
      </c>
      <c r="G37" s="105" t="s">
        <v>321</v>
      </c>
      <c r="H37" s="101">
        <v>1</v>
      </c>
      <c r="I37" s="100"/>
      <c r="J37" s="101">
        <v>1</v>
      </c>
      <c r="K37" s="101">
        <v>36</v>
      </c>
    </row>
    <row r="38" spans="1:11">
      <c r="A38" s="3" t="s">
        <v>1110</v>
      </c>
      <c r="B38" s="1" t="s">
        <v>339</v>
      </c>
      <c r="C38" s="7" t="s">
        <v>295</v>
      </c>
      <c r="D38" s="10" t="s">
        <v>1022</v>
      </c>
      <c r="E38" s="2">
        <v>42333</v>
      </c>
      <c r="F38" s="5" t="s">
        <v>83</v>
      </c>
      <c r="G38" s="9" t="s">
        <v>321</v>
      </c>
      <c r="H38" s="1"/>
      <c r="I38" s="3"/>
      <c r="J38" s="1">
        <v>1</v>
      </c>
      <c r="K38" s="1">
        <v>37</v>
      </c>
    </row>
  </sheetData>
  <autoFilter ref="A1:K38"/>
  <phoneticPr fontId="18" type="noConversion"/>
  <hyperlinks>
    <hyperlink ref="F3" r:id="rId1"/>
    <hyperlink ref="F2" r:id="rId2"/>
    <hyperlink ref="F4" r:id="rId3"/>
    <hyperlink ref="F5" r:id="rId4"/>
    <hyperlink ref="F6" r:id="rId5"/>
    <hyperlink ref="F7" r:id="rId6"/>
    <hyperlink ref="F8" r:id="rId7"/>
    <hyperlink ref="F9" r:id="rId8"/>
    <hyperlink ref="F10" r:id="rId9"/>
    <hyperlink ref="F11" r:id="rId10"/>
    <hyperlink ref="F12" r:id="rId11"/>
    <hyperlink ref="F13" r:id="rId12"/>
    <hyperlink ref="F14" r:id="rId13"/>
    <hyperlink ref="F15" r:id="rId14"/>
    <hyperlink ref="F16" r:id="rId15"/>
    <hyperlink ref="F17" r:id="rId16"/>
    <hyperlink ref="F18" r:id="rId17"/>
    <hyperlink ref="F19" r:id="rId18"/>
    <hyperlink ref="F20" r:id="rId19"/>
    <hyperlink ref="F21" r:id="rId20"/>
    <hyperlink ref="F22" r:id="rId21"/>
    <hyperlink ref="F23" r:id="rId22"/>
    <hyperlink ref="F24" r:id="rId23"/>
    <hyperlink ref="F25" r:id="rId24"/>
    <hyperlink ref="F26" r:id="rId25"/>
    <hyperlink ref="F27" r:id="rId26"/>
    <hyperlink ref="F28" r:id="rId27"/>
    <hyperlink ref="F29" r:id="rId28"/>
    <hyperlink ref="F30" r:id="rId29"/>
    <hyperlink ref="F31" r:id="rId30"/>
    <hyperlink ref="F32" r:id="rId31"/>
    <hyperlink ref="F33" r:id="rId32"/>
    <hyperlink ref="F34" r:id="rId33"/>
    <hyperlink ref="F35" r:id="rId34"/>
    <hyperlink ref="F36" r:id="rId35"/>
    <hyperlink ref="F37" r:id="rId36"/>
    <hyperlink ref="F38" r:id="rId37"/>
  </hyperlinks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/>
  <dimension ref="A1:K38"/>
  <sheetViews>
    <sheetView topLeftCell="B1" workbookViewId="0">
      <selection activeCell="H1" sqref="H1:H65536"/>
    </sheetView>
  </sheetViews>
  <sheetFormatPr defaultRowHeight="15" outlineLevelCol="1"/>
  <cols>
    <col min="1" max="1" width="0" style="116" hidden="1" customWidth="1" outlineLevel="1"/>
    <col min="2" max="2" width="9.140625" style="116" collapsed="1"/>
    <col min="3" max="3" width="24" style="116" customWidth="1"/>
    <col min="4" max="4" width="9.140625" style="116"/>
    <col min="5" max="5" width="0" style="116" hidden="1" customWidth="1" outlineLevel="1"/>
    <col min="6" max="6" width="0" style="116" hidden="1" customWidth="1" outlineLevel="1" collapsed="1"/>
    <col min="7" max="7" width="9.140625" style="116" collapsed="1"/>
    <col min="8" max="8" width="5.7109375" style="116" customWidth="1"/>
    <col min="9" max="9" width="12.85546875" style="116" customWidth="1"/>
    <col min="10" max="10" width="3.5703125" style="116" customWidth="1"/>
    <col min="11" max="11" width="4.5703125" style="116" customWidth="1"/>
    <col min="12" max="16384" width="9.140625" style="116"/>
  </cols>
  <sheetData>
    <row r="1" spans="1:11" ht="23.25">
      <c r="A1" s="107" t="s">
        <v>313</v>
      </c>
      <c r="B1" s="108" t="s">
        <v>314</v>
      </c>
      <c r="C1" s="109" t="s">
        <v>315</v>
      </c>
      <c r="D1" s="108" t="s">
        <v>842</v>
      </c>
      <c r="E1" s="110" t="s">
        <v>316</v>
      </c>
      <c r="F1" s="111" t="s">
        <v>317</v>
      </c>
      <c r="G1" s="112" t="s">
        <v>318</v>
      </c>
      <c r="H1" s="113" t="s">
        <v>319</v>
      </c>
      <c r="I1" s="114" t="s">
        <v>331</v>
      </c>
      <c r="J1" s="115" t="s">
        <v>625</v>
      </c>
      <c r="K1" s="116" t="s">
        <v>1117</v>
      </c>
    </row>
    <row r="2" spans="1:11" s="42" customFormat="1" ht="23.25">
      <c r="A2" s="117" t="s">
        <v>512</v>
      </c>
      <c r="B2" s="101" t="s">
        <v>335</v>
      </c>
      <c r="C2" s="102" t="s">
        <v>301</v>
      </c>
      <c r="D2" s="103" t="s">
        <v>566</v>
      </c>
      <c r="E2" s="121">
        <v>42245</v>
      </c>
      <c r="F2" s="125" t="s">
        <v>565</v>
      </c>
      <c r="G2" s="105" t="s">
        <v>325</v>
      </c>
      <c r="H2" s="101">
        <v>1</v>
      </c>
      <c r="I2" s="100" t="s">
        <v>833</v>
      </c>
      <c r="J2" s="101">
        <v>1</v>
      </c>
      <c r="K2" s="42">
        <v>32</v>
      </c>
    </row>
    <row r="3" spans="1:11" s="42" customFormat="1">
      <c r="A3" s="117" t="s">
        <v>512</v>
      </c>
      <c r="B3" s="101" t="s">
        <v>339</v>
      </c>
      <c r="C3" s="102" t="s">
        <v>300</v>
      </c>
      <c r="D3" s="103"/>
      <c r="E3" s="121">
        <v>42245</v>
      </c>
      <c r="F3" s="125" t="s">
        <v>524</v>
      </c>
      <c r="G3" s="105" t="s">
        <v>323</v>
      </c>
      <c r="H3" s="101">
        <v>1</v>
      </c>
      <c r="I3" s="106">
        <v>10</v>
      </c>
      <c r="J3" s="101">
        <v>1</v>
      </c>
      <c r="K3" s="42">
        <f t="shared" ref="K3:K8" si="0">I3</f>
        <v>10</v>
      </c>
    </row>
    <row r="4" spans="1:11" ht="23.25" hidden="1">
      <c r="A4" s="117" t="s">
        <v>512</v>
      </c>
      <c r="B4" s="118" t="s">
        <v>335</v>
      </c>
      <c r="C4" s="119" t="s">
        <v>301</v>
      </c>
      <c r="D4" s="120" t="s">
        <v>519</v>
      </c>
      <c r="E4" s="121">
        <v>42245</v>
      </c>
      <c r="F4" s="125" t="s">
        <v>518</v>
      </c>
      <c r="G4" s="123" t="s">
        <v>323</v>
      </c>
      <c r="H4" s="118"/>
      <c r="I4" s="124">
        <v>3</v>
      </c>
      <c r="J4" s="118">
        <v>1</v>
      </c>
      <c r="K4" s="116">
        <f t="shared" si="0"/>
        <v>3</v>
      </c>
    </row>
    <row r="5" spans="1:11" hidden="1">
      <c r="A5" s="117" t="s">
        <v>512</v>
      </c>
      <c r="B5" s="118" t="s">
        <v>335</v>
      </c>
      <c r="C5" s="119" t="s">
        <v>304</v>
      </c>
      <c r="D5" s="120"/>
      <c r="E5" s="121">
        <v>42245</v>
      </c>
      <c r="F5" s="125" t="s">
        <v>520</v>
      </c>
      <c r="G5" s="123" t="s">
        <v>325</v>
      </c>
      <c r="H5" s="118"/>
      <c r="I5" s="124">
        <v>4</v>
      </c>
      <c r="J5" s="118">
        <v>1</v>
      </c>
      <c r="K5" s="116">
        <f t="shared" si="0"/>
        <v>4</v>
      </c>
    </row>
    <row r="6" spans="1:11" hidden="1">
      <c r="A6" s="117" t="s">
        <v>512</v>
      </c>
      <c r="B6" s="118" t="s">
        <v>339</v>
      </c>
      <c r="C6" s="119" t="s">
        <v>300</v>
      </c>
      <c r="D6" s="120"/>
      <c r="E6" s="121">
        <v>42245</v>
      </c>
      <c r="F6" s="122" t="s">
        <v>521</v>
      </c>
      <c r="G6" s="123" t="s">
        <v>321</v>
      </c>
      <c r="H6" s="118"/>
      <c r="I6" s="124">
        <v>5</v>
      </c>
      <c r="J6" s="118">
        <v>1</v>
      </c>
      <c r="K6" s="116">
        <f t="shared" si="0"/>
        <v>5</v>
      </c>
    </row>
    <row r="7" spans="1:11" hidden="1">
      <c r="A7" s="117" t="s">
        <v>512</v>
      </c>
      <c r="B7" s="118" t="s">
        <v>339</v>
      </c>
      <c r="C7" s="119" t="s">
        <v>312</v>
      </c>
      <c r="D7" s="120"/>
      <c r="E7" s="121">
        <v>42245</v>
      </c>
      <c r="F7" s="125" t="s">
        <v>1009</v>
      </c>
      <c r="G7" s="123" t="s">
        <v>321</v>
      </c>
      <c r="H7" s="118"/>
      <c r="I7" s="124">
        <v>6</v>
      </c>
      <c r="J7" s="118">
        <v>1</v>
      </c>
      <c r="K7" s="116">
        <f t="shared" si="0"/>
        <v>6</v>
      </c>
    </row>
    <row r="8" spans="1:11" hidden="1">
      <c r="A8" s="117" t="s">
        <v>512</v>
      </c>
      <c r="B8" s="118" t="s">
        <v>335</v>
      </c>
      <c r="C8" s="119" t="s">
        <v>309</v>
      </c>
      <c r="D8" s="120"/>
      <c r="E8" s="121">
        <v>42245</v>
      </c>
      <c r="F8" s="125" t="s">
        <v>717</v>
      </c>
      <c r="G8" s="123" t="s">
        <v>323</v>
      </c>
      <c r="H8" s="118"/>
      <c r="I8" s="117">
        <v>7</v>
      </c>
      <c r="J8" s="118">
        <v>1</v>
      </c>
      <c r="K8" s="116">
        <f t="shared" si="0"/>
        <v>7</v>
      </c>
    </row>
    <row r="9" spans="1:11" s="42" customFormat="1">
      <c r="A9" s="117" t="s">
        <v>512</v>
      </c>
      <c r="B9" s="101" t="s">
        <v>335</v>
      </c>
      <c r="C9" s="102" t="s">
        <v>312</v>
      </c>
      <c r="D9" s="103" t="s">
        <v>561</v>
      </c>
      <c r="E9" s="121">
        <v>42245</v>
      </c>
      <c r="F9" s="125" t="s">
        <v>560</v>
      </c>
      <c r="G9" s="105" t="s">
        <v>323</v>
      </c>
      <c r="H9" s="101">
        <v>1</v>
      </c>
      <c r="I9" s="100" t="s">
        <v>835</v>
      </c>
      <c r="J9" s="101">
        <v>1</v>
      </c>
      <c r="K9" s="42">
        <v>28</v>
      </c>
    </row>
    <row r="10" spans="1:11" ht="23.25" hidden="1">
      <c r="A10" s="117" t="s">
        <v>512</v>
      </c>
      <c r="B10" s="118" t="s">
        <v>335</v>
      </c>
      <c r="C10" s="119" t="s">
        <v>303</v>
      </c>
      <c r="D10" s="120"/>
      <c r="E10" s="121">
        <v>42245</v>
      </c>
      <c r="F10" s="125" t="s">
        <v>523</v>
      </c>
      <c r="G10" s="123" t="s">
        <v>325</v>
      </c>
      <c r="H10" s="118"/>
      <c r="I10" s="124">
        <v>9</v>
      </c>
      <c r="J10" s="118">
        <v>1</v>
      </c>
      <c r="K10" s="116">
        <f>I10</f>
        <v>9</v>
      </c>
    </row>
    <row r="11" spans="1:11" s="42" customFormat="1">
      <c r="A11" s="117" t="s">
        <v>512</v>
      </c>
      <c r="B11" s="101" t="s">
        <v>335</v>
      </c>
      <c r="C11" s="102" t="s">
        <v>516</v>
      </c>
      <c r="D11" s="103" t="s">
        <v>517</v>
      </c>
      <c r="E11" s="121">
        <v>42245</v>
      </c>
      <c r="F11" s="125" t="s">
        <v>515</v>
      </c>
      <c r="G11" s="105" t="s">
        <v>323</v>
      </c>
      <c r="H11" s="101">
        <v>1</v>
      </c>
      <c r="I11" s="106" t="s">
        <v>837</v>
      </c>
      <c r="J11" s="101">
        <v>1</v>
      </c>
      <c r="K11" s="42">
        <v>2</v>
      </c>
    </row>
    <row r="12" spans="1:11" s="42" customFormat="1">
      <c r="A12" s="117" t="s">
        <v>512</v>
      </c>
      <c r="B12" s="101" t="s">
        <v>339</v>
      </c>
      <c r="C12" s="102" t="s">
        <v>516</v>
      </c>
      <c r="D12" s="103"/>
      <c r="E12" s="121">
        <v>42245</v>
      </c>
      <c r="F12" s="125" t="s">
        <v>1082</v>
      </c>
      <c r="G12" s="105" t="s">
        <v>323</v>
      </c>
      <c r="H12" s="101">
        <v>1</v>
      </c>
      <c r="I12" s="106">
        <v>37</v>
      </c>
      <c r="J12" s="101">
        <v>1</v>
      </c>
      <c r="K12" s="42">
        <f>I12</f>
        <v>37</v>
      </c>
    </row>
    <row r="13" spans="1:11" hidden="1">
      <c r="A13" s="117" t="s">
        <v>512</v>
      </c>
      <c r="B13" s="118" t="s">
        <v>339</v>
      </c>
      <c r="C13" s="119" t="s">
        <v>311</v>
      </c>
      <c r="D13" s="120"/>
      <c r="E13" s="121">
        <v>42245</v>
      </c>
      <c r="F13" s="125" t="s">
        <v>526</v>
      </c>
      <c r="G13" s="123" t="s">
        <v>321</v>
      </c>
      <c r="H13" s="118"/>
      <c r="I13" s="124">
        <v>12</v>
      </c>
      <c r="J13" s="118">
        <v>1</v>
      </c>
      <c r="K13" s="116">
        <f>I13</f>
        <v>12</v>
      </c>
    </row>
    <row r="14" spans="1:11" s="42" customFormat="1">
      <c r="A14" s="117" t="s">
        <v>512</v>
      </c>
      <c r="B14" s="101" t="s">
        <v>335</v>
      </c>
      <c r="C14" s="102" t="s">
        <v>890</v>
      </c>
      <c r="D14" s="103" t="s">
        <v>514</v>
      </c>
      <c r="E14" s="121">
        <v>42245</v>
      </c>
      <c r="F14" s="122" t="s">
        <v>513</v>
      </c>
      <c r="G14" s="105" t="s">
        <v>323</v>
      </c>
      <c r="H14" s="101">
        <v>1</v>
      </c>
      <c r="I14" s="106">
        <v>1</v>
      </c>
      <c r="J14" s="101">
        <v>1</v>
      </c>
      <c r="K14" s="42">
        <f>I14</f>
        <v>1</v>
      </c>
    </row>
    <row r="15" spans="1:11" hidden="1">
      <c r="A15" s="117" t="s">
        <v>512</v>
      </c>
      <c r="B15" s="118" t="s">
        <v>335</v>
      </c>
      <c r="C15" s="119" t="s">
        <v>310</v>
      </c>
      <c r="D15" s="120" t="s">
        <v>869</v>
      </c>
      <c r="E15" s="121">
        <v>42245</v>
      </c>
      <c r="F15" s="125" t="s">
        <v>1019</v>
      </c>
      <c r="G15" s="123" t="s">
        <v>321</v>
      </c>
      <c r="H15" s="118"/>
      <c r="I15" s="124">
        <v>14</v>
      </c>
      <c r="J15" s="118">
        <v>1</v>
      </c>
      <c r="K15" s="116">
        <f>I15</f>
        <v>14</v>
      </c>
    </row>
    <row r="16" spans="1:11" ht="23.25" hidden="1">
      <c r="A16" s="117" t="s">
        <v>512</v>
      </c>
      <c r="B16" s="118" t="s">
        <v>335</v>
      </c>
      <c r="C16" s="119" t="s">
        <v>295</v>
      </c>
      <c r="D16" s="120" t="s">
        <v>856</v>
      </c>
      <c r="E16" s="121">
        <v>42245</v>
      </c>
      <c r="F16" s="126" t="s">
        <v>1020</v>
      </c>
      <c r="G16" s="123" t="s">
        <v>323</v>
      </c>
      <c r="H16" s="118"/>
      <c r="I16" s="117" t="s">
        <v>1074</v>
      </c>
      <c r="J16" s="118">
        <v>1</v>
      </c>
      <c r="K16" s="116">
        <v>15</v>
      </c>
    </row>
    <row r="17" spans="1:11" s="42" customFormat="1">
      <c r="A17" s="117" t="s">
        <v>512</v>
      </c>
      <c r="B17" s="101" t="s">
        <v>339</v>
      </c>
      <c r="C17" s="102" t="s">
        <v>890</v>
      </c>
      <c r="D17" s="103"/>
      <c r="E17" s="121">
        <v>42245</v>
      </c>
      <c r="F17" s="122" t="s">
        <v>522</v>
      </c>
      <c r="G17" s="105" t="s">
        <v>323</v>
      </c>
      <c r="H17" s="101">
        <v>1</v>
      </c>
      <c r="I17" s="106">
        <v>8</v>
      </c>
      <c r="J17" s="101">
        <v>1</v>
      </c>
      <c r="K17" s="42">
        <f t="shared" ref="K17:K22" si="1">I17</f>
        <v>8</v>
      </c>
    </row>
    <row r="18" spans="1:11" s="42" customFormat="1">
      <c r="A18" s="117" t="s">
        <v>512</v>
      </c>
      <c r="B18" s="101" t="s">
        <v>335</v>
      </c>
      <c r="C18" s="102" t="s">
        <v>302</v>
      </c>
      <c r="D18" s="103"/>
      <c r="E18" s="121">
        <v>42245</v>
      </c>
      <c r="F18" s="122" t="s">
        <v>1078</v>
      </c>
      <c r="G18" s="105" t="s">
        <v>323</v>
      </c>
      <c r="H18" s="101">
        <v>1</v>
      </c>
      <c r="I18" s="106">
        <v>35</v>
      </c>
      <c r="J18" s="101">
        <v>1</v>
      </c>
      <c r="K18" s="42">
        <f t="shared" si="1"/>
        <v>35</v>
      </c>
    </row>
    <row r="19" spans="1:11" hidden="1">
      <c r="A19" s="117" t="s">
        <v>512</v>
      </c>
      <c r="B19" s="118" t="s">
        <v>335</v>
      </c>
      <c r="C19" s="119" t="s">
        <v>516</v>
      </c>
      <c r="D19" s="120" t="s">
        <v>870</v>
      </c>
      <c r="E19" s="121">
        <v>42245</v>
      </c>
      <c r="F19" s="125" t="s">
        <v>1024</v>
      </c>
      <c r="G19" s="123" t="s">
        <v>321</v>
      </c>
      <c r="H19" s="118"/>
      <c r="I19" s="124">
        <v>18</v>
      </c>
      <c r="J19" s="118">
        <v>1</v>
      </c>
      <c r="K19" s="116">
        <f t="shared" si="1"/>
        <v>18</v>
      </c>
    </row>
    <row r="20" spans="1:11" hidden="1">
      <c r="A20" s="117" t="s">
        <v>512</v>
      </c>
      <c r="B20" s="118" t="s">
        <v>335</v>
      </c>
      <c r="C20" s="119" t="s">
        <v>307</v>
      </c>
      <c r="D20" s="120"/>
      <c r="E20" s="121">
        <v>42245</v>
      </c>
      <c r="F20" s="125" t="s">
        <v>1025</v>
      </c>
      <c r="G20" s="123" t="s">
        <v>325</v>
      </c>
      <c r="H20" s="118"/>
      <c r="I20" s="124">
        <v>19</v>
      </c>
      <c r="J20" s="118">
        <v>1</v>
      </c>
      <c r="K20" s="116">
        <f t="shared" si="1"/>
        <v>19</v>
      </c>
    </row>
    <row r="21" spans="1:11" hidden="1">
      <c r="A21" s="117" t="s">
        <v>512</v>
      </c>
      <c r="B21" s="118" t="s">
        <v>339</v>
      </c>
      <c r="C21" s="119" t="s">
        <v>307</v>
      </c>
      <c r="D21" s="120"/>
      <c r="E21" s="121">
        <v>42245</v>
      </c>
      <c r="F21" s="125" t="s">
        <v>550</v>
      </c>
      <c r="G21" s="123" t="s">
        <v>323</v>
      </c>
      <c r="H21" s="118"/>
      <c r="I21" s="117">
        <v>20</v>
      </c>
      <c r="J21" s="118">
        <v>1</v>
      </c>
      <c r="K21" s="116">
        <f t="shared" si="1"/>
        <v>20</v>
      </c>
    </row>
    <row r="22" spans="1:11" hidden="1">
      <c r="A22" s="117" t="s">
        <v>512</v>
      </c>
      <c r="B22" s="118" t="s">
        <v>339</v>
      </c>
      <c r="C22" s="119" t="s">
        <v>308</v>
      </c>
      <c r="D22" s="120"/>
      <c r="E22" s="121">
        <v>42245</v>
      </c>
      <c r="F22" s="125" t="s">
        <v>551</v>
      </c>
      <c r="G22" s="123" t="s">
        <v>321</v>
      </c>
      <c r="H22" s="118"/>
      <c r="I22" s="124">
        <v>21</v>
      </c>
      <c r="J22" s="118">
        <v>1</v>
      </c>
      <c r="K22" s="116">
        <f t="shared" si="1"/>
        <v>21</v>
      </c>
    </row>
    <row r="23" spans="1:11" hidden="1">
      <c r="A23" s="117" t="s">
        <v>512</v>
      </c>
      <c r="B23" s="118" t="s">
        <v>335</v>
      </c>
      <c r="C23" s="119" t="s">
        <v>296</v>
      </c>
      <c r="D23" s="120"/>
      <c r="E23" s="121">
        <v>42245</v>
      </c>
      <c r="F23" s="125" t="s">
        <v>552</v>
      </c>
      <c r="G23" s="123" t="s">
        <v>325</v>
      </c>
      <c r="H23" s="118"/>
      <c r="I23" s="117" t="s">
        <v>832</v>
      </c>
      <c r="J23" s="118">
        <v>1</v>
      </c>
      <c r="K23" s="116">
        <v>22</v>
      </c>
    </row>
    <row r="24" spans="1:11" s="42" customFormat="1">
      <c r="A24" s="117" t="s">
        <v>512</v>
      </c>
      <c r="B24" s="101" t="s">
        <v>339</v>
      </c>
      <c r="C24" s="102" t="s">
        <v>298</v>
      </c>
      <c r="D24" s="103"/>
      <c r="E24" s="121">
        <v>42245</v>
      </c>
      <c r="F24" s="125" t="s">
        <v>1008</v>
      </c>
      <c r="G24" s="105" t="s">
        <v>321</v>
      </c>
      <c r="H24" s="101">
        <v>1</v>
      </c>
      <c r="I24" s="106">
        <v>13</v>
      </c>
      <c r="J24" s="101">
        <v>1</v>
      </c>
      <c r="K24" s="42">
        <f>I24</f>
        <v>13</v>
      </c>
    </row>
    <row r="25" spans="1:11" hidden="1">
      <c r="A25" s="117" t="s">
        <v>512</v>
      </c>
      <c r="B25" s="118" t="s">
        <v>335</v>
      </c>
      <c r="C25" s="119" t="s">
        <v>305</v>
      </c>
      <c r="D25" s="120"/>
      <c r="E25" s="121">
        <v>42245</v>
      </c>
      <c r="F25" s="122" t="s">
        <v>554</v>
      </c>
      <c r="G25" s="123" t="s">
        <v>325</v>
      </c>
      <c r="H25" s="118"/>
      <c r="I25" s="124">
        <v>24</v>
      </c>
      <c r="J25" s="118">
        <v>1</v>
      </c>
      <c r="K25" s="116">
        <f>I25</f>
        <v>24</v>
      </c>
    </row>
    <row r="26" spans="1:11" ht="23.25" hidden="1">
      <c r="A26" s="117" t="s">
        <v>512</v>
      </c>
      <c r="B26" s="118" t="s">
        <v>335</v>
      </c>
      <c r="C26" s="119" t="s">
        <v>871</v>
      </c>
      <c r="D26" s="120" t="s">
        <v>870</v>
      </c>
      <c r="E26" s="121">
        <v>42245</v>
      </c>
      <c r="F26" s="125" t="s">
        <v>555</v>
      </c>
      <c r="G26" s="123" t="s">
        <v>323</v>
      </c>
      <c r="H26" s="118"/>
      <c r="I26" s="124">
        <v>25</v>
      </c>
      <c r="J26" s="118">
        <v>1</v>
      </c>
      <c r="K26" s="116">
        <f>I26</f>
        <v>25</v>
      </c>
    </row>
    <row r="27" spans="1:11" hidden="1">
      <c r="A27" s="117" t="s">
        <v>512</v>
      </c>
      <c r="B27" s="118" t="s">
        <v>339</v>
      </c>
      <c r="C27" s="119" t="s">
        <v>516</v>
      </c>
      <c r="D27" s="120" t="s">
        <v>557</v>
      </c>
      <c r="E27" s="121">
        <v>42245</v>
      </c>
      <c r="F27" s="122" t="s">
        <v>556</v>
      </c>
      <c r="G27" s="123" t="s">
        <v>325</v>
      </c>
      <c r="H27" s="118"/>
      <c r="I27" s="124">
        <v>26</v>
      </c>
      <c r="J27" s="118">
        <v>1</v>
      </c>
      <c r="K27" s="116">
        <f>I27</f>
        <v>26</v>
      </c>
    </row>
    <row r="28" spans="1:11" s="42" customFormat="1">
      <c r="A28" s="117" t="s">
        <v>512</v>
      </c>
      <c r="B28" s="101" t="s">
        <v>339</v>
      </c>
      <c r="C28" s="102" t="s">
        <v>305</v>
      </c>
      <c r="D28" s="103" t="s">
        <v>561</v>
      </c>
      <c r="E28" s="121">
        <v>42245</v>
      </c>
      <c r="F28" s="122" t="s">
        <v>564</v>
      </c>
      <c r="G28" s="105" t="s">
        <v>321</v>
      </c>
      <c r="H28" s="101">
        <v>1</v>
      </c>
      <c r="I28" s="100" t="s">
        <v>831</v>
      </c>
      <c r="J28" s="101">
        <v>1</v>
      </c>
      <c r="K28" s="42">
        <v>31</v>
      </c>
    </row>
    <row r="29" spans="1:11" s="42" customFormat="1">
      <c r="A29" s="117" t="s">
        <v>512</v>
      </c>
      <c r="B29" s="101" t="s">
        <v>335</v>
      </c>
      <c r="C29" s="102" t="s">
        <v>296</v>
      </c>
      <c r="D29" s="103" t="s">
        <v>559</v>
      </c>
      <c r="E29" s="121">
        <v>42245</v>
      </c>
      <c r="F29" s="125" t="s">
        <v>558</v>
      </c>
      <c r="G29" s="105" t="s">
        <v>321</v>
      </c>
      <c r="H29" s="101">
        <v>1</v>
      </c>
      <c r="I29" s="106">
        <v>27</v>
      </c>
      <c r="J29" s="101">
        <v>1</v>
      </c>
      <c r="K29" s="42">
        <f>I29</f>
        <v>27</v>
      </c>
    </row>
    <row r="30" spans="1:11" hidden="1">
      <c r="A30" s="117" t="s">
        <v>512</v>
      </c>
      <c r="B30" s="118" t="s">
        <v>339</v>
      </c>
      <c r="C30" s="119" t="s">
        <v>412</v>
      </c>
      <c r="D30" s="120"/>
      <c r="E30" s="121">
        <v>42245</v>
      </c>
      <c r="F30" s="126" t="s">
        <v>562</v>
      </c>
      <c r="G30" s="123" t="s">
        <v>321</v>
      </c>
      <c r="H30" s="118"/>
      <c r="I30" s="124">
        <v>29</v>
      </c>
      <c r="J30" s="118">
        <v>1</v>
      </c>
      <c r="K30" s="116">
        <f>I30</f>
        <v>29</v>
      </c>
    </row>
    <row r="31" spans="1:11" s="42" customFormat="1" ht="23.25">
      <c r="A31" s="117" t="s">
        <v>512</v>
      </c>
      <c r="B31" s="101" t="s">
        <v>339</v>
      </c>
      <c r="C31" s="102" t="s">
        <v>295</v>
      </c>
      <c r="D31" s="103" t="s">
        <v>1022</v>
      </c>
      <c r="E31" s="121">
        <v>42245</v>
      </c>
      <c r="F31" s="125" t="s">
        <v>1021</v>
      </c>
      <c r="G31" s="105" t="s">
        <v>321</v>
      </c>
      <c r="H31" s="101">
        <v>1</v>
      </c>
      <c r="I31" s="106">
        <v>16</v>
      </c>
      <c r="J31" s="101">
        <v>1</v>
      </c>
      <c r="K31" s="42">
        <f>I31</f>
        <v>16</v>
      </c>
    </row>
    <row r="32" spans="1:11" s="42" customFormat="1" ht="23.25">
      <c r="A32" s="117" t="s">
        <v>512</v>
      </c>
      <c r="B32" s="101" t="s">
        <v>335</v>
      </c>
      <c r="C32" s="102" t="s">
        <v>295</v>
      </c>
      <c r="D32" s="103"/>
      <c r="E32" s="121">
        <v>42245</v>
      </c>
      <c r="F32" s="125" t="s">
        <v>553</v>
      </c>
      <c r="G32" s="105" t="s">
        <v>321</v>
      </c>
      <c r="H32" s="101">
        <v>1</v>
      </c>
      <c r="I32" s="100" t="s">
        <v>834</v>
      </c>
      <c r="J32" s="101">
        <v>1</v>
      </c>
      <c r="K32" s="42">
        <v>23</v>
      </c>
    </row>
    <row r="33" spans="1:11" s="42" customFormat="1" ht="23.25">
      <c r="A33" s="117" t="s">
        <v>512</v>
      </c>
      <c r="B33" s="101" t="s">
        <v>339</v>
      </c>
      <c r="C33" s="102" t="s">
        <v>295</v>
      </c>
      <c r="D33" s="103" t="s">
        <v>856</v>
      </c>
      <c r="E33" s="121">
        <v>42245</v>
      </c>
      <c r="F33" s="126" t="s">
        <v>563</v>
      </c>
      <c r="G33" s="105" t="s">
        <v>321</v>
      </c>
      <c r="H33" s="101">
        <v>1</v>
      </c>
      <c r="I33" s="106">
        <v>30</v>
      </c>
      <c r="J33" s="101">
        <v>1</v>
      </c>
      <c r="K33" s="42">
        <f>I33</f>
        <v>30</v>
      </c>
    </row>
    <row r="34" spans="1:11" s="42" customFormat="1">
      <c r="A34" s="117" t="s">
        <v>512</v>
      </c>
      <c r="B34" s="101" t="s">
        <v>339</v>
      </c>
      <c r="C34" s="102" t="s">
        <v>516</v>
      </c>
      <c r="D34" s="103"/>
      <c r="E34" s="121">
        <v>42245</v>
      </c>
      <c r="F34" s="125" t="s">
        <v>1023</v>
      </c>
      <c r="G34" s="105" t="s">
        <v>321</v>
      </c>
      <c r="H34" s="101">
        <v>1</v>
      </c>
      <c r="I34" s="106">
        <v>17</v>
      </c>
      <c r="J34" s="101">
        <v>1</v>
      </c>
      <c r="K34" s="42">
        <f>I34</f>
        <v>17</v>
      </c>
    </row>
    <row r="35" spans="1:11" hidden="1">
      <c r="A35" s="117" t="s">
        <v>512</v>
      </c>
      <c r="B35" s="118" t="s">
        <v>335</v>
      </c>
      <c r="C35" s="119" t="s">
        <v>307</v>
      </c>
      <c r="D35" s="120"/>
      <c r="E35" s="121">
        <v>42245</v>
      </c>
      <c r="F35" s="125" t="s">
        <v>1077</v>
      </c>
      <c r="G35" s="123" t="s">
        <v>325</v>
      </c>
      <c r="H35" s="118"/>
      <c r="I35" s="117" t="s">
        <v>839</v>
      </c>
      <c r="J35" s="118">
        <v>1</v>
      </c>
      <c r="K35" s="116">
        <v>34</v>
      </c>
    </row>
    <row r="36" spans="1:11" s="42" customFormat="1">
      <c r="A36" s="117" t="s">
        <v>512</v>
      </c>
      <c r="B36" s="101" t="s">
        <v>335</v>
      </c>
      <c r="C36" s="102" t="s">
        <v>516</v>
      </c>
      <c r="D36" s="103"/>
      <c r="E36" s="121">
        <v>42245</v>
      </c>
      <c r="F36" s="125" t="s">
        <v>567</v>
      </c>
      <c r="G36" s="105" t="s">
        <v>321</v>
      </c>
      <c r="H36" s="101">
        <v>1</v>
      </c>
      <c r="I36" s="100" t="s">
        <v>838</v>
      </c>
      <c r="J36" s="101">
        <v>1</v>
      </c>
      <c r="K36" s="42">
        <v>33</v>
      </c>
    </row>
    <row r="37" spans="1:11" hidden="1">
      <c r="A37" s="117" t="s">
        <v>512</v>
      </c>
      <c r="B37" s="118" t="s">
        <v>339</v>
      </c>
      <c r="C37" s="119" t="s">
        <v>306</v>
      </c>
      <c r="D37" s="120"/>
      <c r="E37" s="121">
        <v>42245</v>
      </c>
      <c r="F37" s="125" t="s">
        <v>1079</v>
      </c>
      <c r="G37" s="123" t="s">
        <v>325</v>
      </c>
      <c r="H37" s="118"/>
      <c r="I37" s="124">
        <v>36</v>
      </c>
      <c r="J37" s="118">
        <v>1</v>
      </c>
      <c r="K37" s="116">
        <f>I37</f>
        <v>36</v>
      </c>
    </row>
    <row r="38" spans="1:11" s="42" customFormat="1" ht="23.25">
      <c r="A38" s="117" t="s">
        <v>512</v>
      </c>
      <c r="B38" s="101" t="s">
        <v>339</v>
      </c>
      <c r="C38" s="102" t="s">
        <v>303</v>
      </c>
      <c r="D38" s="103"/>
      <c r="E38" s="121">
        <v>42245</v>
      </c>
      <c r="F38" s="125" t="s">
        <v>525</v>
      </c>
      <c r="G38" s="105" t="s">
        <v>321</v>
      </c>
      <c r="H38" s="101">
        <v>1</v>
      </c>
      <c r="I38" s="106">
        <v>11</v>
      </c>
      <c r="J38" s="101">
        <v>1</v>
      </c>
      <c r="K38" s="42">
        <f>I38</f>
        <v>11</v>
      </c>
    </row>
  </sheetData>
  <autoFilter ref="A1:K38">
    <filterColumn colId="7">
      <filters>
        <filter val="1"/>
      </filters>
    </filterColumn>
  </autoFilter>
  <phoneticPr fontId="18" type="noConversion"/>
  <hyperlinks>
    <hyperlink ref="F24" r:id="rId1"/>
    <hyperlink ref="F4" r:id="rId2"/>
    <hyperlink ref="F5" r:id="rId3"/>
    <hyperlink ref="F8" r:id="rId4" display="http://gmatclub.com/forum/if-it-took-carlos-1-2-hour-to-cycle-from-his-house-to-129287.html"/>
    <hyperlink ref="F13" r:id="rId5"/>
    <hyperlink ref="F25" r:id="rId6"/>
    <hyperlink ref="F2" r:id="rId7"/>
    <hyperlink ref="F29" r:id="rId8"/>
    <hyperlink ref="F23" r:id="rId9"/>
    <hyperlink ref="F28" r:id="rId10"/>
    <hyperlink ref="F31" r:id="rId11"/>
    <hyperlink ref="F7" r:id="rId12"/>
    <hyperlink ref="F15" r:id="rId13"/>
    <hyperlink ref="F36" r:id="rId14"/>
    <hyperlink ref="F27" r:id="rId15"/>
    <hyperlink ref="F19" r:id="rId16"/>
    <hyperlink ref="F22" r:id="rId17"/>
    <hyperlink ref="F17" r:id="rId18"/>
    <hyperlink ref="F21" r:id="rId19"/>
    <hyperlink ref="F18" r:id="rId20"/>
    <hyperlink ref="F20" r:id="rId21"/>
    <hyperlink ref="F35" r:id="rId22"/>
    <hyperlink ref="F32" r:id="rId23"/>
    <hyperlink ref="F3" r:id="rId24"/>
    <hyperlink ref="F6" r:id="rId25"/>
    <hyperlink ref="F9" r:id="rId26"/>
    <hyperlink ref="F11" r:id="rId27"/>
    <hyperlink ref="F12" r:id="rId28"/>
    <hyperlink ref="F34" r:id="rId29"/>
    <hyperlink ref="F37" r:id="rId30"/>
    <hyperlink ref="F14" r:id="rId31"/>
    <hyperlink ref="F26" r:id="rId32"/>
    <hyperlink ref="F10" r:id="rId33"/>
    <hyperlink ref="F38" r:id="rId34"/>
  </hyperlinks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C32"/>
  <sheetViews>
    <sheetView workbookViewId="0">
      <selection activeCell="E24" sqref="E24"/>
    </sheetView>
  </sheetViews>
  <sheetFormatPr defaultRowHeight="15"/>
  <cols>
    <col min="1" max="1" width="36.42578125" bestFit="1" customWidth="1"/>
    <col min="2" max="2" width="4" bestFit="1" customWidth="1"/>
    <col min="3" max="3" width="6.7109375" bestFit="1" customWidth="1"/>
  </cols>
  <sheetData>
    <row r="1" spans="1:3">
      <c r="A1" s="59" t="s">
        <v>257</v>
      </c>
      <c r="B1" s="60" t="s">
        <v>258</v>
      </c>
      <c r="C1" s="61" t="s">
        <v>259</v>
      </c>
    </row>
    <row r="2" spans="1:3">
      <c r="A2" s="55" t="s">
        <v>297</v>
      </c>
      <c r="B2" s="53">
        <v>53</v>
      </c>
      <c r="C2" s="56">
        <v>0.12619047619047619</v>
      </c>
    </row>
    <row r="3" spans="1:3">
      <c r="A3" s="55" t="s">
        <v>295</v>
      </c>
      <c r="B3" s="53">
        <v>44</v>
      </c>
      <c r="C3" s="56">
        <v>0.10476190476190476</v>
      </c>
    </row>
    <row r="4" spans="1:3">
      <c r="A4" s="55" t="s">
        <v>301</v>
      </c>
      <c r="B4" s="53">
        <v>39</v>
      </c>
      <c r="C4" s="56">
        <v>9.285714285714286E-2</v>
      </c>
    </row>
    <row r="5" spans="1:3">
      <c r="A5" s="57" t="s">
        <v>296</v>
      </c>
      <c r="B5" s="54">
        <v>32</v>
      </c>
      <c r="C5" s="58">
        <v>7.6190476190476197E-2</v>
      </c>
    </row>
    <row r="6" spans="1:3">
      <c r="A6" s="57" t="s">
        <v>298</v>
      </c>
      <c r="B6" s="54">
        <v>31</v>
      </c>
      <c r="C6" s="58">
        <v>7.3809523809523811E-2</v>
      </c>
    </row>
    <row r="7" spans="1:3">
      <c r="A7" s="57" t="s">
        <v>303</v>
      </c>
      <c r="B7" s="54">
        <v>27</v>
      </c>
      <c r="C7" s="58">
        <v>6.4285714285714279E-2</v>
      </c>
    </row>
    <row r="8" spans="1:3">
      <c r="A8" s="62" t="s">
        <v>302</v>
      </c>
      <c r="B8" s="63">
        <v>26</v>
      </c>
      <c r="C8" s="64">
        <v>6.1904761904761907E-2</v>
      </c>
    </row>
    <row r="9" spans="1:3">
      <c r="A9" s="62" t="s">
        <v>300</v>
      </c>
      <c r="B9" s="63">
        <v>26</v>
      </c>
      <c r="C9" s="64">
        <v>6.1904761904761907E-2</v>
      </c>
    </row>
    <row r="10" spans="1:3">
      <c r="A10" s="62" t="s">
        <v>305</v>
      </c>
      <c r="B10" s="63">
        <v>19</v>
      </c>
      <c r="C10" s="64">
        <v>4.5238095238095237E-2</v>
      </c>
    </row>
    <row r="11" spans="1:3">
      <c r="A11" s="62" t="s">
        <v>307</v>
      </c>
      <c r="B11" s="63">
        <v>13</v>
      </c>
      <c r="C11" s="64">
        <v>3.0952380952380953E-2</v>
      </c>
    </row>
    <row r="12" spans="1:3">
      <c r="A12" s="62" t="s">
        <v>890</v>
      </c>
      <c r="B12" s="63">
        <v>13</v>
      </c>
      <c r="C12" s="64">
        <v>3.0952380952380953E-2</v>
      </c>
    </row>
    <row r="13" spans="1:3">
      <c r="A13" s="62" t="s">
        <v>308</v>
      </c>
      <c r="B13" s="63">
        <v>13</v>
      </c>
      <c r="C13" s="64">
        <v>3.0952380952380953E-2</v>
      </c>
    </row>
    <row r="14" spans="1:3">
      <c r="A14" s="62" t="s">
        <v>304</v>
      </c>
      <c r="B14" s="63">
        <v>13</v>
      </c>
      <c r="C14" s="64">
        <v>3.0952380952380953E-2</v>
      </c>
    </row>
    <row r="15" spans="1:3">
      <c r="A15" s="62" t="s">
        <v>306</v>
      </c>
      <c r="B15" s="63">
        <v>11</v>
      </c>
      <c r="C15" s="64">
        <v>2.6190476190476191E-2</v>
      </c>
    </row>
    <row r="16" spans="1:3">
      <c r="A16" s="62" t="s">
        <v>311</v>
      </c>
      <c r="B16" s="63">
        <v>11</v>
      </c>
      <c r="C16" s="64">
        <v>2.6190476190476191E-2</v>
      </c>
    </row>
    <row r="17" spans="1:3">
      <c r="A17" s="62" t="s">
        <v>312</v>
      </c>
      <c r="B17" s="63">
        <v>10</v>
      </c>
      <c r="C17" s="64">
        <v>2.3809523809523808E-2</v>
      </c>
    </row>
    <row r="18" spans="1:3">
      <c r="A18" s="62" t="s">
        <v>309</v>
      </c>
      <c r="B18" s="63">
        <v>10</v>
      </c>
      <c r="C18" s="64">
        <v>2.3809523809523808E-2</v>
      </c>
    </row>
    <row r="19" spans="1:3">
      <c r="A19" s="62" t="s">
        <v>932</v>
      </c>
      <c r="B19" s="63">
        <v>9</v>
      </c>
      <c r="C19" s="64">
        <v>2.1428571428571429E-2</v>
      </c>
    </row>
    <row r="20" spans="1:3">
      <c r="A20" s="62" t="s">
        <v>516</v>
      </c>
      <c r="B20" s="63">
        <v>6</v>
      </c>
      <c r="C20" s="64">
        <v>1.4285714285714285E-2</v>
      </c>
    </row>
    <row r="21" spans="1:3">
      <c r="A21" s="62" t="s">
        <v>871</v>
      </c>
      <c r="B21" s="63">
        <v>5</v>
      </c>
      <c r="C21" s="64">
        <v>1.1904761904761904E-2</v>
      </c>
    </row>
    <row r="22" spans="1:3">
      <c r="A22" s="62" t="s">
        <v>412</v>
      </c>
      <c r="B22" s="63">
        <v>4</v>
      </c>
      <c r="C22" s="64">
        <v>9.5238095238095247E-3</v>
      </c>
    </row>
    <row r="23" spans="1:3">
      <c r="A23" s="62" t="s">
        <v>299</v>
      </c>
      <c r="B23" s="63">
        <v>3</v>
      </c>
      <c r="C23" s="64">
        <v>7.1428571428571426E-3</v>
      </c>
    </row>
    <row r="24" spans="1:3">
      <c r="A24" s="62" t="s">
        <v>310</v>
      </c>
      <c r="B24" s="63">
        <v>2</v>
      </c>
      <c r="C24" s="64">
        <v>4.7619047619047623E-3</v>
      </c>
    </row>
    <row r="25" spans="1:3" ht="15.75" thickBot="1">
      <c r="A25" s="65" t="s">
        <v>1018</v>
      </c>
      <c r="B25" s="66">
        <v>420</v>
      </c>
      <c r="C25" s="67">
        <v>1</v>
      </c>
    </row>
    <row r="26" spans="1:3" ht="15.75" thickBot="1">
      <c r="A26" s="68"/>
      <c r="B26" s="69"/>
      <c r="C26" s="69"/>
    </row>
    <row r="27" spans="1:3">
      <c r="A27" s="70" t="s">
        <v>450</v>
      </c>
      <c r="B27" s="71">
        <v>171</v>
      </c>
      <c r="C27" s="72">
        <v>0.40617577197149646</v>
      </c>
    </row>
    <row r="28" spans="1:3">
      <c r="A28" s="73" t="s">
        <v>451</v>
      </c>
      <c r="B28" s="74">
        <v>88</v>
      </c>
      <c r="C28" s="64">
        <v>0.20902612826603326</v>
      </c>
    </row>
    <row r="29" spans="1:3">
      <c r="A29" s="75" t="s">
        <v>454</v>
      </c>
      <c r="B29" s="74">
        <v>72</v>
      </c>
      <c r="C29" s="64">
        <v>0.17102137767220901</v>
      </c>
    </row>
    <row r="30" spans="1:3">
      <c r="A30" s="62" t="s">
        <v>452</v>
      </c>
      <c r="B30" s="74">
        <v>46</v>
      </c>
      <c r="C30" s="64">
        <v>0.10926365795724466</v>
      </c>
    </row>
    <row r="31" spans="1:3">
      <c r="A31" s="62" t="s">
        <v>453</v>
      </c>
      <c r="B31" s="74">
        <v>44</v>
      </c>
      <c r="C31" s="64">
        <v>0.10451306413301663</v>
      </c>
    </row>
    <row r="32" spans="1:3" ht="15.75" thickBot="1">
      <c r="A32" s="65" t="s">
        <v>260</v>
      </c>
      <c r="B32" s="76">
        <v>421</v>
      </c>
      <c r="C32" s="77">
        <v>1</v>
      </c>
    </row>
  </sheetData>
  <phoneticPr fontId="18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K15"/>
  <sheetViews>
    <sheetView zoomScale="85" zoomScaleNormal="85" workbookViewId="0">
      <selection activeCell="A4" sqref="A4:IV5"/>
    </sheetView>
  </sheetViews>
  <sheetFormatPr defaultRowHeight="15"/>
  <cols>
    <col min="1" max="1" width="18.140625" style="12" bestFit="1" customWidth="1"/>
    <col min="2" max="2" width="17.140625" style="34" bestFit="1" customWidth="1"/>
    <col min="3" max="3" width="17.85546875" style="12" bestFit="1" customWidth="1"/>
    <col min="4" max="4" width="18.5703125" bestFit="1" customWidth="1"/>
    <col min="5" max="5" width="13.28515625" bestFit="1" customWidth="1"/>
    <col min="6" max="6" width="12.42578125" bestFit="1" customWidth="1"/>
    <col min="7" max="7" width="17.28515625" bestFit="1" customWidth="1"/>
    <col min="8" max="8" width="18.85546875" bestFit="1" customWidth="1"/>
    <col min="9" max="9" width="9.7109375" bestFit="1" customWidth="1"/>
    <col min="10" max="10" width="5" bestFit="1" customWidth="1"/>
  </cols>
  <sheetData>
    <row r="1" spans="1:11">
      <c r="A1" s="13" t="s">
        <v>455</v>
      </c>
      <c r="B1" s="13"/>
      <c r="C1" s="13"/>
      <c r="D1" s="13"/>
      <c r="E1" s="13"/>
      <c r="F1" s="13">
        <f>SUM(F2:F3)</f>
        <v>30</v>
      </c>
    </row>
    <row r="2" spans="1:11">
      <c r="A2" s="52"/>
      <c r="B2" s="34" t="s">
        <v>293</v>
      </c>
      <c r="C2" s="12" t="s">
        <v>502</v>
      </c>
      <c r="F2">
        <v>30</v>
      </c>
    </row>
    <row r="3" spans="1:11">
      <c r="A3" s="12" t="s">
        <v>957</v>
      </c>
    </row>
    <row r="4" spans="1:11">
      <c r="B4" s="33"/>
    </row>
    <row r="5" spans="1:11">
      <c r="A5" s="34"/>
    </row>
    <row r="6" spans="1:11">
      <c r="A6" s="34"/>
      <c r="D6" s="34"/>
    </row>
    <row r="7" spans="1:11">
      <c r="A7" s="34"/>
    </row>
    <row r="8" spans="1:11">
      <c r="A8" s="34"/>
      <c r="F8" s="36"/>
      <c r="G8" s="12"/>
    </row>
    <row r="9" spans="1:11">
      <c r="A9" s="34"/>
      <c r="F9" s="36"/>
      <c r="G9" s="12"/>
    </row>
    <row r="10" spans="1:11">
      <c r="A10" s="34"/>
      <c r="E10" s="40"/>
      <c r="F10" s="38"/>
    </row>
    <row r="11" spans="1:11">
      <c r="A11" s="34"/>
      <c r="E11" s="41"/>
      <c r="F11" s="34"/>
      <c r="G11" s="12"/>
    </row>
    <row r="12" spans="1:11">
      <c r="F12" s="37"/>
      <c r="H12" s="42"/>
      <c r="I12" s="42"/>
      <c r="J12" s="42"/>
      <c r="K12" s="42"/>
    </row>
    <row r="13" spans="1:11">
      <c r="F13" s="36"/>
      <c r="G13" s="33"/>
      <c r="H13" s="42"/>
      <c r="I13" s="42"/>
      <c r="J13" s="42"/>
      <c r="K13" s="42"/>
    </row>
    <row r="14" spans="1:11">
      <c r="E14" s="39"/>
      <c r="F14" s="36"/>
      <c r="G14" s="12"/>
    </row>
    <row r="15" spans="1:11">
      <c r="E15" s="39"/>
      <c r="F15" s="35"/>
      <c r="G15" s="12"/>
    </row>
  </sheetData>
  <phoneticPr fontId="18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O29"/>
  <sheetViews>
    <sheetView topLeftCell="AE1" zoomScale="85" workbookViewId="0">
      <selection activeCell="AL42" sqref="AL42"/>
    </sheetView>
  </sheetViews>
  <sheetFormatPr defaultRowHeight="15" outlineLevelCol="3"/>
  <cols>
    <col min="1" max="3" width="10.28515625" style="12" hidden="1" customWidth="1" outlineLevel="3"/>
    <col min="4" max="4" width="16.42578125" style="12" hidden="1" customWidth="1" outlineLevel="3"/>
    <col min="5" max="5" width="16.85546875" style="12" hidden="1" customWidth="1" outlineLevel="3"/>
    <col min="6" max="7" width="10.28515625" style="12" hidden="1" customWidth="1" outlineLevel="3"/>
    <col min="8" max="8" width="12.42578125" style="12" hidden="1" customWidth="1" outlineLevel="3"/>
    <col min="9" max="12" width="10.28515625" style="12" hidden="1" customWidth="1" outlineLevel="3"/>
    <col min="13" max="13" width="10.28515625" style="12" hidden="1" customWidth="1" outlineLevel="3" collapsed="1"/>
    <col min="14" max="14" width="10.28515625" style="12" hidden="1" customWidth="1" outlineLevel="3"/>
    <col min="15" max="15" width="10.28515625" style="12" hidden="1" customWidth="1" outlineLevel="2" collapsed="1"/>
    <col min="16" max="26" width="10.28515625" style="12" hidden="1" customWidth="1" outlineLevel="2"/>
    <col min="27" max="27" width="10.28515625" style="12" hidden="1" customWidth="1" outlineLevel="1" collapsed="1"/>
    <col min="28" max="30" width="10.28515625" style="12" hidden="1" customWidth="1" outlineLevel="1"/>
    <col min="31" max="31" width="10.28515625" style="12" customWidth="1" collapsed="1"/>
    <col min="32" max="32" width="10.28515625" style="12" customWidth="1"/>
    <col min="33" max="33" width="10.28515625" style="86" bestFit="1" customWidth="1"/>
    <col min="34" max="34" width="11.140625" style="86" customWidth="1"/>
    <col min="35" max="35" width="10.28515625" style="86" bestFit="1" customWidth="1"/>
    <col min="36" max="36" width="11.5703125" style="86" bestFit="1" customWidth="1"/>
    <col min="37" max="41" width="10.28515625" style="12" bestFit="1" customWidth="1"/>
    <col min="42" max="16384" width="9.140625" style="12"/>
  </cols>
  <sheetData>
    <row r="1" spans="1:41">
      <c r="A1" s="43">
        <v>42298</v>
      </c>
      <c r="B1" s="43">
        <v>42299</v>
      </c>
      <c r="C1" s="43">
        <v>42300</v>
      </c>
      <c r="D1" s="43">
        <v>42301</v>
      </c>
      <c r="E1" s="43">
        <v>42302</v>
      </c>
      <c r="F1" s="43">
        <v>42303</v>
      </c>
      <c r="G1" s="43">
        <v>42304</v>
      </c>
      <c r="H1" s="51">
        <v>42305</v>
      </c>
      <c r="I1" s="43">
        <v>42306</v>
      </c>
      <c r="J1" s="43">
        <v>42307</v>
      </c>
      <c r="K1" s="43">
        <v>42308</v>
      </c>
      <c r="L1" s="44">
        <v>42309</v>
      </c>
      <c r="M1" s="43">
        <v>42310</v>
      </c>
      <c r="N1" s="43">
        <v>42311</v>
      </c>
      <c r="O1" s="43">
        <v>42312</v>
      </c>
      <c r="P1" s="44">
        <v>42313</v>
      </c>
      <c r="Q1" s="43">
        <v>42314</v>
      </c>
      <c r="R1" s="43">
        <v>42315</v>
      </c>
      <c r="S1" s="43">
        <v>42316</v>
      </c>
      <c r="T1" s="44">
        <v>42317</v>
      </c>
      <c r="U1" s="43">
        <v>42318</v>
      </c>
      <c r="V1" s="43">
        <v>42319</v>
      </c>
      <c r="W1" s="43">
        <v>42320</v>
      </c>
      <c r="X1" s="44">
        <v>42321</v>
      </c>
      <c r="Y1" s="43">
        <v>42322</v>
      </c>
      <c r="Z1" s="43">
        <v>42323</v>
      </c>
      <c r="AA1" s="43">
        <v>42324</v>
      </c>
      <c r="AB1" s="43">
        <v>42325</v>
      </c>
      <c r="AC1" s="43">
        <v>42326</v>
      </c>
      <c r="AD1" s="43">
        <v>42327</v>
      </c>
      <c r="AE1" s="43">
        <v>42328</v>
      </c>
      <c r="AF1" s="43">
        <v>42329</v>
      </c>
      <c r="AG1" s="43">
        <v>42330</v>
      </c>
      <c r="AH1" s="43">
        <v>42331</v>
      </c>
      <c r="AI1" s="43">
        <v>42332</v>
      </c>
      <c r="AJ1" s="43">
        <v>42333</v>
      </c>
      <c r="AK1" s="43">
        <v>42334</v>
      </c>
      <c r="AL1" s="43">
        <v>42335</v>
      </c>
      <c r="AM1" s="43">
        <v>42336</v>
      </c>
      <c r="AN1" s="43">
        <v>42337</v>
      </c>
      <c r="AO1" s="43">
        <v>42338</v>
      </c>
    </row>
    <row r="2" spans="1:41" ht="15" customHeight="1">
      <c r="A2" s="50" t="s">
        <v>174</v>
      </c>
      <c r="B2" s="86"/>
      <c r="C2" s="86"/>
      <c r="D2" s="86"/>
      <c r="E2" s="87"/>
      <c r="F2" s="86"/>
      <c r="G2" s="86"/>
      <c r="H2" s="86"/>
      <c r="I2" s="86"/>
      <c r="J2" s="86"/>
      <c r="K2" s="86"/>
      <c r="L2" s="87"/>
      <c r="M2" s="86"/>
      <c r="N2" s="86"/>
      <c r="O2" s="86"/>
      <c r="P2" s="86"/>
      <c r="Q2" s="86"/>
      <c r="R2" s="86"/>
      <c r="S2" s="87"/>
      <c r="T2" s="86"/>
      <c r="U2" s="86"/>
      <c r="V2" s="86"/>
      <c r="W2" s="86"/>
      <c r="X2" s="88"/>
      <c r="Y2" s="88"/>
      <c r="Z2" s="87"/>
      <c r="AA2" s="86"/>
      <c r="AB2" s="86"/>
      <c r="AC2" s="86"/>
      <c r="AD2" s="86"/>
      <c r="AE2" s="86"/>
      <c r="AF2" s="86"/>
      <c r="AM2" s="178" t="s">
        <v>493</v>
      </c>
      <c r="AN2" s="178"/>
      <c r="AO2" s="171" t="s">
        <v>604</v>
      </c>
    </row>
    <row r="3" spans="1:41" ht="15" customHeight="1">
      <c r="A3" s="174" t="s">
        <v>175</v>
      </c>
      <c r="B3" s="174"/>
      <c r="C3" s="174"/>
      <c r="D3" s="174"/>
      <c r="E3" s="175"/>
      <c r="F3" s="86"/>
      <c r="G3" s="86"/>
      <c r="H3" s="86"/>
      <c r="I3" s="86"/>
      <c r="J3" s="86"/>
      <c r="K3" s="86"/>
      <c r="L3" s="87"/>
      <c r="M3" s="86"/>
      <c r="N3" s="86"/>
      <c r="O3" s="86"/>
      <c r="P3" s="86"/>
      <c r="Q3" s="86"/>
      <c r="R3" s="86"/>
      <c r="S3" s="87"/>
      <c r="T3" s="86"/>
      <c r="U3" s="86"/>
      <c r="V3" s="86"/>
      <c r="W3" s="86"/>
      <c r="X3" s="86"/>
      <c r="Y3" s="86"/>
      <c r="Z3" s="86"/>
      <c r="AA3" s="177" t="s">
        <v>450</v>
      </c>
      <c r="AB3" s="177"/>
      <c r="AC3" s="177"/>
      <c r="AD3" s="177"/>
      <c r="AE3" s="86" t="s">
        <v>494</v>
      </c>
      <c r="AF3" s="86" t="s">
        <v>494</v>
      </c>
      <c r="AM3" s="178"/>
      <c r="AN3" s="178"/>
      <c r="AO3" s="171"/>
    </row>
    <row r="4" spans="1:41" ht="15" customHeight="1">
      <c r="A4" s="86"/>
      <c r="B4" s="86"/>
      <c r="C4" s="86"/>
      <c r="D4" s="86"/>
      <c r="E4" s="86"/>
      <c r="F4" s="86"/>
      <c r="G4" s="86"/>
      <c r="H4" s="172" t="s">
        <v>176</v>
      </c>
      <c r="I4" s="172"/>
      <c r="J4" s="173"/>
      <c r="K4" s="86"/>
      <c r="L4" s="87"/>
      <c r="M4" s="86"/>
      <c r="N4" s="86"/>
      <c r="O4" s="86"/>
      <c r="P4" s="86"/>
      <c r="Q4" s="86"/>
      <c r="R4" s="86"/>
      <c r="S4" s="87"/>
      <c r="T4" s="86"/>
      <c r="U4" s="86"/>
      <c r="V4" s="86"/>
      <c r="W4" s="86"/>
      <c r="X4" s="88"/>
      <c r="Y4" s="88"/>
      <c r="Z4" s="87"/>
      <c r="AA4" s="86"/>
      <c r="AB4" s="86" t="s">
        <v>494</v>
      </c>
      <c r="AC4" s="86" t="s">
        <v>494</v>
      </c>
      <c r="AD4" s="86"/>
      <c r="AE4" s="86"/>
      <c r="AF4" s="86"/>
      <c r="AG4" s="181" t="s">
        <v>494</v>
      </c>
      <c r="AH4" s="181"/>
      <c r="AI4" s="181"/>
      <c r="AJ4" s="181"/>
      <c r="AK4" s="181"/>
      <c r="AL4" s="181"/>
      <c r="AM4" s="178"/>
      <c r="AN4" s="178"/>
      <c r="AO4" s="171"/>
    </row>
    <row r="5" spans="1:41" ht="15" customHeight="1">
      <c r="A5" s="86"/>
      <c r="B5" s="86"/>
      <c r="C5" s="86"/>
      <c r="D5" s="49" t="s">
        <v>177</v>
      </c>
      <c r="E5" s="49" t="s">
        <v>178</v>
      </c>
      <c r="F5" s="86"/>
      <c r="G5" s="86"/>
      <c r="H5" s="86"/>
      <c r="I5" s="86"/>
      <c r="J5" s="86"/>
      <c r="K5" s="86"/>
      <c r="L5" s="87"/>
      <c r="M5" s="86"/>
      <c r="N5" s="86"/>
      <c r="O5" s="86"/>
      <c r="P5" s="86"/>
      <c r="Q5" s="86"/>
      <c r="R5" s="86"/>
      <c r="S5" s="87"/>
      <c r="T5" s="86"/>
      <c r="U5" s="86"/>
      <c r="V5" s="86"/>
      <c r="W5" s="86"/>
      <c r="X5" s="88"/>
      <c r="Y5" s="88"/>
      <c r="Z5" s="87"/>
      <c r="AA5" s="86"/>
      <c r="AB5" s="86">
        <v>50</v>
      </c>
      <c r="AC5" s="86">
        <v>50</v>
      </c>
      <c r="AD5" s="86">
        <v>30</v>
      </c>
      <c r="AE5" s="86">
        <v>30</v>
      </c>
      <c r="AF5" s="86">
        <v>30</v>
      </c>
      <c r="AG5" s="86">
        <v>40</v>
      </c>
      <c r="AH5" s="86">
        <v>40</v>
      </c>
      <c r="AI5" s="86">
        <v>40</v>
      </c>
      <c r="AJ5" s="86">
        <v>40</v>
      </c>
      <c r="AK5" s="12">
        <v>40</v>
      </c>
      <c r="AL5" s="12">
        <v>40</v>
      </c>
      <c r="AM5" s="178"/>
      <c r="AN5" s="178"/>
      <c r="AO5" s="171"/>
    </row>
    <row r="6" spans="1:41" ht="30.75" customHeight="1">
      <c r="A6" s="86"/>
      <c r="B6" s="86"/>
      <c r="C6" s="86"/>
      <c r="D6" s="86"/>
      <c r="E6" s="86"/>
      <c r="F6" s="86"/>
      <c r="G6" s="86"/>
      <c r="H6" s="86"/>
      <c r="I6" s="86"/>
      <c r="J6" s="86"/>
      <c r="K6" s="86"/>
      <c r="L6" s="87"/>
      <c r="M6" s="86"/>
      <c r="N6" s="86"/>
      <c r="O6" s="86"/>
      <c r="P6" s="86"/>
      <c r="Q6" s="86"/>
      <c r="R6" s="86"/>
      <c r="S6" s="86"/>
      <c r="T6" s="176" t="s">
        <v>836</v>
      </c>
      <c r="U6" s="176"/>
      <c r="V6" s="176"/>
      <c r="W6" s="86"/>
      <c r="X6" s="88"/>
      <c r="Y6" s="88"/>
      <c r="Z6" s="87"/>
      <c r="AA6" s="86"/>
      <c r="AB6" s="86"/>
      <c r="AC6" s="86"/>
      <c r="AD6" s="86"/>
      <c r="AE6" s="86"/>
      <c r="AF6" s="86"/>
      <c r="AG6" s="179" t="s">
        <v>816</v>
      </c>
      <c r="AH6" s="179"/>
      <c r="AI6" s="179"/>
      <c r="AJ6" s="179"/>
      <c r="AK6" s="179"/>
      <c r="AL6" s="179"/>
      <c r="AM6" s="178"/>
      <c r="AN6" s="178"/>
      <c r="AO6" s="171"/>
    </row>
    <row r="7" spans="1:41" ht="32.25" customHeight="1">
      <c r="A7" s="86"/>
      <c r="B7" s="86"/>
      <c r="C7" s="86"/>
      <c r="D7" s="86"/>
      <c r="E7" s="86"/>
      <c r="F7" s="86"/>
      <c r="G7" s="86"/>
      <c r="H7" s="89" t="s">
        <v>192</v>
      </c>
      <c r="I7" s="86"/>
      <c r="J7" s="86"/>
      <c r="K7" s="86"/>
      <c r="L7" s="86"/>
      <c r="M7" s="86"/>
      <c r="N7" s="86"/>
      <c r="O7" s="86"/>
      <c r="P7" s="86"/>
      <c r="Q7" s="86"/>
      <c r="R7" s="86"/>
      <c r="S7" s="87"/>
      <c r="T7" s="86"/>
      <c r="U7" s="86"/>
      <c r="V7" s="86"/>
      <c r="W7" s="86"/>
      <c r="X7" s="88"/>
      <c r="Y7" s="88"/>
      <c r="Z7" s="87"/>
      <c r="AA7" s="86"/>
      <c r="AB7" s="86"/>
      <c r="AC7" s="86"/>
      <c r="AD7" s="86"/>
      <c r="AE7" s="86"/>
      <c r="AF7" s="86"/>
      <c r="AI7" s="86" t="s">
        <v>721</v>
      </c>
      <c r="AM7" s="178"/>
      <c r="AN7" s="178"/>
      <c r="AO7" s="171"/>
    </row>
    <row r="8" spans="1:41" ht="15" customHeight="1">
      <c r="A8" s="86"/>
      <c r="B8" s="86"/>
      <c r="C8" s="86"/>
      <c r="D8" s="86"/>
      <c r="E8" s="87"/>
      <c r="F8" s="86"/>
      <c r="G8" s="86"/>
      <c r="H8" s="86"/>
      <c r="I8" s="86"/>
      <c r="J8" s="86"/>
      <c r="K8" s="86"/>
      <c r="L8" s="87"/>
      <c r="M8" s="86"/>
      <c r="N8" s="86"/>
      <c r="O8" s="86"/>
      <c r="P8" s="86"/>
      <c r="Q8" s="86"/>
      <c r="R8" s="86"/>
      <c r="S8" s="90" t="s">
        <v>603</v>
      </c>
      <c r="T8" s="86"/>
      <c r="U8" s="86"/>
      <c r="V8" s="86"/>
      <c r="W8" s="86"/>
      <c r="X8" s="88"/>
      <c r="Y8" s="88"/>
      <c r="Z8" s="87"/>
      <c r="AA8" s="86"/>
      <c r="AB8" s="86"/>
      <c r="AC8" s="86"/>
      <c r="AD8" s="86"/>
      <c r="AE8" s="86"/>
      <c r="AF8" s="86"/>
      <c r="AG8" s="91" t="s">
        <v>179</v>
      </c>
      <c r="AM8" s="178"/>
      <c r="AN8" s="178"/>
      <c r="AO8" s="171"/>
    </row>
    <row r="9" spans="1:41" ht="15" customHeight="1">
      <c r="A9" s="86"/>
      <c r="B9" s="86"/>
      <c r="C9" s="86"/>
      <c r="D9" s="86"/>
      <c r="E9" s="87"/>
      <c r="F9" s="86"/>
      <c r="G9" s="86"/>
      <c r="H9" s="91"/>
      <c r="I9" s="86"/>
      <c r="J9" s="86"/>
      <c r="K9" s="86"/>
      <c r="L9" s="87"/>
      <c r="M9" s="86"/>
      <c r="N9" s="86"/>
      <c r="O9" s="86"/>
      <c r="P9" s="86"/>
      <c r="Q9" s="86"/>
      <c r="R9" s="86"/>
      <c r="S9" s="50" t="s">
        <v>292</v>
      </c>
      <c r="T9" s="86"/>
      <c r="U9" s="86"/>
      <c r="V9" s="86"/>
      <c r="W9" s="86"/>
      <c r="X9" s="88"/>
      <c r="Y9" s="88"/>
      <c r="Z9" s="87"/>
      <c r="AA9" s="86"/>
      <c r="AB9" s="86"/>
      <c r="AC9" s="86"/>
      <c r="AD9" s="86"/>
      <c r="AE9" s="86"/>
      <c r="AF9" s="86"/>
      <c r="AG9" s="180" t="s">
        <v>495</v>
      </c>
      <c r="AH9" s="180"/>
      <c r="AI9" s="180"/>
      <c r="AM9" s="178"/>
      <c r="AN9" s="178"/>
      <c r="AO9" s="171"/>
    </row>
    <row r="10" spans="1:41" ht="15" customHeight="1">
      <c r="A10" s="92" t="s">
        <v>180</v>
      </c>
      <c r="B10" s="86"/>
      <c r="C10" s="92" t="s">
        <v>181</v>
      </c>
      <c r="D10" s="86"/>
      <c r="E10" s="93" t="s">
        <v>182</v>
      </c>
      <c r="F10" s="86"/>
      <c r="G10" s="92" t="s">
        <v>183</v>
      </c>
      <c r="H10" s="92" t="s">
        <v>184</v>
      </c>
      <c r="I10" s="92"/>
      <c r="J10" s="86"/>
      <c r="K10" s="86"/>
      <c r="L10" s="87"/>
      <c r="M10" s="86"/>
      <c r="N10" s="86"/>
      <c r="O10" s="86"/>
      <c r="P10" s="86"/>
      <c r="Q10" s="86"/>
      <c r="R10" s="86"/>
      <c r="S10" s="90" t="s">
        <v>294</v>
      </c>
      <c r="T10" s="86"/>
      <c r="U10" s="86"/>
      <c r="V10" s="86"/>
      <c r="W10" s="86"/>
      <c r="X10" s="88"/>
      <c r="Y10" s="88"/>
      <c r="Z10" s="87"/>
      <c r="AA10" s="86"/>
      <c r="AB10" s="86"/>
      <c r="AC10" s="86"/>
      <c r="AD10" s="86"/>
      <c r="AE10" s="86"/>
      <c r="AF10" s="86"/>
      <c r="AM10" s="178"/>
      <c r="AN10" s="178"/>
      <c r="AO10" s="171"/>
    </row>
    <row r="11" spans="1:41" ht="15" customHeight="1">
      <c r="A11" s="92" t="s">
        <v>185</v>
      </c>
      <c r="B11" s="86"/>
      <c r="C11" s="92" t="s">
        <v>186</v>
      </c>
      <c r="D11" s="86"/>
      <c r="E11" s="93" t="s">
        <v>187</v>
      </c>
      <c r="F11" s="86"/>
      <c r="G11" s="92" t="s">
        <v>188</v>
      </c>
      <c r="H11" s="86"/>
      <c r="I11" s="86"/>
      <c r="J11" s="86"/>
      <c r="K11" s="86"/>
      <c r="L11" s="87"/>
      <c r="M11" s="86"/>
      <c r="N11" s="86"/>
      <c r="O11" s="86"/>
      <c r="P11" s="86"/>
      <c r="Q11" s="86"/>
      <c r="R11" s="86"/>
      <c r="S11" s="90" t="s">
        <v>293</v>
      </c>
      <c r="T11" s="86"/>
      <c r="U11" s="86"/>
      <c r="V11" s="86"/>
      <c r="W11" s="86"/>
      <c r="X11" s="88"/>
      <c r="Y11" s="88"/>
      <c r="Z11" s="87"/>
      <c r="AA11" s="86"/>
      <c r="AB11" s="86"/>
      <c r="AC11" s="86"/>
      <c r="AD11" s="86"/>
      <c r="AE11" s="86"/>
      <c r="AF11" s="86"/>
      <c r="AM11" s="178"/>
      <c r="AN11" s="178"/>
      <c r="AO11" s="171"/>
    </row>
    <row r="12" spans="1:41" ht="15" customHeight="1">
      <c r="A12" s="86"/>
      <c r="B12" s="86"/>
      <c r="C12" s="92"/>
      <c r="D12" s="92"/>
      <c r="E12" s="93"/>
      <c r="F12" s="92"/>
      <c r="G12" s="86"/>
      <c r="H12" s="86"/>
      <c r="I12" s="86"/>
      <c r="J12" s="86"/>
      <c r="K12" s="86"/>
      <c r="L12" s="87"/>
      <c r="M12" s="86"/>
      <c r="N12" s="86"/>
      <c r="O12" s="86"/>
      <c r="P12" s="86"/>
      <c r="Q12" s="86"/>
      <c r="R12" s="86"/>
      <c r="S12" s="87"/>
      <c r="T12" s="86"/>
      <c r="U12" s="86"/>
      <c r="V12" s="86"/>
      <c r="W12" s="86"/>
      <c r="X12" s="88"/>
      <c r="Y12" s="88"/>
      <c r="Z12" s="87"/>
      <c r="AA12" s="86"/>
      <c r="AB12" s="86"/>
      <c r="AC12" s="86"/>
      <c r="AD12" s="86"/>
      <c r="AE12" s="86"/>
      <c r="AF12" s="86"/>
      <c r="AM12" s="178"/>
      <c r="AN12" s="178"/>
      <c r="AO12" s="171"/>
    </row>
    <row r="13" spans="1:41" s="46" customFormat="1" ht="12" customHeight="1">
      <c r="A13" s="94" t="s">
        <v>189</v>
      </c>
      <c r="B13" s="94"/>
      <c r="C13" s="94" t="s">
        <v>189</v>
      </c>
      <c r="D13" s="94" t="s">
        <v>189</v>
      </c>
      <c r="E13" s="95" t="s">
        <v>189</v>
      </c>
      <c r="F13" s="94"/>
      <c r="G13" s="94" t="s">
        <v>189</v>
      </c>
      <c r="H13" s="94" t="s">
        <v>189</v>
      </c>
      <c r="I13" s="94" t="s">
        <v>189</v>
      </c>
      <c r="J13" s="94"/>
      <c r="K13" s="94"/>
      <c r="L13" s="95"/>
      <c r="M13" s="94"/>
      <c r="N13" s="94"/>
      <c r="O13" s="94"/>
      <c r="P13" s="94"/>
      <c r="Q13" s="94"/>
      <c r="R13" s="94"/>
      <c r="S13" s="95"/>
      <c r="T13" s="94"/>
      <c r="U13" s="94"/>
      <c r="V13" s="94"/>
      <c r="W13" s="94"/>
      <c r="X13" s="96"/>
      <c r="Y13" s="96"/>
      <c r="Z13" s="95"/>
      <c r="AA13" s="94"/>
      <c r="AB13" s="94"/>
      <c r="AC13" s="94"/>
      <c r="AD13" s="94"/>
      <c r="AE13" s="94"/>
      <c r="AF13" s="94"/>
      <c r="AG13" s="94"/>
      <c r="AH13" s="86" t="s">
        <v>815</v>
      </c>
      <c r="AI13" s="94"/>
      <c r="AJ13" s="94"/>
      <c r="AK13" s="12" t="s">
        <v>815</v>
      </c>
      <c r="AL13" s="12" t="s">
        <v>815</v>
      </c>
      <c r="AM13" s="178"/>
      <c r="AN13" s="178"/>
      <c r="AO13" s="171"/>
    </row>
    <row r="14" spans="1:41" ht="15" customHeight="1">
      <c r="A14" s="47" t="s">
        <v>190</v>
      </c>
      <c r="B14" s="48" t="s">
        <v>191</v>
      </c>
      <c r="C14" s="86"/>
      <c r="D14" s="86"/>
      <c r="E14" s="97" t="s">
        <v>190</v>
      </c>
      <c r="F14" s="86"/>
      <c r="G14" s="78" t="s">
        <v>191</v>
      </c>
      <c r="H14" s="86"/>
      <c r="I14" s="97" t="s">
        <v>190</v>
      </c>
      <c r="J14" s="86"/>
      <c r="K14" s="86"/>
      <c r="L14" s="78" t="s">
        <v>191</v>
      </c>
      <c r="M14" s="86"/>
      <c r="N14" s="86"/>
      <c r="O14" s="86"/>
      <c r="P14" s="78" t="s">
        <v>191</v>
      </c>
      <c r="Q14" s="86"/>
      <c r="R14" s="86"/>
      <c r="S14" s="86" t="s">
        <v>602</v>
      </c>
      <c r="T14" s="86"/>
      <c r="U14" s="78" t="s">
        <v>191</v>
      </c>
      <c r="V14" s="86"/>
      <c r="W14" s="86"/>
      <c r="X14" s="88"/>
      <c r="Y14" s="88"/>
      <c r="Z14" s="78" t="s">
        <v>191</v>
      </c>
      <c r="AA14" s="86"/>
      <c r="AB14" s="86"/>
      <c r="AC14" s="86"/>
      <c r="AD14" s="86"/>
      <c r="AE14" s="78" t="s">
        <v>191</v>
      </c>
      <c r="AF14" s="86"/>
      <c r="AG14" s="86" t="s">
        <v>813</v>
      </c>
      <c r="AH14" s="86" t="s">
        <v>814</v>
      </c>
      <c r="AI14" s="86" t="s">
        <v>813</v>
      </c>
      <c r="AJ14" s="78" t="s">
        <v>191</v>
      </c>
      <c r="AK14" s="12" t="s">
        <v>813</v>
      </c>
      <c r="AL14" s="12" t="s">
        <v>814</v>
      </c>
      <c r="AM14" s="178"/>
      <c r="AN14" s="178"/>
      <c r="AO14" s="171"/>
    </row>
    <row r="15" spans="1:41">
      <c r="E15" s="45"/>
      <c r="L15" s="45"/>
      <c r="S15" s="45"/>
      <c r="X15" s="79"/>
      <c r="Y15" s="79"/>
      <c r="Z15" s="45"/>
    </row>
    <row r="16" spans="1:41">
      <c r="E16" s="45"/>
      <c r="L16" s="45"/>
      <c r="S16" s="45"/>
      <c r="X16" s="79"/>
      <c r="Y16" s="79"/>
      <c r="Z16" s="45"/>
    </row>
    <row r="17" spans="5:26">
      <c r="E17" s="45"/>
      <c r="L17" s="45"/>
      <c r="S17" s="45"/>
      <c r="X17" s="79"/>
      <c r="Y17" s="79"/>
      <c r="Z17" s="45"/>
    </row>
    <row r="18" spans="5:26">
      <c r="E18" s="45"/>
      <c r="L18" s="45"/>
      <c r="S18" s="45"/>
      <c r="X18" s="79"/>
      <c r="Y18" s="79"/>
      <c r="Z18" s="45"/>
    </row>
    <row r="19" spans="5:26">
      <c r="L19" s="45"/>
      <c r="S19" s="45"/>
      <c r="X19" s="79"/>
      <c r="Y19" s="79"/>
      <c r="Z19" s="45"/>
    </row>
    <row r="20" spans="5:26">
      <c r="S20" s="45"/>
      <c r="X20" s="79"/>
      <c r="Y20" s="79"/>
      <c r="Z20" s="45"/>
    </row>
    <row r="21" spans="5:26">
      <c r="S21" s="45"/>
      <c r="X21" s="79"/>
      <c r="Y21" s="79"/>
      <c r="Z21" s="45"/>
    </row>
    <row r="22" spans="5:26">
      <c r="S22" s="45"/>
      <c r="X22" s="79"/>
      <c r="Y22" s="79"/>
      <c r="Z22" s="45"/>
    </row>
    <row r="23" spans="5:26">
      <c r="S23" s="45"/>
      <c r="X23" s="79"/>
      <c r="Y23" s="79"/>
      <c r="Z23" s="45"/>
    </row>
    <row r="24" spans="5:26">
      <c r="S24" s="45"/>
      <c r="X24" s="79"/>
      <c r="Y24" s="79"/>
      <c r="Z24" s="45"/>
    </row>
    <row r="25" spans="5:26">
      <c r="S25" s="45"/>
      <c r="X25" s="79"/>
      <c r="Y25" s="79"/>
      <c r="Z25" s="45"/>
    </row>
    <row r="26" spans="5:26">
      <c r="S26" s="45"/>
      <c r="X26" s="79"/>
      <c r="Y26" s="79"/>
      <c r="Z26" s="45"/>
    </row>
    <row r="27" spans="5:26">
      <c r="S27" s="45"/>
      <c r="X27" s="79"/>
      <c r="Y27" s="79"/>
      <c r="Z27" s="45"/>
    </row>
    <row r="28" spans="5:26">
      <c r="S28" s="45"/>
      <c r="X28" s="79"/>
      <c r="Y28" s="79"/>
      <c r="Z28" s="45"/>
    </row>
    <row r="29" spans="5:26">
      <c r="S29" s="45"/>
      <c r="X29" s="79"/>
      <c r="Y29" s="79"/>
      <c r="Z29" s="45"/>
    </row>
  </sheetData>
  <mergeCells count="9">
    <mergeCell ref="AO2:AO14"/>
    <mergeCell ref="H4:J4"/>
    <mergeCell ref="A3:E3"/>
    <mergeCell ref="T6:V6"/>
    <mergeCell ref="AA3:AD3"/>
    <mergeCell ref="AM2:AN14"/>
    <mergeCell ref="AG6:AL6"/>
    <mergeCell ref="AG9:AI9"/>
    <mergeCell ref="AG4:AL4"/>
  </mergeCells>
  <phoneticPr fontId="1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Error Log</vt:lpstr>
      <vt:lpstr>Verbal</vt:lpstr>
      <vt:lpstr>gmac retake 2</vt:lpstr>
      <vt:lpstr>gmac 2</vt:lpstr>
      <vt:lpstr>split 08.11.2015</vt:lpstr>
      <vt:lpstr>TO REVIEW</vt:lpstr>
      <vt:lpstr>Study Plan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2015-12-18T16:42:13Z</dcterms:modified>
</cp:coreProperties>
</file>