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hishek\Desktop\"/>
    </mc:Choice>
  </mc:AlternateContent>
  <bookViews>
    <workbookView xWindow="0" yWindow="0" windowWidth="28800" windowHeight="1186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G33" i="1" l="1"/>
  <c r="J33" i="1"/>
  <c r="M33" i="1"/>
  <c r="G35" i="1"/>
  <c r="J35" i="1"/>
  <c r="M35" i="1"/>
  <c r="K37" i="1"/>
  <c r="L37" i="1"/>
  <c r="I37" i="1"/>
  <c r="H37" i="1"/>
  <c r="F37" i="1"/>
  <c r="E37" i="1"/>
  <c r="P14" i="1" s="1"/>
  <c r="O14" i="1" l="1"/>
  <c r="M37" i="1"/>
  <c r="M31" i="1"/>
  <c r="J31" i="1"/>
  <c r="G31" i="1"/>
  <c r="G29" i="1"/>
  <c r="J37" i="1" l="1"/>
  <c r="M27" i="1"/>
  <c r="M29" i="1"/>
  <c r="J27" i="1"/>
  <c r="J29" i="1"/>
  <c r="G27" i="1"/>
  <c r="M23" i="1"/>
  <c r="M25" i="1"/>
  <c r="J23" i="1"/>
  <c r="J25" i="1"/>
  <c r="G23" i="1"/>
  <c r="G25" i="1"/>
  <c r="M21" i="1"/>
  <c r="J21" i="1"/>
  <c r="G21" i="1"/>
  <c r="M19" i="1"/>
  <c r="J19" i="1"/>
  <c r="G19" i="1"/>
  <c r="M17" i="1"/>
  <c r="J17" i="1"/>
  <c r="G17" i="1"/>
  <c r="M15" i="1"/>
  <c r="M13" i="1"/>
  <c r="J15" i="1"/>
  <c r="G15" i="1"/>
  <c r="J13" i="1"/>
  <c r="G13" i="1"/>
  <c r="M11" i="1"/>
  <c r="J11" i="1"/>
  <c r="G11" i="1"/>
  <c r="M9" i="1"/>
  <c r="J9" i="1"/>
  <c r="G9" i="1"/>
  <c r="G37" i="1" l="1"/>
  <c r="M7" i="1"/>
  <c r="M5" i="1"/>
  <c r="J7" i="1"/>
  <c r="J5" i="1"/>
  <c r="G7" i="1"/>
  <c r="G5" i="1"/>
  <c r="Q14" i="1" l="1"/>
</calcChain>
</file>

<file path=xl/sharedStrings.xml><?xml version="1.0" encoding="utf-8"?>
<sst xmlns="http://schemas.openxmlformats.org/spreadsheetml/2006/main" count="35" uniqueCount="28">
  <si>
    <t>Topic</t>
  </si>
  <si>
    <t>Sub 600</t>
  </si>
  <si>
    <t>600-700</t>
  </si>
  <si>
    <t>Correct Answers</t>
  </si>
  <si>
    <t>Incorrect</t>
  </si>
  <si>
    <t>Accuracy</t>
  </si>
  <si>
    <t>Total</t>
  </si>
  <si>
    <t>Average Accuracy</t>
  </si>
  <si>
    <t>S.No</t>
  </si>
  <si>
    <t>Total Questions</t>
  </si>
  <si>
    <t>Total Correct</t>
  </si>
  <si>
    <t>Total Accuracy</t>
  </si>
  <si>
    <t>Conclusion</t>
  </si>
  <si>
    <t>Assumptions</t>
  </si>
  <si>
    <t>Strengthen Argument</t>
  </si>
  <si>
    <t>Weaken Argument</t>
  </si>
  <si>
    <t>Bold Face CR</t>
  </si>
  <si>
    <t>Inference</t>
  </si>
  <si>
    <t>Must Be True</t>
  </si>
  <si>
    <t>Cause and Effect</t>
  </si>
  <si>
    <t>Resolve a Paradox</t>
  </si>
  <si>
    <t>Numbers and Percents</t>
  </si>
  <si>
    <t>Logical Flaw</t>
  </si>
  <si>
    <t>Additional Evidence</t>
  </si>
  <si>
    <t>Similar Reasoning</t>
  </si>
  <si>
    <t>1. Argument Evaluation</t>
  </si>
  <si>
    <t>Complete the Passage</t>
  </si>
  <si>
    <t>Method of Reasoning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</si>
</sst>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Border="1"/>
    <xf numFmtId="0" fontId="2" fillId="4" borderId="4" xfId="0" applyFont="1" applyFill="1" applyBorder="1"/>
    <xf numFmtId="0" fontId="2" fillId="3" borderId="4" xfId="0" applyFont="1" applyFill="1" applyBorder="1" applyAlignment="1">
      <alignment horizontal="center"/>
    </xf>
    <xf numFmtId="0" fontId="3" fillId="4" borderId="4" xfId="0" applyFont="1" applyFill="1" applyBorder="1"/>
    <xf numFmtId="0" fontId="3" fillId="3" borderId="4" xfId="0" applyFont="1" applyFill="1" applyBorder="1"/>
    <xf numFmtId="0" fontId="0" fillId="0" borderId="6" xfId="0" applyBorder="1" applyAlignment="1">
      <alignment horizontal="center"/>
    </xf>
    <xf numFmtId="0" fontId="1" fillId="0" borderId="9" xfId="0" applyFont="1" applyBorder="1"/>
    <xf numFmtId="0" fontId="0" fillId="0" borderId="8" xfId="0" applyBorder="1"/>
    <xf numFmtId="0" fontId="4" fillId="0" borderId="0" xfId="1" applyAlignment="1">
      <alignment horizontal="left" vertical="top" wrapText="1" indent="1"/>
    </xf>
    <xf numFmtId="0" fontId="5" fillId="0" borderId="0" xfId="1" applyFont="1"/>
    <xf numFmtId="0" fontId="1" fillId="5" borderId="9" xfId="0" applyFont="1" applyFill="1" applyBorder="1"/>
    <xf numFmtId="0" fontId="1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1" fillId="3" borderId="2" xfId="0" applyFont="1" applyFill="1" applyBorder="1"/>
    <xf numFmtId="0" fontId="1" fillId="5" borderId="10" xfId="0" applyFont="1" applyFill="1" applyBorder="1"/>
    <xf numFmtId="0" fontId="0" fillId="8" borderId="7" xfId="0" applyFill="1" applyBorder="1"/>
    <xf numFmtId="0" fontId="1" fillId="8" borderId="3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gmatclub.com/forum/search.php?search_tags=all&amp;selected_search_tags%5B%5D=122&amp;selected_search_tags%5B%5D=168" TargetMode="External"/><Relationship Id="rId13" Type="http://schemas.openxmlformats.org/officeDocument/2006/relationships/hyperlink" Target="http://gmatclub.com/forum/search.php?search_tags=all&amp;selected_search_tags%5B%5D=207&amp;selected_search_tags%5B%5D=168" TargetMode="External"/><Relationship Id="rId3" Type="http://schemas.openxmlformats.org/officeDocument/2006/relationships/hyperlink" Target="http://gmatclub.com/forum/search.php?search_tags=all&amp;selected_search_tags%5B%5D=118&amp;selected_search_tags%5B%5D=168" TargetMode="External"/><Relationship Id="rId7" Type="http://schemas.openxmlformats.org/officeDocument/2006/relationships/hyperlink" Target="http://gmatclub.com/forum/search.php?search_tags=all&amp;selected_search_tags%5B%5D=121&amp;selected_search_tags%5B%5D=168" TargetMode="External"/><Relationship Id="rId12" Type="http://schemas.openxmlformats.org/officeDocument/2006/relationships/hyperlink" Target="http://gmatclub.com/forum/search.php?search_tags=all&amp;selected_search_tags%5B%5D=200&amp;selected_search_tags%5B%5D=168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gmatclub.com/forum/search.php?search_tags=all&amp;selected_search_tags%5B%5D=115&amp;selected_search_tags%5B%5D=168" TargetMode="External"/><Relationship Id="rId16" Type="http://schemas.openxmlformats.org/officeDocument/2006/relationships/hyperlink" Target="http://gmatclub.com/forum/search.php?search_tags=all&amp;selected_search_tags%5B%5D=123&amp;selected_search_tags%5B%5D=168" TargetMode="External"/><Relationship Id="rId1" Type="http://schemas.openxmlformats.org/officeDocument/2006/relationships/hyperlink" Target="http://gmatclub.com/forum/search.php?search_tags=all&amp;selected_search_tags%5B%5D=116&amp;selected_search_tags%5B%5D=168" TargetMode="External"/><Relationship Id="rId6" Type="http://schemas.openxmlformats.org/officeDocument/2006/relationships/hyperlink" Target="http://gmatclub.com/forum/search.php?search_tags=all&amp;selected_search_tags%5B%5D=120&amp;selected_search_tags%5B%5D=168" TargetMode="External"/><Relationship Id="rId11" Type="http://schemas.openxmlformats.org/officeDocument/2006/relationships/hyperlink" Target="http://gmatclub.com/forum/search.php?search_tags=all&amp;selected_search_tags%5B%5D=202&amp;selected_search_tags%5B%5D=168" TargetMode="External"/><Relationship Id="rId5" Type="http://schemas.openxmlformats.org/officeDocument/2006/relationships/hyperlink" Target="http://gmatclub.com/forum/search.php?search_tags=all&amp;selected_search_tags%5B%5D=119&amp;selected_search_tags%5B%5D=168" TargetMode="External"/><Relationship Id="rId15" Type="http://schemas.openxmlformats.org/officeDocument/2006/relationships/hyperlink" Target="http://gmatclub.com/forum/search.php?search_tags=all&amp;selected_search_tags%5B%5D=203&amp;selected_search_tags%5B%5D=168" TargetMode="External"/><Relationship Id="rId10" Type="http://schemas.openxmlformats.org/officeDocument/2006/relationships/hyperlink" Target="http://gmatclub.com/forum/search.php?search_tags=all&amp;selected_search_tags%5B%5D=201&amp;selected_search_tags%5B%5D=168" TargetMode="External"/><Relationship Id="rId4" Type="http://schemas.openxmlformats.org/officeDocument/2006/relationships/hyperlink" Target="http://gmatclub.com/forum/search.php?search_tags=all&amp;selected_search_tags%5B%5D=117&amp;selected_search_tags%5B%5D=168" TargetMode="External"/><Relationship Id="rId9" Type="http://schemas.openxmlformats.org/officeDocument/2006/relationships/hyperlink" Target="http://gmatclub.com/forum/search.php?search_tags=all&amp;selected_search_tags%5B%5D=124&amp;selected_search_tags%5B%5D=168" TargetMode="External"/><Relationship Id="rId14" Type="http://schemas.openxmlformats.org/officeDocument/2006/relationships/hyperlink" Target="http://gmatclub.com/forum/search.php?search_tags=all&amp;selected_search_tags%5B%5D=247&amp;selected_search_tags%5B%5D=1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7"/>
  <sheetViews>
    <sheetView tabSelected="1" zoomScale="70" zoomScaleNormal="70" workbookViewId="0">
      <selection activeCell="S17" sqref="S17"/>
    </sheetView>
  </sheetViews>
  <sheetFormatPr defaultRowHeight="15" x14ac:dyDescent="0.25"/>
  <cols>
    <col min="1" max="1" width="2.7109375" customWidth="1"/>
    <col min="2" max="2" width="6" customWidth="1"/>
    <col min="3" max="3" width="32.42578125" customWidth="1"/>
    <col min="4" max="4" width="8.5703125" customWidth="1"/>
    <col min="5" max="5" width="8.42578125" customWidth="1"/>
    <col min="6" max="6" width="10" customWidth="1"/>
    <col min="7" max="7" width="9.5703125" customWidth="1"/>
    <col min="8" max="8" width="8.42578125" customWidth="1"/>
    <col min="9" max="9" width="9.85546875" customWidth="1"/>
    <col min="10" max="10" width="9.7109375" customWidth="1"/>
    <col min="11" max="11" width="8.42578125" customWidth="1"/>
    <col min="12" max="12" width="9.5703125" customWidth="1"/>
    <col min="13" max="13" width="9.85546875" customWidth="1"/>
    <col min="14" max="14" width="6.5703125" customWidth="1"/>
    <col min="15" max="15" width="17.42578125" customWidth="1"/>
    <col min="16" max="16" width="14.5703125" customWidth="1"/>
    <col min="17" max="17" width="16.85546875" customWidth="1"/>
  </cols>
  <sheetData>
    <row r="1" spans="2:17" ht="6" customHeight="1" x14ac:dyDescent="0.25"/>
    <row r="2" spans="2:17" ht="8.25" customHeight="1" thickBot="1" x14ac:dyDescent="0.3"/>
    <row r="3" spans="2:17" ht="15.75" x14ac:dyDescent="0.25">
      <c r="B3" s="19" t="s">
        <v>8</v>
      </c>
      <c r="C3" s="20" t="s">
        <v>0</v>
      </c>
      <c r="D3" s="21"/>
      <c r="E3" s="12" t="s">
        <v>1</v>
      </c>
      <c r="F3" s="12"/>
      <c r="G3" s="12"/>
      <c r="H3" s="13" t="s">
        <v>2</v>
      </c>
      <c r="I3" s="13"/>
      <c r="J3" s="13"/>
      <c r="K3" s="14">
        <v>700</v>
      </c>
      <c r="L3" s="14"/>
      <c r="M3" s="15"/>
    </row>
    <row r="4" spans="2:17" ht="15.75" x14ac:dyDescent="0.25">
      <c r="B4" s="6"/>
      <c r="C4" s="1"/>
      <c r="D4" s="1"/>
      <c r="E4" s="1" t="s">
        <v>3</v>
      </c>
      <c r="F4" s="1" t="s">
        <v>4</v>
      </c>
      <c r="G4" s="16" t="s">
        <v>5</v>
      </c>
      <c r="H4" s="1" t="s">
        <v>3</v>
      </c>
      <c r="I4" s="1" t="s">
        <v>4</v>
      </c>
      <c r="J4" s="16" t="s">
        <v>5</v>
      </c>
      <c r="K4" s="1" t="s">
        <v>3</v>
      </c>
      <c r="L4" s="1" t="s">
        <v>4</v>
      </c>
      <c r="M4" s="17" t="s">
        <v>5</v>
      </c>
    </row>
    <row r="5" spans="2:17" ht="21" x14ac:dyDescent="0.35">
      <c r="B5" s="6">
        <v>1</v>
      </c>
      <c r="C5" s="10" t="s">
        <v>13</v>
      </c>
      <c r="D5" s="1"/>
      <c r="E5" s="1">
        <v>17</v>
      </c>
      <c r="F5" s="1">
        <v>2</v>
      </c>
      <c r="G5" s="16">
        <f>E5/(E5+F5)*100</f>
        <v>89.473684210526315</v>
      </c>
      <c r="H5" s="1">
        <v>11</v>
      </c>
      <c r="I5" s="1">
        <v>1</v>
      </c>
      <c r="J5" s="16">
        <f>H5/(H5+I5)*100</f>
        <v>91.666666666666657</v>
      </c>
      <c r="K5" s="1">
        <v>6</v>
      </c>
      <c r="L5" s="1">
        <v>6</v>
      </c>
      <c r="M5" s="17">
        <f>K5/(K5+L5)*100</f>
        <v>50</v>
      </c>
    </row>
    <row r="6" spans="2:17" ht="15.75" x14ac:dyDescent="0.25">
      <c r="B6" s="6"/>
      <c r="C6" s="9"/>
      <c r="D6" s="1"/>
      <c r="E6" s="1"/>
      <c r="F6" s="1"/>
      <c r="G6" s="16"/>
      <c r="H6" s="1"/>
      <c r="I6" s="1"/>
      <c r="J6" s="16"/>
      <c r="K6" s="1"/>
      <c r="L6" s="1"/>
      <c r="M6" s="17"/>
    </row>
    <row r="7" spans="2:17" ht="21" x14ac:dyDescent="0.35">
      <c r="B7" s="6">
        <v>2</v>
      </c>
      <c r="C7" s="10" t="s">
        <v>12</v>
      </c>
      <c r="D7" s="1"/>
      <c r="E7" s="1">
        <v>10</v>
      </c>
      <c r="F7" s="1">
        <v>0</v>
      </c>
      <c r="G7" s="16">
        <f t="shared" ref="G7:G35" si="0">E7/(E7+F7)*100</f>
        <v>100</v>
      </c>
      <c r="H7" s="1">
        <v>7</v>
      </c>
      <c r="I7" s="1">
        <v>4</v>
      </c>
      <c r="J7" s="16">
        <f t="shared" ref="J7:J35" si="1">H7/(H7+I7)*100</f>
        <v>63.636363636363633</v>
      </c>
      <c r="K7" s="1">
        <v>8</v>
      </c>
      <c r="L7" s="1">
        <v>2</v>
      </c>
      <c r="M7" s="17">
        <f t="shared" ref="M7:M35" si="2">K7/(K7+L7)*100</f>
        <v>80</v>
      </c>
    </row>
    <row r="8" spans="2:17" ht="21" x14ac:dyDescent="0.35">
      <c r="B8" s="6"/>
      <c r="C8" s="10"/>
      <c r="D8" s="1"/>
      <c r="E8" s="1"/>
      <c r="F8" s="1"/>
      <c r="G8" s="16"/>
      <c r="H8" s="1"/>
      <c r="I8" s="1"/>
      <c r="J8" s="16"/>
      <c r="K8" s="1"/>
      <c r="L8" s="1"/>
      <c r="M8" s="17"/>
    </row>
    <row r="9" spans="2:17" ht="21" x14ac:dyDescent="0.35">
      <c r="B9" s="6">
        <v>3</v>
      </c>
      <c r="C9" s="10" t="s">
        <v>14</v>
      </c>
      <c r="D9" s="1"/>
      <c r="E9" s="1">
        <v>9</v>
      </c>
      <c r="F9" s="1">
        <v>1</v>
      </c>
      <c r="G9" s="16">
        <f t="shared" si="0"/>
        <v>90</v>
      </c>
      <c r="H9" s="1">
        <v>8</v>
      </c>
      <c r="I9" s="1">
        <v>2</v>
      </c>
      <c r="J9" s="16">
        <f t="shared" si="1"/>
        <v>80</v>
      </c>
      <c r="K9" s="1">
        <v>6</v>
      </c>
      <c r="L9" s="1">
        <v>4</v>
      </c>
      <c r="M9" s="17">
        <f t="shared" si="2"/>
        <v>60</v>
      </c>
    </row>
    <row r="10" spans="2:17" ht="21" x14ac:dyDescent="0.35">
      <c r="B10" s="6"/>
      <c r="C10" s="10"/>
      <c r="D10" s="1"/>
      <c r="E10" s="1"/>
      <c r="F10" s="1"/>
      <c r="G10" s="16"/>
      <c r="H10" s="1"/>
      <c r="I10" s="1"/>
      <c r="J10" s="16"/>
      <c r="K10" s="1"/>
      <c r="L10" s="1"/>
      <c r="M10" s="17"/>
    </row>
    <row r="11" spans="2:17" ht="21" x14ac:dyDescent="0.35">
      <c r="B11" s="6">
        <v>4</v>
      </c>
      <c r="C11" s="10" t="s">
        <v>15</v>
      </c>
      <c r="D11" s="1"/>
      <c r="E11" s="1">
        <v>9</v>
      </c>
      <c r="F11" s="1">
        <v>1</v>
      </c>
      <c r="G11" s="16">
        <f t="shared" si="0"/>
        <v>90</v>
      </c>
      <c r="H11" s="1">
        <v>10</v>
      </c>
      <c r="I11" s="1">
        <v>0</v>
      </c>
      <c r="J11" s="16">
        <f t="shared" si="1"/>
        <v>100</v>
      </c>
      <c r="K11" s="1">
        <v>5</v>
      </c>
      <c r="L11" s="1">
        <v>4</v>
      </c>
      <c r="M11" s="17">
        <f t="shared" si="2"/>
        <v>55.555555555555557</v>
      </c>
    </row>
    <row r="12" spans="2:17" ht="21" x14ac:dyDescent="0.35">
      <c r="B12" s="6"/>
      <c r="C12" s="10"/>
      <c r="D12" s="1"/>
      <c r="E12" s="1"/>
      <c r="F12" s="1"/>
      <c r="G12" s="16"/>
      <c r="H12" s="1"/>
      <c r="I12" s="1"/>
      <c r="J12" s="16"/>
      <c r="K12" s="1"/>
      <c r="L12" s="1"/>
      <c r="M12" s="17"/>
    </row>
    <row r="13" spans="2:17" ht="21" x14ac:dyDescent="0.35">
      <c r="B13" s="6">
        <v>5</v>
      </c>
      <c r="C13" s="10" t="s">
        <v>16</v>
      </c>
      <c r="D13" s="1"/>
      <c r="E13" s="1">
        <v>10</v>
      </c>
      <c r="F13" s="1">
        <v>0</v>
      </c>
      <c r="G13" s="16">
        <f t="shared" si="0"/>
        <v>100</v>
      </c>
      <c r="H13" s="1">
        <v>10</v>
      </c>
      <c r="I13" s="1">
        <v>0</v>
      </c>
      <c r="J13" s="16">
        <f t="shared" si="1"/>
        <v>100</v>
      </c>
      <c r="K13" s="1">
        <v>6</v>
      </c>
      <c r="L13" s="1">
        <v>4</v>
      </c>
      <c r="M13" s="17">
        <f t="shared" si="2"/>
        <v>60</v>
      </c>
      <c r="N13" s="2"/>
      <c r="O13" s="4" t="s">
        <v>9</v>
      </c>
      <c r="P13" s="4" t="s">
        <v>10</v>
      </c>
      <c r="Q13" s="4" t="s">
        <v>11</v>
      </c>
    </row>
    <row r="14" spans="2:17" ht="21" x14ac:dyDescent="0.35">
      <c r="B14" s="6"/>
      <c r="C14" s="10"/>
      <c r="D14" s="1"/>
      <c r="E14" s="1"/>
      <c r="F14" s="1"/>
      <c r="G14" s="16"/>
      <c r="H14" s="1"/>
      <c r="I14" s="1"/>
      <c r="J14" s="16"/>
      <c r="K14" s="1"/>
      <c r="L14" s="1"/>
      <c r="M14" s="17"/>
      <c r="N14" s="5" t="s">
        <v>6</v>
      </c>
      <c r="O14" s="3">
        <f>SUM(E37,F37,H37,I37,K37,L37)</f>
        <v>493</v>
      </c>
      <c r="P14" s="3">
        <f>SUM(E37,,H37,K37,)</f>
        <v>421</v>
      </c>
      <c r="Q14" s="3">
        <f>(P14/O14)*100</f>
        <v>85.395537525354968</v>
      </c>
    </row>
    <row r="15" spans="2:17" ht="21" x14ac:dyDescent="0.35">
      <c r="B15" s="6">
        <v>6</v>
      </c>
      <c r="C15" s="10" t="s">
        <v>17</v>
      </c>
      <c r="D15" s="1"/>
      <c r="E15" s="1">
        <v>10</v>
      </c>
      <c r="F15" s="1">
        <v>0</v>
      </c>
      <c r="G15" s="16">
        <f t="shared" si="0"/>
        <v>100</v>
      </c>
      <c r="H15" s="1">
        <v>9</v>
      </c>
      <c r="I15" s="1">
        <v>1</v>
      </c>
      <c r="J15" s="16">
        <f t="shared" si="1"/>
        <v>90</v>
      </c>
      <c r="K15" s="1">
        <v>8</v>
      </c>
      <c r="L15" s="1">
        <v>2</v>
      </c>
      <c r="M15" s="17">
        <f t="shared" si="2"/>
        <v>80</v>
      </c>
    </row>
    <row r="16" spans="2:17" ht="21" x14ac:dyDescent="0.35">
      <c r="B16" s="6"/>
      <c r="C16" s="10"/>
      <c r="D16" s="1"/>
      <c r="E16" s="1"/>
      <c r="F16" s="1"/>
      <c r="G16" s="16"/>
      <c r="H16" s="1"/>
      <c r="I16" s="1"/>
      <c r="J16" s="16"/>
      <c r="K16" s="1"/>
      <c r="L16" s="1"/>
      <c r="M16" s="17"/>
    </row>
    <row r="17" spans="2:13" ht="21" x14ac:dyDescent="0.35">
      <c r="B17" s="6">
        <v>7</v>
      </c>
      <c r="C17" s="10" t="s">
        <v>18</v>
      </c>
      <c r="D17" s="1"/>
      <c r="E17" s="1">
        <v>10</v>
      </c>
      <c r="F17" s="1">
        <v>0</v>
      </c>
      <c r="G17" s="16">
        <f t="shared" si="0"/>
        <v>100</v>
      </c>
      <c r="H17" s="1">
        <v>8</v>
      </c>
      <c r="I17" s="1">
        <v>2</v>
      </c>
      <c r="J17" s="16">
        <f t="shared" si="1"/>
        <v>80</v>
      </c>
      <c r="K17" s="1">
        <v>8</v>
      </c>
      <c r="L17" s="1">
        <v>2</v>
      </c>
      <c r="M17" s="17">
        <f t="shared" si="2"/>
        <v>80</v>
      </c>
    </row>
    <row r="18" spans="2:13" ht="21" x14ac:dyDescent="0.35">
      <c r="B18" s="6"/>
      <c r="C18" s="10"/>
      <c r="D18" s="1"/>
      <c r="E18" s="1"/>
      <c r="F18" s="1"/>
      <c r="G18" s="16"/>
      <c r="H18" s="1"/>
      <c r="I18" s="1"/>
      <c r="J18" s="16"/>
      <c r="K18" s="1"/>
      <c r="L18" s="1"/>
      <c r="M18" s="17"/>
    </row>
    <row r="19" spans="2:13" ht="21" x14ac:dyDescent="0.35">
      <c r="B19" s="6">
        <v>8</v>
      </c>
      <c r="C19" s="10" t="s">
        <v>19</v>
      </c>
      <c r="D19" s="1"/>
      <c r="E19" s="1">
        <v>10</v>
      </c>
      <c r="F19" s="1">
        <v>0</v>
      </c>
      <c r="G19" s="16">
        <f t="shared" si="0"/>
        <v>100</v>
      </c>
      <c r="H19" s="1">
        <v>9</v>
      </c>
      <c r="I19" s="1">
        <v>1</v>
      </c>
      <c r="J19" s="16">
        <f t="shared" si="1"/>
        <v>90</v>
      </c>
      <c r="K19" s="1">
        <v>5</v>
      </c>
      <c r="L19" s="1">
        <v>5</v>
      </c>
      <c r="M19" s="17">
        <f t="shared" si="2"/>
        <v>50</v>
      </c>
    </row>
    <row r="20" spans="2:13" ht="21" x14ac:dyDescent="0.35">
      <c r="B20" s="6"/>
      <c r="C20" s="10"/>
      <c r="D20" s="1"/>
      <c r="E20" s="1"/>
      <c r="F20" s="1"/>
      <c r="G20" s="16"/>
      <c r="H20" s="1"/>
      <c r="I20" s="1"/>
      <c r="J20" s="16"/>
      <c r="K20" s="1"/>
      <c r="L20" s="1"/>
      <c r="M20" s="17"/>
    </row>
    <row r="21" spans="2:13" ht="21" x14ac:dyDescent="0.35">
      <c r="B21" s="6">
        <v>9</v>
      </c>
      <c r="C21" s="10" t="s">
        <v>20</v>
      </c>
      <c r="D21" s="1"/>
      <c r="E21" s="1">
        <v>10</v>
      </c>
      <c r="F21" s="1">
        <v>0</v>
      </c>
      <c r="G21" s="16">
        <f t="shared" si="0"/>
        <v>100</v>
      </c>
      <c r="H21" s="1">
        <v>10</v>
      </c>
      <c r="I21" s="1">
        <v>0</v>
      </c>
      <c r="J21" s="16">
        <f t="shared" si="1"/>
        <v>100</v>
      </c>
      <c r="K21" s="1">
        <v>6</v>
      </c>
      <c r="L21" s="1">
        <v>4</v>
      </c>
      <c r="M21" s="17">
        <f t="shared" si="2"/>
        <v>60</v>
      </c>
    </row>
    <row r="22" spans="2:13" ht="21" x14ac:dyDescent="0.35">
      <c r="B22" s="6"/>
      <c r="C22" s="10"/>
      <c r="D22" s="1"/>
      <c r="E22" s="1"/>
      <c r="F22" s="1"/>
      <c r="G22" s="16"/>
      <c r="H22" s="1"/>
      <c r="I22" s="1"/>
      <c r="J22" s="16"/>
      <c r="K22" s="1"/>
      <c r="L22" s="1"/>
      <c r="M22" s="17"/>
    </row>
    <row r="23" spans="2:13" ht="21" x14ac:dyDescent="0.35">
      <c r="B23" s="6">
        <v>10</v>
      </c>
      <c r="C23" s="10" t="s">
        <v>21</v>
      </c>
      <c r="D23" s="1"/>
      <c r="E23" s="1">
        <v>10</v>
      </c>
      <c r="F23" s="1">
        <v>0</v>
      </c>
      <c r="G23" s="16">
        <f t="shared" si="0"/>
        <v>100</v>
      </c>
      <c r="H23" s="1">
        <v>10</v>
      </c>
      <c r="I23" s="1">
        <v>0</v>
      </c>
      <c r="J23" s="16">
        <f t="shared" si="1"/>
        <v>100</v>
      </c>
      <c r="K23" s="1">
        <v>5</v>
      </c>
      <c r="L23" s="1">
        <v>5</v>
      </c>
      <c r="M23" s="17">
        <f t="shared" si="2"/>
        <v>50</v>
      </c>
    </row>
    <row r="24" spans="2:13" ht="21" x14ac:dyDescent="0.35">
      <c r="B24" s="6"/>
      <c r="C24" s="10"/>
      <c r="D24" s="1"/>
      <c r="E24" s="1"/>
      <c r="F24" s="1"/>
      <c r="G24" s="16"/>
      <c r="H24" s="1"/>
      <c r="I24" s="1"/>
      <c r="J24" s="16"/>
      <c r="K24" s="1"/>
      <c r="L24" s="1"/>
      <c r="M24" s="17"/>
    </row>
    <row r="25" spans="2:13" ht="21" x14ac:dyDescent="0.35">
      <c r="B25" s="6">
        <v>11</v>
      </c>
      <c r="C25" s="10" t="s">
        <v>22</v>
      </c>
      <c r="D25" s="1"/>
      <c r="E25" s="1">
        <v>10</v>
      </c>
      <c r="F25" s="1">
        <v>0</v>
      </c>
      <c r="G25" s="16">
        <f t="shared" si="0"/>
        <v>100</v>
      </c>
      <c r="H25" s="1">
        <v>9</v>
      </c>
      <c r="I25" s="1">
        <v>1</v>
      </c>
      <c r="J25" s="16">
        <f t="shared" si="1"/>
        <v>90</v>
      </c>
      <c r="K25" s="1">
        <v>8</v>
      </c>
      <c r="L25" s="1">
        <v>2</v>
      </c>
      <c r="M25" s="17">
        <f t="shared" si="2"/>
        <v>80</v>
      </c>
    </row>
    <row r="26" spans="2:13" ht="21" x14ac:dyDescent="0.35">
      <c r="B26" s="6"/>
      <c r="C26" s="10"/>
      <c r="D26" s="1"/>
      <c r="E26" s="1"/>
      <c r="F26" s="1"/>
      <c r="G26" s="16"/>
      <c r="H26" s="1"/>
      <c r="I26" s="1"/>
      <c r="J26" s="16"/>
      <c r="K26" s="1"/>
      <c r="L26" s="1"/>
      <c r="M26" s="17"/>
    </row>
    <row r="27" spans="2:13" ht="21" x14ac:dyDescent="0.35">
      <c r="B27" s="6">
        <v>12</v>
      </c>
      <c r="C27" s="10" t="s">
        <v>23</v>
      </c>
      <c r="D27" s="1"/>
      <c r="E27" s="1">
        <v>10</v>
      </c>
      <c r="F27" s="1">
        <v>0</v>
      </c>
      <c r="G27" s="16">
        <f t="shared" si="0"/>
        <v>100</v>
      </c>
      <c r="H27" s="1">
        <v>10</v>
      </c>
      <c r="I27" s="1">
        <v>0</v>
      </c>
      <c r="J27" s="16">
        <f t="shared" si="1"/>
        <v>100</v>
      </c>
      <c r="K27" s="1">
        <v>7</v>
      </c>
      <c r="L27" s="1">
        <v>3</v>
      </c>
      <c r="M27" s="17">
        <f t="shared" si="2"/>
        <v>70</v>
      </c>
    </row>
    <row r="28" spans="2:13" ht="21" x14ac:dyDescent="0.35">
      <c r="B28" s="6"/>
      <c r="C28" s="10"/>
      <c r="D28" s="1"/>
      <c r="E28" s="1"/>
      <c r="F28" s="1"/>
      <c r="G28" s="16"/>
      <c r="H28" s="1"/>
      <c r="I28" s="1"/>
      <c r="J28" s="16"/>
      <c r="K28" s="1"/>
      <c r="L28" s="1"/>
      <c r="M28" s="17"/>
    </row>
    <row r="29" spans="2:13" ht="21" x14ac:dyDescent="0.35">
      <c r="B29" s="6">
        <v>13</v>
      </c>
      <c r="C29" s="10" t="s">
        <v>24</v>
      </c>
      <c r="D29" s="1"/>
      <c r="E29" s="1">
        <v>9</v>
      </c>
      <c r="F29" s="1">
        <v>1</v>
      </c>
      <c r="G29" s="16">
        <f t="shared" si="0"/>
        <v>90</v>
      </c>
      <c r="H29" s="1">
        <v>10</v>
      </c>
      <c r="I29" s="1">
        <v>0</v>
      </c>
      <c r="J29" s="16">
        <f t="shared" si="1"/>
        <v>100</v>
      </c>
      <c r="K29" s="1">
        <v>7</v>
      </c>
      <c r="L29" s="1">
        <v>3</v>
      </c>
      <c r="M29" s="17">
        <f t="shared" si="2"/>
        <v>70</v>
      </c>
    </row>
    <row r="30" spans="2:13" ht="21" x14ac:dyDescent="0.35">
      <c r="B30" s="6"/>
      <c r="C30" s="10"/>
      <c r="D30" s="1"/>
      <c r="E30" s="1"/>
      <c r="F30" s="1"/>
      <c r="G30" s="16"/>
      <c r="H30" s="1"/>
      <c r="I30" s="1"/>
      <c r="J30" s="16"/>
      <c r="K30" s="1"/>
      <c r="L30" s="1"/>
      <c r="M30" s="17"/>
    </row>
    <row r="31" spans="2:13" ht="21" x14ac:dyDescent="0.35">
      <c r="B31" s="6">
        <v>14</v>
      </c>
      <c r="C31" s="10" t="s">
        <v>25</v>
      </c>
      <c r="D31" s="1"/>
      <c r="E31" s="1">
        <v>10</v>
      </c>
      <c r="F31" s="1">
        <v>0</v>
      </c>
      <c r="G31" s="16">
        <f t="shared" si="0"/>
        <v>100</v>
      </c>
      <c r="H31" s="1">
        <v>9</v>
      </c>
      <c r="I31" s="1">
        <v>1</v>
      </c>
      <c r="J31" s="16">
        <f t="shared" si="1"/>
        <v>90</v>
      </c>
      <c r="K31" s="1">
        <v>9</v>
      </c>
      <c r="L31" s="1">
        <v>1</v>
      </c>
      <c r="M31" s="17">
        <f t="shared" si="2"/>
        <v>90</v>
      </c>
    </row>
    <row r="32" spans="2:13" ht="21" x14ac:dyDescent="0.35">
      <c r="B32" s="6"/>
      <c r="C32" s="10"/>
      <c r="D32" s="1"/>
      <c r="E32" s="1"/>
      <c r="F32" s="1"/>
      <c r="G32" s="16"/>
      <c r="H32" s="1"/>
      <c r="I32" s="1"/>
      <c r="J32" s="16"/>
      <c r="K32" s="1"/>
      <c r="L32" s="1"/>
      <c r="M32" s="17"/>
    </row>
    <row r="33" spans="2:13" ht="21" x14ac:dyDescent="0.35">
      <c r="B33" s="6">
        <v>15</v>
      </c>
      <c r="C33" s="10" t="s">
        <v>26</v>
      </c>
      <c r="D33" s="1"/>
      <c r="E33" s="1">
        <v>10</v>
      </c>
      <c r="F33" s="1">
        <v>0</v>
      </c>
      <c r="G33" s="16">
        <f t="shared" si="0"/>
        <v>100</v>
      </c>
      <c r="H33" s="1">
        <v>10</v>
      </c>
      <c r="I33" s="1">
        <v>0</v>
      </c>
      <c r="J33" s="16">
        <f t="shared" si="1"/>
        <v>100</v>
      </c>
      <c r="K33" s="1">
        <v>9</v>
      </c>
      <c r="L33" s="1">
        <v>1</v>
      </c>
      <c r="M33" s="17">
        <f t="shared" si="2"/>
        <v>90</v>
      </c>
    </row>
    <row r="34" spans="2:13" ht="21" x14ac:dyDescent="0.35">
      <c r="B34" s="6"/>
      <c r="C34" s="10"/>
      <c r="D34" s="1"/>
      <c r="E34" s="1"/>
      <c r="F34" s="1"/>
      <c r="G34" s="16"/>
      <c r="H34" s="1"/>
      <c r="I34" s="1"/>
      <c r="J34" s="16"/>
      <c r="K34" s="1"/>
      <c r="L34" s="1"/>
      <c r="M34" s="17"/>
    </row>
    <row r="35" spans="2:13" ht="21" x14ac:dyDescent="0.35">
      <c r="B35" s="6">
        <v>16</v>
      </c>
      <c r="C35" s="10" t="s">
        <v>27</v>
      </c>
      <c r="D35" s="1"/>
      <c r="E35" s="1">
        <v>10</v>
      </c>
      <c r="F35" s="1">
        <v>0</v>
      </c>
      <c r="G35" s="16">
        <f t="shared" si="0"/>
        <v>100</v>
      </c>
      <c r="H35" s="1">
        <v>9</v>
      </c>
      <c r="I35" s="1">
        <v>1</v>
      </c>
      <c r="J35" s="16">
        <f t="shared" si="1"/>
        <v>90</v>
      </c>
      <c r="K35" s="1">
        <v>5</v>
      </c>
      <c r="L35" s="1">
        <v>5</v>
      </c>
      <c r="M35" s="17">
        <f t="shared" si="2"/>
        <v>50</v>
      </c>
    </row>
    <row r="36" spans="2:13" ht="16.5" thickBot="1" x14ac:dyDescent="0.3">
      <c r="B36" s="6"/>
      <c r="C36" s="1"/>
      <c r="D36" s="1"/>
      <c r="E36" s="1"/>
      <c r="F36" s="1"/>
      <c r="G36" s="16"/>
      <c r="H36" s="1"/>
      <c r="I36" s="1"/>
      <c r="J36" s="16"/>
      <c r="K36" s="1"/>
      <c r="L36" s="1"/>
      <c r="M36" s="17"/>
    </row>
    <row r="37" spans="2:13" ht="16.5" thickBot="1" x14ac:dyDescent="0.3">
      <c r="B37" s="8"/>
      <c r="C37" s="7" t="s">
        <v>7</v>
      </c>
      <c r="D37" s="11" t="s">
        <v>6</v>
      </c>
      <c r="E37" s="7">
        <f>SUM(E5,E7,E9,E11,E13,E15,E17,E19,E21,E23,E25,E27,E29,E31,E33,E35)</f>
        <v>164</v>
      </c>
      <c r="F37" s="7">
        <f>SUM(F5,F7,F9,F11,F13,F15,F17,F19,F21,F23,F25,F27,F29,F31,F33,F35,)</f>
        <v>5</v>
      </c>
      <c r="G37" s="11">
        <f>(E37)/(E37+F37)*100</f>
        <v>97.041420118343197</v>
      </c>
      <c r="H37" s="7">
        <f>SUM(H5,H7,H9,H11,H13,H15,H17,H19,H21,H23,H25,H27,H29,H31,H33,H35)</f>
        <v>149</v>
      </c>
      <c r="I37" s="7">
        <f>SUM(I5,I7,I9,I11,I13,I15,I17,I19,I21,I23,I25,I27,I29,I31,I33,I35,)</f>
        <v>14</v>
      </c>
      <c r="J37" s="11">
        <f>(H37)/(H37+I37)*100</f>
        <v>91.411042944785279</v>
      </c>
      <c r="K37" s="7">
        <f>SUM(K5,K7,K9,K11,K13,K15,K17,K19,K21,K23,K25,K27,K29,K31,K33,K35)</f>
        <v>108</v>
      </c>
      <c r="L37" s="7">
        <f>SUM(L5,L7,L9,L11,L13,L15,L17,L19,L21,L23,L25,L27,L29,L31,L33,L35)</f>
        <v>53</v>
      </c>
      <c r="M37" s="18">
        <f>(K37)/(K37+L37)*100</f>
        <v>67.080745341614914</v>
      </c>
    </row>
  </sheetData>
  <mergeCells count="3">
    <mergeCell ref="E3:G3"/>
    <mergeCell ref="H3:J3"/>
    <mergeCell ref="K3:M3"/>
  </mergeCells>
  <hyperlinks>
    <hyperlink ref="C7" r:id="rId1" display="http://gmatclub.com/forum/search.php?search_tags=all&amp;selected_search_tags%5B%5D=116&amp;selected_search_tags%5B%5D=168"/>
    <hyperlink ref="C5" r:id="rId2" display="http://gmatclub.com/forum/search.php?search_tags=all&amp;selected_search_tags%5B%5D=115&amp;selected_search_tags%5B%5D=168"/>
    <hyperlink ref="C9" r:id="rId3" display="http://gmatclub.com/forum/search.php?search_tags=all&amp;selected_search_tags%5B%5D=118&amp;selected_search_tags%5B%5D=168"/>
    <hyperlink ref="C11" r:id="rId4" display="http://gmatclub.com/forum/search.php?search_tags=all&amp;selected_search_tags%5B%5D=117&amp;selected_search_tags%5B%5D=168"/>
    <hyperlink ref="C13" r:id="rId5" display="http://gmatclub.com/forum/search.php?search_tags=all&amp;selected_search_tags%5B%5D=119&amp;selected_search_tags%5B%5D=168"/>
    <hyperlink ref="C15" r:id="rId6" display="http://gmatclub.com/forum/search.php?search_tags=all&amp;selected_search_tags%5B%5D=120&amp;selected_search_tags%5B%5D=168"/>
    <hyperlink ref="C17" r:id="rId7" display="http://gmatclub.com/forum/search.php?search_tags=all&amp;selected_search_tags%5B%5D=121&amp;selected_search_tags%5B%5D=168"/>
    <hyperlink ref="C19" r:id="rId8" display="http://gmatclub.com/forum/search.php?search_tags=all&amp;selected_search_tags%5B%5D=122&amp;selected_search_tags%5B%5D=168"/>
    <hyperlink ref="C23" r:id="rId9" display="http://gmatclub.com/forum/search.php?search_tags=all&amp;selected_search_tags%5B%5D=124&amp;selected_search_tags%5B%5D=168"/>
    <hyperlink ref="C25" r:id="rId10" display="http://gmatclub.com/forum/search.php?search_tags=all&amp;selected_search_tags%5B%5D=201&amp;selected_search_tags%5B%5D=168"/>
    <hyperlink ref="C29" r:id="rId11" display="http://gmatclub.com/forum/search.php?search_tags=all&amp;selected_search_tags%5B%5D=202&amp;selected_search_tags%5B%5D=168"/>
    <hyperlink ref="C27" r:id="rId12" display="http://gmatclub.com/forum/search.php?search_tags=all&amp;selected_search_tags%5B%5D=200&amp;selected_search_tags%5B%5D=168"/>
    <hyperlink ref="C31" r:id="rId13" display="http://gmatclub.com/forum/search.php?search_tags=all&amp;selected_search_tags%5B%5D=207&amp;selected_search_tags%5B%5D=168"/>
    <hyperlink ref="C35" r:id="rId14" display="http://gmatclub.com/forum/search.php?search_tags=all&amp;selected_search_tags%5B%5D=247&amp;selected_search_tags%5B%5D=168"/>
    <hyperlink ref="C33" r:id="rId15" display="http://gmatclub.com/forum/search.php?search_tags=all&amp;selected_search_tags%5B%5D=203&amp;selected_search_tags%5B%5D=168"/>
    <hyperlink ref="C21" r:id="rId16" display="http://gmatclub.com/forum/search.php?search_tags=all&amp;selected_search_tags%5B%5D=123&amp;selected_search_tags%5B%5D=168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Abhishek</cp:lastModifiedBy>
  <dcterms:created xsi:type="dcterms:W3CDTF">2020-03-15T08:36:37Z</dcterms:created>
  <dcterms:modified xsi:type="dcterms:W3CDTF">2020-05-01T09:18:15Z</dcterms:modified>
</cp:coreProperties>
</file>