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hishek\Desktop\"/>
    </mc:Choice>
  </mc:AlternateContent>
  <bookViews>
    <workbookView xWindow="0" yWindow="0" windowWidth="28800" windowHeight="1186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K17" i="1" l="1"/>
  <c r="L17" i="1"/>
  <c r="I17" i="1"/>
  <c r="H17" i="1"/>
  <c r="F17" i="1"/>
  <c r="E17" i="1"/>
  <c r="G17" i="1" l="1"/>
  <c r="M17" i="1"/>
  <c r="J17" i="1" l="1"/>
  <c r="M15" i="1"/>
  <c r="M13" i="1"/>
  <c r="J15" i="1"/>
  <c r="G15" i="1"/>
  <c r="J13" i="1"/>
  <c r="G13" i="1"/>
  <c r="M11" i="1"/>
  <c r="J11" i="1"/>
  <c r="G11" i="1"/>
  <c r="M9" i="1"/>
  <c r="J9" i="1"/>
  <c r="G9" i="1"/>
  <c r="Q14" i="1" l="1"/>
  <c r="P14" i="1"/>
  <c r="M7" i="1"/>
  <c r="M5" i="1"/>
  <c r="J7" i="1"/>
  <c r="J5" i="1"/>
  <c r="G7" i="1"/>
  <c r="G5" i="1"/>
  <c r="R14" i="1" l="1"/>
</calcChain>
</file>

<file path=xl/sharedStrings.xml><?xml version="1.0" encoding="utf-8"?>
<sst xmlns="http://schemas.openxmlformats.org/spreadsheetml/2006/main" count="25" uniqueCount="18">
  <si>
    <t>Topic</t>
  </si>
  <si>
    <t>Sub 600</t>
  </si>
  <si>
    <t>600-700</t>
  </si>
  <si>
    <t>Correct Answers</t>
  </si>
  <si>
    <t>Incorrect</t>
  </si>
  <si>
    <t>Accuracy</t>
  </si>
  <si>
    <t>Total</t>
  </si>
  <si>
    <t>Average Accuracy</t>
  </si>
  <si>
    <t>S.No</t>
  </si>
  <si>
    <t>Total Questions</t>
  </si>
  <si>
    <t>Total Correct</t>
  </si>
  <si>
    <t>Total Accuracy</t>
  </si>
  <si>
    <t>1. Humanities</t>
  </si>
  <si>
    <t>2. Science</t>
  </si>
  <si>
    <t>3. Business</t>
  </si>
  <si>
    <t>4. Social Science</t>
  </si>
  <si>
    <t>5. Long Passage</t>
  </si>
  <si>
    <t>6. Short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</si>
</sst>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u/>
      <sz val="1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0" xfId="0" applyFont="1" applyBorder="1"/>
    <xf numFmtId="0" fontId="1" fillId="2" borderId="3" xfId="0" applyFont="1" applyFill="1" applyBorder="1" applyAlignment="1">
      <alignment vertical="center" wrapText="1"/>
    </xf>
    <xf numFmtId="0" fontId="2" fillId="6" borderId="4" xfId="0" applyFont="1" applyFill="1" applyBorder="1"/>
    <xf numFmtId="0" fontId="2" fillId="5" borderId="4" xfId="0" applyFont="1" applyFill="1" applyBorder="1" applyAlignment="1">
      <alignment horizontal="center"/>
    </xf>
    <xf numFmtId="0" fontId="3" fillId="6" borderId="4" xfId="0" applyFont="1" applyFill="1" applyBorder="1"/>
    <xf numFmtId="0" fontId="3" fillId="5" borderId="4" xfId="0" applyFont="1" applyFill="1" applyBorder="1"/>
    <xf numFmtId="0" fontId="0" fillId="0" borderId="6" xfId="0" applyBorder="1" applyAlignment="1">
      <alignment horizontal="center"/>
    </xf>
    <xf numFmtId="0" fontId="0" fillId="4" borderId="7" xfId="0" applyFill="1" applyBorder="1"/>
    <xf numFmtId="0" fontId="5" fillId="0" borderId="0" xfId="1" applyFont="1" applyAlignment="1">
      <alignment horizontal="left" vertical="top" wrapText="1" indent="1"/>
    </xf>
    <xf numFmtId="0" fontId="1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6" borderId="0" xfId="0" applyFont="1" applyFill="1" applyBorder="1"/>
    <xf numFmtId="0" fontId="1" fillId="6" borderId="2" xfId="0" applyFont="1" applyFill="1" applyBorder="1"/>
    <xf numFmtId="0" fontId="0" fillId="9" borderId="8" xfId="0" applyFill="1" applyBorder="1"/>
    <xf numFmtId="0" fontId="1" fillId="9" borderId="11" xfId="0" applyFont="1" applyFill="1" applyBorder="1"/>
    <xf numFmtId="0" fontId="1" fillId="9" borderId="9" xfId="0" applyFont="1" applyFill="1" applyBorder="1"/>
    <xf numFmtId="0" fontId="1" fillId="9" borderId="1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matclub.com/forum/search.php?search_tags=all&amp;selected_search_tags%5B%5D=128&amp;selected_search_tags%5B%5D=162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gmatclub.com/forum/search.php?search_tags=all&amp;selected_search_tags%5B%5D=126&amp;selected_search_tags%5B%5D=162" TargetMode="External"/><Relationship Id="rId1" Type="http://schemas.openxmlformats.org/officeDocument/2006/relationships/hyperlink" Target="http://gmatclub.com/forum/search.php?search_tags=all&amp;selected_search_tags%5B%5D=125&amp;selected_search_tags%5B%5D=162" TargetMode="External"/><Relationship Id="rId6" Type="http://schemas.openxmlformats.org/officeDocument/2006/relationships/hyperlink" Target="http://gmatclub.com/forum/search.php?search_tags=all&amp;selected_search_tags%5B%5D=130&amp;selected_search_tags%5B%5D=162" TargetMode="External"/><Relationship Id="rId5" Type="http://schemas.openxmlformats.org/officeDocument/2006/relationships/hyperlink" Target="http://gmatclub.com/forum/search.php?search_tags=all&amp;selected_search_tags%5B%5D=129&amp;selected_search_tags%5B%5D=162" TargetMode="External"/><Relationship Id="rId4" Type="http://schemas.openxmlformats.org/officeDocument/2006/relationships/hyperlink" Target="http://gmatclub.com/forum/search.php?search_tags=all&amp;selected_search_tags%5B%5D=167&amp;selected_search_tags%5B%5D=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8"/>
  <sheetViews>
    <sheetView tabSelected="1" zoomScale="70" zoomScaleNormal="70" workbookViewId="0">
      <selection activeCell="Y18" sqref="Y18"/>
    </sheetView>
  </sheetViews>
  <sheetFormatPr defaultRowHeight="15" x14ac:dyDescent="0.25"/>
  <cols>
    <col min="1" max="1" width="2.7109375" customWidth="1"/>
    <col min="2" max="2" width="6" customWidth="1"/>
    <col min="3" max="3" width="23.42578125" customWidth="1"/>
    <col min="4" max="4" width="8.5703125" customWidth="1"/>
    <col min="5" max="5" width="8.42578125" customWidth="1"/>
    <col min="6" max="6" width="10" customWidth="1"/>
    <col min="7" max="7" width="9.5703125" customWidth="1"/>
    <col min="8" max="8" width="8.42578125" customWidth="1"/>
    <col min="9" max="9" width="9.85546875" customWidth="1"/>
    <col min="10" max="10" width="9.7109375" customWidth="1"/>
    <col min="11" max="11" width="8.42578125" customWidth="1"/>
    <col min="12" max="12" width="9.5703125" customWidth="1"/>
    <col min="13" max="13" width="9.85546875" customWidth="1"/>
    <col min="14" max="14" width="13.7109375" customWidth="1"/>
    <col min="15" max="15" width="6.5703125" customWidth="1"/>
    <col min="16" max="16" width="17.42578125" customWidth="1"/>
    <col min="17" max="17" width="14.5703125" customWidth="1"/>
    <col min="18" max="18" width="16.85546875" customWidth="1"/>
    <col min="21" max="21" width="22.140625" customWidth="1"/>
  </cols>
  <sheetData>
    <row r="1" spans="2:18" ht="6" customHeight="1" x14ac:dyDescent="0.25"/>
    <row r="2" spans="2:18" ht="8.25" customHeight="1" thickBot="1" x14ac:dyDescent="0.3"/>
    <row r="3" spans="2:18" ht="15.75" x14ac:dyDescent="0.25">
      <c r="B3" s="9" t="s">
        <v>8</v>
      </c>
      <c r="C3" s="3" t="s">
        <v>0</v>
      </c>
      <c r="D3" s="1"/>
      <c r="E3" s="11" t="s">
        <v>1</v>
      </c>
      <c r="F3" s="11"/>
      <c r="G3" s="11"/>
      <c r="H3" s="12" t="s">
        <v>2</v>
      </c>
      <c r="I3" s="12"/>
      <c r="J3" s="12"/>
      <c r="K3" s="13">
        <v>700</v>
      </c>
      <c r="L3" s="13"/>
      <c r="M3" s="14"/>
    </row>
    <row r="4" spans="2:18" ht="15.75" x14ac:dyDescent="0.25">
      <c r="B4" s="8"/>
      <c r="C4" s="2"/>
      <c r="D4" s="2"/>
      <c r="E4" s="2" t="s">
        <v>3</v>
      </c>
      <c r="F4" s="2" t="s">
        <v>4</v>
      </c>
      <c r="G4" s="15" t="s">
        <v>5</v>
      </c>
      <c r="H4" s="2" t="s">
        <v>3</v>
      </c>
      <c r="I4" s="2" t="s">
        <v>4</v>
      </c>
      <c r="J4" s="15" t="s">
        <v>5</v>
      </c>
      <c r="K4" s="2" t="s">
        <v>3</v>
      </c>
      <c r="L4" s="2" t="s">
        <v>4</v>
      </c>
      <c r="M4" s="16" t="s">
        <v>5</v>
      </c>
    </row>
    <row r="5" spans="2:18" ht="21" x14ac:dyDescent="0.25">
      <c r="B5" s="8">
        <v>1</v>
      </c>
      <c r="C5" s="10" t="s">
        <v>12</v>
      </c>
      <c r="D5" s="2"/>
      <c r="E5" s="2">
        <v>17</v>
      </c>
      <c r="F5" s="2">
        <v>2</v>
      </c>
      <c r="G5" s="15">
        <f>E5/(E5+F5)*100</f>
        <v>89.473684210526315</v>
      </c>
      <c r="H5" s="2">
        <v>11</v>
      </c>
      <c r="I5" s="2">
        <v>1</v>
      </c>
      <c r="J5" s="15">
        <f>H5/(H5+I5)*100</f>
        <v>91.666666666666657</v>
      </c>
      <c r="K5" s="2">
        <v>6</v>
      </c>
      <c r="L5" s="2">
        <v>6</v>
      </c>
      <c r="M5" s="16">
        <f>K5/(K5+L5)*100</f>
        <v>50</v>
      </c>
    </row>
    <row r="6" spans="2:18" ht="21" x14ac:dyDescent="0.25">
      <c r="B6" s="8"/>
      <c r="C6" s="10"/>
      <c r="D6" s="2"/>
      <c r="E6" s="2"/>
      <c r="F6" s="2"/>
      <c r="G6" s="15"/>
      <c r="H6" s="2"/>
      <c r="I6" s="2"/>
      <c r="J6" s="15"/>
      <c r="K6" s="2"/>
      <c r="L6" s="2"/>
      <c r="M6" s="16"/>
    </row>
    <row r="7" spans="2:18" ht="21" x14ac:dyDescent="0.25">
      <c r="B7" s="8">
        <v>2</v>
      </c>
      <c r="C7" s="10" t="s">
        <v>13</v>
      </c>
      <c r="D7" s="2"/>
      <c r="E7" s="2">
        <v>10</v>
      </c>
      <c r="F7" s="2">
        <v>0</v>
      </c>
      <c r="G7" s="15">
        <f t="shared" ref="G7:G15" si="0">E7/(E7+F7)*100</f>
        <v>100</v>
      </c>
      <c r="H7" s="2">
        <v>7</v>
      </c>
      <c r="I7" s="2">
        <v>4</v>
      </c>
      <c r="J7" s="15">
        <f t="shared" ref="J7:J15" si="1">H7/(H7+I7)*100</f>
        <v>63.636363636363633</v>
      </c>
      <c r="K7" s="2">
        <v>8</v>
      </c>
      <c r="L7" s="2">
        <v>2</v>
      </c>
      <c r="M7" s="16">
        <f t="shared" ref="M7:M15" si="2">K7/(K7+L7)*100</f>
        <v>80</v>
      </c>
    </row>
    <row r="8" spans="2:18" ht="21" x14ac:dyDescent="0.25">
      <c r="B8" s="8"/>
      <c r="C8" s="10"/>
      <c r="D8" s="2"/>
      <c r="E8" s="2"/>
      <c r="F8" s="2"/>
      <c r="G8" s="15"/>
      <c r="H8" s="2"/>
      <c r="I8" s="2"/>
      <c r="J8" s="15"/>
      <c r="K8" s="2"/>
      <c r="L8" s="2"/>
      <c r="M8" s="16"/>
    </row>
    <row r="9" spans="2:18" ht="21" x14ac:dyDescent="0.25">
      <c r="B9" s="8">
        <v>3</v>
      </c>
      <c r="C9" s="10" t="s">
        <v>14</v>
      </c>
      <c r="D9" s="2"/>
      <c r="E9" s="2">
        <v>9</v>
      </c>
      <c r="F9" s="2">
        <v>1</v>
      </c>
      <c r="G9" s="15">
        <f t="shared" si="0"/>
        <v>90</v>
      </c>
      <c r="H9" s="2">
        <v>8</v>
      </c>
      <c r="I9" s="2">
        <v>2</v>
      </c>
      <c r="J9" s="15">
        <f t="shared" si="1"/>
        <v>80</v>
      </c>
      <c r="K9" s="2">
        <v>6</v>
      </c>
      <c r="L9" s="2">
        <v>4</v>
      </c>
      <c r="M9" s="16">
        <f t="shared" si="2"/>
        <v>60</v>
      </c>
    </row>
    <row r="10" spans="2:18" ht="21" x14ac:dyDescent="0.25">
      <c r="B10" s="8"/>
      <c r="C10" s="10"/>
      <c r="D10" s="2"/>
      <c r="E10" s="2"/>
      <c r="F10" s="2"/>
      <c r="G10" s="15"/>
      <c r="H10" s="2"/>
      <c r="I10" s="2"/>
      <c r="J10" s="15"/>
      <c r="K10" s="2"/>
      <c r="L10" s="2"/>
      <c r="M10" s="16"/>
    </row>
    <row r="11" spans="2:18" ht="21" x14ac:dyDescent="0.25">
      <c r="B11" s="8">
        <v>4</v>
      </c>
      <c r="C11" s="10" t="s">
        <v>15</v>
      </c>
      <c r="D11" s="2"/>
      <c r="E11" s="2">
        <v>9</v>
      </c>
      <c r="F11" s="2">
        <v>1</v>
      </c>
      <c r="G11" s="15">
        <f t="shared" si="0"/>
        <v>90</v>
      </c>
      <c r="H11" s="2">
        <v>10</v>
      </c>
      <c r="I11" s="2">
        <v>0</v>
      </c>
      <c r="J11" s="15">
        <f t="shared" si="1"/>
        <v>100</v>
      </c>
      <c r="K11" s="2">
        <v>5</v>
      </c>
      <c r="L11" s="2">
        <v>4</v>
      </c>
      <c r="M11" s="16">
        <f t="shared" si="2"/>
        <v>55.555555555555557</v>
      </c>
    </row>
    <row r="12" spans="2:18" ht="21" x14ac:dyDescent="0.25">
      <c r="B12" s="8"/>
      <c r="C12" s="10"/>
      <c r="D12" s="2"/>
      <c r="E12" s="2"/>
      <c r="F12" s="2"/>
      <c r="G12" s="15"/>
      <c r="H12" s="2"/>
      <c r="I12" s="2"/>
      <c r="J12" s="15"/>
      <c r="K12" s="2"/>
      <c r="L12" s="2"/>
      <c r="M12" s="16"/>
    </row>
    <row r="13" spans="2:18" ht="21" x14ac:dyDescent="0.25">
      <c r="B13" s="8">
        <v>5</v>
      </c>
      <c r="C13" s="10" t="s">
        <v>16</v>
      </c>
      <c r="D13" s="2"/>
      <c r="E13" s="2">
        <v>10</v>
      </c>
      <c r="F13" s="2">
        <v>0</v>
      </c>
      <c r="G13" s="15">
        <f t="shared" si="0"/>
        <v>100</v>
      </c>
      <c r="H13" s="2">
        <v>10</v>
      </c>
      <c r="I13" s="2">
        <v>0</v>
      </c>
      <c r="J13" s="15">
        <f t="shared" si="1"/>
        <v>100</v>
      </c>
      <c r="K13" s="2">
        <v>6</v>
      </c>
      <c r="L13" s="2">
        <v>4</v>
      </c>
      <c r="M13" s="16">
        <f t="shared" si="2"/>
        <v>60</v>
      </c>
      <c r="O13" s="4"/>
      <c r="P13" s="6" t="s">
        <v>9</v>
      </c>
      <c r="Q13" s="6" t="s">
        <v>10</v>
      </c>
      <c r="R13" s="6" t="s">
        <v>11</v>
      </c>
    </row>
    <row r="14" spans="2:18" ht="21" x14ac:dyDescent="0.25">
      <c r="B14" s="8"/>
      <c r="C14" s="10"/>
      <c r="D14" s="2"/>
      <c r="E14" s="2"/>
      <c r="F14" s="2"/>
      <c r="G14" s="15"/>
      <c r="H14" s="2"/>
      <c r="I14" s="2"/>
      <c r="J14" s="15"/>
      <c r="K14" s="2"/>
      <c r="L14" s="2"/>
      <c r="M14" s="16"/>
      <c r="O14" s="7" t="s">
        <v>6</v>
      </c>
      <c r="P14" s="5">
        <f>SUM(E17,F17,H17,I17,K17,L17)</f>
        <v>193</v>
      </c>
      <c r="Q14" s="5">
        <f>SUM(E17,H17,K17)</f>
        <v>159</v>
      </c>
      <c r="R14" s="5">
        <f>(Q14/P14)*100</f>
        <v>82.383419689119179</v>
      </c>
    </row>
    <row r="15" spans="2:18" ht="21" x14ac:dyDescent="0.25">
      <c r="B15" s="8">
        <v>6</v>
      </c>
      <c r="C15" s="10" t="s">
        <v>17</v>
      </c>
      <c r="D15" s="2"/>
      <c r="E15" s="2">
        <v>10</v>
      </c>
      <c r="F15" s="2">
        <v>0</v>
      </c>
      <c r="G15" s="15">
        <f t="shared" si="0"/>
        <v>100</v>
      </c>
      <c r="H15" s="2">
        <v>9</v>
      </c>
      <c r="I15" s="2">
        <v>1</v>
      </c>
      <c r="J15" s="15">
        <f t="shared" si="1"/>
        <v>90</v>
      </c>
      <c r="K15" s="2">
        <v>8</v>
      </c>
      <c r="L15" s="2">
        <v>2</v>
      </c>
      <c r="M15" s="16">
        <f t="shared" si="2"/>
        <v>80</v>
      </c>
    </row>
    <row r="16" spans="2:18" ht="16.5" thickBot="1" x14ac:dyDescent="0.3">
      <c r="B16" s="8"/>
      <c r="C16" s="2"/>
      <c r="D16" s="2"/>
      <c r="E16" s="2"/>
      <c r="F16" s="2"/>
      <c r="G16" s="15"/>
      <c r="H16" s="2"/>
      <c r="I16" s="2"/>
      <c r="J16" s="15"/>
      <c r="K16" s="2"/>
      <c r="L16" s="2"/>
      <c r="M16" s="16"/>
    </row>
    <row r="17" spans="2:13" ht="16.5" thickBot="1" x14ac:dyDescent="0.3">
      <c r="B17" s="17"/>
      <c r="C17" s="18" t="s">
        <v>7</v>
      </c>
      <c r="D17" s="19" t="s">
        <v>6</v>
      </c>
      <c r="E17" s="19">
        <f>SUM(E5,E7,E9,E11,E13,E15)</f>
        <v>65</v>
      </c>
      <c r="F17" s="19">
        <f>SUM(F5,F7,F9,F11,F13,F15)</f>
        <v>4</v>
      </c>
      <c r="G17" s="19">
        <f>(E17)/(E17+F17)*100</f>
        <v>94.20289855072464</v>
      </c>
      <c r="H17" s="19">
        <f>SUM(H5,H7,H9,H11,H13,H15,)</f>
        <v>55</v>
      </c>
      <c r="I17" s="19">
        <f>SUM(I5,I7,I9,I11,I13,I15,)</f>
        <v>8</v>
      </c>
      <c r="J17" s="19">
        <f>(H17)/(H17+I17)*100</f>
        <v>87.301587301587304</v>
      </c>
      <c r="K17" s="19">
        <f>SUM(K5,K7,K9,K11,K13,K15)</f>
        <v>39</v>
      </c>
      <c r="L17" s="19">
        <f>SUM(L5,L7,L9,L11,L13,L15,)</f>
        <v>22</v>
      </c>
      <c r="M17" s="20">
        <f>(K17)/(K17+L17)*100</f>
        <v>63.934426229508205</v>
      </c>
    </row>
    <row r="18" spans="2:13" x14ac:dyDescent="0.25">
      <c r="G18">
        <v>95</v>
      </c>
      <c r="J18">
        <v>90</v>
      </c>
      <c r="M18">
        <v>70</v>
      </c>
    </row>
  </sheetData>
  <mergeCells count="3">
    <mergeCell ref="E3:G3"/>
    <mergeCell ref="H3:J3"/>
    <mergeCell ref="K3:M3"/>
  </mergeCells>
  <hyperlinks>
    <hyperlink ref="C5" r:id="rId1" display="http://gmatclub.com/forum/search.php?search_tags=all&amp;selected_search_tags%5B%5D=125&amp;selected_search_tags%5B%5D=162"/>
    <hyperlink ref="C7" r:id="rId2" display="http://gmatclub.com/forum/search.php?search_tags=all&amp;selected_search_tags%5B%5D=126&amp;selected_search_tags%5B%5D=162"/>
    <hyperlink ref="C9" r:id="rId3" display="http://gmatclub.com/forum/search.php?search_tags=all&amp;selected_search_tags%5B%5D=128&amp;selected_search_tags%5B%5D=162"/>
    <hyperlink ref="C11" r:id="rId4" display="http://gmatclub.com/forum/search.php?search_tags=all&amp;selected_search_tags%5B%5D=167&amp;selected_search_tags%5B%5D=162"/>
    <hyperlink ref="C13" r:id="rId5" display="http://gmatclub.com/forum/search.php?search_tags=all&amp;selected_search_tags%5B%5D=129&amp;selected_search_tags%5B%5D=162"/>
    <hyperlink ref="C15" r:id="rId6" display="http://gmatclub.com/forum/search.php?search_tags=all&amp;selected_search_tags%5B%5D=130&amp;selected_search_tags%5B%5D=162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Abhishek</cp:lastModifiedBy>
  <dcterms:created xsi:type="dcterms:W3CDTF">2020-03-15T08:36:37Z</dcterms:created>
  <dcterms:modified xsi:type="dcterms:W3CDTF">2020-05-01T09:39:40Z</dcterms:modified>
</cp:coreProperties>
</file>