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bout" sheetId="1" r:id="rId3"/>
    <sheet state="visible" name="PS" sheetId="2" r:id="rId4"/>
    <sheet state="visible" name="DS" sheetId="3" r:id="rId5"/>
    <sheet state="visible" name="Error Log" sheetId="4" r:id="rId6"/>
    <sheet state="visible" name="Analysis" sheetId="5" r:id="rId7"/>
  </sheets>
  <definedNames>
    <definedName name="DiffLevelVeryHard">Analysis!$AF$5</definedName>
    <definedName name="DiffLevelMedium">Analysis!$AF$3</definedName>
    <definedName name="EL_Question">'Error Log'!$A$2</definedName>
    <definedName name="EL_TimeTotal">'Error Log'!$I$2</definedName>
    <definedName name="EL_DifferentLevel">'Error Log'!$D$2</definedName>
    <definedName name="EL_Section">'Error Log'!$C$2</definedName>
    <definedName name="EL_Result">'Error Log'!$H$2</definedName>
    <definedName name="EL_Percentile">'Error Log'!$E$2</definedName>
    <definedName name="DiffLevelHard">Analysis!$AF$4</definedName>
    <definedName name="EL_Category">'Error Log'!$F$2</definedName>
    <definedName name="EL_AnswerChoice">'Error Log'!$G$2</definedName>
    <definedName name="DiffLevelEasy">Analysis!$AF$2</definedName>
    <definedName name="DiffLevelNA">Analysis!$AF$6</definedName>
    <definedName localSheetId="1" name="OG_2016_PS_Results">PS!$A$3:$H$214</definedName>
  </definedNames>
  <calcPr/>
</workbook>
</file>

<file path=xl/sharedStrings.xml><?xml version="1.0" encoding="utf-8"?>
<sst xmlns="http://schemas.openxmlformats.org/spreadsheetml/2006/main" count="2714" uniqueCount="928">
  <si>
    <t>GMAT CLUB - Contributing to Each Other's Learning</t>
  </si>
  <si>
    <t>ERROR LOG for the Official GMAT Quantitative Review 2021 Edition</t>
  </si>
  <si>
    <r>
      <rPr>
        <b/>
        <color rgb="FFCC0000"/>
      </rPr>
      <t>NOTE: Go to File &gt; Make Copy or File &gt; Download as to get your own personal copy</t>
    </r>
    <r>
      <rPr>
        <b/>
      </rPr>
      <t xml:space="preserve">
Use this guide to:</t>
    </r>
    <r>
      <rPr>
        <color rgb="FF000000"/>
      </rPr>
      <t xml:space="preserve">
- Track your progress through the Official Guide for GMAT QUANTITATIVE Review 2021 ed. 
- To analyze your mistakes in the Official Guide (Error log and Analysis tabs)
- To help find specific practice questions and build your custom practice tests that focus on your weak areas
Good Luck on the GMAT!
GMAT Club</t>
    </r>
  </si>
  <si>
    <t>GMAT Club Guide to The GMAT Official Guide Quantitative Review 2021</t>
  </si>
  <si>
    <t>Question</t>
  </si>
  <si>
    <t>ID</t>
  </si>
  <si>
    <t>New?</t>
  </si>
  <si>
    <t>Difficulty</t>
  </si>
  <si>
    <t>Percentile</t>
  </si>
  <si>
    <t>OA</t>
  </si>
  <si>
    <t>Primary Category</t>
  </si>
  <si>
    <t>Text</t>
  </si>
  <si>
    <t>1</t>
  </si>
  <si>
    <t>PS03439</t>
  </si>
  <si>
    <t>A</t>
  </si>
  <si>
    <t>Work/Rate Problems</t>
  </si>
  <si>
    <t>Working at a constant rate a copy machine makes 20 copies of a one pa</t>
  </si>
  <si>
    <t/>
  </si>
  <si>
    <t>2</t>
  </si>
  <si>
    <t>PS11042</t>
  </si>
  <si>
    <t>D</t>
  </si>
  <si>
    <t>Algebra</t>
  </si>
  <si>
    <t>If x y 2 and x 2 y 2 2 what is the value of xy</t>
  </si>
  <si>
    <t>3</t>
  </si>
  <si>
    <t>PS02978</t>
  </si>
  <si>
    <t>Arithmetic</t>
  </si>
  <si>
    <t>The sum s of the first n consecutive positive even integers is given</t>
  </si>
  <si>
    <t>4</t>
  </si>
  <si>
    <t>PS08375</t>
  </si>
  <si>
    <t>B</t>
  </si>
  <si>
    <t>Graphs and Illustrations/Word Problems</t>
  </si>
  <si>
    <t>A certain harbor has docking stations along its west and south docks</t>
  </si>
  <si>
    <t>5</t>
  </si>
  <si>
    <t>PS03887</t>
  </si>
  <si>
    <t>6(87.30 + 0.65) − 5(87.30)</t>
  </si>
  <si>
    <t>6</t>
  </si>
  <si>
    <t>PS13800</t>
  </si>
  <si>
    <t>E</t>
  </si>
  <si>
    <t>Points a b c and d in that order lie on a line if ab 3 cm ac</t>
  </si>
  <si>
    <t>7</t>
  </si>
  <si>
    <t>PS05292</t>
  </si>
  <si>
    <t>C</t>
  </si>
  <si>
    <t>What is the value of x 2yz xyz 2 if x 2 y 1 and z</t>
  </si>
  <si>
    <t>8</t>
  </si>
  <si>
    <t>PS11468</t>
  </si>
  <si>
    <t>Word Problems</t>
  </si>
  <si>
    <t>A souvenir vendor purchased 1 000 shirts for a special event at a pric</t>
  </si>
  <si>
    <t>9</t>
  </si>
  <si>
    <t>PS06937</t>
  </si>
  <si>
    <t>Inequalities</t>
  </si>
  <si>
    <t>If x y and y z which of the following represents the greatest num</t>
  </si>
  <si>
    <t>10</t>
  </si>
  <si>
    <t>PS12926</t>
  </si>
  <si>
    <t>To order certain plants from a catalog it costs 3 00 per plant</t>
  </si>
  <si>
    <t>11</t>
  </si>
  <si>
    <t>PS00812</t>
  </si>
  <si>
    <t>A rug manufacturer produces rugs at a cost of 75 per rug what is the</t>
  </si>
  <si>
    <t>12</t>
  </si>
  <si>
    <t>PS07793</t>
  </si>
  <si>
    <t>Percents and Interest Problems</t>
  </si>
  <si>
    <t>The value of maureen s investment portfolio has decreased by 5 8 perce</t>
  </si>
  <si>
    <t>13</t>
  </si>
  <si>
    <t>PS03036</t>
  </si>
  <si>
    <t>Company c produces toy trucks at a cost of 5 00 each for the first</t>
  </si>
  <si>
    <t>14</t>
  </si>
  <si>
    <t>PS02019</t>
  </si>
  <si>
    <t>Words Problems</t>
  </si>
  <si>
    <t>The annual profit or loss for the three divisions of company t for the</t>
  </si>
  <si>
    <t>15</t>
  </si>
  <si>
    <t>PS13583</t>
  </si>
  <si>
    <t>Fractions/Ratios/Decimals</t>
  </si>
  <si>
    <t>If the following which is least</t>
  </si>
  <si>
    <t>16</t>
  </si>
  <si>
    <t>PS08011</t>
  </si>
  <si>
    <t>If the average arithmetic mean of 5 numbers j j 5 2j 1 4j</t>
  </si>
  <si>
    <t>17</t>
  </si>
  <si>
    <t>PS14037</t>
  </si>
  <si>
    <t>Geometry</t>
  </si>
  <si>
    <t>Guadalupe owns 2 rectangular tracts of land one is 300 m by 500 m and</t>
  </si>
  <si>
    <t>18</t>
  </si>
  <si>
    <t>PS03918</t>
  </si>
  <si>
    <t>Algebra/Word Problems</t>
  </si>
  <si>
    <t>There are five sales agents in a certain real estate office one month</t>
  </si>
  <si>
    <t>19</t>
  </si>
  <si>
    <t>PS10862</t>
  </si>
  <si>
    <t>In a field day at a school each child who competed in n events and sc</t>
  </si>
  <si>
    <t>20</t>
  </si>
  <si>
    <t>PS06719</t>
  </si>
  <si>
    <t>A certain work plan for september requires that a work team working</t>
  </si>
  <si>
    <t>21</t>
  </si>
  <si>
    <t>PS01949</t>
  </si>
  <si>
    <t>A company sells radios for 15 00 each it costs the company 14 00 pe</t>
  </si>
  <si>
    <t>22</t>
  </si>
  <si>
    <t>PS06555</t>
  </si>
  <si>
    <t>Which of the following represent positive numbers</t>
  </si>
  <si>
    <t>23</t>
  </si>
  <si>
    <t>PS09983</t>
  </si>
  <si>
    <t>Point x lies on side bc of rectangle abcd which has length 12 and wid</t>
  </si>
  <si>
    <t>24</t>
  </si>
  <si>
    <t>PS07659</t>
  </si>
  <si>
    <t>Mixture Problems</t>
  </si>
  <si>
    <t>A grocer has 400 pounds of coffee in stock 20 percent</t>
  </si>
  <si>
    <t>25</t>
  </si>
  <si>
    <t>PS05129</t>
  </si>
  <si>
    <t>The toll t in dollars for a truck using a certain bridge is given by</t>
  </si>
  <si>
    <t>26</t>
  </si>
  <si>
    <t>PS13917</t>
  </si>
  <si>
    <t>For what value of x between 4 and 4 inclusive is the value of x</t>
  </si>
  <si>
    <t>27</t>
  </si>
  <si>
    <t>PS15994</t>
  </si>
  <si>
    <t>If x 5 8 and y 1 2 what is the value of the expression 2x y</t>
  </si>
  <si>
    <t>28</t>
  </si>
  <si>
    <t>PS13686</t>
  </si>
  <si>
    <t>If x y r and xy s then x 2 y</t>
  </si>
  <si>
    <t>29</t>
  </si>
  <si>
    <t>PS01466</t>
  </si>
  <si>
    <t>Must or Could be True Questions/Remainders</t>
  </si>
  <si>
    <t>For positive integers a and b the remainder when a is divided by b is</t>
  </si>
  <si>
    <t>30</t>
  </si>
  <si>
    <t>PS01867</t>
  </si>
  <si>
    <t>Divisibility/Multiples/Factors/Statistics and Sets Problems</t>
  </si>
  <si>
    <t>List s consists of the positive integers that are multiples of 9 and</t>
  </si>
  <si>
    <t>31</t>
  </si>
  <si>
    <t>PS07380</t>
  </si>
  <si>
    <t>A rope 20 6 meters long is cut into two pieces</t>
  </si>
  <si>
    <t>32</t>
  </si>
  <si>
    <t>PS01120</t>
  </si>
  <si>
    <t>Must or Could be True Questions/Number Properties</t>
  </si>
  <si>
    <t>If x and y are integers and x y is odd which of the following must</t>
  </si>
  <si>
    <t>33</t>
  </si>
  <si>
    <t>PS00335</t>
  </si>
  <si>
    <t>On monday the opening price of a certain stock was 100 per share and</t>
  </si>
  <si>
    <t>34</t>
  </si>
  <si>
    <t>PS05109</t>
  </si>
  <si>
    <t>Coordinate Geometry</t>
  </si>
  <si>
    <t>In the rectangular coordinate system shown above points o p and q r</t>
  </si>
  <si>
    <t>35</t>
  </si>
  <si>
    <t>PS05008</t>
  </si>
  <si>
    <t>What is the perimeter in meters of a rectangular garden 6 meters</t>
  </si>
  <si>
    <t>36</t>
  </si>
  <si>
    <t>PS00918</t>
  </si>
  <si>
    <t>1 − 0.000001 =</t>
  </si>
  <si>
    <t>PS57330.02</t>
  </si>
  <si>
    <t>New</t>
  </si>
  <si>
    <t>In a certain history class of 17 juniors and seniors each junior has</t>
  </si>
  <si>
    <t>PS04362</t>
  </si>
  <si>
    <t>Absolute Values/Modulus/Arithmetic</t>
  </si>
  <si>
    <t>|−4|(|−20|−|5|)=</t>
  </si>
  <si>
    <t>PS12934</t>
  </si>
  <si>
    <t>If the total amount that jill spent on a shopping trip excluding taxe</t>
  </si>
  <si>
    <t>PS15469</t>
  </si>
  <si>
    <t>How many integers x satisfy both 2 x 4 and 0 x</t>
  </si>
  <si>
    <t>PS09322</t>
  </si>
  <si>
    <t>At the opening of a trading day at a certain stock exchange the price</t>
  </si>
  <si>
    <t>PS14237</t>
  </si>
  <si>
    <t>As shown in the diagram above a lever resting on a fulcrum has weight</t>
  </si>
  <si>
    <t>PS01650</t>
  </si>
  <si>
    <t>Algebra/Exponents/Powers</t>
  </si>
  <si>
    <t>If r and s are positive integers such that 2 r 4 s 16 then 2r</t>
  </si>
  <si>
    <t>PS06726</t>
  </si>
  <si>
    <t>Three people each contributed x dollars toward the purchase of a car</t>
  </si>
  <si>
    <t>PS07080</t>
  </si>
  <si>
    <t>Last week jack worked 70 hours and earned 1 260 if he earned his re</t>
  </si>
  <si>
    <t>PS13426</t>
  </si>
  <si>
    <t>Exponents/Powers</t>
  </si>
  <si>
    <t>If a and b are positive integers and 2 a b 23 what is the value</t>
  </si>
  <si>
    <t>PS01099</t>
  </si>
  <si>
    <t>Five machines at a certain factory operate at the same constant rate</t>
  </si>
  <si>
    <t>PS01443</t>
  </si>
  <si>
    <t>A certain toll station on a highway has 7 tollbooths and each tollboo</t>
  </si>
  <si>
    <t>PS13829</t>
  </si>
  <si>
    <t>Number Properties/Divisibility/Multiples/Factors</t>
  </si>
  <si>
    <t>How many integers between 1 and 16 inclusive have exactly 3 differen</t>
  </si>
  <si>
    <t>PS14063</t>
  </si>
  <si>
    <t>Fractions/Ratios/Decimals/Mixture Problems</t>
  </si>
  <si>
    <t>Stephanie has 9 4 cups of milk on hand and makes 2 batches of cookies</t>
  </si>
  <si>
    <t>PS01656</t>
  </si>
  <si>
    <t>The expression n is defined as the product of the integers from 1 thr</t>
  </si>
  <si>
    <t>PS15753</t>
  </si>
  <si>
    <t>A school club plans to package and sell dried fruit to raise money th</t>
  </si>
  <si>
    <t>PS02498</t>
  </si>
  <si>
    <t>A nursery sells fruit trees priced as shown in the chart above in its</t>
  </si>
  <si>
    <t>PS04971</t>
  </si>
  <si>
    <t>Distance/Rate Problems</t>
  </si>
  <si>
    <t>A certain bridge is 4 024 feet long approximately how many minutes</t>
  </si>
  <si>
    <t>PS25440.02</t>
  </si>
  <si>
    <t>A purse contains 57 coins all of which are nickels dimes or quarter</t>
  </si>
  <si>
    <t>PS12657</t>
  </si>
  <si>
    <t>The annual interest rate earned by an investment increased by 10 perce</t>
  </si>
  <si>
    <t>PS07394</t>
  </si>
  <si>
    <t>Fractions/Ratios/Decimals/Percents and Interest Problems</t>
  </si>
  <si>
    <t>A total of 5 liters of gasoline is to be poured into two empty contain</t>
  </si>
  <si>
    <t>PS13882</t>
  </si>
  <si>
    <t>What is the larger of the 2 solutions of the equation x 2 4x</t>
  </si>
  <si>
    <t>PS89821.02</t>
  </si>
  <si>
    <t>In the formula shown if g is a constant and x = 6 when t = 2 what i</t>
  </si>
  <si>
    <t>PS10921</t>
  </si>
  <si>
    <t>9 897 0 0096 198 76 is approximately</t>
  </si>
  <si>
    <t>PS13205</t>
  </si>
  <si>
    <t>If a square region has area n what is the length of the dia</t>
  </si>
  <si>
    <t>PS00817</t>
  </si>
  <si>
    <t>Number Properties</t>
  </si>
  <si>
    <t>The prime sum of an integer n greater than 1 is the sum of</t>
  </si>
  <si>
    <t>PS02256</t>
  </si>
  <si>
    <t>Percents and Interest Problems/Word Problems</t>
  </si>
  <si>
    <t>A machine at a toy factory assembles a certain kind of toy at a co</t>
  </si>
  <si>
    <t>PS10339</t>
  </si>
  <si>
    <t>When a subscription to a new magazine was purchased for m months the</t>
  </si>
  <si>
    <t>PS10422</t>
  </si>
  <si>
    <t>At a garage sale all of the prices of the items sold were d</t>
  </si>
  <si>
    <t>PS11738</t>
  </si>
  <si>
    <t>Half of a large pizza is cut into 4 equal sized pieces and the other</t>
  </si>
  <si>
    <t>PS14293</t>
  </si>
  <si>
    <t>Algebra/Arithmetic</t>
  </si>
  <si>
    <t>If a 1 1 4 1 16 1 64 and b 1 1 4a then what is the value</t>
  </si>
  <si>
    <t>PS10174</t>
  </si>
  <si>
    <t>Arithmetic/Word Problems</t>
  </si>
  <si>
    <t>In a certain learning experiment each participant had three trials an</t>
  </si>
  <si>
    <t>PS00111</t>
  </si>
  <si>
    <t>Remainders/Functions and Custom Characters</t>
  </si>
  <si>
    <t>Or all positive integers m and v the expression m v represents the</t>
  </si>
  <si>
    <t>PS13841</t>
  </si>
  <si>
    <t>The chart above shows year end values for darnella s investments for</t>
  </si>
  <si>
    <t>PS05775</t>
  </si>
  <si>
    <t>If the sum of the reciprocals of two consecutive odd integers</t>
  </si>
  <si>
    <t>PS05916</t>
  </si>
  <si>
    <t>Number Properties/Arithmetic</t>
  </si>
  <si>
    <t>What is the sum of odd integers from 35 to 85 inclusive</t>
  </si>
  <si>
    <t>PS21080.02</t>
  </si>
  <si>
    <t>Functions and Custom Characters</t>
  </si>
  <si>
    <t>For all numbers a b c and d is defined by the equation Which of</t>
  </si>
  <si>
    <t>PS00777</t>
  </si>
  <si>
    <t>Fractions/Ratios/Decimals/Inequalities/Sequences</t>
  </si>
  <si>
    <t>In a certain sequence each term after the first term is one half the</t>
  </si>
  <si>
    <t>PS04765</t>
  </si>
  <si>
    <t>Word Problems/Statistics and Sets Problems/Sequences</t>
  </si>
  <si>
    <t>A certain drive in movie theater has total of 17 rows of parking space</t>
  </si>
  <si>
    <t>PS10810</t>
  </si>
  <si>
    <t>Statistics and Sets Problems</t>
  </si>
  <si>
    <t>Ada and paul received their scores on three tests on the fi</t>
  </si>
  <si>
    <t>PS06180</t>
  </si>
  <si>
    <t>The price of a certain stock increased by 0 25 of 1 percent on a</t>
  </si>
  <si>
    <t>PS03831</t>
  </si>
  <si>
    <t>For each trip a taxicab company charges 4 25 for the first mile and</t>
  </si>
  <si>
    <t>PS12857</t>
  </si>
  <si>
    <t>Divisibility/Multiples/Factors/Number Properties/Remainders</t>
  </si>
  <si>
    <t>When 24 is divided by the positive integer n the remainder is 4 whic</t>
  </si>
  <si>
    <t>PS80871.02</t>
  </si>
  <si>
    <t>Min/Max Problems/Word Problems</t>
  </si>
  <si>
    <t>Terry needs to purchase some pipe for a plumbing job that requires pip</t>
  </si>
  <si>
    <t>PS12759</t>
  </si>
  <si>
    <t>What is the thousandths digit in the decimal equivalent of</t>
  </si>
  <si>
    <t>PS67502.01</t>
  </si>
  <si>
    <t>If 1 2 the result obtained when 2 is subtracted from 5x is equal to th</t>
  </si>
  <si>
    <t>PS48502.01</t>
  </si>
  <si>
    <t>Coordinate Geometery</t>
  </si>
  <si>
    <t>In a rectangular coordinate system straight line k passes through poi</t>
  </si>
  <si>
    <t>PS87502.01</t>
  </si>
  <si>
    <t>If car a took n hours to travel 2 miles and car b took m hours to trav</t>
  </si>
  <si>
    <t>PS78502.01</t>
  </si>
  <si>
    <t>If x y and k are positive and x is less than y then x k y k</t>
  </si>
  <si>
    <t>PS09502.01</t>
  </si>
  <si>
    <t>Algebra/Inequalities</t>
  </si>
  <si>
    <t>Consider the following set of inequalities p q s r q t s p</t>
  </si>
  <si>
    <t>PS68502.01</t>
  </si>
  <si>
    <t>Carl averaged 2m miles per hour on a trip that took him h hours if ru</t>
  </si>
  <si>
    <t>PS29502.01</t>
  </si>
  <si>
    <t>Overlapping Sets</t>
  </si>
  <si>
    <t>Of three persons two take relish two take pepper and two take salt</t>
  </si>
  <si>
    <t>PS88502.01</t>
  </si>
  <si>
    <t>If a rectangle of area 24 can be partitioned into exactly 3 nonoverlap</t>
  </si>
  <si>
    <t>PS50602.01</t>
  </si>
  <si>
    <t>In the figure above the area of the parallelogram is 294399.ht</t>
  </si>
  <si>
    <t>PS91602.01</t>
  </si>
  <si>
    <t>Divisibility/Multiple/Factors</t>
  </si>
  <si>
    <t>If the smaller of 2 consecutive odd integers is a multiple of 5 which</t>
  </si>
  <si>
    <t>PS73602.01</t>
  </si>
  <si>
    <t>In the figure above if triangles abc acd and ade are isosceles righ</t>
  </si>
  <si>
    <t>PS93602.01</t>
  </si>
  <si>
    <t>Each of 27 white 1 centimeter cubes will have exactly one face painted</t>
  </si>
  <si>
    <t>PS44602.01</t>
  </si>
  <si>
    <t>The figure above is constructed by separating a circular region into</t>
  </si>
  <si>
    <t>PS54602.01</t>
  </si>
  <si>
    <t>On a scale drawing of a triangular piece of land the sides of the tri</t>
  </si>
  <si>
    <t>PS05602.01</t>
  </si>
  <si>
    <t>Which of the following gives all possible values of x in the figure ab</t>
  </si>
  <si>
    <t>PS15602.01</t>
  </si>
  <si>
    <t>In the figure above lines are drawn at the vertices of the quadrilate</t>
  </si>
  <si>
    <t>PS25602.01</t>
  </si>
  <si>
    <t>The dimensions of a ream of paper are 8 1 2 inches by 11 inches by</t>
  </si>
  <si>
    <t>PS35602.01</t>
  </si>
  <si>
    <t>In the racetrack shown above regions i and iii are semicircular with</t>
  </si>
  <si>
    <t>PS85602.01</t>
  </si>
  <si>
    <t>The figure above which is divided into 6 sectors of equal area conta</t>
  </si>
  <si>
    <t>PS95602.01</t>
  </si>
  <si>
    <t>When a rectangular vat that is 3 feet deep is filled to 2 3 of its cap</t>
  </si>
  <si>
    <t>PS06602.01</t>
  </si>
  <si>
    <t>The figure above represents an antenna tower with two guy wires that e</t>
  </si>
  <si>
    <t>PS16602.01</t>
  </si>
  <si>
    <t>The figures above show a sealed container that is a right circular cyl</t>
  </si>
  <si>
    <t>PS26602.01</t>
  </si>
  <si>
    <t>The figure above shows a drop leaf table with all four leaves down th</t>
  </si>
  <si>
    <t>PS36602.01</t>
  </si>
  <si>
    <t>If the diameter of a circular skating rink is 60 meters the area of</t>
  </si>
  <si>
    <t>PS46602.01</t>
  </si>
  <si>
    <t>What is the greatest number of blocks 8 centimeters by 6 centimeters</t>
  </si>
  <si>
    <t>PS56602.01</t>
  </si>
  <si>
    <t>Eight light bulbs numbered 1 through 8 are arranged in a circle as sho</t>
  </si>
  <si>
    <t>PS28580.02</t>
  </si>
  <si>
    <t>A certain financial analyst defines the volatility of a stock during</t>
  </si>
  <si>
    <t>PS29580.02</t>
  </si>
  <si>
    <t>Absolute Values/Modulus/Min/Max Problems</t>
  </si>
  <si>
    <t>If y = |3x - 5|/(-x^2 - 3) for what value of x will the value of y be</t>
  </si>
  <si>
    <t>PS22680.02</t>
  </si>
  <si>
    <t>What values of x have a corresponding value of y that satisfies both x</t>
  </si>
  <si>
    <t>PS17680.02</t>
  </si>
  <si>
    <t>Employee X's annual salary is $12000 more than half of Employee Y's</t>
  </si>
  <si>
    <t>PS27680.02</t>
  </si>
  <si>
    <t>The formula above gives the contribution C in dollars to a certain</t>
  </si>
  <si>
    <t>PS39680.02</t>
  </si>
  <si>
    <t>Fractions/Ratios/Decimals/Word Problems</t>
  </si>
  <si>
    <t>Next month Ron and Cathy will each begin working part-time at 3/5 of</t>
  </si>
  <si>
    <t>PS84780.02</t>
  </si>
  <si>
    <t>David and Ron are ordering food for a business lunch. David thinks tha</t>
  </si>
  <si>
    <t>PS34880.02</t>
  </si>
  <si>
    <t>The cost of purchasing each box of candy from a certain mail order cat</t>
  </si>
  <si>
    <t>PS16980.02</t>
  </si>
  <si>
    <t>If x -1/2 then (6x^3 + 3x^2 - 8x - 4)/(2x + 1) =</t>
  </si>
  <si>
    <t>PS29980.02</t>
  </si>
  <si>
    <t>Algebra/Number Properties/Roots</t>
  </si>
  <si>
    <t>If x^2 + bx + 5 = (x + c)^2 for all numbers x where b and c are posit</t>
  </si>
  <si>
    <t>PS08090.02</t>
  </si>
  <si>
    <t>Last year Shannon listened to a certain public radio station 10 hours</t>
  </si>
  <si>
    <t>PS97190.02</t>
  </si>
  <si>
    <t>Each of the 20 employees at Company J is to receive an end-of-year bon</t>
  </si>
  <si>
    <t>PS90731.02</t>
  </si>
  <si>
    <t>Beth Naomi and Juan raised a total of $55 for charity. Naomi raised</t>
  </si>
  <si>
    <t>PS16731.02</t>
  </si>
  <si>
    <t>The set of solutions for the equation (x^2 25)^2 = x^2 10x + 25 co</t>
  </si>
  <si>
    <t>PS67941.02</t>
  </si>
  <si>
    <t>An aerosol can is designed so that its bursting pressure B in pounds</t>
  </si>
  <si>
    <t>PS00986</t>
  </si>
  <si>
    <t>Min/Max Problems/Set and statistics problems</t>
  </si>
  <si>
    <t>The average arithmetic mean of the positive integers x y and z is</t>
  </si>
  <si>
    <t>PS14087</t>
  </si>
  <si>
    <t>The product of 3 305 and the 1 digit integer x is a 5 digit integer th</t>
  </si>
  <si>
    <t>PS07001</t>
  </si>
  <si>
    <t>If x and y are integers such that 2 x 8 and 2 y 9 what is the</t>
  </si>
  <si>
    <t>PS01875</t>
  </si>
  <si>
    <t>Items that are purchased together at a certain discount store are pric</t>
  </si>
  <si>
    <t>PS00774</t>
  </si>
  <si>
    <t>Exponents/Powers - Arithmetic</t>
  </si>
  <si>
    <t>What is the least integer z for which</t>
  </si>
  <si>
    <t>PS08407</t>
  </si>
  <si>
    <t>Set and statistics problems</t>
  </si>
  <si>
    <t>The average arithmetic mean length per film for a group of 21 films</t>
  </si>
  <si>
    <t>PS08051</t>
  </si>
  <si>
    <t>An open box in the shape of a cube measuring 50 centimeters on each si</t>
  </si>
  <si>
    <t>PS03614</t>
  </si>
  <si>
    <t>A garden center sells a certain grass seed in 5 pound bags at</t>
  </si>
  <si>
    <t>PS12785</t>
  </si>
  <si>
    <t>Absolute Values/Modulus/Algebra</t>
  </si>
  <si>
    <t>If x w which of the following must be true</t>
  </si>
  <si>
    <t>PS04160</t>
  </si>
  <si>
    <t>A certain financial institution reported that its assets totaled</t>
  </si>
  <si>
    <t>PS09820</t>
  </si>
  <si>
    <t>In the correctly worked addition problem shown where the</t>
  </si>
  <si>
    <t>PS14060</t>
  </si>
  <si>
    <t>Coordinate Geometry/Geometry</t>
  </si>
  <si>
    <t>Planning is in progress for a fenced rectangular playground with an a</t>
  </si>
  <si>
    <t>PS89670.02</t>
  </si>
  <si>
    <t>The hard drive monitor and printer for a certain desktop computer sy</t>
  </si>
  <si>
    <t>PS06913</t>
  </si>
  <si>
    <t>Absolute Values/Modulus/Inequalities</t>
  </si>
  <si>
    <t>Given the inequalities above which of the following cannot be</t>
  </si>
  <si>
    <t>PS11647</t>
  </si>
  <si>
    <t>If m is an even integer v is an odd integer and m v 0 which of</t>
  </si>
  <si>
    <t>PS02378</t>
  </si>
  <si>
    <t>Divisibility/Multiples/Factors</t>
  </si>
  <si>
    <t>A positive integer is divisible by 9 if and only if the sum of its</t>
  </si>
  <si>
    <t>PS17806</t>
  </si>
  <si>
    <t>The perimeter of rectangle a is 200 meters the length of rectangle b</t>
  </si>
  <si>
    <t>PS08598</t>
  </si>
  <si>
    <t>In the number line the shaded interval is the graph of which of the</t>
  </si>
  <si>
    <t>PS12450</t>
  </si>
  <si>
    <t>Last year members of a certain professional organization for teachers</t>
  </si>
  <si>
    <t>PS09294</t>
  </si>
  <si>
    <t>If all the students in a certain dormitory 1 2 are first year student</t>
  </si>
  <si>
    <t>PS09050</t>
  </si>
  <si>
    <t>If the average arithmetic mean of x y and z is 7x and x</t>
  </si>
  <si>
    <t>PS05413</t>
  </si>
  <si>
    <t>Jonah drove the first half of a 100 mile trip in x hours and the secon</t>
  </si>
  <si>
    <t>PS11454</t>
  </si>
  <si>
    <t>In the xy plane the points c d c d and c d</t>
  </si>
  <si>
    <t>PS05470</t>
  </si>
  <si>
    <t>If the amount of federal estate tax due on an estate valued at</t>
  </si>
  <si>
    <t>PS30421.02</t>
  </si>
  <si>
    <t>Inequalities/Min/Max Problems/Word Problems</t>
  </si>
  <si>
    <t>A manufacturer wants to produce x balls and y boxes. Resource constrai</t>
  </si>
  <si>
    <t>PS05924</t>
  </si>
  <si>
    <t>If 3 10 4 x then x</t>
  </si>
  <si>
    <t>PS01285</t>
  </si>
  <si>
    <t>Remainders</t>
  </si>
  <si>
    <t>What is the remainder when 3 24 is divided by</t>
  </si>
  <si>
    <t>PS16620.02</t>
  </si>
  <si>
    <t>Jose has a collection of 100 coins consisting of nickels dimes quar</t>
  </si>
  <si>
    <t>PS11692</t>
  </si>
  <si>
    <t>In the figure shown a square grid is superimposed on the map of a par</t>
  </si>
  <si>
    <t>PS03623</t>
  </si>
  <si>
    <t>If the volume of a ball is 32 490 cubic millimeters what is the volum</t>
  </si>
  <si>
    <t>PS07058</t>
  </si>
  <si>
    <t>David used part of 100 000 to purchase a house of the remaining port</t>
  </si>
  <si>
    <t>PS9439</t>
  </si>
  <si>
    <t>A certain manufacturer sells its products to stores in 113 different r</t>
  </si>
  <si>
    <t>PS17708</t>
  </si>
  <si>
    <t>Andrew started saving at the beginning of the year and had saved</t>
  </si>
  <si>
    <t>PS18180.02</t>
  </si>
  <si>
    <t>Min/Max Problems/Remainders</t>
  </si>
  <si>
    <t>If x is a positive integer r is the remainder when x is divided by 4</t>
  </si>
  <si>
    <t>PS34550.02</t>
  </si>
  <si>
    <t>Arithmetic/Min/Max Problems</t>
  </si>
  <si>
    <t>Each of the nine digits 0 1 1 4 5 6 8 8 and 9 is used once to</t>
  </si>
  <si>
    <t>PS19941.02</t>
  </si>
  <si>
    <t>Arithmetic/Number Properties</t>
  </si>
  <si>
    <t>Given that 1^2 + 2^2 + 3^2 + . . . + 10^2 = 385 what is the value of</t>
  </si>
  <si>
    <t>PS19062</t>
  </si>
  <si>
    <t>Two numbers differ by 2 and sum to s which of the following is the gr</t>
  </si>
  <si>
    <t>PS00904</t>
  </si>
  <si>
    <t>The figure shown above consists of three identical circles t</t>
  </si>
  <si>
    <t>PS24000.02</t>
  </si>
  <si>
    <t>Exponents/Powers/Number Properties</t>
  </si>
  <si>
    <t>If m is an integer and m = 10^32 32 what is the sum of the digits</t>
  </si>
  <si>
    <t>PS02053</t>
  </si>
  <si>
    <t>Arithmetic/Statistics and Sets Problems</t>
  </si>
  <si>
    <t>In a numerical table with 10 rows and 10 columns each entry is either</t>
  </si>
  <si>
    <t>PS76841.02</t>
  </si>
  <si>
    <t>In 2004 the cost of 1 year-long print subscription to a certain newsp</t>
  </si>
  <si>
    <t>PS08485</t>
  </si>
  <si>
    <t>A positive integer n is a perfect number provided that the sum of all</t>
  </si>
  <si>
    <t>PS11430</t>
  </si>
  <si>
    <t>Sequences</t>
  </si>
  <si>
    <t>The infinite sequence a1 a2 an is such that a1</t>
  </si>
  <si>
    <t>PS09901</t>
  </si>
  <si>
    <t>The sequence a1 a2 a n is such that an 2an 1 x</t>
  </si>
  <si>
    <t>PS03779</t>
  </si>
  <si>
    <t>A window is in the shape of a regular hexagon with each side of length</t>
  </si>
  <si>
    <t>PS03695</t>
  </si>
  <si>
    <t>In the figure shown pqrstu is a regular polygon with sides of lenght x</t>
  </si>
  <si>
    <t>PS11755</t>
  </si>
  <si>
    <t>In a certain medical survey 45 percent of the people surveyed had the</t>
  </si>
  <si>
    <t>PS05146</t>
  </si>
  <si>
    <t>In a certain transatlantic crossing 20 percent of a ship s</t>
  </si>
  <si>
    <t>PS03696</t>
  </si>
  <si>
    <t>If x and k are integers and 12 x 4 2x 1 2 k 3 2 what</t>
  </si>
  <si>
    <t>PS11024</t>
  </si>
  <si>
    <t>If s is the sum of the reciprocals of the 10 consecutive integers from</t>
  </si>
  <si>
    <t>PS08729</t>
  </si>
  <si>
    <t>For every even positive integer m f m represents the produ</t>
  </si>
  <si>
    <t>PS08572</t>
  </si>
  <si>
    <t>In pentagon pqrst pq 3 qr 2 rs 4 and st 5 which</t>
  </si>
  <si>
    <t>PS07771</t>
  </si>
  <si>
    <t>The arithmetic mean of the list of numbers above is 4 if k</t>
  </si>
  <si>
    <t>PS04987</t>
  </si>
  <si>
    <t>If the variables x y and z take on only the values</t>
  </si>
  <si>
    <t>PS15538</t>
  </si>
  <si>
    <t>When the figure above is cut along the solid lines folded along the</t>
  </si>
  <si>
    <t>PS03356</t>
  </si>
  <si>
    <t>For how many ordered pairs x y that are solutions of the</t>
  </si>
  <si>
    <t>PS39160.02</t>
  </si>
  <si>
    <t>Must or Could be True Questions/Word Problems</t>
  </si>
  <si>
    <t>The United States mint produces coins in 1-cent 5-cent 10-cent 25-c</t>
  </si>
  <si>
    <t>PS08859</t>
  </si>
  <si>
    <t>The points r t and u lie on a circle that has radius 4 if</t>
  </si>
  <si>
    <t>PS02955</t>
  </si>
  <si>
    <t>Combinations</t>
  </si>
  <si>
    <t>A certain university will select 1 of 7 candidates eligible</t>
  </si>
  <si>
    <t>PS06189</t>
  </si>
  <si>
    <t>A survey of employers found that during 1993 employment cost</t>
  </si>
  <si>
    <t>PS02528</t>
  </si>
  <si>
    <t>The subsets of the set w x y are w x y w x w y</t>
  </si>
  <si>
    <t>PS10309</t>
  </si>
  <si>
    <t>There are 5 cars to be displayed in 5 parking spaces with all the cars</t>
  </si>
  <si>
    <t>PS17461</t>
  </si>
  <si>
    <t>The number can be expressed as 63 36 3 1 2 1 2 can be expresse</t>
  </si>
  <si>
    <t>PS01334</t>
  </si>
  <si>
    <t>There are 10 books on a shelf of which 4 are paperbacks and 6 are har</t>
  </si>
  <si>
    <t>PS03774</t>
  </si>
  <si>
    <t>Probability/Remainders</t>
  </si>
  <si>
    <t>If x is to be chosen at random from the set 1 2 3 4 and</t>
  </si>
  <si>
    <t>PS04254</t>
  </si>
  <si>
    <t>Exponents/Powers/Functions and Custom Characters/Algebra/Number Properties</t>
  </si>
  <si>
    <t>The function f is defined for each positive three digit</t>
  </si>
  <si>
    <t>PS06312</t>
  </si>
  <si>
    <t>Arithmetic/Exponents/Powers</t>
  </si>
  <si>
    <t>If 10 50 74 is written as an integer in base 10 notation</t>
  </si>
  <si>
    <t>PS09056</t>
  </si>
  <si>
    <t>A certain company that sells only cars and trucks reported</t>
  </si>
  <si>
    <t>PS14267</t>
  </si>
  <si>
    <t>Becky rented a power tool from a rental shop the rent for the tool wa</t>
  </si>
  <si>
    <t>PS06959</t>
  </si>
  <si>
    <t>Inequalities/Must or Could be True Questions</t>
  </si>
  <si>
    <t>If 4 7 x 3 which of the following must be true</t>
  </si>
  <si>
    <t>PS08654</t>
  </si>
  <si>
    <t>Inequalities/Geometry</t>
  </si>
  <si>
    <t>A certain right triangle has sides of length x y and z where x y</t>
  </si>
  <si>
    <t>PS14397</t>
  </si>
  <si>
    <t>In a certain day a bakery produced a batch of rolls at a total produc</t>
  </si>
  <si>
    <t>PS05972</t>
  </si>
  <si>
    <t>Must or Could be True Questions</t>
  </si>
  <si>
    <t>A set of numbers has the property that for any number t in t</t>
  </si>
  <si>
    <t>PS04780</t>
  </si>
  <si>
    <t>Probability/Combinations</t>
  </si>
  <si>
    <t>A couple decides to have 4 children if they succeed in havi</t>
  </si>
  <si>
    <t>PS01564</t>
  </si>
  <si>
    <t>The closing price of stock x changed on each trading day last month t</t>
  </si>
  <si>
    <t>PS02389</t>
  </si>
  <si>
    <t>In the figure above point o is the center of the circle and</t>
  </si>
  <si>
    <t>PS16967</t>
  </si>
  <si>
    <t>In airline passenger is planning a trip that involves three</t>
  </si>
  <si>
    <t>PS07426</t>
  </si>
  <si>
    <t>Number Properties/Divisibility/Multiples/Factors/Must or Could be True Questions</t>
  </si>
  <si>
    <t>If n is a positive integer and n 2 is divisible by 72 then</t>
  </si>
  <si>
    <t>PS16977</t>
  </si>
  <si>
    <t>A certain grocery purchased x pounds of produce for p dollar</t>
  </si>
  <si>
    <t>PS16990</t>
  </si>
  <si>
    <t>If x y and z are positive integers such that x is a factor</t>
  </si>
  <si>
    <t>PS08416</t>
  </si>
  <si>
    <t>Running at their respective constant rates machine x takes</t>
  </si>
  <si>
    <t>PS14051.02</t>
  </si>
  <si>
    <t>Divisibility/Multiples/Factors/Exponents/Powers</t>
  </si>
  <si>
    <t>What is the greatest positive integer n such that 5^n divides 10! (2</t>
  </si>
  <si>
    <t>PS12151.02</t>
  </si>
  <si>
    <t>Distance/Rate Problems/Word Problems</t>
  </si>
  <si>
    <t>Yesterday Candice and Sabrina trained for a bicycle race by riding ar</t>
  </si>
  <si>
    <t>PS07117</t>
  </si>
  <si>
    <t>Geometry/Must or Could be True Questions</t>
  </si>
  <si>
    <t>A square wooden plaque has a square brass inlay in the</t>
  </si>
  <si>
    <t>PS66661.02</t>
  </si>
  <si>
    <t>Divisibility/Multiples/Factors/Fractions/Ratios/Decimals</t>
  </si>
  <si>
    <t>If n = 9! 6^4 which of the following is the greatest integer k such</t>
  </si>
  <si>
    <t>PS62451.02</t>
  </si>
  <si>
    <t>Divisibility/Multiples/Factors/Number Properties</t>
  </si>
  <si>
    <t>The integer 120 has many factorizations. For example 120 = (2)(60) 1</t>
  </si>
  <si>
    <t>PS65741.02</t>
  </si>
  <si>
    <t>Jorge's bank statement showed a balance that was $0.54 greater than wh</t>
  </si>
  <si>
    <t>PS79981.02</t>
  </si>
  <si>
    <t>One side of a parking stall is defined by a straight stripe that consi</t>
  </si>
  <si>
    <t>PS16963</t>
  </si>
  <si>
    <t>Easy</t>
  </si>
  <si>
    <t>(2 3/5 - 1 2/3)/(2/3 - 3/5)</t>
  </si>
  <si>
    <t>PS67381.02</t>
  </si>
  <si>
    <t>At a certain factory each of Machines A B and C is periodically on</t>
  </si>
  <si>
    <t>DS05149</t>
  </si>
  <si>
    <t>Dees 2x 8 12 1 2x 10 14 2 3x</t>
  </si>
  <si>
    <t>DS96720.02</t>
  </si>
  <si>
    <t>Each car at a certain dealership is either blue or white. What is the</t>
  </si>
  <si>
    <t>DS01503</t>
  </si>
  <si>
    <t>If m is a set of consecutive even integers is 0 in set m</t>
  </si>
  <si>
    <t>DS35330.02</t>
  </si>
  <si>
    <t>Probability</t>
  </si>
  <si>
    <t>A box contains only white balls and black balls. What is the probabili</t>
  </si>
  <si>
    <t>DS15510</t>
  </si>
  <si>
    <t>Rita's monthly salary is 2 3 juanita s monthly salary what is their</t>
  </si>
  <si>
    <t>DS37130.02</t>
  </si>
  <si>
    <t>Each of the 120 students in a certain dormitory is either a junior or</t>
  </si>
  <si>
    <t>DS13384</t>
  </si>
  <si>
    <t>What is the value of the integer x</t>
  </si>
  <si>
    <t>DS04644</t>
  </si>
  <si>
    <t>Is 2x &gt; 2y (1) x&gt;y (2) 3x&gt;3y</t>
  </si>
  <si>
    <t>DS38720.02</t>
  </si>
  <si>
    <t>If the average (arithmetic mean) cost per sweater for 3 pullover sweat</t>
  </si>
  <si>
    <t>DS04636</t>
  </si>
  <si>
    <t>If p and q are positive is p q less than</t>
  </si>
  <si>
    <t>DS02779</t>
  </si>
  <si>
    <t>In each quarter of 1998 company m earned more money than in the previ</t>
  </si>
  <si>
    <t>DS69610.02</t>
  </si>
  <si>
    <t>Statistics and Sets Problems/Word Problems</t>
  </si>
  <si>
    <t>The range of the heights of a group of high school juniors and seniors</t>
  </si>
  <si>
    <t>DS04510</t>
  </si>
  <si>
    <t>In a certain factory hours worked by each employee in excess of</t>
  </si>
  <si>
    <t>DS01104</t>
  </si>
  <si>
    <t>Is the integer p even 1 the integer p 2 1 is odd 2 the integer</t>
  </si>
  <si>
    <t>DS05172</t>
  </si>
  <si>
    <t>If x 0 what is the value of x 5 1 x 1 2 32 2 x</t>
  </si>
  <si>
    <t>DS17640</t>
  </si>
  <si>
    <t>In the quilting pattern shown above a small square has its vertices o</t>
  </si>
  <si>
    <t>DS02589</t>
  </si>
  <si>
    <t>Percent and Interest Problems</t>
  </si>
  <si>
    <t>Did insurance company k have more than 300 million in total net profi</t>
  </si>
  <si>
    <t>DS15349</t>
  </si>
  <si>
    <t>How many hours would it take pump a and pump b working together each</t>
  </si>
  <si>
    <t>DS04573</t>
  </si>
  <si>
    <t>What is the value of the integer n</t>
  </si>
  <si>
    <t>DS12033</t>
  </si>
  <si>
    <t>Is zw positive</t>
  </si>
  <si>
    <t>DS03006</t>
  </si>
  <si>
    <t>Fractions/Ratios/Decimals/Geometry</t>
  </si>
  <si>
    <t>In the scale drawing of a certain house plan if 1 centimeter represent</t>
  </si>
  <si>
    <t>DS23820.02</t>
  </si>
  <si>
    <t>Maria left home 1/4 hour after her husband and drove over the same rou</t>
  </si>
  <si>
    <t>DS03939</t>
  </si>
  <si>
    <t>In the rectangular coordinate system above if opq and qrs have equa</t>
  </si>
  <si>
    <t>DS07258</t>
  </si>
  <si>
    <t>In a school that had a total of 600 students enrolled in the junior an</t>
  </si>
  <si>
    <t>DS06650</t>
  </si>
  <si>
    <t>How much did credit card fraud cost united states banks in year x to</t>
  </si>
  <si>
    <t>DS17319</t>
  </si>
  <si>
    <t>Is the positive integer n odd</t>
  </si>
  <si>
    <t>DS01130</t>
  </si>
  <si>
    <t>In the xy plane circle c has center 1 0 and radius 2 if line k is</t>
  </si>
  <si>
    <t>DS14170</t>
  </si>
  <si>
    <t>Percent and Interest Problems/Word Problems</t>
  </si>
  <si>
    <t>Company x s profits this year increased by 25 over last year s profit</t>
  </si>
  <si>
    <t>DS87910.02</t>
  </si>
  <si>
    <t>A certain company consists of three divisions A B and C. Of the emp</t>
  </si>
  <si>
    <t>DS09385</t>
  </si>
  <si>
    <t>For all x the expression x is defined to be ax a where a is</t>
  </si>
  <si>
    <t>DS09260</t>
  </si>
  <si>
    <t>Is k m 0 1 k 0 2 km</t>
  </si>
  <si>
    <t>DS08352</t>
  </si>
  <si>
    <t>The symbol represents which one of the following operations additio</t>
  </si>
  <si>
    <t>DS05989</t>
  </si>
  <si>
    <t>What is the value of 2 x 2 x 1 x 0 2 4 x 4 x</t>
  </si>
  <si>
    <t>DS13457</t>
  </si>
  <si>
    <t>What is the ratio of c to d</t>
  </si>
  <si>
    <t>DS15099</t>
  </si>
  <si>
    <t>Functions and Custom Characters/Word Problems</t>
  </si>
  <si>
    <t>A candle company determines that for a certain specialty candle the</t>
  </si>
  <si>
    <t>DS40410.02</t>
  </si>
  <si>
    <t>A certain ski shop sold 125 pairs of skis and 100 pairs of ski boots</t>
  </si>
  <si>
    <t>DS93510.02</t>
  </si>
  <si>
    <t>Is the standard deviation of the numbers in list R less than the stand</t>
  </si>
  <si>
    <t>DS96502.01</t>
  </si>
  <si>
    <t>Is the length of rectangular field f greater than the length of rectan</t>
  </si>
  <si>
    <t>DS17502.01</t>
  </si>
  <si>
    <t>In the figure above is the area of triangular region ade equal to the</t>
  </si>
  <si>
    <t>DS97502.01</t>
  </si>
  <si>
    <t>Last year publisher x published 1 100 books consisting of first editi</t>
  </si>
  <si>
    <t>DS89502.01</t>
  </si>
  <si>
    <t>How old is jane 1 ten years ago she was one third as old as she is</t>
  </si>
  <si>
    <t>DS99502.01</t>
  </si>
  <si>
    <t>What was the population of city x in 2002 1 x s population in</t>
  </si>
  <si>
    <t>DS79502.01</t>
  </si>
  <si>
    <t>What is the perimeter of triangle abc 1 ab 16 inches 2 abc is</t>
  </si>
  <si>
    <t>DS60602.01</t>
  </si>
  <si>
    <t>In the figure above is the shaded region a square region 1 abcd a</t>
  </si>
  <si>
    <t>DS02602.01</t>
  </si>
  <si>
    <t>P is a particle on the circle shown above what is the length of the p</t>
  </si>
  <si>
    <t>DS62602.01</t>
  </si>
  <si>
    <t>The figure above shows the floor plan and inside dimensions of the gro</t>
  </si>
  <si>
    <t>DS82602.01</t>
  </si>
  <si>
    <t>The figure above shows the top of a circular cake with a slice removed</t>
  </si>
  <si>
    <t>DS03602.01</t>
  </si>
  <si>
    <t>If three straight lines intersect at a point as shown in the figure ab</t>
  </si>
  <si>
    <t>DS23602.01</t>
  </si>
  <si>
    <t>What is the distance between city a and city c</t>
  </si>
  <si>
    <t>DS33602.01</t>
  </si>
  <si>
    <t>A person walked completely around the edge of a park beginning at the</t>
  </si>
  <si>
    <t>DS55602.01</t>
  </si>
  <si>
    <t>What is the area in square meters of the building plot shown in the</t>
  </si>
  <si>
    <t>DS90820.02</t>
  </si>
  <si>
    <t>Yesterday Bookstore B sold twice as many softcover books as hardcover</t>
  </si>
  <si>
    <t>DS11820.02</t>
  </si>
  <si>
    <t>What is the median of the nine consecutive even integers in a certain</t>
  </si>
  <si>
    <t>DS18502.01</t>
  </si>
  <si>
    <t>The heart shaped decoration shown in the figure above consists of a sq</t>
  </si>
  <si>
    <t>DS20602.01</t>
  </si>
  <si>
    <t>If a is the area of a triangle with sides of lengths x y and z as sh</t>
  </si>
  <si>
    <t>DS80602.01</t>
  </si>
  <si>
    <t>The figure above shows a piece of cheese with a corner cut off to expo</t>
  </si>
  <si>
    <t>DS31602.01</t>
  </si>
  <si>
    <t>The figure above shows a portion of a road map on which the measures</t>
  </si>
  <si>
    <t>DS14602.01</t>
  </si>
  <si>
    <t>It costs 2 250 to fill right circular cylindrical tank r with a certa</t>
  </si>
  <si>
    <t>DS17700.02</t>
  </si>
  <si>
    <t>The table shows the number of people who responded yes or no or d</t>
  </si>
  <si>
    <t>DS39510.02</t>
  </si>
  <si>
    <t>Arithmetic/Percent and Interest Problems/Word Problems</t>
  </si>
  <si>
    <t>An estimate of an actual data value has an error of p percent if p = |</t>
  </si>
  <si>
    <t>DS97030.02</t>
  </si>
  <si>
    <t>Was Store K's profit last month at least 10 percent greater than its</t>
  </si>
  <si>
    <t>DS12862</t>
  </si>
  <si>
    <t>In the gure shown lines k and m are parallel to each other is x z</t>
  </si>
  <si>
    <t>DS13097</t>
  </si>
  <si>
    <t>If k and are lines in the xy plane is the slope of k less than the</t>
  </si>
  <si>
    <t>DS73340.02</t>
  </si>
  <si>
    <t>Inequalities/Percent and Interest Problems</t>
  </si>
  <si>
    <t>Is n less than 1? (1) n is less than 0.01 percent of 10000. (2) n is</t>
  </si>
  <si>
    <t>DS18630.02</t>
  </si>
  <si>
    <t>Gross profit is equal to selling price minus cost. A car dealer's gros</t>
  </si>
  <si>
    <t>DS09642</t>
  </si>
  <si>
    <t>When the wind speed is 9 miles per hour the wind chill factor w is</t>
  </si>
  <si>
    <t>DS08852</t>
  </si>
  <si>
    <t>What is the volume of the cube above</t>
  </si>
  <si>
    <t>DS03989</t>
  </si>
  <si>
    <t>In the figure shown quadrilateral abcd is inscribed in a circle of</t>
  </si>
  <si>
    <t>DS05766</t>
  </si>
  <si>
    <t>How many members of a certain legislature voted against the measure to</t>
  </si>
  <si>
    <t>DS05986</t>
  </si>
  <si>
    <t>Absolute Values/Modulus</t>
  </si>
  <si>
    <t>If y 0 is x 1 1 x y y 2 x x</t>
  </si>
  <si>
    <t>DS08306</t>
  </si>
  <si>
    <t>If x is a positive integer what is the value of x</t>
  </si>
  <si>
    <t>DS07568</t>
  </si>
  <si>
    <t>Arithmetic/Number Properties/Statistics and Sets Problems</t>
  </si>
  <si>
    <t>Is the median of the five numbers a b c d e and e equal to d</t>
  </si>
  <si>
    <t>DS10383</t>
  </si>
  <si>
    <t>During a certain bicycle ride was sherry s average speed faster than</t>
  </si>
  <si>
    <t>DS13907</t>
  </si>
  <si>
    <t>Working together rafael and salvador can tabulate a certain set of da</t>
  </si>
  <si>
    <t>DS04039</t>
  </si>
  <si>
    <t>If x and y are integers what is the value of x</t>
  </si>
  <si>
    <t>DS18386</t>
  </si>
  <si>
    <t>The figure above shows line l circle 1 with center at c1 and circle</t>
  </si>
  <si>
    <t>DS15938</t>
  </si>
  <si>
    <t>Yesterday between 9 00 a m and 6 00 p m at airport x all flights to</t>
  </si>
  <si>
    <t>DS07206</t>
  </si>
  <si>
    <t>If the total number of copies of magazine x sold last week 40 percent</t>
  </si>
  <si>
    <t>DS11614</t>
  </si>
  <si>
    <t>If p s and t are positive integer is ps pt p s t</t>
  </si>
  <si>
    <t>DS04468</t>
  </si>
  <si>
    <t xml:space="preserve">Is xy &gt; 5? (1) 1 &lt;= x &lt;= 3 and 2 &lt;= y &lt;= 4 (2) x + y = 5
</t>
  </si>
  <si>
    <t>DS17588</t>
  </si>
  <si>
    <t>In the figure above ab which has length z cm is tangent to the</t>
  </si>
  <si>
    <t>DS15863</t>
  </si>
  <si>
    <t>Is the integer n a prime number</t>
  </si>
  <si>
    <t>DS03615</t>
  </si>
  <si>
    <t>What is the average arithmetic mean annual salary of the 6 employees</t>
  </si>
  <si>
    <t>DS17503</t>
  </si>
  <si>
    <t>In a certain order the pretax price of each regular pencil was 0 o3 t</t>
  </si>
  <si>
    <t>DS06785</t>
  </si>
  <si>
    <t>If m is an integer greater than 1 is m an even integer</t>
  </si>
  <si>
    <t>DS05657</t>
  </si>
  <si>
    <t>If the set s consists of five consecutive positive integers what is</t>
  </si>
  <si>
    <t>DS17543</t>
  </si>
  <si>
    <t>Exponents/Powers/Algebra</t>
  </si>
  <si>
    <t>If x 0 what is the value of x</t>
  </si>
  <si>
    <t>DS08307</t>
  </si>
  <si>
    <t>A total of 20 amounts are entered on a spreadsheet that has</t>
  </si>
  <si>
    <t>DS13132</t>
  </si>
  <si>
    <t>As the range of the amounts of money that company y budgeted for its</t>
  </si>
  <si>
    <t>DS01633</t>
  </si>
  <si>
    <t>Algebra/Sequences</t>
  </si>
  <si>
    <t>If a b c and d are numbers on the number line shown and if</t>
  </si>
  <si>
    <t>DS06067</t>
  </si>
  <si>
    <t>Is xm ym</t>
  </si>
  <si>
    <t>DS02899</t>
  </si>
  <si>
    <t>If y x 2 6x 9 what is the value of x</t>
  </si>
  <si>
    <t>DS06810</t>
  </si>
  <si>
    <t>What is the probability that lee will make exactly 5 errors on a certa</t>
  </si>
  <si>
    <t>DS19208</t>
  </si>
  <si>
    <t>If p is a positive integer is 2 p 1 a prime number</t>
  </si>
  <si>
    <t>DS60130.02</t>
  </si>
  <si>
    <t>What percent of the students at University X are enrolled in a science</t>
  </si>
  <si>
    <t>DS02741</t>
  </si>
  <si>
    <t>In the xy-plane, point (r, s) lies on a circle with center at the origin</t>
  </si>
  <si>
    <t>DS06368</t>
  </si>
  <si>
    <t>If r s and t are nonzero integers is r 5 s 3 t 4 negative</t>
  </si>
  <si>
    <t>DS13706</t>
  </si>
  <si>
    <t>Each type a machine fills 400 cans per minute each type b machine fill</t>
  </si>
  <si>
    <t>DS08660</t>
  </si>
  <si>
    <t>If a and b are constants what is the value of a</t>
  </si>
  <si>
    <t>DS04474</t>
  </si>
  <si>
    <t>Algebra/Roots</t>
  </si>
  <si>
    <t>If x is a positive integer is x 1 2 an integer</t>
  </si>
  <si>
    <t>DS16456</t>
  </si>
  <si>
    <t>If p q x y and z are different positive integers which</t>
  </si>
  <si>
    <t>DS16277</t>
  </si>
  <si>
    <t>If w z 28 what is the value of wz</t>
  </si>
  <si>
    <t>DS02474</t>
  </si>
  <si>
    <t>Algebra/Fractions/Ratios/Decimals</t>
  </si>
  <si>
    <t>If abc 0 is a b c a b c</t>
  </si>
  <si>
    <t>DS14471</t>
  </si>
  <si>
    <t>The arithmetic mean of a collection of 5 positive integers not necess</t>
  </si>
  <si>
    <t>DS11003</t>
  </si>
  <si>
    <t>A certain list consists of 400 different numbers is the average</t>
  </si>
  <si>
    <t>DS03678</t>
  </si>
  <si>
    <t>In a two month survey of shoppers each shopper bought one of two bran</t>
  </si>
  <si>
    <t>DS15902</t>
  </si>
  <si>
    <t>If m and n are positive integers is m n divisible by</t>
  </si>
  <si>
    <t>DS02940</t>
  </si>
  <si>
    <t>Geometry/Algebra</t>
  </si>
  <si>
    <t>What is the area of rectangular region r</t>
  </si>
  <si>
    <t>DS17137</t>
  </si>
  <si>
    <t>How many integers n are there such that r n s</t>
  </si>
  <si>
    <t>DS17147</t>
  </si>
  <si>
    <t>If the total price of n equally priced shares of a certain s</t>
  </si>
  <si>
    <t>DS02865</t>
  </si>
  <si>
    <t>Algebra/Inequalities/Roots</t>
  </si>
  <si>
    <t>If n is positive is root n</t>
  </si>
  <si>
    <t>DS17150</t>
  </si>
  <si>
    <t xml:space="preserve">Is xy&gt;5? </t>
  </si>
  <si>
    <t>DS17151</t>
  </si>
  <si>
    <t>Arithmetic/Percent and Interest Problems</t>
  </si>
  <si>
    <t>In year x 8 7 percent of the men in the labor force were un</t>
  </si>
  <si>
    <t>DS17112</t>
  </si>
  <si>
    <t>If x 0 what is the value of x p x q</t>
  </si>
  <si>
    <t>DS17153</t>
  </si>
  <si>
    <t>In monday morning a certain machine ran continuously at a un</t>
  </si>
  <si>
    <t>DS17107</t>
  </si>
  <si>
    <t>What is the radius of the circle above with center o</t>
  </si>
  <si>
    <t>DS15618</t>
  </si>
  <si>
    <t>If a and b are positive integers what is the value of the product ab</t>
  </si>
  <si>
    <t>DS17095</t>
  </si>
  <si>
    <t>What is the number of 360 degree rotations that a bicycle wh</t>
  </si>
  <si>
    <t>DS17168</t>
  </si>
  <si>
    <t>In the equation x 2 bx 12 0 x is a variable and b is</t>
  </si>
  <si>
    <t>DS07715</t>
  </si>
  <si>
    <t>In the figure above line segment op has slope 1 2 and line segment pq</t>
  </si>
  <si>
    <t>DS17164</t>
  </si>
  <si>
    <t>In triangle xyz whatis the length of yz</t>
  </si>
  <si>
    <t>DS07217</t>
  </si>
  <si>
    <t>If the average arithmetic mean of n consecutive odd</t>
  </si>
  <si>
    <t>DS16044</t>
  </si>
  <si>
    <t>If x y and z are positive numbers is x y z</t>
  </si>
  <si>
    <t>DS06644</t>
  </si>
  <si>
    <t>is a set of numbers such that</t>
  </si>
  <si>
    <t>DS05637</t>
  </si>
  <si>
    <t>If x 2 y 2 29 what is the value of x y 2 1 xy</t>
  </si>
  <si>
    <t>DS16470</t>
  </si>
  <si>
    <t>After winning 50 percent of the first 20 games it played te</t>
  </si>
  <si>
    <t>DS17181</t>
  </si>
  <si>
    <t>Is x between 0 and</t>
  </si>
  <si>
    <t>DS04083</t>
  </si>
  <si>
    <t>If m and n are nonzero integers is m n an integer</t>
  </si>
  <si>
    <t>DS16034</t>
  </si>
  <si>
    <t>What is the value of xy</t>
  </si>
  <si>
    <t>DS13189</t>
  </si>
  <si>
    <t>If n is the least of three different integers greater than 1 what is</t>
  </si>
  <si>
    <t>DS16461</t>
  </si>
  <si>
    <t>Is x 2 greater than x</t>
  </si>
  <si>
    <t>DS03503</t>
  </si>
  <si>
    <t>Michael arranged all his books in a bookcase with 10 books</t>
  </si>
  <si>
    <t>DS16469</t>
  </si>
  <si>
    <t>If xy 0 does x 1 y</t>
  </si>
  <si>
    <t>DS06842</t>
  </si>
  <si>
    <t>Last year in a group of 30 businesses 21 reported a net</t>
  </si>
  <si>
    <t>DS17110</t>
  </si>
  <si>
    <t>Is the perimeter of square s greater than the perimeter of e</t>
  </si>
  <si>
    <t>DS17136</t>
  </si>
  <si>
    <t>If x y z 0 is z</t>
  </si>
  <si>
    <t>DS07832</t>
  </si>
  <si>
    <t>For all z denotes the least integer greater than or equ</t>
  </si>
  <si>
    <t>DS16464</t>
  </si>
  <si>
    <t>The circular base of an above ground swimming pool lies in a</t>
  </si>
  <si>
    <t>DS16050</t>
  </si>
  <si>
    <t>If xy 6 what is the value of xy x y</t>
  </si>
  <si>
    <t>DS05519</t>
  </si>
  <si>
    <t>Algebra/Functions and Custom Characters</t>
  </si>
  <si>
    <t>Y Denotes the greatest integer less than or equal to y is</t>
  </si>
  <si>
    <t>DS14052</t>
  </si>
  <si>
    <t>If n is a positive odd integer is n prime</t>
  </si>
  <si>
    <t>DS01140</t>
  </si>
  <si>
    <t>Number Properties/Fractions/Ratios/Decimals</t>
  </si>
  <si>
    <t>If m is a positive integer then m 3 has how many digits</t>
  </si>
  <si>
    <t>DS03308</t>
  </si>
  <si>
    <t>What is the value of x 2 y 2 1 x y 2 9 2 x y</t>
  </si>
  <si>
    <t>DS01267</t>
  </si>
  <si>
    <t>For each landscaping job that takes more than 4 hours a</t>
  </si>
  <si>
    <t>DS17600</t>
  </si>
  <si>
    <t>If x 2 2 x what is the value of x</t>
  </si>
  <si>
    <t>DS01169</t>
  </si>
  <si>
    <t>The sequence s1 s2 s3 sn is such that sn 1 n</t>
  </si>
  <si>
    <t>DS05518</t>
  </si>
  <si>
    <t>In the sequence s of numbers each term after the first two</t>
  </si>
  <si>
    <t>DS01121</t>
  </si>
  <si>
    <t>Overlapping Sets/Percent and Interest Problems</t>
  </si>
  <si>
    <t>If 75 percent of the guests at a certain banquet ordered dessert what</t>
  </si>
  <si>
    <t>DS05302</t>
  </si>
  <si>
    <t>A tank containing water started to leak did the tank contai</t>
  </si>
  <si>
    <t>DS12752</t>
  </si>
  <si>
    <t>In the xy plane lines k and l intersect at the point 1 1 is the y</t>
  </si>
  <si>
    <t>DS14588</t>
  </si>
  <si>
    <t>A triangle has side lengths of a b and c centimeters does each angl</t>
  </si>
  <si>
    <t>DS00890</t>
  </si>
  <si>
    <t>Overlapping Sets/Probability</t>
  </si>
  <si>
    <t>Each of the 45 books on a shelf is written</t>
  </si>
  <si>
    <t>DS06683</t>
  </si>
  <si>
    <t>A small school has three foreign language classes one in french one in</t>
  </si>
  <si>
    <t>DS04910</t>
  </si>
  <si>
    <t>If s is a set of four numbers w x y and z is the range o</t>
  </si>
  <si>
    <t>DS12187</t>
  </si>
  <si>
    <t>Last year 3 5 of the members of a certain club were males</t>
  </si>
  <si>
    <t>DS13640</t>
  </si>
  <si>
    <t>If a b and c are consecutive integers and 0 a b c is the prod</t>
  </si>
  <si>
    <t>DS13837</t>
  </si>
  <si>
    <t>Arithmetic/Divisibility/Multiples/Factors/Number Properties</t>
  </si>
  <si>
    <t>m and n are integers such that 6 m n what is the value of n</t>
  </si>
  <si>
    <t>DS98530.02</t>
  </si>
  <si>
    <t>Machines K M and N each working alone at its constant rate produce</t>
  </si>
  <si>
    <t>DS07575</t>
  </si>
  <si>
    <t>Stations x and y are connected by two separate straight</t>
  </si>
  <si>
    <t>DS01613</t>
  </si>
  <si>
    <t>In the xy-plane shown, the shaded region consists of all points</t>
  </si>
  <si>
    <t>DS01685</t>
  </si>
  <si>
    <t>If a and b are positive integers, is ³√ab an an integer?</t>
  </si>
  <si>
    <t>Verbal/Quant</t>
  </si>
  <si>
    <t>Section</t>
  </si>
  <si>
    <t>Difficulty Level</t>
  </si>
  <si>
    <t>Category</t>
  </si>
  <si>
    <t>Your Answer</t>
  </si>
  <si>
    <t>Result</t>
  </si>
  <si>
    <t>Completed Time</t>
  </si>
  <si>
    <t>Quant</t>
  </si>
  <si>
    <t>PS</t>
  </si>
  <si>
    <t>DS</t>
  </si>
  <si>
    <t>Table 1. Analysis Table with General Information</t>
  </si>
  <si>
    <t>Difficult level</t>
  </si>
  <si>
    <t>Answer Choice</t>
  </si>
  <si>
    <t>Timer precise</t>
  </si>
  <si>
    <t>Sub-Section</t>
  </si>
  <si>
    <t>Your avg. Time</t>
  </si>
  <si>
    <t>Medium</t>
  </si>
  <si>
    <t>Correct</t>
  </si>
  <si>
    <t>Incorrect</t>
  </si>
  <si>
    <t>NA</t>
  </si>
  <si>
    <t>Grand Total</t>
  </si>
  <si>
    <t>Hard</t>
  </si>
  <si>
    <t>RC</t>
  </si>
  <si>
    <t>Very Hard</t>
  </si>
  <si>
    <t>CR</t>
  </si>
  <si>
    <t>N/A</t>
  </si>
  <si>
    <t>SC</t>
  </si>
  <si>
    <t>Quant Total</t>
  </si>
  <si>
    <t>Practice</t>
  </si>
  <si>
    <t>Figure 2.</t>
  </si>
  <si>
    <t>Table 3. Analysis table with difficult level</t>
  </si>
  <si>
    <t>Difficult Level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</si>
</sst>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5">
    <font>
      <sz val="11.0"/>
      <color rgb="FF000000"/>
      <name val="Calibri"/>
    </font>
    <font>
      <b/>
      <u/>
      <sz val="12.0"/>
      <color rgb="FF333333"/>
      <name val="Arial"/>
    </font>
    <font/>
    <font>
      <b/>
      <sz val="14.0"/>
      <color rgb="FFFFFFFF"/>
      <name val="Calibri"/>
    </font>
    <font>
      <sz val="11.0"/>
      <color rgb="FF333399"/>
      <name val="Calibri"/>
    </font>
    <font>
      <sz val="14.0"/>
      <color rgb="FF444444"/>
      <name val="Roboto"/>
    </font>
    <font>
      <sz val="14.0"/>
      <name val="Calibri"/>
    </font>
    <font>
      <b/>
      <sz val="11.0"/>
      <color rgb="FF000000"/>
      <name val="Calibri"/>
    </font>
    <font>
      <sz val="11.0"/>
      <color rgb="FFED7D31"/>
      <name val="Calibri"/>
    </font>
    <font>
      <b/>
      <sz val="11.0"/>
      <color rgb="FFED7D31"/>
      <name val="Calibri"/>
    </font>
    <font>
      <sz val="11.0"/>
      <color rgb="FF006100"/>
      <name val="Calibri"/>
    </font>
    <font>
      <sz val="11.0"/>
      <color rgb="FF3F3F76"/>
      <name val="Calibri"/>
    </font>
    <font>
      <sz val="10.0"/>
      <name val="Arial"/>
    </font>
    <font>
      <b/>
      <sz val="10.0"/>
      <name val="Arial"/>
    </font>
    <font>
      <b/>
      <sz val="11.0"/>
      <name val="Arial"/>
    </font>
  </fonts>
  <fills count="8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3F3F3F"/>
        <bgColor rgb="FF3F3F3F"/>
      </patternFill>
    </fill>
    <fill>
      <patternFill patternType="solid">
        <fgColor rgb="FFFFCC99"/>
        <bgColor rgb="FFFFCC99"/>
      </patternFill>
    </fill>
    <fill>
      <patternFill patternType="solid">
        <fgColor rgb="FFA8D08D"/>
        <bgColor rgb="FFA8D08D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00B0F0"/>
      </patternFill>
    </fill>
  </fills>
  <borders count="120">
    <border/>
    <border>
      <left/>
      <top/>
      <bottom/>
    </border>
    <border>
      <top/>
      <bottom/>
    </border>
    <border>
      <right/>
      <top/>
      <bottom/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top/>
    </border>
    <border>
      <top/>
    </border>
    <border>
      <right style="medium">
        <color rgb="FF000000"/>
      </right>
      <top/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thick">
        <color rgb="FF000000"/>
      </left>
      <top style="thick">
        <color rgb="FF000000"/>
      </top>
      <bottom style="medium">
        <color rgb="FF000000"/>
      </bottom>
    </border>
    <border>
      <top style="thick">
        <color rgb="FF000000"/>
      </top>
      <bottom style="medium">
        <color rgb="FF000000"/>
      </bottom>
    </border>
    <border>
      <right style="thick">
        <color rgb="FF000000"/>
      </right>
      <top style="thick">
        <color rgb="FF000000"/>
      </top>
      <bottom style="medium">
        <color rgb="FF000000"/>
      </bottom>
    </border>
    <border>
      <left style="thick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ck">
        <color rgb="FF000000"/>
      </right>
      <top style="medium">
        <color rgb="FF000000"/>
      </top>
    </border>
    <border>
      <left style="thick">
        <color rgb="FF000000"/>
      </left>
      <top style="thin">
        <color rgb="FF000000"/>
      </top>
      <bottom style="dotted">
        <color rgb="FFD8D8D8"/>
      </bottom>
    </border>
    <border>
      <left style="dotted">
        <color rgb="FFD8D8D8"/>
      </left>
      <right style="dotted">
        <color rgb="FFD8D8D8"/>
      </right>
      <top style="thin">
        <color rgb="FF000000"/>
      </top>
      <bottom style="dotted">
        <color rgb="FFD8D8D8"/>
      </bottom>
    </border>
    <border>
      <top style="thin">
        <color rgb="FF000000"/>
      </top>
    </border>
    <border>
      <left style="dotted">
        <color rgb="FFD0CECE"/>
      </left>
      <right style="dotted">
        <color rgb="FFD0CECE"/>
      </right>
      <top style="thin">
        <color rgb="FF000000"/>
      </top>
      <bottom style="dotted">
        <color rgb="FFD0CECE"/>
      </bottom>
    </border>
    <border>
      <right style="dotted">
        <color rgb="FFD8D8D8"/>
      </right>
      <top style="thin">
        <color rgb="FF000000"/>
      </top>
      <bottom style="dotted">
        <color rgb="FFD8D8D8"/>
      </bottom>
    </border>
    <border>
      <left style="dotted">
        <color rgb="FFD8D8D8"/>
      </left>
      <right style="thin">
        <color rgb="FF000000"/>
      </right>
      <top style="thin">
        <color rgb="FF000000"/>
      </top>
      <bottom style="dotted">
        <color rgb="FFD8D8D8"/>
      </bottom>
    </border>
    <border>
      <right style="thick">
        <color rgb="FF000000"/>
      </right>
      <top style="thin">
        <color rgb="FF000000"/>
      </top>
    </border>
    <border>
      <left style="thick">
        <color rgb="FF000000"/>
      </left>
      <top style="dotted">
        <color rgb="FFD8D8D8"/>
      </top>
      <bottom style="dotted">
        <color rgb="FFD8D8D8"/>
      </bottom>
    </border>
    <border>
      <left style="dotted">
        <color rgb="FFD8D8D8"/>
      </left>
      <right style="dotted">
        <color rgb="FFD8D8D8"/>
      </right>
      <top style="dotted">
        <color rgb="FFD8D8D8"/>
      </top>
    </border>
    <border>
      <left style="dotted">
        <color rgb="FFD0CECE"/>
      </left>
      <right style="dotted">
        <color rgb="FFD0CECE"/>
      </right>
      <top style="dotted">
        <color rgb="FFD0CECE"/>
      </top>
      <bottom style="dotted">
        <color rgb="FFD0CECE"/>
      </bottom>
    </border>
    <border>
      <right style="dotted">
        <color rgb="FFD8D8D8"/>
      </right>
      <bottom style="dotted">
        <color rgb="FFD8D8D8"/>
      </bottom>
    </border>
    <border>
      <left style="dotted">
        <color rgb="FFD8D8D8"/>
      </left>
      <right style="dotted">
        <color rgb="FFD8D8D8"/>
      </right>
      <bottom style="dotted">
        <color rgb="FFD8D8D8"/>
      </bottom>
    </border>
    <border>
      <left style="dotted">
        <color rgb="FFD8D8D8"/>
      </left>
      <right style="thin">
        <color rgb="FF000000"/>
      </right>
      <bottom style="dotted">
        <color rgb="FFD8D8D8"/>
      </bottom>
    </border>
    <border>
      <right style="thick">
        <color rgb="FF000000"/>
      </right>
      <top style="dotted">
        <color rgb="FFD8D8D8"/>
      </top>
      <bottom style="dotted">
        <color rgb="FFD8D8D8"/>
      </bottom>
    </border>
    <border>
      <right style="dotted">
        <color rgb="FFD8D8D8"/>
      </right>
      <top style="dotted">
        <color rgb="FFD8D8D8"/>
      </top>
      <bottom style="dotted">
        <color rgb="FFD8D8D8"/>
      </bottom>
    </border>
    <border>
      <left style="dotted">
        <color rgb="FFD8D8D8"/>
      </left>
      <right style="dotted">
        <color rgb="FFD8D8D8"/>
      </right>
      <top style="dotted">
        <color rgb="FFD8D8D8"/>
      </top>
      <bottom style="dotted">
        <color rgb="FFD8D8D8"/>
      </bottom>
    </border>
    <border>
      <left style="dotted">
        <color rgb="FFD8D8D8"/>
      </left>
      <right style="thin">
        <color rgb="FF000000"/>
      </right>
      <top style="dotted">
        <color rgb="FFD8D8D8"/>
      </top>
      <bottom style="dotted">
        <color rgb="FFD8D8D8"/>
      </bottom>
    </border>
    <border>
      <right style="thin">
        <color rgb="FF000000"/>
      </right>
    </border>
    <border>
      <right style="thin">
        <color rgb="FF000000"/>
      </right>
      <top style="dotted">
        <color rgb="FFD8D8D8"/>
      </top>
      <bottom style="dotted">
        <color rgb="FFD8D8D8"/>
      </bottom>
    </border>
    <border>
      <left style="dotted">
        <color rgb="FFD0CECE"/>
      </left>
      <right style="dotted">
        <color rgb="FFD0CECE"/>
      </right>
      <top style="dotted">
        <color rgb="FFD0CECE"/>
      </top>
    </border>
    <border>
      <right style="dotted">
        <color rgb="FFD8D8D8"/>
      </right>
      <top style="dotted">
        <color rgb="FFD8D8D8"/>
      </top>
    </border>
    <border>
      <left style="dotted">
        <color rgb="FFD8D8D8"/>
      </left>
      <right style="thin">
        <color rgb="FF000000"/>
      </right>
      <top style="dotted">
        <color rgb="FFD8D8D8"/>
      </top>
    </border>
    <border>
      <left style="thick">
        <color rgb="FF000000"/>
      </left>
      <top style="dotted">
        <color rgb="FFD8D8D8"/>
      </top>
      <bottom style="thick">
        <color rgb="FF000000"/>
      </bottom>
    </border>
    <border>
      <left style="dotted">
        <color rgb="FFD8D8D8"/>
      </left>
      <right style="dotted">
        <color rgb="FFD8D8D8"/>
      </right>
      <top style="dotted">
        <color rgb="FFD8D8D8"/>
      </top>
      <bottom style="thick">
        <color rgb="FF000000"/>
      </bottom>
    </border>
    <border>
      <bottom style="thick">
        <color rgb="FF000000"/>
      </bottom>
    </border>
    <border>
      <left style="dotted">
        <color rgb="FFD0CECE"/>
      </left>
      <right style="dotted">
        <color rgb="FFD0CECE"/>
      </right>
      <top style="dotted">
        <color rgb="FFD0CECE"/>
      </top>
      <bottom style="thick">
        <color rgb="FF000000"/>
      </bottom>
    </border>
    <border>
      <right style="dotted">
        <color rgb="FFD8D8D8"/>
      </right>
      <top style="dotted">
        <color rgb="FFD8D8D8"/>
      </top>
      <bottom style="thick">
        <color rgb="FF000000"/>
      </bottom>
    </border>
    <border>
      <right style="thin">
        <color rgb="FF000000"/>
      </right>
      <bottom style="thick">
        <color rgb="FF000000"/>
      </bottom>
    </border>
    <border>
      <right style="thick">
        <color rgb="FF000000"/>
      </right>
      <top style="dotted">
        <color rgb="FFD8D8D8"/>
      </top>
      <bottom style="thick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dotted">
        <color rgb="FFD8D8D8"/>
      </top>
      <bottom style="dotted">
        <color rgb="FFD8D8D8"/>
      </bottom>
    </border>
    <border>
      <left style="dotted">
        <color rgb="FFD8D8D8"/>
      </left>
      <right style="thick">
        <color rgb="FF000000"/>
      </right>
      <top style="dotted">
        <color rgb="FFD8D8D8"/>
      </top>
      <bottom style="dotted">
        <color rgb="FFD8D8D8"/>
      </bottom>
    </border>
    <border>
      <left style="dotted">
        <color rgb="FFD0CECE"/>
      </left>
    </border>
    <border>
      <right style="dotted">
        <color rgb="FFD8D8D8"/>
      </right>
    </border>
    <border>
      <left style="dotted">
        <color rgb="FFD0CECE"/>
      </left>
      <right style="dotted">
        <color rgb="FFD0CECE"/>
      </right>
    </border>
    <border>
      <left style="dotted">
        <color rgb="FFD0CECE"/>
      </left>
      <right style="dotted">
        <color rgb="FFD8D8D8"/>
      </right>
    </border>
    <border>
      <left style="dotted">
        <color rgb="FFD0CECE"/>
      </left>
      <right style="dotted">
        <color rgb="FFD0CECE"/>
      </right>
      <bottom style="dotted">
        <color rgb="FFD0CECE"/>
      </bottom>
    </border>
    <border>
      <left style="medium">
        <color rgb="FF000000"/>
      </left>
      <top style="dotted">
        <color rgb="FFD8D8D8"/>
      </top>
      <bottom style="medium">
        <color rgb="FF000000"/>
      </bottom>
    </border>
    <border>
      <left style="dotted">
        <color rgb="FFD0CECE"/>
      </left>
      <right style="dotted">
        <color rgb="FFD0CECE"/>
      </right>
      <top style="dotted">
        <color rgb="FFD0CECE"/>
      </top>
      <bottom style="medium">
        <color rgb="FF000000"/>
      </bottom>
    </border>
    <border>
      <right style="dotted">
        <color rgb="FFD8D8D8"/>
      </right>
      <top style="dotted">
        <color rgb="FFD8D8D8"/>
      </top>
      <bottom style="medium">
        <color rgb="FF000000"/>
      </bottom>
    </border>
    <border>
      <left style="dotted">
        <color rgb="FFD8D8D8"/>
      </left>
      <right style="dotted">
        <color rgb="FFD8D8D8"/>
      </right>
      <top style="dotted">
        <color rgb="FFD8D8D8"/>
      </top>
      <bottom style="medium">
        <color rgb="FF000000"/>
      </bottom>
    </border>
    <border>
      <left style="dotted">
        <color rgb="FFD8D8D8"/>
      </left>
      <right style="thick">
        <color rgb="FF000000"/>
      </right>
      <top style="dotted">
        <color rgb="FFD8D8D8"/>
      </top>
      <bottom style="medium">
        <color rgb="FF000000"/>
      </bottom>
    </border>
    <border>
      <left style="medium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/>
      <top/>
      <bottom style="medium">
        <color rgb="FF000000"/>
      </bottom>
    </border>
    <border>
      <left style="medium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right style="dotted">
        <color rgb="FF000000"/>
      </right>
      <top style="dotted">
        <color rgb="FFD8D8D8"/>
      </top>
      <bottom style="dotted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right style="medium">
        <color rgb="FF000000"/>
      </right>
      <bottom style="dotted">
        <color rgb="FF000000"/>
      </bottom>
    </border>
    <border>
      <left style="medium">
        <color rgb="FF000000"/>
      </left>
      <right style="dotted">
        <color rgb="FF000000"/>
      </right>
      <top style="dotted">
        <color rgb="FF000000"/>
      </top>
      <bottom style="thick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</border>
    <border>
      <left style="dotted">
        <color rgb="FF000000"/>
      </left>
      <right style="dotted">
        <color rgb="FF000000"/>
      </right>
      <top style="dotted">
        <color rgb="FFD8D8D8"/>
      </top>
      <bottom style="thick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right style="medium">
        <color rgb="FF000000"/>
      </right>
      <top style="dotted">
        <color rgb="FF000000"/>
      </top>
      <bottom style="thick">
        <color rgb="FF000000"/>
      </bottom>
    </border>
    <border>
      <left style="dotted">
        <color rgb="FF000000"/>
      </left>
      <right style="medium">
        <color rgb="FF000000"/>
      </right>
      <bottom style="thick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/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medium">
        <color rgb="FF000000"/>
      </top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/>
      <right/>
      <bottom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/>
    </border>
    <border>
      <left style="medium">
        <color rgb="FF000000"/>
      </left>
      <top style="medium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  <bottom style="dotted">
        <color rgb="FF000000"/>
      </bottom>
    </border>
    <border>
      <left style="dotted">
        <color rgb="FF000000"/>
      </left>
      <right style="dotted">
        <color rgb="FF000000"/>
      </right>
      <bottom style="dotted">
        <color rgb="FF000000"/>
      </bottom>
    </border>
    <border>
      <top style="medium">
        <color rgb="FF000000"/>
      </top>
      <bottom style="dotted">
        <color rgb="FF000000"/>
      </bottom>
    </border>
    <border>
      <left style="medium">
        <color rgb="FF000000"/>
      </left>
      <right style="medium">
        <color rgb="FF000000"/>
      </right>
      <top style="dotted">
        <color rgb="FF000000"/>
      </top>
      <bottom style="dotted">
        <color rgb="FF000000"/>
      </bottom>
    </border>
    <border>
      <top style="dotted">
        <color rgb="FF000000"/>
      </top>
      <bottom style="dotted">
        <color rgb="FF000000"/>
      </bottom>
    </border>
    <border>
      <left style="medium">
        <color rgb="FF000000"/>
      </left>
      <right style="medium">
        <color rgb="FF000000"/>
      </right>
      <top style="dotted">
        <color rgb="FF000000"/>
      </top>
      <bottom style="medium">
        <color rgb="FF000000"/>
      </bottom>
    </border>
    <border>
      <left style="medium">
        <color rgb="FF000000"/>
      </left>
      <right style="dotted">
        <color rgb="FF000000"/>
      </right>
      <top style="dotted">
        <color rgb="FF000000"/>
      </top>
      <bottom style="medium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rgb="FF000000"/>
      </bottom>
    </border>
    <border>
      <top style="dotted">
        <color rgb="FF000000"/>
      </top>
      <bottom style="medium">
        <color rgb="FF000000"/>
      </bottom>
    </border>
    <border>
      <left style="medium">
        <color rgb="FF000000"/>
      </left>
      <bottom style="thin">
        <color rgb="FF000000"/>
      </bottom>
    </border>
    <border>
      <left style="medium">
        <color rgb="FF000000"/>
      </left>
      <right style="dotted">
        <color rgb="FF000000"/>
      </right>
      <top style="medium">
        <color rgb="FF000000"/>
      </top>
      <bottom style="medium">
        <color rgb="FF000000"/>
      </bottom>
    </border>
    <border>
      <left style="dotted">
        <color rgb="FF000000"/>
      </left>
      <right style="dotted">
        <color rgb="FF000000"/>
      </right>
      <top style="medium">
        <color rgb="FF000000"/>
      </top>
      <bottom style="medium">
        <color rgb="FF000000"/>
      </bottom>
    </border>
    <border>
      <left style="dotted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thin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8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4" fillId="3" fontId="3" numFmtId="0" xfId="0" applyAlignment="1" applyBorder="1" applyFill="1" applyFont="1">
      <alignment horizontal="center" readingOrder="0" shrinkToFit="0" vertical="center" wrapText="1"/>
    </xf>
    <xf borderId="5" fillId="0" fontId="2" numFmtId="0" xfId="0" applyBorder="1" applyFont="1"/>
    <xf borderId="6" fillId="0" fontId="2" numFmtId="0" xfId="0" applyBorder="1" applyFont="1"/>
    <xf borderId="7" fillId="2" fontId="4" numFmtId="0" xfId="0" applyAlignment="1" applyBorder="1" applyFont="1">
      <alignment horizontal="left" readingOrder="0" shrinkToFit="0" vertical="center" wrapText="1"/>
    </xf>
    <xf borderId="8" fillId="0" fontId="2" numFmtId="0" xfId="0" applyBorder="1" applyFont="1"/>
    <xf borderId="9" fillId="0" fontId="2" numFmtId="0" xfId="0" applyBorder="1" applyFont="1"/>
    <xf borderId="10" fillId="0" fontId="2" numFmtId="0" xfId="0" applyBorder="1" applyFont="1"/>
    <xf borderId="11" fillId="0" fontId="2" numFmtId="0" xfId="0" applyBorder="1" applyFont="1"/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0" fillId="0" fontId="5" numFmtId="0" xfId="0" applyFont="1"/>
    <xf borderId="0" fillId="0" fontId="6" numFmtId="0" xfId="0" applyFont="1"/>
    <xf borderId="15" fillId="3" fontId="3" numFmtId="0" xfId="0" applyAlignment="1" applyBorder="1" applyFont="1">
      <alignment horizontal="center" readingOrder="0" vertical="center"/>
    </xf>
    <xf borderId="16" fillId="0" fontId="2" numFmtId="0" xfId="0" applyBorder="1" applyFont="1"/>
    <xf borderId="17" fillId="0" fontId="2" numFmtId="0" xfId="0" applyBorder="1" applyFont="1"/>
    <xf borderId="18" fillId="0" fontId="7" numFmtId="0" xfId="0" applyAlignment="1" applyBorder="1" applyFont="1">
      <alignment horizontal="center"/>
    </xf>
    <xf borderId="19" fillId="0" fontId="7" numFmtId="0" xfId="0" applyAlignment="1" applyBorder="1" applyFont="1">
      <alignment horizontal="center"/>
    </xf>
    <xf borderId="19" fillId="0" fontId="7" numFmtId="0" xfId="0" applyAlignment="1" applyBorder="1" applyFont="1">
      <alignment horizontal="center" readingOrder="0"/>
    </xf>
    <xf borderId="20" fillId="0" fontId="7" numFmtId="0" xfId="0" applyAlignment="1" applyBorder="1" applyFont="1">
      <alignment horizontal="center" readingOrder="0"/>
    </xf>
    <xf borderId="0" fillId="0" fontId="0" numFmtId="0" xfId="0" applyFont="1"/>
    <xf borderId="21" fillId="0" fontId="0" numFmtId="0" xfId="0" applyAlignment="1" applyBorder="1" applyFont="1">
      <alignment horizontal="center"/>
    </xf>
    <xf borderId="22" fillId="0" fontId="0" numFmtId="0" xfId="0" applyAlignment="1" applyBorder="1" applyFont="1">
      <alignment horizontal="center"/>
    </xf>
    <xf borderId="23" fillId="0" fontId="0" numFmtId="0" xfId="0" applyAlignment="1" applyBorder="1" applyFont="1">
      <alignment horizontal="center"/>
    </xf>
    <xf borderId="24" fillId="0" fontId="0" numFmtId="0" xfId="0" applyAlignment="1" applyBorder="1" applyFont="1">
      <alignment horizontal="center" vertical="center"/>
    </xf>
    <xf borderId="25" fillId="0" fontId="0" numFmtId="9" xfId="0" applyAlignment="1" applyBorder="1" applyFont="1" applyNumberFormat="1">
      <alignment horizontal="center"/>
    </xf>
    <xf borderId="26" fillId="0" fontId="0" numFmtId="0" xfId="0" applyBorder="1" applyFont="1"/>
    <xf borderId="27" fillId="0" fontId="0" numFmtId="0" xfId="0" applyAlignment="1" applyBorder="1" applyFont="1">
      <alignment horizontal="left" readingOrder="0" shrinkToFit="0" vertical="bottom" wrapText="0"/>
    </xf>
    <xf quotePrefix="1" borderId="0" fillId="0" fontId="8" numFmtId="0" xfId="0" applyFont="1"/>
    <xf borderId="28" fillId="0" fontId="0" numFmtId="0" xfId="0" applyAlignment="1" applyBorder="1" applyFont="1">
      <alignment horizontal="center"/>
    </xf>
    <xf borderId="29" fillId="0" fontId="0" numFmtId="0" xfId="0" applyAlignment="1" applyBorder="1" applyFont="1">
      <alignment horizontal="center" readingOrder="0"/>
    </xf>
    <xf borderId="30" fillId="0" fontId="0" numFmtId="0" xfId="0" applyAlignment="1" applyBorder="1" applyFont="1">
      <alignment horizontal="center" vertical="center"/>
    </xf>
    <xf borderId="31" fillId="0" fontId="0" numFmtId="9" xfId="0" applyAlignment="1" applyBorder="1" applyFont="1" applyNumberFormat="1">
      <alignment horizontal="center"/>
    </xf>
    <xf borderId="32" fillId="0" fontId="0" numFmtId="0" xfId="0" applyAlignment="1" applyBorder="1" applyFont="1">
      <alignment horizontal="center"/>
    </xf>
    <xf borderId="33" fillId="0" fontId="0" numFmtId="0" xfId="0" applyBorder="1" applyFont="1"/>
    <xf borderId="34" fillId="0" fontId="0" numFmtId="9" xfId="0" applyAlignment="1" applyBorder="1" applyFont="1" applyNumberFormat="1">
      <alignment horizontal="left"/>
    </xf>
    <xf borderId="35" fillId="0" fontId="0" numFmtId="9" xfId="0" applyAlignment="1" applyBorder="1" applyFont="1" applyNumberFormat="1">
      <alignment horizontal="center"/>
    </xf>
    <xf borderId="36" fillId="0" fontId="0" numFmtId="0" xfId="0" applyAlignment="1" applyBorder="1" applyFont="1">
      <alignment horizontal="center"/>
    </xf>
    <xf borderId="37" fillId="0" fontId="0" numFmtId="0" xfId="0" applyBorder="1" applyFont="1"/>
    <xf borderId="28" fillId="0" fontId="0" numFmtId="0" xfId="0" applyAlignment="1" applyBorder="1" applyFont="1">
      <alignment horizontal="center" readingOrder="0"/>
    </xf>
    <xf borderId="35" fillId="0" fontId="0" numFmtId="9" xfId="0" applyAlignment="1" applyBorder="1" applyFont="1" applyNumberFormat="1">
      <alignment horizontal="center" readingOrder="0"/>
    </xf>
    <xf borderId="36" fillId="0" fontId="0" numFmtId="0" xfId="0" applyAlignment="1" applyBorder="1" applyFont="1">
      <alignment horizontal="center" readingOrder="0"/>
    </xf>
    <xf borderId="38" fillId="0" fontId="0" numFmtId="0" xfId="0" applyAlignment="1" applyBorder="1" applyFont="1">
      <alignment readingOrder="0" shrinkToFit="0" vertical="bottom" wrapText="0"/>
    </xf>
    <xf borderId="0" fillId="0" fontId="8" numFmtId="0" xfId="0" applyFont="1"/>
    <xf borderId="39" fillId="0" fontId="0" numFmtId="9" xfId="0" applyAlignment="1" applyBorder="1" applyFont="1" applyNumberFormat="1">
      <alignment horizontal="left"/>
    </xf>
    <xf borderId="0" fillId="0" fontId="0" numFmtId="0" xfId="0" applyAlignment="1" applyFont="1">
      <alignment horizontal="center" readingOrder="0"/>
    </xf>
    <xf borderId="0" fillId="0" fontId="9" numFmtId="0" xfId="0" applyFont="1"/>
    <xf borderId="0" fillId="0" fontId="0" numFmtId="9" xfId="0" applyAlignment="1" applyFont="1" applyNumberFormat="1">
      <alignment horizontal="center" readingOrder="0"/>
    </xf>
    <xf borderId="35" fillId="0" fontId="0" numFmtId="0" xfId="0" applyAlignment="1" applyBorder="1" applyFont="1">
      <alignment horizontal="center" readingOrder="0"/>
    </xf>
    <xf borderId="0" fillId="0" fontId="0" numFmtId="9" xfId="0" applyAlignment="1" applyFont="1" applyNumberFormat="1">
      <alignment horizontal="center"/>
    </xf>
    <xf borderId="0" fillId="0" fontId="0" numFmtId="0" xfId="0" applyAlignment="1" applyFont="1">
      <alignment horizontal="center"/>
    </xf>
    <xf borderId="38" fillId="0" fontId="0" numFmtId="0" xfId="0" applyBorder="1" applyFont="1"/>
    <xf quotePrefix="1" borderId="0" fillId="0" fontId="9" numFmtId="0" xfId="0" applyFont="1"/>
    <xf borderId="40" fillId="0" fontId="0" numFmtId="0" xfId="0" applyAlignment="1" applyBorder="1" applyFont="1">
      <alignment horizontal="center" vertical="center"/>
    </xf>
    <xf borderId="41" fillId="0" fontId="0" numFmtId="9" xfId="0" applyAlignment="1" applyBorder="1" applyFont="1" applyNumberFormat="1">
      <alignment horizontal="center"/>
    </xf>
    <xf borderId="29" fillId="0" fontId="0" numFmtId="0" xfId="0" applyAlignment="1" applyBorder="1" applyFont="1">
      <alignment horizontal="center"/>
    </xf>
    <xf borderId="42" fillId="0" fontId="0" numFmtId="0" xfId="0" applyBorder="1" applyFont="1"/>
    <xf borderId="41" fillId="0" fontId="0" numFmtId="9" xfId="0" applyAlignment="1" applyBorder="1" applyFont="1" applyNumberFormat="1">
      <alignment horizontal="center" readingOrder="0"/>
    </xf>
    <xf borderId="29" fillId="0" fontId="0" numFmtId="0" xfId="0" applyAlignment="1" applyBorder="1" applyFont="1">
      <alignment horizontal="center"/>
    </xf>
    <xf borderId="38" fillId="0" fontId="0" numFmtId="0" xfId="0" applyAlignment="1" applyBorder="1" applyFont="1">
      <alignment shrinkToFit="0" vertical="bottom" wrapText="0"/>
    </xf>
    <xf borderId="43" fillId="0" fontId="0" numFmtId="0" xfId="0" applyAlignment="1" applyBorder="1" applyFont="1">
      <alignment horizontal="center" readingOrder="0"/>
    </xf>
    <xf borderId="44" fillId="0" fontId="0" numFmtId="0" xfId="0" applyAlignment="1" applyBorder="1" applyFont="1">
      <alignment horizontal="center" readingOrder="0"/>
    </xf>
    <xf borderId="45" fillId="0" fontId="0" numFmtId="0" xfId="0" applyAlignment="1" applyBorder="1" applyFont="1">
      <alignment horizontal="center" readingOrder="0"/>
    </xf>
    <xf borderId="46" fillId="0" fontId="0" numFmtId="0" xfId="0" applyAlignment="1" applyBorder="1" applyFont="1">
      <alignment horizontal="center" vertical="center"/>
    </xf>
    <xf borderId="47" fillId="0" fontId="0" numFmtId="9" xfId="0" applyAlignment="1" applyBorder="1" applyFont="1" applyNumberFormat="1">
      <alignment horizontal="center" readingOrder="0"/>
    </xf>
    <xf borderId="48" fillId="0" fontId="0" numFmtId="0" xfId="0" applyAlignment="1" applyBorder="1" applyFont="1">
      <alignment shrinkToFit="0" vertical="bottom" wrapText="0"/>
    </xf>
    <xf borderId="49" fillId="0" fontId="0" numFmtId="9" xfId="0" applyAlignment="1" applyBorder="1" applyFont="1" applyNumberFormat="1">
      <alignment horizontal="left"/>
    </xf>
    <xf borderId="0" fillId="0" fontId="0" numFmtId="0" xfId="0" applyAlignment="1" applyFont="1">
      <alignment horizontal="center"/>
    </xf>
    <xf borderId="50" fillId="3" fontId="3" numFmtId="0" xfId="0" applyAlignment="1" applyBorder="1" applyFont="1">
      <alignment horizontal="center" readingOrder="0" vertical="center"/>
    </xf>
    <xf borderId="51" fillId="0" fontId="2" numFmtId="0" xfId="0" applyBorder="1" applyFont="1"/>
    <xf borderId="52" fillId="0" fontId="2" numFmtId="0" xfId="0" applyBorder="1" applyFont="1"/>
    <xf borderId="53" fillId="0" fontId="7" numFmtId="0" xfId="0" applyAlignment="1" applyBorder="1" applyFont="1">
      <alignment horizontal="center"/>
    </xf>
    <xf borderId="53" fillId="0" fontId="7" numFmtId="0" xfId="0" applyAlignment="1" applyBorder="1" applyFont="1">
      <alignment horizontal="center" readingOrder="0"/>
    </xf>
    <xf borderId="53" fillId="0" fontId="7" numFmtId="0" xfId="0" applyBorder="1" applyFont="1"/>
    <xf borderId="54" fillId="0" fontId="0" numFmtId="0" xfId="0" applyAlignment="1" applyBorder="1" applyFont="1">
      <alignment horizontal="center" readingOrder="0"/>
    </xf>
    <xf borderId="36" fillId="0" fontId="0" numFmtId="0" xfId="0" applyBorder="1" applyFont="1"/>
    <xf borderId="55" fillId="0" fontId="0" numFmtId="0" xfId="0" applyAlignment="1" applyBorder="1" applyFont="1">
      <alignment readingOrder="0"/>
    </xf>
    <xf borderId="54" fillId="0" fontId="0" numFmtId="0" xfId="0" applyAlignment="1" applyBorder="1" applyFont="1">
      <alignment horizontal="center"/>
    </xf>
    <xf borderId="0" fillId="0" fontId="0" numFmtId="0" xfId="0" applyAlignment="1" applyFont="1">
      <alignment readingOrder="0" shrinkToFit="0" vertical="bottom" wrapText="0"/>
    </xf>
    <xf borderId="31" fillId="0" fontId="0" numFmtId="9" xfId="0" applyAlignment="1" applyBorder="1" applyFont="1" applyNumberFormat="1">
      <alignment horizontal="center" readingOrder="0"/>
    </xf>
    <xf borderId="32" fillId="0" fontId="0" numFmtId="0" xfId="0" applyAlignment="1" applyBorder="1" applyFont="1">
      <alignment horizontal="center" readingOrder="0"/>
    </xf>
    <xf borderId="32" fillId="0" fontId="0" numFmtId="0" xfId="0" applyBorder="1" applyFont="1"/>
    <xf borderId="56" fillId="0" fontId="0" numFmtId="0" xfId="0" applyAlignment="1" applyBorder="1" applyFont="1">
      <alignment horizontal="center" vertical="center"/>
    </xf>
    <xf borderId="57" fillId="0" fontId="0" numFmtId="9" xfId="0" applyAlignment="1" applyBorder="1" applyFont="1" applyNumberFormat="1">
      <alignment horizontal="center"/>
    </xf>
    <xf borderId="58" fillId="0" fontId="0" numFmtId="0" xfId="0" applyAlignment="1" applyBorder="1" applyFont="1">
      <alignment horizontal="center" vertical="center"/>
    </xf>
    <xf borderId="59" fillId="0" fontId="0" numFmtId="9" xfId="0" applyAlignment="1" applyBorder="1" applyFont="1" applyNumberFormat="1">
      <alignment horizontal="center"/>
    </xf>
    <xf borderId="60" fillId="0" fontId="0" numFmtId="0" xfId="0" applyAlignment="1" applyBorder="1" applyFont="1">
      <alignment horizontal="center" vertical="center"/>
    </xf>
    <xf borderId="55" fillId="0" fontId="0" numFmtId="0" xfId="0" applyAlignment="1" applyBorder="1" applyFont="1">
      <alignment readingOrder="0"/>
    </xf>
    <xf borderId="36" fillId="0" fontId="0" numFmtId="0" xfId="0" applyAlignment="1" applyBorder="1" applyFont="1">
      <alignment readingOrder="0"/>
    </xf>
    <xf borderId="61" fillId="0" fontId="0" numFmtId="0" xfId="0" applyAlignment="1" applyBorder="1" applyFont="1">
      <alignment horizontal="center"/>
    </xf>
    <xf borderId="13" fillId="0" fontId="0" numFmtId="0" xfId="0" applyAlignment="1" applyBorder="1" applyFont="1">
      <alignment horizontal="center"/>
    </xf>
    <xf borderId="62" fillId="0" fontId="0" numFmtId="0" xfId="0" applyAlignment="1" applyBorder="1" applyFont="1">
      <alignment horizontal="center" vertical="center"/>
    </xf>
    <xf borderId="63" fillId="0" fontId="0" numFmtId="9" xfId="0" applyAlignment="1" applyBorder="1" applyFont="1" applyNumberFormat="1">
      <alignment horizontal="center"/>
    </xf>
    <xf borderId="64" fillId="0" fontId="0" numFmtId="0" xfId="0" applyAlignment="1" applyBorder="1" applyFont="1">
      <alignment horizontal="center"/>
    </xf>
    <xf borderId="64" fillId="0" fontId="0" numFmtId="0" xfId="0" applyBorder="1" applyFont="1"/>
    <xf borderId="65" fillId="0" fontId="0" numFmtId="0" xfId="0" applyAlignment="1" applyBorder="1" applyFont="1">
      <alignment readingOrder="0"/>
    </xf>
    <xf borderId="0" fillId="0" fontId="0" numFmtId="0" xfId="0" applyAlignment="1" applyFont="1">
      <alignment horizontal="center" vertical="center"/>
    </xf>
    <xf borderId="0" fillId="0" fontId="0" numFmtId="9" xfId="0" applyAlignment="1" applyFont="1" applyNumberFormat="1">
      <alignment horizontal="center"/>
    </xf>
    <xf borderId="66" fillId="3" fontId="3" numFmtId="0" xfId="0" applyAlignment="1" applyBorder="1" applyFont="1">
      <alignment horizontal="center" readingOrder="0" vertical="center"/>
    </xf>
    <xf borderId="67" fillId="0" fontId="2" numFmtId="0" xfId="0" applyBorder="1" applyFont="1"/>
    <xf borderId="68" fillId="0" fontId="2" numFmtId="0" xfId="0" applyBorder="1" applyFont="1"/>
    <xf borderId="50" fillId="0" fontId="7" numFmtId="0" xfId="0" applyAlignment="1" applyBorder="1" applyFont="1">
      <alignment horizontal="center"/>
    </xf>
    <xf borderId="53" fillId="0" fontId="7" numFmtId="0" xfId="0" applyAlignment="1" applyBorder="1" applyFont="1">
      <alignment horizontal="center" shrinkToFit="0" vertical="center" wrapText="1"/>
    </xf>
    <xf borderId="69" fillId="0" fontId="0" numFmtId="0" xfId="0" applyAlignment="1" applyBorder="1" applyFont="1">
      <alignment horizontal="center" shrinkToFit="0" vertical="top" wrapText="1"/>
    </xf>
    <xf borderId="70" fillId="0" fontId="0" numFmtId="0" xfId="0" applyAlignment="1" applyBorder="1" applyFont="1">
      <alignment horizontal="center" shrinkToFit="0" vertical="top" wrapText="1"/>
    </xf>
    <xf borderId="70" fillId="0" fontId="0" numFmtId="0" xfId="0" applyAlignment="1" applyBorder="1" applyFont="1">
      <alignment horizontal="center"/>
    </xf>
    <xf borderId="70" fillId="0" fontId="10" numFmtId="0" xfId="0" applyAlignment="1" applyBorder="1" applyFont="1">
      <alignment horizontal="center"/>
    </xf>
    <xf borderId="71" fillId="0" fontId="0" numFmtId="9" xfId="0" applyAlignment="1" applyBorder="1" applyFont="1" applyNumberFormat="1">
      <alignment horizontal="center" shrinkToFit="0" vertical="top" wrapText="1"/>
    </xf>
    <xf borderId="71" fillId="0" fontId="0" numFmtId="0" xfId="0" applyAlignment="1" applyBorder="1" applyFont="1">
      <alignment horizontal="center" shrinkToFit="0" vertical="top" wrapText="1"/>
    </xf>
    <xf borderId="72" fillId="4" fontId="11" numFmtId="0" xfId="0" applyAlignment="1" applyBorder="1" applyFill="1" applyFont="1">
      <alignment horizontal="center" vertical="top"/>
    </xf>
    <xf borderId="73" fillId="0" fontId="0" numFmtId="0" xfId="0" applyAlignment="1" applyBorder="1" applyFont="1">
      <alignment horizontal="center" shrinkToFit="0" vertical="top" wrapText="1"/>
    </xf>
    <xf borderId="74" fillId="0" fontId="0" numFmtId="45" xfId="0" applyAlignment="1" applyBorder="1" applyFont="1" applyNumberFormat="1">
      <alignment horizontal="center"/>
    </xf>
    <xf borderId="72" fillId="4" fontId="11" numFmtId="0" xfId="0" applyAlignment="1" applyBorder="1" applyFont="1">
      <alignment horizontal="center" readingOrder="0" vertical="top"/>
    </xf>
    <xf borderId="75" fillId="0" fontId="0" numFmtId="0" xfId="0" applyAlignment="1" applyBorder="1" applyFont="1">
      <alignment horizontal="center" shrinkToFit="0" vertical="top" wrapText="1"/>
    </xf>
    <xf borderId="76" fillId="0" fontId="0" numFmtId="0" xfId="0" applyAlignment="1" applyBorder="1" applyFont="1">
      <alignment horizontal="center" shrinkToFit="0" vertical="top" wrapText="1"/>
    </xf>
    <xf borderId="76" fillId="0" fontId="0" numFmtId="0" xfId="0" applyAlignment="1" applyBorder="1" applyFont="1">
      <alignment horizontal="center"/>
    </xf>
    <xf borderId="76" fillId="0" fontId="10" numFmtId="0" xfId="0" applyAlignment="1" applyBorder="1" applyFont="1">
      <alignment horizontal="center"/>
    </xf>
    <xf borderId="77" fillId="0" fontId="0" numFmtId="0" xfId="0" applyAlignment="1" applyBorder="1" applyFont="1">
      <alignment horizontal="center" shrinkToFit="0" vertical="top" wrapText="1"/>
    </xf>
    <xf borderId="78" fillId="4" fontId="11" numFmtId="0" xfId="0" applyAlignment="1" applyBorder="1" applyFont="1">
      <alignment horizontal="center" readingOrder="0" vertical="top"/>
    </xf>
    <xf borderId="79" fillId="0" fontId="0" numFmtId="0" xfId="0" applyAlignment="1" applyBorder="1" applyFont="1">
      <alignment horizontal="center" shrinkToFit="0" vertical="top" wrapText="1"/>
    </xf>
    <xf borderId="80" fillId="0" fontId="0" numFmtId="45" xfId="0" applyAlignment="1" applyBorder="1" applyFont="1" applyNumberFormat="1">
      <alignment horizontal="center"/>
    </xf>
    <xf borderId="0" fillId="0" fontId="12" numFmtId="0" xfId="0" applyFont="1"/>
    <xf borderId="0" fillId="0" fontId="3" numFmtId="0" xfId="0" applyAlignment="1" applyFont="1">
      <alignment horizontal="center" vertical="center"/>
    </xf>
    <xf borderId="0" fillId="0" fontId="13" numFmtId="0" xfId="0" applyFont="1"/>
    <xf borderId="81" fillId="5" fontId="13" numFmtId="0" xfId="0" applyAlignment="1" applyBorder="1" applyFill="1" applyFont="1">
      <alignment horizontal="center" vertical="center"/>
    </xf>
    <xf borderId="82" fillId="5" fontId="13" numFmtId="0" xfId="0" applyAlignment="1" applyBorder="1" applyFont="1">
      <alignment horizontal="center" vertical="center"/>
    </xf>
    <xf borderId="83" fillId="5" fontId="13" numFmtId="0" xfId="0" applyAlignment="1" applyBorder="1" applyFont="1">
      <alignment horizontal="center" vertical="center"/>
    </xf>
    <xf borderId="84" fillId="0" fontId="2" numFmtId="0" xfId="0" applyBorder="1" applyFont="1"/>
    <xf borderId="85" fillId="0" fontId="2" numFmtId="0" xfId="0" applyBorder="1" applyFont="1"/>
    <xf borderId="86" fillId="5" fontId="13" numFmtId="0" xfId="0" applyAlignment="1" applyBorder="1" applyFont="1">
      <alignment horizontal="center" vertical="center"/>
    </xf>
    <xf borderId="19" fillId="5" fontId="13" numFmtId="0" xfId="0" applyAlignment="1" applyBorder="1" applyFont="1">
      <alignment horizontal="center" shrinkToFit="0" vertical="center" wrapText="1"/>
    </xf>
    <xf borderId="87" fillId="0" fontId="2" numFmtId="0" xfId="0" applyBorder="1" applyFont="1"/>
    <xf borderId="88" fillId="0" fontId="2" numFmtId="0" xfId="0" applyBorder="1" applyFont="1"/>
    <xf borderId="72" fillId="5" fontId="13" numFmtId="0" xfId="0" applyAlignment="1" applyBorder="1" applyFont="1">
      <alignment horizontal="center" vertical="center"/>
    </xf>
    <xf borderId="89" fillId="5" fontId="13" numFmtId="0" xfId="0" applyAlignment="1" applyBorder="1" applyFont="1">
      <alignment horizontal="center" vertical="center"/>
    </xf>
    <xf borderId="90" fillId="0" fontId="2" numFmtId="0" xfId="0" applyBorder="1" applyFont="1"/>
    <xf borderId="91" fillId="0" fontId="13" numFmtId="0" xfId="0" applyAlignment="1" applyBorder="1" applyFont="1">
      <alignment horizontal="center" vertical="center"/>
    </xf>
    <xf borderId="72" fillId="0" fontId="12" numFmtId="0" xfId="0" applyAlignment="1" applyBorder="1" applyFont="1">
      <alignment horizontal="center" vertical="center"/>
    </xf>
    <xf borderId="72" fillId="0" fontId="12" numFmtId="0" xfId="0" applyAlignment="1" applyBorder="1" applyFont="1">
      <alignment vertical="center"/>
    </xf>
    <xf borderId="92" fillId="0" fontId="12" numFmtId="0" xfId="0" applyAlignment="1" applyBorder="1" applyFont="1">
      <alignment vertical="center"/>
    </xf>
    <xf borderId="93" fillId="0" fontId="12" numFmtId="45" xfId="0" applyAlignment="1" applyBorder="1" applyFont="1" applyNumberFormat="1">
      <alignment horizontal="center"/>
    </xf>
    <xf borderId="94" fillId="6" fontId="13" numFmtId="0" xfId="0" applyAlignment="1" applyBorder="1" applyFill="1" applyFont="1">
      <alignment horizontal="center" vertical="center"/>
    </xf>
    <xf borderId="95" fillId="0" fontId="2" numFmtId="0" xfId="0" applyBorder="1" applyFont="1"/>
    <xf borderId="72" fillId="6" fontId="13" numFmtId="0" xfId="0" applyAlignment="1" applyBorder="1" applyFont="1">
      <alignment vertical="center"/>
    </xf>
    <xf borderId="89" fillId="6" fontId="13" numFmtId="0" xfId="0" applyAlignment="1" applyBorder="1" applyFont="1">
      <alignment vertical="center"/>
    </xf>
    <xf borderId="93" fillId="6" fontId="12" numFmtId="45" xfId="0" applyAlignment="1" applyBorder="1" applyFont="1" applyNumberFormat="1">
      <alignment horizontal="center"/>
    </xf>
    <xf borderId="0" fillId="0" fontId="14" numFmtId="0" xfId="0" applyFont="1"/>
    <xf borderId="19" fillId="5" fontId="13" numFmtId="0" xfId="0" applyAlignment="1" applyBorder="1" applyFont="1">
      <alignment horizontal="center" vertical="center"/>
    </xf>
    <xf borderId="96" fillId="5" fontId="13" numFmtId="0" xfId="0" applyAlignment="1" applyBorder="1" applyFont="1">
      <alignment horizontal="center" vertical="center"/>
    </xf>
    <xf borderId="97" fillId="5" fontId="13" numFmtId="0" xfId="0" applyAlignment="1" applyBorder="1" applyFont="1">
      <alignment horizontal="center" vertical="center"/>
    </xf>
    <xf borderId="98" fillId="0" fontId="2" numFmtId="0" xfId="0" applyBorder="1" applyFont="1"/>
    <xf borderId="99" fillId="0" fontId="2" numFmtId="0" xfId="0" applyBorder="1" applyFont="1"/>
    <xf borderId="100" fillId="0" fontId="2" numFmtId="0" xfId="0" applyBorder="1" applyFont="1"/>
    <xf borderId="101" fillId="5" fontId="13" numFmtId="0" xfId="0" applyAlignment="1" applyBorder="1" applyFont="1">
      <alignment horizontal="center" vertical="center"/>
    </xf>
    <xf borderId="102" fillId="5" fontId="13" numFmtId="0" xfId="0" applyAlignment="1" applyBorder="1" applyFont="1">
      <alignment horizontal="center" vertical="center"/>
    </xf>
    <xf borderId="103" fillId="5" fontId="13" numFmtId="0" xfId="0" applyAlignment="1" applyBorder="1" applyFont="1">
      <alignment horizontal="center" vertical="center"/>
    </xf>
    <xf borderId="104" fillId="0" fontId="2" numFmtId="0" xfId="0" applyBorder="1" applyFont="1"/>
    <xf borderId="10" fillId="0" fontId="13" numFmtId="0" xfId="0" applyAlignment="1" applyBorder="1" applyFont="1">
      <alignment horizontal="center" vertical="center"/>
    </xf>
    <xf borderId="105" fillId="0" fontId="13" numFmtId="0" xfId="0" applyAlignment="1" applyBorder="1" applyFont="1">
      <alignment horizontal="center" vertical="center"/>
    </xf>
    <xf borderId="106" fillId="0" fontId="12" numFmtId="0" xfId="0" applyAlignment="1" applyBorder="1" applyFont="1">
      <alignment horizontal="center" vertical="center"/>
    </xf>
    <xf borderId="107" fillId="0" fontId="12" numFmtId="0" xfId="0" applyAlignment="1" applyBorder="1" applyFont="1">
      <alignment horizontal="center" vertical="center"/>
    </xf>
    <xf borderId="108" fillId="0" fontId="12" numFmtId="0" xfId="0" applyAlignment="1" applyBorder="1" applyFont="1">
      <alignment horizontal="center" vertical="center"/>
    </xf>
    <xf borderId="106" fillId="0" fontId="12" numFmtId="45" xfId="0" applyAlignment="1" applyBorder="1" applyFont="1" applyNumberFormat="1">
      <alignment horizontal="center"/>
    </xf>
    <xf borderId="109" fillId="0" fontId="12" numFmtId="0" xfId="0" applyAlignment="1" applyBorder="1" applyFont="1">
      <alignment horizontal="center" vertical="center"/>
    </xf>
    <xf borderId="70" fillId="0" fontId="12" numFmtId="0" xfId="0" applyAlignment="1" applyBorder="1" applyFont="1">
      <alignment horizontal="center" vertical="center"/>
    </xf>
    <xf borderId="110" fillId="0" fontId="12" numFmtId="0" xfId="0" applyAlignment="1" applyBorder="1" applyFont="1">
      <alignment horizontal="center" vertical="center"/>
    </xf>
    <xf borderId="109" fillId="0" fontId="12" numFmtId="45" xfId="0" applyAlignment="1" applyBorder="1" applyFont="1" applyNumberFormat="1">
      <alignment horizontal="center"/>
    </xf>
    <xf borderId="111" fillId="0" fontId="12" numFmtId="0" xfId="0" applyAlignment="1" applyBorder="1" applyFont="1">
      <alignment horizontal="center" vertical="center"/>
    </xf>
    <xf borderId="112" fillId="0" fontId="12" numFmtId="0" xfId="0" applyAlignment="1" applyBorder="1" applyFont="1">
      <alignment horizontal="center" vertical="center"/>
    </xf>
    <xf borderId="113" fillId="0" fontId="12" numFmtId="0" xfId="0" applyAlignment="1" applyBorder="1" applyFont="1">
      <alignment horizontal="center" vertical="center"/>
    </xf>
    <xf borderId="114" fillId="0" fontId="12" numFmtId="0" xfId="0" applyAlignment="1" applyBorder="1" applyFont="1">
      <alignment horizontal="center" vertical="center"/>
    </xf>
    <xf borderId="111" fillId="0" fontId="12" numFmtId="45" xfId="0" applyAlignment="1" applyBorder="1" applyFont="1" applyNumberFormat="1">
      <alignment horizontal="center"/>
    </xf>
    <xf borderId="115" fillId="0" fontId="2" numFmtId="0" xfId="0" applyBorder="1" applyFont="1"/>
    <xf borderId="50" fillId="7" fontId="13" numFmtId="0" xfId="0" applyAlignment="1" applyBorder="1" applyFill="1" applyFont="1">
      <alignment horizontal="center" vertical="center"/>
    </xf>
    <xf borderId="53" fillId="7" fontId="13" numFmtId="0" xfId="0" applyAlignment="1" applyBorder="1" applyFont="1">
      <alignment horizontal="center" vertical="center"/>
    </xf>
    <xf borderId="116" fillId="7" fontId="13" numFmtId="0" xfId="0" applyAlignment="1" applyBorder="1" applyFont="1">
      <alignment horizontal="center" vertical="center"/>
    </xf>
    <xf borderId="117" fillId="7" fontId="13" numFmtId="0" xfId="0" applyAlignment="1" applyBorder="1" applyFont="1">
      <alignment horizontal="center" vertical="center"/>
    </xf>
    <xf borderId="118" fillId="7" fontId="13" numFmtId="0" xfId="0" applyAlignment="1" applyBorder="1" applyFont="1">
      <alignment horizontal="center" vertical="center"/>
    </xf>
    <xf borderId="119" fillId="7" fontId="13" numFmtId="0" xfId="0" applyAlignment="1" applyBorder="1" applyFont="1">
      <alignment horizontal="center" vertical="center"/>
    </xf>
    <xf borderId="53" fillId="7" fontId="13" numFmtId="45" xfId="0" applyAlignment="1" applyBorder="1" applyFont="1" applyNumberFormat="1">
      <alignment horizontal="center"/>
    </xf>
  </cellXfs>
  <cellStyles count="1">
    <cellStyle xfId="0" name="Normal" builtinId="0"/>
  </cellStyles>
  <dxfs count="10">
    <dxf>
      <font>
        <color rgb="FF006100"/>
      </font>
      <fill>
        <patternFill patternType="solid">
          <fgColor rgb="FFB7E1CD"/>
          <bgColor rgb="FFB7E1CD"/>
        </patternFill>
      </fill>
      <border/>
    </dxf>
    <dxf>
      <font>
        <color rgb="FF7F6000"/>
      </font>
      <fill>
        <patternFill patternType="solid">
          <fgColor rgb="FFFFE599"/>
          <bgColor rgb="FFFFE599"/>
        </patternFill>
      </fill>
      <border/>
    </dxf>
    <dxf>
      <font>
        <color rgb="FF660000"/>
      </font>
      <fill>
        <patternFill patternType="solid">
          <fgColor rgb="FFF4CCCC"/>
          <bgColor rgb="FFF4CCCC"/>
        </patternFill>
      </fill>
      <border/>
    </dxf>
    <dxf>
      <font>
        <color rgb="FFFFFFFF"/>
      </font>
      <fill>
        <patternFill patternType="solid">
          <fgColor rgb="FFED7D31"/>
          <bgColor rgb="FFED7D31"/>
        </patternFill>
      </fill>
      <border/>
    </dxf>
    <dxf>
      <font/>
      <fill>
        <patternFill patternType="none"/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3F3F3"/>
          <bgColor rgb="FFF3F3F3"/>
        </patternFill>
      </fill>
      <border/>
    </dxf>
    <dxf>
      <font/>
      <fill>
        <patternFill patternType="solid">
          <fgColor rgb="FFBFBFBF"/>
          <bgColor rgb="FFBFBFBF"/>
        </patternFill>
      </fill>
      <border/>
    </dxf>
    <dxf>
      <font>
        <b/>
        <color rgb="FFFFFF00"/>
      </font>
      <fill>
        <patternFill patternType="solid">
          <fgColor rgb="FFFF0000"/>
          <bgColor rgb="FFFF0000"/>
        </patternFill>
      </fill>
      <border/>
    </dxf>
    <dxf>
      <font>
        <b/>
        <color rgb="FFFFFF00"/>
      </font>
      <fill>
        <patternFill patternType="solid">
          <fgColor rgb="FF00B050"/>
          <bgColor rgb="FF00B050"/>
        </patternFill>
      </fill>
      <border/>
    </dxf>
  </dxfs>
  <tableStyles count="2">
    <tableStyle count="2" pivot="0" name="PS-style">
      <tableStyleElement dxfId="5" type="firstRowStripe"/>
      <tableStyleElement dxfId="6" type="secondRowStripe"/>
    </tableStyle>
    <tableStyle count="2" pivot="0" name="DS-style">
      <tableStyleElement dxfId="5" type="firstRowStripe"/>
      <tableStyleElement dxfId="6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>
        <c:manualLayout>
          <c:xMode val="edge"/>
          <c:yMode val="edge"/>
          <c:x val="0.07519393409157189"/>
          <c:y val="0.06097560975609757"/>
          <c:w val="0.9121076532100155"/>
          <c:h val="0.7436041226553998"/>
        </c:manualLayout>
      </c:layout>
      <c:barChart>
        <c:barDir val="col"/>
        <c:ser>
          <c:idx val="0"/>
          <c:order val="0"/>
          <c:tx>
            <c:strRef>
              <c:f>Analysis!$C$6</c:f>
            </c:strRef>
          </c:tx>
          <c:spPr>
            <a:solidFill>
              <a:srgbClr val="4472C4"/>
            </a:solidFill>
          </c:spPr>
          <c:dLbls>
            <c:numFmt formatCode="General" sourceLinked="1"/>
            <c:txPr>
              <a:bodyPr/>
              <a:lstStyle/>
              <a:p>
                <a:pPr lvl="0">
                  <a:defRPr sz="1100">
                    <a:solidFill>
                      <a:srgbClr val="404040"/>
                    </a:solidFill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Analysis!$B$7:$B$8</c:f>
            </c:strRef>
          </c:cat>
          <c:val>
            <c:numRef>
              <c:f>Analysis!$C$7:$C$8</c:f>
              <c:numCache/>
            </c:numRef>
          </c:val>
        </c:ser>
        <c:ser>
          <c:idx val="1"/>
          <c:order val="1"/>
          <c:tx>
            <c:strRef>
              <c:f>Analysis!$D$6</c:f>
            </c:strRef>
          </c:tx>
          <c:spPr>
            <a:solidFill>
              <a:srgbClr val="ED7D31"/>
            </a:solidFill>
          </c:spPr>
          <c:dLbls>
            <c:numFmt formatCode="General" sourceLinked="1"/>
            <c:txPr>
              <a:bodyPr/>
              <a:lstStyle/>
              <a:p>
                <a:pPr lvl="0">
                  <a:defRPr sz="1100">
                    <a:solidFill>
                      <a:srgbClr val="404040"/>
                    </a:solidFill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Analysis!$B$7:$B$8</c:f>
            </c:strRef>
          </c:cat>
          <c:val>
            <c:numRef>
              <c:f>Analysis!$D$7:$D$8</c:f>
              <c:numCache/>
            </c:numRef>
          </c:val>
        </c:ser>
        <c:ser>
          <c:idx val="2"/>
          <c:order val="2"/>
          <c:tx>
            <c:strRef>
              <c:f>Analysis!$E$6</c:f>
            </c:strRef>
          </c:tx>
          <c:spPr>
            <a:solidFill>
              <a:srgbClr val="A5A5A5"/>
            </a:solidFill>
          </c:spPr>
          <c:dLbls>
            <c:numFmt formatCode="General" sourceLinked="1"/>
            <c:txPr>
              <a:bodyPr/>
              <a:lstStyle/>
              <a:p>
                <a:pPr lvl="0">
                  <a:defRPr sz="1100">
                    <a:solidFill>
                      <a:srgbClr val="404040"/>
                    </a:solidFill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Analysis!$B$7:$B$8</c:f>
            </c:strRef>
          </c:cat>
          <c:val>
            <c:numRef>
              <c:f>Analysis!$E$7:$E$8</c:f>
              <c:numCache/>
            </c:numRef>
          </c:val>
        </c:ser>
        <c:axId val="2066869409"/>
        <c:axId val="291664498"/>
      </c:barChart>
      <c:catAx>
        <c:axId val="206686940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r>
                  <a:rPr b="0">
                    <a:solidFill>
                      <a:srgbClr val="000000"/>
                    </a:solidFill>
                    <a:latin typeface="Roboto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1100">
                <a:solidFill>
                  <a:srgbClr val="595959"/>
                </a:solidFill>
                <a:latin typeface="Calibri"/>
              </a:defRPr>
            </a:pPr>
          </a:p>
        </c:txPr>
        <c:crossAx val="291664498"/>
      </c:catAx>
      <c:valAx>
        <c:axId val="291664498"/>
        <c:scaling>
          <c:orientation val="minMax"/>
        </c:scaling>
        <c:delete val="0"/>
        <c:axPos val="l"/>
        <c:majorGridlines>
          <c:spPr>
            <a:ln>
              <a:solidFill>
                <a:srgbClr val="FFFFFF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Roboto"/>
                  </a:defRPr>
                </a:pPr>
                <a:r>
                  <a:rPr b="0">
                    <a:solidFill>
                      <a:srgbClr val="000000"/>
                    </a:solidFill>
                    <a:latin typeface="Roboto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1100">
                <a:solidFill>
                  <a:srgbClr val="595959"/>
                </a:solidFill>
                <a:latin typeface="Calibri"/>
              </a:defRPr>
            </a:pPr>
          </a:p>
        </c:txPr>
        <c:crossAx val="2066869409"/>
      </c:valAx>
      <c:spPr>
        <a:solidFill>
          <a:srgbClr val="FFFFFF"/>
        </a:solidFill>
      </c:spPr>
    </c:plotArea>
    <c:legend>
      <c:legendPos val="b"/>
      <c:overlay val="0"/>
      <c:txPr>
        <a:bodyPr/>
        <a:lstStyle/>
        <a:p>
          <a:pPr lvl="0">
            <a:defRPr b="1" i="0" sz="1100">
              <a:solidFill>
                <a:srgbClr val="595959"/>
              </a:solidFill>
              <a:latin typeface="Calibri"/>
            </a:defRPr>
          </a:pPr>
        </a:p>
      </c:txPr>
    </c:legend>
    <c:plotVisOnly val="1"/>
  </c:chart>
  <c:spPr>
    <a:solidFill>
      <a:srgbClr val="FFFFFF"/>
    </a:solidFill>
  </c:spPr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390525</xdr:colOff>
      <xdr:row>0</xdr:row>
      <xdr:rowOff>66675</xdr:rowOff>
    </xdr:from>
    <xdr:ext cx="876300" cy="9334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12</xdr:row>
      <xdr:rowOff>85725</xdr:rowOff>
    </xdr:from>
    <xdr:ext cx="5048250" cy="2600325"/>
    <xdr:graphicFrame>
      <xdr:nvGraphicFramePr>
        <xdr:cNvPr id="1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tables/table1.xml><?xml version="1.0" encoding="utf-8"?>
<table xmlns="http://schemas.openxmlformats.org/spreadsheetml/2006/main" headerRowCount="0" ref="A3:H214" displayName="Table_1" id="1">
  <tableColumns count="8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</tableColumns>
  <tableStyleInfo name="PS-style" showColumnStripes="0" showFirstColumn="1" showLastColumn="1" showRowStripes="1"/>
</table>
</file>

<file path=xl/tables/table2.xml><?xml version="1.0" encoding="utf-8"?>
<table xmlns="http://schemas.openxmlformats.org/spreadsheetml/2006/main" headerRowCount="0" ref="A3:H163" displayName="Table_2" id="2">
  <tableColumns count="8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</tableColumns>
  <tableStyleInfo name="DS-style" showColumnStripes="0" showFirstColumn="1" showLastColumn="1" showRowStripes="1"/>
</tabl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gmatclub.com/forum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1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Relationship Id="rId3" Type="http://schemas.openxmlformats.org/officeDocument/2006/relationships/table" Target="../tables/table2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C00000"/>
    <pageSetUpPr/>
  </sheetPr>
  <sheetViews>
    <sheetView showGridLines="0" workbookViewId="0"/>
  </sheetViews>
  <sheetFormatPr customHeight="1" defaultColWidth="14.43" defaultRowHeight="15.0"/>
  <cols>
    <col customWidth="1" min="1" max="13" width="8.71"/>
  </cols>
  <sheetData>
    <row r="1" ht="24.0" customHeight="1"/>
    <row r="2" ht="26.25" customHeight="1">
      <c r="C2" s="1" t="s">
        <v>0</v>
      </c>
      <c r="D2" s="2"/>
      <c r="E2" s="2"/>
      <c r="F2" s="2"/>
      <c r="G2" s="2"/>
      <c r="H2" s="2"/>
      <c r="I2" s="3"/>
    </row>
    <row r="3" ht="50.25" customHeight="1"/>
    <row r="4"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5"/>
      <c r="M4" s="6"/>
    </row>
    <row r="5">
      <c r="B5" s="7" t="s">
        <v>2</v>
      </c>
      <c r="C5" s="8"/>
      <c r="D5" s="8"/>
      <c r="E5" s="8"/>
      <c r="F5" s="8"/>
      <c r="G5" s="8"/>
      <c r="H5" s="8"/>
      <c r="I5" s="8"/>
      <c r="J5" s="8"/>
      <c r="K5" s="8"/>
      <c r="L5" s="8"/>
      <c r="M5" s="9"/>
    </row>
    <row r="6">
      <c r="B6" s="10"/>
      <c r="M6" s="11"/>
    </row>
    <row r="7">
      <c r="B7" s="10"/>
      <c r="M7" s="11"/>
    </row>
    <row r="8">
      <c r="B8" s="10"/>
      <c r="M8" s="11"/>
    </row>
    <row r="9">
      <c r="B9" s="10"/>
      <c r="M9" s="11"/>
    </row>
    <row r="10">
      <c r="B10" s="10"/>
      <c r="M10" s="11"/>
    </row>
    <row r="11">
      <c r="B11" s="10"/>
      <c r="M11" s="11"/>
    </row>
    <row r="12">
      <c r="B12" s="10"/>
      <c r="M12" s="11"/>
    </row>
    <row r="13">
      <c r="B13" s="10"/>
      <c r="M13" s="11"/>
    </row>
    <row r="14">
      <c r="B14" s="10"/>
      <c r="M14" s="11"/>
    </row>
    <row r="15">
      <c r="B15" s="10"/>
      <c r="M15" s="11"/>
    </row>
    <row r="16" ht="50.25" customHeight="1">
      <c r="B16" s="12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4"/>
    </row>
    <row r="19">
      <c r="B19" s="15"/>
      <c r="C19" s="16"/>
      <c r="D19" s="16"/>
      <c r="E19" s="16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C2:I2"/>
    <mergeCell ref="B4:M4"/>
    <mergeCell ref="B5:M16"/>
  </mergeCells>
  <hyperlinks>
    <hyperlink r:id="rId1" ref="C2"/>
  </hyperlinks>
  <printOptions/>
  <pageMargins bottom="0.75" footer="0.0" header="0.0" left="0.7" right="0.7" top="0.75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3" width="12.86"/>
    <col customWidth="1" min="4" max="4" width="14.71"/>
    <col customWidth="1" min="5" max="5" width="9.71"/>
    <col customWidth="1" min="6" max="6" width="3.86"/>
    <col customWidth="1" min="7" max="7" width="57.57"/>
    <col customWidth="1" min="8" max="8" width="63.57"/>
    <col customWidth="1" min="9" max="9" width="8.71"/>
  </cols>
  <sheetData>
    <row r="1" ht="26.25" customHeight="1">
      <c r="A1" s="17" t="s">
        <v>3</v>
      </c>
      <c r="B1" s="18"/>
      <c r="C1" s="18"/>
      <c r="D1" s="18"/>
      <c r="E1" s="18"/>
      <c r="F1" s="18"/>
      <c r="G1" s="18"/>
      <c r="H1" s="19"/>
    </row>
    <row r="2">
      <c r="A2" s="20" t="s">
        <v>4</v>
      </c>
      <c r="B2" s="21" t="s">
        <v>5</v>
      </c>
      <c r="C2" s="22" t="s">
        <v>6</v>
      </c>
      <c r="D2" s="21" t="s">
        <v>7</v>
      </c>
      <c r="E2" s="21" t="s">
        <v>8</v>
      </c>
      <c r="F2" s="21" t="s">
        <v>9</v>
      </c>
      <c r="G2" s="21" t="s">
        <v>10</v>
      </c>
      <c r="H2" s="23" t="s">
        <v>11</v>
      </c>
      <c r="I2" s="24"/>
    </row>
    <row r="3">
      <c r="A3" s="25" t="s">
        <v>12</v>
      </c>
      <c r="B3" s="26" t="s">
        <v>13</v>
      </c>
      <c r="C3" s="27"/>
      <c r="D3" s="28" t="str">
        <f t="shared" ref="D3:D212" si="1">IF(E3&gt;74%, "Very Hard", IF(E3&gt;49%, "Hard", IF(E3&lt;25%, "Easy", "Medium")))</f>
        <v>Easy</v>
      </c>
      <c r="E3" s="29">
        <v>0.05</v>
      </c>
      <c r="F3" s="26" t="s">
        <v>14</v>
      </c>
      <c r="G3" s="30" t="s">
        <v>15</v>
      </c>
      <c r="H3" s="31" t="s">
        <v>16</v>
      </c>
      <c r="I3" s="32" t="s">
        <v>17</v>
      </c>
    </row>
    <row r="4">
      <c r="A4" s="33" t="s">
        <v>18</v>
      </c>
      <c r="B4" s="34" t="s">
        <v>19</v>
      </c>
      <c r="C4" s="34"/>
      <c r="D4" s="35" t="str">
        <f t="shared" si="1"/>
        <v>Easy</v>
      </c>
      <c r="E4" s="36">
        <v>0.05</v>
      </c>
      <c r="F4" s="37" t="s">
        <v>20</v>
      </c>
      <c r="G4" s="38" t="s">
        <v>21</v>
      </c>
      <c r="H4" s="39" t="s">
        <v>22</v>
      </c>
      <c r="I4" s="32" t="s">
        <v>17</v>
      </c>
    </row>
    <row r="5">
      <c r="A5" s="33" t="s">
        <v>23</v>
      </c>
      <c r="B5" s="34" t="s">
        <v>24</v>
      </c>
      <c r="C5" s="34"/>
      <c r="D5" s="35" t="str">
        <f t="shared" si="1"/>
        <v>Easy</v>
      </c>
      <c r="E5" s="36">
        <v>0.05</v>
      </c>
      <c r="F5" s="37" t="s">
        <v>14</v>
      </c>
      <c r="G5" s="38" t="s">
        <v>25</v>
      </c>
      <c r="H5" s="39" t="s">
        <v>26</v>
      </c>
      <c r="I5" s="32" t="s">
        <v>17</v>
      </c>
    </row>
    <row r="6">
      <c r="A6" s="33" t="s">
        <v>27</v>
      </c>
      <c r="B6" s="34" t="s">
        <v>28</v>
      </c>
      <c r="C6" s="34"/>
      <c r="D6" s="35" t="str">
        <f t="shared" si="1"/>
        <v>Easy</v>
      </c>
      <c r="E6" s="36">
        <v>0.15</v>
      </c>
      <c r="F6" s="37" t="s">
        <v>29</v>
      </c>
      <c r="G6" s="38" t="s">
        <v>30</v>
      </c>
      <c r="H6" s="39" t="s">
        <v>31</v>
      </c>
      <c r="I6" s="32" t="s">
        <v>17</v>
      </c>
    </row>
    <row r="7">
      <c r="A7" s="33" t="s">
        <v>32</v>
      </c>
      <c r="B7" s="34" t="s">
        <v>33</v>
      </c>
      <c r="C7" s="34"/>
      <c r="D7" s="35" t="str">
        <f t="shared" si="1"/>
        <v>Easy</v>
      </c>
      <c r="E7" s="36">
        <v>0.05</v>
      </c>
      <c r="F7" s="37" t="s">
        <v>20</v>
      </c>
      <c r="G7" s="38" t="s">
        <v>25</v>
      </c>
      <c r="H7" s="39" t="s">
        <v>34</v>
      </c>
      <c r="I7" s="32" t="s">
        <v>17</v>
      </c>
    </row>
    <row r="8">
      <c r="A8" s="33" t="s">
        <v>35</v>
      </c>
      <c r="B8" s="34" t="s">
        <v>36</v>
      </c>
      <c r="C8" s="34"/>
      <c r="D8" s="35" t="str">
        <f t="shared" si="1"/>
        <v>Easy</v>
      </c>
      <c r="E8" s="36">
        <v>0.05</v>
      </c>
      <c r="F8" s="37" t="s">
        <v>37</v>
      </c>
      <c r="G8" s="38" t="s">
        <v>25</v>
      </c>
      <c r="H8" s="39" t="s">
        <v>38</v>
      </c>
      <c r="I8" s="32" t="s">
        <v>17</v>
      </c>
    </row>
    <row r="9">
      <c r="A9" s="33" t="s">
        <v>39</v>
      </c>
      <c r="B9" s="34" t="s">
        <v>40</v>
      </c>
      <c r="C9" s="34"/>
      <c r="D9" s="35" t="str">
        <f t="shared" si="1"/>
        <v>Easy</v>
      </c>
      <c r="E9" s="36">
        <v>0.05</v>
      </c>
      <c r="F9" s="37" t="s">
        <v>41</v>
      </c>
      <c r="G9" s="38" t="s">
        <v>21</v>
      </c>
      <c r="H9" s="39" t="s">
        <v>42</v>
      </c>
      <c r="I9" s="32" t="s">
        <v>17</v>
      </c>
    </row>
    <row r="10">
      <c r="A10" s="33" t="s">
        <v>43</v>
      </c>
      <c r="B10" s="34" t="s">
        <v>44</v>
      </c>
      <c r="C10" s="34"/>
      <c r="D10" s="35" t="str">
        <f t="shared" si="1"/>
        <v>Easy</v>
      </c>
      <c r="E10" s="36">
        <v>0.05</v>
      </c>
      <c r="F10" s="37" t="s">
        <v>37</v>
      </c>
      <c r="G10" s="38" t="s">
        <v>45</v>
      </c>
      <c r="H10" s="39" t="s">
        <v>46</v>
      </c>
      <c r="I10" s="32" t="s">
        <v>17</v>
      </c>
    </row>
    <row r="11">
      <c r="A11" s="33" t="s">
        <v>47</v>
      </c>
      <c r="B11" s="34" t="s">
        <v>48</v>
      </c>
      <c r="C11" s="34"/>
      <c r="D11" s="35" t="str">
        <f t="shared" si="1"/>
        <v>Easy</v>
      </c>
      <c r="E11" s="36">
        <v>0.05</v>
      </c>
      <c r="F11" s="37" t="s">
        <v>14</v>
      </c>
      <c r="G11" s="38" t="s">
        <v>49</v>
      </c>
      <c r="H11" s="39" t="s">
        <v>50</v>
      </c>
      <c r="I11" s="32" t="s">
        <v>17</v>
      </c>
    </row>
    <row r="12">
      <c r="A12" s="33" t="s">
        <v>51</v>
      </c>
      <c r="B12" s="34" t="s">
        <v>52</v>
      </c>
      <c r="C12" s="34"/>
      <c r="D12" s="35" t="str">
        <f t="shared" si="1"/>
        <v>Easy</v>
      </c>
      <c r="E12" s="36">
        <v>0.05</v>
      </c>
      <c r="F12" s="37" t="s">
        <v>41</v>
      </c>
      <c r="G12" s="38" t="s">
        <v>45</v>
      </c>
      <c r="H12" s="39" t="s">
        <v>53</v>
      </c>
      <c r="I12" s="32" t="s">
        <v>17</v>
      </c>
    </row>
    <row r="13">
      <c r="A13" s="33" t="s">
        <v>54</v>
      </c>
      <c r="B13" s="34" t="s">
        <v>55</v>
      </c>
      <c r="C13" s="34"/>
      <c r="D13" s="35" t="str">
        <f t="shared" si="1"/>
        <v>Easy</v>
      </c>
      <c r="E13" s="40">
        <v>0.05</v>
      </c>
      <c r="F13" s="41" t="s">
        <v>41</v>
      </c>
      <c r="G13" s="42" t="s">
        <v>45</v>
      </c>
      <c r="H13" s="39" t="s">
        <v>56</v>
      </c>
      <c r="I13" s="32" t="s">
        <v>17</v>
      </c>
    </row>
    <row r="14">
      <c r="A14" s="33" t="s">
        <v>57</v>
      </c>
      <c r="B14" s="34" t="s">
        <v>58</v>
      </c>
      <c r="C14" s="34"/>
      <c r="D14" s="35" t="str">
        <f t="shared" si="1"/>
        <v>Easy</v>
      </c>
      <c r="E14" s="40">
        <v>0.15</v>
      </c>
      <c r="F14" s="41" t="s">
        <v>41</v>
      </c>
      <c r="G14" s="42" t="s">
        <v>59</v>
      </c>
      <c r="H14" s="39" t="s">
        <v>60</v>
      </c>
      <c r="I14" s="32" t="s">
        <v>17</v>
      </c>
    </row>
    <row r="15">
      <c r="A15" s="33" t="s">
        <v>61</v>
      </c>
      <c r="B15" s="34" t="s">
        <v>62</v>
      </c>
      <c r="C15" s="34"/>
      <c r="D15" s="35" t="str">
        <f t="shared" si="1"/>
        <v>Easy</v>
      </c>
      <c r="E15" s="40">
        <v>0.05</v>
      </c>
      <c r="F15" s="41" t="s">
        <v>41</v>
      </c>
      <c r="G15" s="42" t="s">
        <v>45</v>
      </c>
      <c r="H15" s="39" t="s">
        <v>63</v>
      </c>
      <c r="I15" s="32" t="s">
        <v>17</v>
      </c>
    </row>
    <row r="16">
      <c r="A16" s="33" t="s">
        <v>64</v>
      </c>
      <c r="B16" s="34" t="s">
        <v>65</v>
      </c>
      <c r="C16" s="34"/>
      <c r="D16" s="35" t="str">
        <f t="shared" si="1"/>
        <v>Easy</v>
      </c>
      <c r="E16" s="40">
        <v>0.15</v>
      </c>
      <c r="F16" s="41" t="s">
        <v>37</v>
      </c>
      <c r="G16" s="42" t="s">
        <v>66</v>
      </c>
      <c r="H16" s="39" t="s">
        <v>67</v>
      </c>
      <c r="I16" s="32" t="s">
        <v>17</v>
      </c>
    </row>
    <row r="17">
      <c r="A17" s="33" t="s">
        <v>68</v>
      </c>
      <c r="B17" s="34" t="s">
        <v>69</v>
      </c>
      <c r="C17" s="34"/>
      <c r="D17" s="35" t="str">
        <f t="shared" si="1"/>
        <v>Easy</v>
      </c>
      <c r="E17" s="40">
        <v>0.05</v>
      </c>
      <c r="F17" s="41" t="s">
        <v>37</v>
      </c>
      <c r="G17" s="42" t="s">
        <v>70</v>
      </c>
      <c r="H17" s="39" t="s">
        <v>71</v>
      </c>
      <c r="I17" s="32" t="s">
        <v>17</v>
      </c>
    </row>
    <row r="18">
      <c r="A18" s="33" t="s">
        <v>72</v>
      </c>
      <c r="B18" s="34" t="s">
        <v>73</v>
      </c>
      <c r="C18" s="34"/>
      <c r="D18" s="35" t="str">
        <f t="shared" si="1"/>
        <v>Easy</v>
      </c>
      <c r="E18" s="40">
        <v>0.05</v>
      </c>
      <c r="F18" s="41" t="s">
        <v>20</v>
      </c>
      <c r="G18" s="42" t="s">
        <v>25</v>
      </c>
      <c r="H18" s="39" t="s">
        <v>74</v>
      </c>
      <c r="I18" s="32" t="s">
        <v>17</v>
      </c>
    </row>
    <row r="19">
      <c r="A19" s="33" t="s">
        <v>75</v>
      </c>
      <c r="B19" s="34" t="s">
        <v>76</v>
      </c>
      <c r="C19" s="34"/>
      <c r="D19" s="35" t="str">
        <f t="shared" si="1"/>
        <v>Easy</v>
      </c>
      <c r="E19" s="40">
        <v>0.05</v>
      </c>
      <c r="F19" s="41" t="s">
        <v>29</v>
      </c>
      <c r="G19" s="42" t="s">
        <v>77</v>
      </c>
      <c r="H19" s="39" t="s">
        <v>78</v>
      </c>
      <c r="I19" s="32" t="s">
        <v>17</v>
      </c>
    </row>
    <row r="20">
      <c r="A20" s="33" t="s">
        <v>79</v>
      </c>
      <c r="B20" s="34" t="s">
        <v>80</v>
      </c>
      <c r="C20" s="34"/>
      <c r="D20" s="35" t="str">
        <f t="shared" si="1"/>
        <v>Easy</v>
      </c>
      <c r="E20" s="40">
        <v>0.05</v>
      </c>
      <c r="F20" s="41" t="s">
        <v>41</v>
      </c>
      <c r="G20" s="42" t="s">
        <v>81</v>
      </c>
      <c r="H20" s="39" t="s">
        <v>82</v>
      </c>
      <c r="I20" s="32" t="s">
        <v>17</v>
      </c>
    </row>
    <row r="21" ht="15.75" customHeight="1">
      <c r="A21" s="33" t="s">
        <v>83</v>
      </c>
      <c r="B21" s="34" t="s">
        <v>84</v>
      </c>
      <c r="C21" s="34"/>
      <c r="D21" s="35" t="str">
        <f t="shared" si="1"/>
        <v>Easy</v>
      </c>
      <c r="E21" s="40">
        <v>0.05</v>
      </c>
      <c r="F21" s="41" t="s">
        <v>20</v>
      </c>
      <c r="G21" s="42" t="s">
        <v>81</v>
      </c>
      <c r="H21" s="39" t="s">
        <v>85</v>
      </c>
      <c r="I21" s="32" t="s">
        <v>17</v>
      </c>
    </row>
    <row r="22" ht="15.75" customHeight="1">
      <c r="A22" s="33" t="s">
        <v>86</v>
      </c>
      <c r="B22" s="34" t="s">
        <v>87</v>
      </c>
      <c r="C22" s="34"/>
      <c r="D22" s="35" t="str">
        <f t="shared" si="1"/>
        <v>Easy</v>
      </c>
      <c r="E22" s="40">
        <v>0.05</v>
      </c>
      <c r="F22" s="41" t="s">
        <v>29</v>
      </c>
      <c r="G22" s="42" t="s">
        <v>15</v>
      </c>
      <c r="H22" s="39" t="s">
        <v>88</v>
      </c>
      <c r="I22" s="32" t="s">
        <v>17</v>
      </c>
    </row>
    <row r="23" ht="15.75" customHeight="1">
      <c r="A23" s="33" t="s">
        <v>89</v>
      </c>
      <c r="B23" s="34" t="s">
        <v>90</v>
      </c>
      <c r="C23" s="34"/>
      <c r="D23" s="35" t="str">
        <f t="shared" si="1"/>
        <v>Easy</v>
      </c>
      <c r="E23" s="40">
        <v>0.05</v>
      </c>
      <c r="F23" s="41" t="s">
        <v>20</v>
      </c>
      <c r="G23" s="42" t="s">
        <v>45</v>
      </c>
      <c r="H23" s="39" t="s">
        <v>91</v>
      </c>
      <c r="I23" s="32" t="s">
        <v>17</v>
      </c>
    </row>
    <row r="24" ht="15.75" customHeight="1">
      <c r="A24" s="33" t="s">
        <v>92</v>
      </c>
      <c r="B24" s="34" t="s">
        <v>93</v>
      </c>
      <c r="C24" s="34"/>
      <c r="D24" s="35" t="str">
        <f t="shared" si="1"/>
        <v>Easy</v>
      </c>
      <c r="E24" s="40">
        <v>0.05</v>
      </c>
      <c r="F24" s="41" t="s">
        <v>20</v>
      </c>
      <c r="G24" s="42" t="s">
        <v>25</v>
      </c>
      <c r="H24" s="39" t="s">
        <v>94</v>
      </c>
      <c r="I24" s="32" t="s">
        <v>17</v>
      </c>
    </row>
    <row r="25" ht="15.75" customHeight="1">
      <c r="A25" s="33" t="s">
        <v>95</v>
      </c>
      <c r="B25" s="34" t="s">
        <v>96</v>
      </c>
      <c r="C25" s="34"/>
      <c r="D25" s="35" t="str">
        <f t="shared" si="1"/>
        <v>Easy</v>
      </c>
      <c r="E25" s="40">
        <v>0.05</v>
      </c>
      <c r="F25" s="41" t="s">
        <v>29</v>
      </c>
      <c r="G25" s="42" t="s">
        <v>77</v>
      </c>
      <c r="H25" s="39" t="s">
        <v>97</v>
      </c>
      <c r="I25" s="32" t="s">
        <v>17</v>
      </c>
    </row>
    <row r="26" ht="15.75" customHeight="1">
      <c r="A26" s="33" t="s">
        <v>98</v>
      </c>
      <c r="B26" s="34" t="s">
        <v>99</v>
      </c>
      <c r="C26" s="34"/>
      <c r="D26" s="35" t="str">
        <f t="shared" si="1"/>
        <v>Easy</v>
      </c>
      <c r="E26" s="40">
        <v>0.05</v>
      </c>
      <c r="F26" s="41" t="s">
        <v>14</v>
      </c>
      <c r="G26" s="42" t="s">
        <v>100</v>
      </c>
      <c r="H26" s="39" t="s">
        <v>101</v>
      </c>
      <c r="I26" s="32" t="s">
        <v>17</v>
      </c>
    </row>
    <row r="27" ht="15.75" customHeight="1">
      <c r="A27" s="33" t="s">
        <v>102</v>
      </c>
      <c r="B27" s="34" t="s">
        <v>103</v>
      </c>
      <c r="C27" s="34"/>
      <c r="D27" s="35" t="str">
        <f t="shared" si="1"/>
        <v>Easy</v>
      </c>
      <c r="E27" s="40">
        <v>0.05</v>
      </c>
      <c r="F27" s="41" t="s">
        <v>29</v>
      </c>
      <c r="G27" s="42" t="s">
        <v>45</v>
      </c>
      <c r="H27" s="39" t="s">
        <v>104</v>
      </c>
      <c r="I27" s="32" t="s">
        <v>17</v>
      </c>
    </row>
    <row r="28" ht="15.75" customHeight="1">
      <c r="A28" s="33" t="s">
        <v>105</v>
      </c>
      <c r="B28" s="34" t="s">
        <v>106</v>
      </c>
      <c r="C28" s="34"/>
      <c r="D28" s="35" t="str">
        <f t="shared" si="1"/>
        <v>Easy</v>
      </c>
      <c r="E28" s="40">
        <v>0.15</v>
      </c>
      <c r="F28" s="41" t="s">
        <v>14</v>
      </c>
      <c r="G28" s="42" t="s">
        <v>21</v>
      </c>
      <c r="H28" s="39" t="s">
        <v>107</v>
      </c>
      <c r="I28" s="32" t="s">
        <v>17</v>
      </c>
    </row>
    <row r="29" ht="15.75" customHeight="1">
      <c r="A29" s="33" t="s">
        <v>108</v>
      </c>
      <c r="B29" s="34" t="s">
        <v>109</v>
      </c>
      <c r="C29" s="34"/>
      <c r="D29" s="35" t="str">
        <f t="shared" si="1"/>
        <v>Easy</v>
      </c>
      <c r="E29" s="40">
        <v>0.05</v>
      </c>
      <c r="F29" s="41" t="s">
        <v>41</v>
      </c>
      <c r="G29" s="42" t="s">
        <v>21</v>
      </c>
      <c r="H29" s="39" t="s">
        <v>110</v>
      </c>
      <c r="I29" s="32" t="s">
        <v>17</v>
      </c>
    </row>
    <row r="30" ht="15.75" customHeight="1">
      <c r="A30" s="33" t="s">
        <v>111</v>
      </c>
      <c r="B30" s="34" t="s">
        <v>112</v>
      </c>
      <c r="C30" s="34"/>
      <c r="D30" s="35" t="str">
        <f t="shared" si="1"/>
        <v>Easy</v>
      </c>
      <c r="E30" s="40">
        <v>0.05</v>
      </c>
      <c r="F30" s="41" t="s">
        <v>20</v>
      </c>
      <c r="G30" s="42" t="s">
        <v>21</v>
      </c>
      <c r="H30" s="39" t="s">
        <v>113</v>
      </c>
      <c r="I30" s="32" t="s">
        <v>17</v>
      </c>
    </row>
    <row r="31" ht="15.75" customHeight="1">
      <c r="A31" s="33" t="s">
        <v>114</v>
      </c>
      <c r="B31" s="34" t="s">
        <v>115</v>
      </c>
      <c r="C31" s="34"/>
      <c r="D31" s="35" t="str">
        <f t="shared" si="1"/>
        <v>Medium</v>
      </c>
      <c r="E31" s="40">
        <v>0.25</v>
      </c>
      <c r="F31" s="41" t="s">
        <v>29</v>
      </c>
      <c r="G31" s="42" t="s">
        <v>116</v>
      </c>
      <c r="H31" s="39" t="s">
        <v>117</v>
      </c>
      <c r="I31" s="32" t="s">
        <v>17</v>
      </c>
    </row>
    <row r="32" ht="15.75" customHeight="1">
      <c r="A32" s="33" t="s">
        <v>118</v>
      </c>
      <c r="B32" s="34" t="s">
        <v>119</v>
      </c>
      <c r="C32" s="34"/>
      <c r="D32" s="35" t="str">
        <f t="shared" si="1"/>
        <v>Easy</v>
      </c>
      <c r="E32" s="40">
        <v>0.05</v>
      </c>
      <c r="F32" s="41" t="s">
        <v>20</v>
      </c>
      <c r="G32" s="42" t="s">
        <v>120</v>
      </c>
      <c r="H32" s="39" t="s">
        <v>121</v>
      </c>
      <c r="I32" s="32" t="s">
        <v>17</v>
      </c>
    </row>
    <row r="33" ht="15.75" customHeight="1">
      <c r="A33" s="33" t="s">
        <v>122</v>
      </c>
      <c r="B33" s="34" t="s">
        <v>123</v>
      </c>
      <c r="C33" s="34"/>
      <c r="D33" s="35" t="str">
        <f t="shared" si="1"/>
        <v>Easy</v>
      </c>
      <c r="E33" s="40">
        <v>0.05</v>
      </c>
      <c r="F33" s="41" t="s">
        <v>37</v>
      </c>
      <c r="G33" s="42" t="s">
        <v>25</v>
      </c>
      <c r="H33" s="39" t="s">
        <v>124</v>
      </c>
      <c r="I33" s="32" t="s">
        <v>17</v>
      </c>
    </row>
    <row r="34" ht="15.75" customHeight="1">
      <c r="A34" s="33" t="s">
        <v>125</v>
      </c>
      <c r="B34" s="34" t="s">
        <v>126</v>
      </c>
      <c r="C34" s="34"/>
      <c r="D34" s="35" t="str">
        <f t="shared" si="1"/>
        <v>Easy</v>
      </c>
      <c r="E34" s="40">
        <v>0.15</v>
      </c>
      <c r="F34" s="41" t="s">
        <v>20</v>
      </c>
      <c r="G34" s="42" t="s">
        <v>127</v>
      </c>
      <c r="H34" s="39" t="s">
        <v>128</v>
      </c>
      <c r="I34" s="32" t="s">
        <v>17</v>
      </c>
    </row>
    <row r="35" ht="15.75" customHeight="1">
      <c r="A35" s="33" t="s">
        <v>129</v>
      </c>
      <c r="B35" s="34" t="s">
        <v>130</v>
      </c>
      <c r="C35" s="34"/>
      <c r="D35" s="35" t="str">
        <f t="shared" si="1"/>
        <v>Medium</v>
      </c>
      <c r="E35" s="40">
        <v>0.35</v>
      </c>
      <c r="F35" s="41" t="s">
        <v>20</v>
      </c>
      <c r="G35" s="42" t="s">
        <v>59</v>
      </c>
      <c r="H35" s="39" t="s">
        <v>131</v>
      </c>
      <c r="I35" s="32" t="s">
        <v>17</v>
      </c>
    </row>
    <row r="36" ht="15.75" customHeight="1">
      <c r="A36" s="33" t="s">
        <v>132</v>
      </c>
      <c r="B36" s="34" t="s">
        <v>133</v>
      </c>
      <c r="C36" s="34"/>
      <c r="D36" s="35" t="str">
        <f t="shared" si="1"/>
        <v>Easy</v>
      </c>
      <c r="E36" s="40">
        <v>0.15</v>
      </c>
      <c r="F36" s="41" t="s">
        <v>37</v>
      </c>
      <c r="G36" s="42" t="s">
        <v>134</v>
      </c>
      <c r="H36" s="39" t="s">
        <v>135</v>
      </c>
      <c r="I36" s="32" t="s">
        <v>17</v>
      </c>
    </row>
    <row r="37" ht="15.75" customHeight="1">
      <c r="A37" s="33" t="s">
        <v>136</v>
      </c>
      <c r="B37" s="34" t="s">
        <v>137</v>
      </c>
      <c r="C37" s="34"/>
      <c r="D37" s="35" t="str">
        <f t="shared" si="1"/>
        <v>Easy</v>
      </c>
      <c r="E37" s="40">
        <v>0.05</v>
      </c>
      <c r="F37" s="41" t="s">
        <v>20</v>
      </c>
      <c r="G37" s="42" t="s">
        <v>77</v>
      </c>
      <c r="H37" s="39" t="s">
        <v>138</v>
      </c>
      <c r="I37" s="32" t="s">
        <v>17</v>
      </c>
    </row>
    <row r="38" ht="15.75" customHeight="1">
      <c r="A38" s="33" t="s">
        <v>139</v>
      </c>
      <c r="B38" s="34" t="s">
        <v>140</v>
      </c>
      <c r="C38" s="34"/>
      <c r="D38" s="35" t="str">
        <f t="shared" si="1"/>
        <v>Medium</v>
      </c>
      <c r="E38" s="40">
        <v>0.25</v>
      </c>
      <c r="F38" s="41" t="s">
        <v>41</v>
      </c>
      <c r="G38" s="42" t="s">
        <v>25</v>
      </c>
      <c r="H38" s="39" t="s">
        <v>141</v>
      </c>
      <c r="I38" s="32" t="s">
        <v>17</v>
      </c>
    </row>
    <row r="39" ht="15.75" customHeight="1">
      <c r="A39" s="43">
        <f t="shared" ref="A39:A214" si="2">A38+1</f>
        <v>37</v>
      </c>
      <c r="B39" s="34" t="s">
        <v>142</v>
      </c>
      <c r="C39" s="34" t="s">
        <v>143</v>
      </c>
      <c r="D39" s="35" t="str">
        <f t="shared" si="1"/>
        <v>Easy</v>
      </c>
      <c r="E39" s="44">
        <v>0.05</v>
      </c>
      <c r="F39" s="45" t="s">
        <v>14</v>
      </c>
      <c r="G39" s="46" t="s">
        <v>45</v>
      </c>
      <c r="H39" s="39" t="s">
        <v>144</v>
      </c>
      <c r="I39" s="47"/>
    </row>
    <row r="40" ht="15.75" customHeight="1">
      <c r="A40" s="43">
        <f t="shared" si="2"/>
        <v>38</v>
      </c>
      <c r="B40" s="34" t="s">
        <v>145</v>
      </c>
      <c r="C40" s="34"/>
      <c r="D40" s="35" t="str">
        <f t="shared" si="1"/>
        <v>Easy</v>
      </c>
      <c r="E40" s="40">
        <v>0.05</v>
      </c>
      <c r="F40" s="41" t="s">
        <v>41</v>
      </c>
      <c r="G40" s="42" t="s">
        <v>146</v>
      </c>
      <c r="H40" s="39" t="s">
        <v>147</v>
      </c>
      <c r="I40" s="32" t="s">
        <v>17</v>
      </c>
    </row>
    <row r="41" ht="15.75" customHeight="1">
      <c r="A41" s="43">
        <f t="shared" si="2"/>
        <v>39</v>
      </c>
      <c r="B41" s="34" t="s">
        <v>148</v>
      </c>
      <c r="C41" s="34"/>
      <c r="D41" s="35" t="str">
        <f t="shared" si="1"/>
        <v>Easy</v>
      </c>
      <c r="E41" s="40">
        <v>0.05</v>
      </c>
      <c r="F41" s="41" t="s">
        <v>41</v>
      </c>
      <c r="G41" s="42" t="s">
        <v>45</v>
      </c>
      <c r="H41" s="39" t="s">
        <v>149</v>
      </c>
      <c r="I41" s="32" t="s">
        <v>17</v>
      </c>
    </row>
    <row r="42" ht="15.75" customHeight="1">
      <c r="A42" s="43">
        <f t="shared" si="2"/>
        <v>40</v>
      </c>
      <c r="B42" s="34" t="s">
        <v>150</v>
      </c>
      <c r="C42" s="34"/>
      <c r="D42" s="35" t="str">
        <f t="shared" si="1"/>
        <v>Easy</v>
      </c>
      <c r="E42" s="40">
        <v>0.05</v>
      </c>
      <c r="F42" s="41" t="s">
        <v>37</v>
      </c>
      <c r="G42" s="42" t="s">
        <v>49</v>
      </c>
      <c r="H42" s="39" t="s">
        <v>151</v>
      </c>
      <c r="I42" s="32" t="s">
        <v>17</v>
      </c>
    </row>
    <row r="43" ht="15.75" customHeight="1">
      <c r="A43" s="43">
        <f t="shared" si="2"/>
        <v>41</v>
      </c>
      <c r="B43" s="34" t="s">
        <v>152</v>
      </c>
      <c r="C43" s="34"/>
      <c r="D43" s="35" t="str">
        <f t="shared" si="1"/>
        <v>Easy</v>
      </c>
      <c r="E43" s="40">
        <v>0.05</v>
      </c>
      <c r="F43" s="41" t="s">
        <v>20</v>
      </c>
      <c r="G43" s="42" t="s">
        <v>59</v>
      </c>
      <c r="H43" s="39" t="s">
        <v>153</v>
      </c>
      <c r="I43" s="32" t="s">
        <v>17</v>
      </c>
    </row>
    <row r="44" ht="15.75" customHeight="1">
      <c r="A44" s="43">
        <f t="shared" si="2"/>
        <v>42</v>
      </c>
      <c r="B44" s="34" t="s">
        <v>154</v>
      </c>
      <c r="C44" s="34"/>
      <c r="D44" s="35" t="str">
        <f t="shared" si="1"/>
        <v>Easy</v>
      </c>
      <c r="E44" s="40">
        <v>0.05</v>
      </c>
      <c r="F44" s="41" t="s">
        <v>20</v>
      </c>
      <c r="G44" s="42" t="s">
        <v>81</v>
      </c>
      <c r="H44" s="39" t="s">
        <v>155</v>
      </c>
      <c r="I44" s="32" t="s">
        <v>17</v>
      </c>
    </row>
    <row r="45" ht="15.75" customHeight="1">
      <c r="A45" s="43">
        <f t="shared" si="2"/>
        <v>43</v>
      </c>
      <c r="B45" s="34" t="s">
        <v>156</v>
      </c>
      <c r="C45" s="34"/>
      <c r="D45" s="35" t="str">
        <f t="shared" si="1"/>
        <v>Medium</v>
      </c>
      <c r="E45" s="40">
        <v>0.45</v>
      </c>
      <c r="F45" s="41" t="s">
        <v>20</v>
      </c>
      <c r="G45" s="42" t="s">
        <v>157</v>
      </c>
      <c r="H45" s="39" t="s">
        <v>158</v>
      </c>
      <c r="I45" s="32" t="s">
        <v>17</v>
      </c>
    </row>
    <row r="46" ht="15.75" customHeight="1">
      <c r="A46" s="43">
        <f t="shared" si="2"/>
        <v>44</v>
      </c>
      <c r="B46" s="34" t="s">
        <v>159</v>
      </c>
      <c r="C46" s="34"/>
      <c r="D46" s="35" t="str">
        <f t="shared" si="1"/>
        <v>Easy</v>
      </c>
      <c r="E46" s="40">
        <v>0.05</v>
      </c>
      <c r="F46" s="41" t="s">
        <v>14</v>
      </c>
      <c r="G46" s="42" t="s">
        <v>45</v>
      </c>
      <c r="H46" s="39" t="s">
        <v>160</v>
      </c>
      <c r="I46" s="32" t="s">
        <v>17</v>
      </c>
    </row>
    <row r="47" ht="15.75" customHeight="1">
      <c r="A47" s="43">
        <f t="shared" si="2"/>
        <v>45</v>
      </c>
      <c r="B47" s="34" t="s">
        <v>161</v>
      </c>
      <c r="C47" s="34"/>
      <c r="D47" s="35" t="str">
        <f t="shared" si="1"/>
        <v>Easy</v>
      </c>
      <c r="E47" s="40">
        <v>0.05</v>
      </c>
      <c r="F47" s="41" t="s">
        <v>29</v>
      </c>
      <c r="G47" s="42" t="s">
        <v>45</v>
      </c>
      <c r="H47" s="39" t="s">
        <v>162</v>
      </c>
      <c r="I47" s="32" t="s">
        <v>17</v>
      </c>
    </row>
    <row r="48" ht="15.75" customHeight="1">
      <c r="A48" s="43">
        <f t="shared" si="2"/>
        <v>46</v>
      </c>
      <c r="B48" s="34" t="s">
        <v>163</v>
      </c>
      <c r="C48" s="34"/>
      <c r="D48" s="35" t="str">
        <f t="shared" si="1"/>
        <v>Easy</v>
      </c>
      <c r="E48" s="40">
        <v>0.15</v>
      </c>
      <c r="F48" s="41" t="s">
        <v>41</v>
      </c>
      <c r="G48" s="42" t="s">
        <v>164</v>
      </c>
      <c r="H48" s="39" t="s">
        <v>165</v>
      </c>
      <c r="I48" s="32" t="s">
        <v>17</v>
      </c>
    </row>
    <row r="49" ht="15.75" customHeight="1">
      <c r="A49" s="43">
        <f t="shared" si="2"/>
        <v>47</v>
      </c>
      <c r="B49" s="34" t="s">
        <v>166</v>
      </c>
      <c r="C49" s="34"/>
      <c r="D49" s="35" t="str">
        <f t="shared" si="1"/>
        <v>Medium</v>
      </c>
      <c r="E49" s="40">
        <v>0.25</v>
      </c>
      <c r="F49" s="41" t="s">
        <v>41</v>
      </c>
      <c r="G49" s="42" t="s">
        <v>15</v>
      </c>
      <c r="H49" s="39" t="s">
        <v>167</v>
      </c>
      <c r="I49" s="32" t="s">
        <v>17</v>
      </c>
    </row>
    <row r="50" ht="15.75" customHeight="1">
      <c r="A50" s="43">
        <f t="shared" si="2"/>
        <v>48</v>
      </c>
      <c r="B50" s="34" t="s">
        <v>168</v>
      </c>
      <c r="C50" s="34"/>
      <c r="D50" s="35" t="str">
        <f t="shared" si="1"/>
        <v>Hard</v>
      </c>
      <c r="E50" s="40">
        <v>0.55</v>
      </c>
      <c r="F50" s="41" t="s">
        <v>20</v>
      </c>
      <c r="G50" s="42" t="s">
        <v>45</v>
      </c>
      <c r="H50" s="39" t="s">
        <v>169</v>
      </c>
      <c r="I50" s="32" t="s">
        <v>17</v>
      </c>
    </row>
    <row r="51" ht="15.75" customHeight="1">
      <c r="A51" s="43">
        <f t="shared" si="2"/>
        <v>49</v>
      </c>
      <c r="B51" s="34" t="s">
        <v>170</v>
      </c>
      <c r="C51" s="34"/>
      <c r="D51" s="35" t="str">
        <f t="shared" si="1"/>
        <v>Hard</v>
      </c>
      <c r="E51" s="40">
        <v>0.55</v>
      </c>
      <c r="F51" s="41" t="s">
        <v>29</v>
      </c>
      <c r="G51" s="42" t="s">
        <v>171</v>
      </c>
      <c r="H51" s="39" t="s">
        <v>172</v>
      </c>
      <c r="I51" s="32" t="s">
        <v>17</v>
      </c>
    </row>
    <row r="52" ht="15.75" customHeight="1">
      <c r="A52" s="43">
        <f t="shared" si="2"/>
        <v>50</v>
      </c>
      <c r="B52" s="34" t="s">
        <v>173</v>
      </c>
      <c r="C52" s="34"/>
      <c r="D52" s="35" t="str">
        <f t="shared" si="1"/>
        <v>Easy</v>
      </c>
      <c r="E52" s="40">
        <v>0.15</v>
      </c>
      <c r="F52" s="41" t="s">
        <v>41</v>
      </c>
      <c r="G52" s="42" t="s">
        <v>174</v>
      </c>
      <c r="H52" s="39" t="s">
        <v>175</v>
      </c>
      <c r="I52" s="32" t="s">
        <v>17</v>
      </c>
    </row>
    <row r="53" ht="15.75" customHeight="1">
      <c r="A53" s="43">
        <f t="shared" si="2"/>
        <v>51</v>
      </c>
      <c r="B53" s="34" t="s">
        <v>176</v>
      </c>
      <c r="C53" s="34"/>
      <c r="D53" s="35" t="str">
        <f t="shared" si="1"/>
        <v>Easy</v>
      </c>
      <c r="E53" s="40">
        <v>0.05</v>
      </c>
      <c r="F53" s="41" t="s">
        <v>41</v>
      </c>
      <c r="G53" s="42" t="s">
        <v>21</v>
      </c>
      <c r="H53" s="39" t="s">
        <v>177</v>
      </c>
      <c r="I53" s="32" t="s">
        <v>17</v>
      </c>
    </row>
    <row r="54" ht="15.75" customHeight="1">
      <c r="A54" s="43">
        <f t="shared" si="2"/>
        <v>52</v>
      </c>
      <c r="B54" s="34" t="s">
        <v>178</v>
      </c>
      <c r="C54" s="34"/>
      <c r="D54" s="35" t="str">
        <f t="shared" si="1"/>
        <v>Medium</v>
      </c>
      <c r="E54" s="40">
        <v>0.25</v>
      </c>
      <c r="F54" s="41" t="s">
        <v>37</v>
      </c>
      <c r="G54" s="42" t="s">
        <v>70</v>
      </c>
      <c r="H54" s="39" t="s">
        <v>179</v>
      </c>
      <c r="I54" s="32" t="s">
        <v>17</v>
      </c>
    </row>
    <row r="55" ht="15.75" customHeight="1">
      <c r="A55" s="43">
        <f t="shared" si="2"/>
        <v>53</v>
      </c>
      <c r="B55" s="34" t="s">
        <v>180</v>
      </c>
      <c r="C55" s="34"/>
      <c r="D55" s="35" t="str">
        <f t="shared" si="1"/>
        <v>Medium</v>
      </c>
      <c r="E55" s="40">
        <v>0.35</v>
      </c>
      <c r="F55" s="45" t="s">
        <v>29</v>
      </c>
      <c r="G55" s="42" t="s">
        <v>45</v>
      </c>
      <c r="H55" s="39" t="s">
        <v>181</v>
      </c>
      <c r="I55" s="32" t="s">
        <v>17</v>
      </c>
    </row>
    <row r="56" ht="15.75" customHeight="1">
      <c r="A56" s="43">
        <f t="shared" si="2"/>
        <v>54</v>
      </c>
      <c r="B56" s="34" t="s">
        <v>182</v>
      </c>
      <c r="C56" s="34"/>
      <c r="D56" s="35" t="str">
        <f t="shared" si="1"/>
        <v>Medium</v>
      </c>
      <c r="E56" s="40">
        <v>0.35</v>
      </c>
      <c r="F56" s="41" t="s">
        <v>29</v>
      </c>
      <c r="G56" s="42" t="s">
        <v>183</v>
      </c>
      <c r="H56" s="39" t="s">
        <v>184</v>
      </c>
      <c r="I56" s="32" t="s">
        <v>17</v>
      </c>
    </row>
    <row r="57" ht="15.75" customHeight="1">
      <c r="A57" s="43">
        <f t="shared" si="2"/>
        <v>55</v>
      </c>
      <c r="B57" s="34" t="s">
        <v>185</v>
      </c>
      <c r="C57" s="34" t="s">
        <v>143</v>
      </c>
      <c r="D57" s="35" t="str">
        <f t="shared" si="1"/>
        <v>Easy</v>
      </c>
      <c r="E57" s="44">
        <v>0.05</v>
      </c>
      <c r="F57" s="45" t="s">
        <v>20</v>
      </c>
      <c r="G57" s="46" t="s">
        <v>45</v>
      </c>
      <c r="H57" s="39" t="s">
        <v>186</v>
      </c>
      <c r="I57" s="47"/>
    </row>
    <row r="58" ht="15.75" customHeight="1">
      <c r="A58" s="43">
        <f t="shared" si="2"/>
        <v>56</v>
      </c>
      <c r="B58" s="34" t="s">
        <v>187</v>
      </c>
      <c r="C58" s="34"/>
      <c r="D58" s="35" t="str">
        <f t="shared" si="1"/>
        <v>Easy</v>
      </c>
      <c r="E58" s="40">
        <v>0.05</v>
      </c>
      <c r="F58" s="41" t="s">
        <v>20</v>
      </c>
      <c r="G58" s="42" t="s">
        <v>59</v>
      </c>
      <c r="H58" s="39" t="s">
        <v>188</v>
      </c>
      <c r="I58" s="32" t="s">
        <v>17</v>
      </c>
    </row>
    <row r="59" ht="15.75" customHeight="1">
      <c r="A59" s="43">
        <f t="shared" si="2"/>
        <v>57</v>
      </c>
      <c r="B59" s="34" t="s">
        <v>189</v>
      </c>
      <c r="C59" s="34"/>
      <c r="D59" s="35" t="str">
        <f t="shared" si="1"/>
        <v>Medium</v>
      </c>
      <c r="E59" s="40">
        <v>0.25</v>
      </c>
      <c r="F59" s="41" t="s">
        <v>41</v>
      </c>
      <c r="G59" s="42" t="s">
        <v>190</v>
      </c>
      <c r="H59" s="39" t="s">
        <v>191</v>
      </c>
      <c r="I59" s="32" t="s">
        <v>17</v>
      </c>
    </row>
    <row r="60" ht="15.75" customHeight="1">
      <c r="A60" s="43">
        <f t="shared" si="2"/>
        <v>58</v>
      </c>
      <c r="B60" s="34" t="s">
        <v>192</v>
      </c>
      <c r="C60" s="34"/>
      <c r="D60" s="35" t="str">
        <f t="shared" si="1"/>
        <v>Easy</v>
      </c>
      <c r="E60" s="40">
        <v>0.05</v>
      </c>
      <c r="F60" s="41" t="s">
        <v>29</v>
      </c>
      <c r="G60" s="42" t="s">
        <v>21</v>
      </c>
      <c r="H60" s="39" t="s">
        <v>193</v>
      </c>
      <c r="I60" s="32" t="s">
        <v>17</v>
      </c>
    </row>
    <row r="61" ht="15.75" customHeight="1">
      <c r="A61" s="43">
        <f t="shared" si="2"/>
        <v>59</v>
      </c>
      <c r="B61" s="34" t="s">
        <v>194</v>
      </c>
      <c r="C61" s="34" t="s">
        <v>143</v>
      </c>
      <c r="D61" s="35" t="str">
        <f t="shared" si="1"/>
        <v>Easy</v>
      </c>
      <c r="E61" s="44">
        <v>0.05</v>
      </c>
      <c r="F61" s="45" t="s">
        <v>14</v>
      </c>
      <c r="G61" s="46" t="s">
        <v>21</v>
      </c>
      <c r="H61" s="39" t="s">
        <v>195</v>
      </c>
      <c r="I61" s="47"/>
    </row>
    <row r="62" ht="15.75" customHeight="1">
      <c r="A62" s="43">
        <f t="shared" si="2"/>
        <v>60</v>
      </c>
      <c r="B62" s="34" t="s">
        <v>196</v>
      </c>
      <c r="C62" s="34"/>
      <c r="D62" s="35" t="str">
        <f t="shared" si="1"/>
        <v>Medium</v>
      </c>
      <c r="E62" s="40">
        <v>0.35</v>
      </c>
      <c r="F62" s="41" t="s">
        <v>41</v>
      </c>
      <c r="G62" s="42" t="s">
        <v>25</v>
      </c>
      <c r="H62" s="39" t="s">
        <v>197</v>
      </c>
      <c r="I62" s="32" t="s">
        <v>17</v>
      </c>
    </row>
    <row r="63" ht="15.75" customHeight="1">
      <c r="A63" s="43">
        <f t="shared" si="2"/>
        <v>61</v>
      </c>
      <c r="B63" s="34" t="s">
        <v>198</v>
      </c>
      <c r="C63" s="34"/>
      <c r="D63" s="35" t="str">
        <f t="shared" si="1"/>
        <v>Easy</v>
      </c>
      <c r="E63" s="40">
        <v>0.05</v>
      </c>
      <c r="F63" s="41" t="s">
        <v>14</v>
      </c>
      <c r="G63" s="42" t="s">
        <v>77</v>
      </c>
      <c r="H63" s="39" t="s">
        <v>199</v>
      </c>
      <c r="I63" s="32" t="s">
        <v>17</v>
      </c>
    </row>
    <row r="64" ht="15.75" customHeight="1">
      <c r="A64" s="43">
        <f t="shared" si="2"/>
        <v>62</v>
      </c>
      <c r="B64" s="34" t="s">
        <v>200</v>
      </c>
      <c r="C64" s="34"/>
      <c r="D64" s="35" t="str">
        <f t="shared" si="1"/>
        <v>Easy</v>
      </c>
      <c r="E64" s="40">
        <v>0.15</v>
      </c>
      <c r="F64" s="41" t="s">
        <v>41</v>
      </c>
      <c r="G64" s="42" t="s">
        <v>201</v>
      </c>
      <c r="H64" s="39" t="s">
        <v>202</v>
      </c>
      <c r="I64" s="32" t="s">
        <v>17</v>
      </c>
    </row>
    <row r="65" ht="15.75" customHeight="1">
      <c r="A65" s="43">
        <f t="shared" si="2"/>
        <v>63</v>
      </c>
      <c r="B65" s="34" t="s">
        <v>203</v>
      </c>
      <c r="C65" s="34"/>
      <c r="D65" s="35" t="str">
        <f t="shared" si="1"/>
        <v>Medium</v>
      </c>
      <c r="E65" s="40">
        <v>0.45</v>
      </c>
      <c r="F65" s="41" t="s">
        <v>14</v>
      </c>
      <c r="G65" s="42" t="s">
        <v>204</v>
      </c>
      <c r="H65" s="39" t="s">
        <v>205</v>
      </c>
      <c r="I65" s="32" t="s">
        <v>17</v>
      </c>
    </row>
    <row r="66" ht="15.75" customHeight="1">
      <c r="A66" s="43">
        <f t="shared" si="2"/>
        <v>64</v>
      </c>
      <c r="B66" s="34" t="s">
        <v>206</v>
      </c>
      <c r="C66" s="34"/>
      <c r="D66" s="35" t="str">
        <f t="shared" si="1"/>
        <v>Easy</v>
      </c>
      <c r="E66" s="40">
        <v>0.05</v>
      </c>
      <c r="F66" s="41" t="s">
        <v>20</v>
      </c>
      <c r="G66" s="42" t="s">
        <v>59</v>
      </c>
      <c r="H66" s="39" t="s">
        <v>207</v>
      </c>
      <c r="I66" s="32" t="s">
        <v>17</v>
      </c>
    </row>
    <row r="67" ht="15.75" customHeight="1">
      <c r="A67" s="43">
        <f t="shared" si="2"/>
        <v>65</v>
      </c>
      <c r="B67" s="34" t="s">
        <v>208</v>
      </c>
      <c r="C67" s="34"/>
      <c r="D67" s="35" t="str">
        <f t="shared" si="1"/>
        <v>Easy</v>
      </c>
      <c r="E67" s="40">
        <v>0.15</v>
      </c>
      <c r="F67" s="41" t="s">
        <v>29</v>
      </c>
      <c r="G67" s="42" t="s">
        <v>45</v>
      </c>
      <c r="H67" s="39" t="s">
        <v>209</v>
      </c>
      <c r="I67" s="32" t="s">
        <v>17</v>
      </c>
    </row>
    <row r="68" ht="15.75" customHeight="1">
      <c r="A68" s="43">
        <f t="shared" si="2"/>
        <v>66</v>
      </c>
      <c r="B68" s="34" t="s">
        <v>210</v>
      </c>
      <c r="C68" s="34"/>
      <c r="D68" s="35" t="str">
        <f t="shared" si="1"/>
        <v>Medium</v>
      </c>
      <c r="E68" s="40">
        <v>0.25</v>
      </c>
      <c r="F68" s="41" t="s">
        <v>37</v>
      </c>
      <c r="G68" s="42" t="s">
        <v>45</v>
      </c>
      <c r="H68" s="39" t="s">
        <v>211</v>
      </c>
      <c r="I68" s="32" t="s">
        <v>17</v>
      </c>
    </row>
    <row r="69" ht="15.75" customHeight="1">
      <c r="A69" s="43">
        <f t="shared" si="2"/>
        <v>67</v>
      </c>
      <c r="B69" s="34" t="s">
        <v>212</v>
      </c>
      <c r="C69" s="34"/>
      <c r="D69" s="35" t="str">
        <f t="shared" si="1"/>
        <v>Medium</v>
      </c>
      <c r="E69" s="40">
        <v>0.35</v>
      </c>
      <c r="F69" s="41" t="s">
        <v>29</v>
      </c>
      <c r="G69" s="42" t="s">
        <v>213</v>
      </c>
      <c r="H69" s="39" t="s">
        <v>214</v>
      </c>
      <c r="I69" s="32" t="s">
        <v>17</v>
      </c>
    </row>
    <row r="70" ht="15.75" customHeight="1">
      <c r="A70" s="43">
        <f t="shared" si="2"/>
        <v>68</v>
      </c>
      <c r="B70" s="34" t="s">
        <v>215</v>
      </c>
      <c r="C70" s="34"/>
      <c r="D70" s="35" t="str">
        <f t="shared" si="1"/>
        <v>Medium</v>
      </c>
      <c r="E70" s="40">
        <v>0.45</v>
      </c>
      <c r="F70" s="41" t="s">
        <v>37</v>
      </c>
      <c r="G70" s="42" t="s">
        <v>216</v>
      </c>
      <c r="H70" s="39" t="s">
        <v>217</v>
      </c>
      <c r="I70" s="32" t="s">
        <v>17</v>
      </c>
    </row>
    <row r="71" ht="15.75" customHeight="1">
      <c r="A71" s="43">
        <f t="shared" si="2"/>
        <v>69</v>
      </c>
      <c r="B71" s="34" t="s">
        <v>218</v>
      </c>
      <c r="C71" s="34"/>
      <c r="D71" s="35" t="str">
        <f t="shared" si="1"/>
        <v>Easy</v>
      </c>
      <c r="E71" s="40">
        <v>0.05</v>
      </c>
      <c r="F71" s="41" t="s">
        <v>20</v>
      </c>
      <c r="G71" s="42" t="s">
        <v>219</v>
      </c>
      <c r="H71" s="39" t="s">
        <v>220</v>
      </c>
      <c r="I71" s="32" t="s">
        <v>17</v>
      </c>
    </row>
    <row r="72" ht="15.75" customHeight="1">
      <c r="A72" s="43">
        <f t="shared" si="2"/>
        <v>70</v>
      </c>
      <c r="B72" s="34" t="s">
        <v>221</v>
      </c>
      <c r="C72" s="34"/>
      <c r="D72" s="35" t="str">
        <f t="shared" si="1"/>
        <v>Medium</v>
      </c>
      <c r="E72" s="40">
        <v>0.25</v>
      </c>
      <c r="F72" s="41" t="s">
        <v>29</v>
      </c>
      <c r="G72" s="42" t="s">
        <v>30</v>
      </c>
      <c r="H72" s="39" t="s">
        <v>222</v>
      </c>
      <c r="I72" s="32" t="s">
        <v>17</v>
      </c>
    </row>
    <row r="73" ht="15.75" customHeight="1">
      <c r="A73" s="43">
        <f t="shared" si="2"/>
        <v>71</v>
      </c>
      <c r="B73" s="34" t="s">
        <v>223</v>
      </c>
      <c r="C73" s="34"/>
      <c r="D73" s="35" t="str">
        <f t="shared" si="1"/>
        <v>Easy</v>
      </c>
      <c r="E73" s="40">
        <v>0.05</v>
      </c>
      <c r="F73" s="41" t="s">
        <v>41</v>
      </c>
      <c r="G73" s="42" t="s">
        <v>70</v>
      </c>
      <c r="H73" s="39" t="s">
        <v>224</v>
      </c>
      <c r="I73" s="32" t="s">
        <v>17</v>
      </c>
    </row>
    <row r="74" ht="15.75" customHeight="1">
      <c r="A74" s="43">
        <f t="shared" si="2"/>
        <v>72</v>
      </c>
      <c r="B74" s="34" t="s">
        <v>225</v>
      </c>
      <c r="C74" s="34"/>
      <c r="D74" s="35" t="str">
        <f t="shared" si="1"/>
        <v>Easy</v>
      </c>
      <c r="E74" s="40">
        <v>0.15</v>
      </c>
      <c r="F74" s="41" t="s">
        <v>14</v>
      </c>
      <c r="G74" s="42" t="s">
        <v>226</v>
      </c>
      <c r="H74" s="39" t="s">
        <v>227</v>
      </c>
      <c r="I74" s="32" t="s">
        <v>17</v>
      </c>
    </row>
    <row r="75" ht="15.75" customHeight="1">
      <c r="A75" s="43">
        <f t="shared" si="2"/>
        <v>73</v>
      </c>
      <c r="B75" s="34" t="s">
        <v>228</v>
      </c>
      <c r="C75" s="34" t="s">
        <v>143</v>
      </c>
      <c r="D75" s="35" t="str">
        <f t="shared" si="1"/>
        <v>Easy</v>
      </c>
      <c r="E75" s="44">
        <v>0.15</v>
      </c>
      <c r="F75" s="45" t="s">
        <v>37</v>
      </c>
      <c r="G75" s="46" t="s">
        <v>229</v>
      </c>
      <c r="H75" s="39" t="s">
        <v>230</v>
      </c>
      <c r="I75" s="47"/>
    </row>
    <row r="76" ht="15.75" customHeight="1">
      <c r="A76" s="43">
        <f t="shared" si="2"/>
        <v>74</v>
      </c>
      <c r="B76" s="34" t="s">
        <v>231</v>
      </c>
      <c r="C76" s="34"/>
      <c r="D76" s="35" t="str">
        <f t="shared" si="1"/>
        <v>Medium</v>
      </c>
      <c r="E76" s="40">
        <v>0.45</v>
      </c>
      <c r="F76" s="41" t="s">
        <v>41</v>
      </c>
      <c r="G76" s="42" t="s">
        <v>232</v>
      </c>
      <c r="H76" s="39" t="s">
        <v>233</v>
      </c>
      <c r="I76" s="32" t="s">
        <v>17</v>
      </c>
    </row>
    <row r="77" ht="15.75" customHeight="1">
      <c r="A77" s="43">
        <f t="shared" si="2"/>
        <v>75</v>
      </c>
      <c r="B77" s="34" t="s">
        <v>234</v>
      </c>
      <c r="C77" s="34"/>
      <c r="D77" s="35" t="str">
        <f t="shared" si="1"/>
        <v>Medium</v>
      </c>
      <c r="E77" s="40">
        <v>0.35</v>
      </c>
      <c r="F77" s="41" t="s">
        <v>41</v>
      </c>
      <c r="G77" s="42" t="s">
        <v>235</v>
      </c>
      <c r="H77" s="39" t="s">
        <v>236</v>
      </c>
      <c r="I77" s="32" t="s">
        <v>17</v>
      </c>
    </row>
    <row r="78" ht="15.75" customHeight="1">
      <c r="A78" s="43">
        <f t="shared" si="2"/>
        <v>76</v>
      </c>
      <c r="B78" s="34" t="s">
        <v>237</v>
      </c>
      <c r="C78" s="34"/>
      <c r="D78" s="35" t="str">
        <f t="shared" si="1"/>
        <v>Medium</v>
      </c>
      <c r="E78" s="40">
        <v>0.45</v>
      </c>
      <c r="F78" s="41" t="s">
        <v>20</v>
      </c>
      <c r="G78" s="42" t="s">
        <v>238</v>
      </c>
      <c r="H78" s="39" t="s">
        <v>239</v>
      </c>
      <c r="I78" s="32" t="s">
        <v>17</v>
      </c>
    </row>
    <row r="79" ht="15.75" customHeight="1">
      <c r="A79" s="43">
        <f t="shared" si="2"/>
        <v>77</v>
      </c>
      <c r="B79" s="34" t="s">
        <v>240</v>
      </c>
      <c r="C79" s="34"/>
      <c r="D79" s="35" t="str">
        <f t="shared" si="1"/>
        <v>Easy</v>
      </c>
      <c r="E79" s="40">
        <v>0.05</v>
      </c>
      <c r="F79" s="41" t="s">
        <v>29</v>
      </c>
      <c r="G79" s="42" t="s">
        <v>70</v>
      </c>
      <c r="H79" s="39" t="s">
        <v>241</v>
      </c>
      <c r="I79" s="32" t="s">
        <v>17</v>
      </c>
    </row>
    <row r="80" ht="15.75" customHeight="1">
      <c r="A80" s="43">
        <f t="shared" si="2"/>
        <v>78</v>
      </c>
      <c r="B80" s="34" t="s">
        <v>242</v>
      </c>
      <c r="C80" s="34"/>
      <c r="D80" s="35" t="str">
        <f t="shared" si="1"/>
        <v>Hard</v>
      </c>
      <c r="E80" s="40">
        <v>0.65</v>
      </c>
      <c r="F80" s="41" t="s">
        <v>41</v>
      </c>
      <c r="G80" s="42" t="s">
        <v>45</v>
      </c>
      <c r="H80" s="39" t="s">
        <v>243</v>
      </c>
      <c r="I80" s="32" t="s">
        <v>17</v>
      </c>
    </row>
    <row r="81" ht="15.75" customHeight="1">
      <c r="A81" s="43">
        <f t="shared" si="2"/>
        <v>79</v>
      </c>
      <c r="B81" s="34" t="s">
        <v>244</v>
      </c>
      <c r="C81" s="34"/>
      <c r="D81" s="35" t="str">
        <f t="shared" si="1"/>
        <v>Hard</v>
      </c>
      <c r="E81" s="40">
        <v>0.55</v>
      </c>
      <c r="F81" s="41" t="s">
        <v>20</v>
      </c>
      <c r="G81" s="42" t="s">
        <v>245</v>
      </c>
      <c r="H81" s="39" t="s">
        <v>246</v>
      </c>
      <c r="I81" s="32" t="s">
        <v>17</v>
      </c>
    </row>
    <row r="82" ht="15.75" customHeight="1">
      <c r="A82" s="43">
        <f t="shared" si="2"/>
        <v>80</v>
      </c>
      <c r="B82" s="34" t="s">
        <v>247</v>
      </c>
      <c r="C82" s="34" t="s">
        <v>143</v>
      </c>
      <c r="D82" s="35" t="str">
        <f t="shared" si="1"/>
        <v>Medium</v>
      </c>
      <c r="E82" s="44">
        <v>0.25</v>
      </c>
      <c r="F82" s="45" t="s">
        <v>29</v>
      </c>
      <c r="G82" s="46" t="s">
        <v>248</v>
      </c>
      <c r="H82" s="39" t="s">
        <v>249</v>
      </c>
      <c r="I82" s="47"/>
    </row>
    <row r="83" ht="15.75" customHeight="1">
      <c r="A83" s="43">
        <f t="shared" si="2"/>
        <v>81</v>
      </c>
      <c r="B83" s="34" t="s">
        <v>250</v>
      </c>
      <c r="C83" s="34"/>
      <c r="D83" s="35" t="str">
        <f t="shared" si="1"/>
        <v>Easy</v>
      </c>
      <c r="E83" s="40">
        <v>0.15</v>
      </c>
      <c r="F83" s="41" t="s">
        <v>14</v>
      </c>
      <c r="G83" s="42" t="s">
        <v>70</v>
      </c>
      <c r="H83" s="39" t="s">
        <v>251</v>
      </c>
      <c r="I83" s="32" t="s">
        <v>17</v>
      </c>
    </row>
    <row r="84" ht="15.75" customHeight="1">
      <c r="A84" s="43">
        <f t="shared" si="2"/>
        <v>82</v>
      </c>
      <c r="B84" s="34" t="s">
        <v>252</v>
      </c>
      <c r="C84" s="34"/>
      <c r="D84" s="35" t="str">
        <f t="shared" si="1"/>
        <v>Easy</v>
      </c>
      <c r="E84" s="40">
        <v>0.15</v>
      </c>
      <c r="F84" s="41" t="s">
        <v>14</v>
      </c>
      <c r="G84" s="42" t="s">
        <v>21</v>
      </c>
      <c r="H84" s="39" t="s">
        <v>253</v>
      </c>
      <c r="I84" s="32" t="s">
        <v>17</v>
      </c>
    </row>
    <row r="85" ht="15.75" customHeight="1">
      <c r="A85" s="43">
        <f t="shared" si="2"/>
        <v>83</v>
      </c>
      <c r="B85" s="34" t="s">
        <v>254</v>
      </c>
      <c r="C85" s="34"/>
      <c r="D85" s="35" t="str">
        <f t="shared" si="1"/>
        <v>Easy</v>
      </c>
      <c r="E85" s="40">
        <v>0.15</v>
      </c>
      <c r="F85" s="41" t="s">
        <v>37</v>
      </c>
      <c r="G85" s="42" t="s">
        <v>255</v>
      </c>
      <c r="H85" s="39" t="s">
        <v>256</v>
      </c>
      <c r="I85" s="32" t="s">
        <v>17</v>
      </c>
    </row>
    <row r="86" ht="15.75" customHeight="1">
      <c r="A86" s="43">
        <f t="shared" si="2"/>
        <v>84</v>
      </c>
      <c r="B86" s="34" t="s">
        <v>257</v>
      </c>
      <c r="C86" s="34"/>
      <c r="D86" s="35" t="str">
        <f t="shared" si="1"/>
        <v>Medium</v>
      </c>
      <c r="E86" s="40">
        <v>0.35</v>
      </c>
      <c r="F86" s="41" t="s">
        <v>14</v>
      </c>
      <c r="G86" s="42" t="s">
        <v>183</v>
      </c>
      <c r="H86" s="39" t="s">
        <v>258</v>
      </c>
      <c r="I86" s="32" t="s">
        <v>17</v>
      </c>
    </row>
    <row r="87" ht="15.75" customHeight="1">
      <c r="A87" s="43">
        <f t="shared" si="2"/>
        <v>85</v>
      </c>
      <c r="B87" s="34" t="s">
        <v>259</v>
      </c>
      <c r="C87" s="34"/>
      <c r="D87" s="35" t="str">
        <f t="shared" si="1"/>
        <v>Medium</v>
      </c>
      <c r="E87" s="40">
        <v>0.35</v>
      </c>
      <c r="F87" s="41" t="s">
        <v>29</v>
      </c>
      <c r="G87" s="42" t="s">
        <v>213</v>
      </c>
      <c r="H87" s="39" t="s">
        <v>260</v>
      </c>
      <c r="I87" s="32" t="s">
        <v>17</v>
      </c>
    </row>
    <row r="88" ht="15.75" customHeight="1">
      <c r="A88" s="43">
        <f t="shared" si="2"/>
        <v>86</v>
      </c>
      <c r="B88" s="34" t="s">
        <v>261</v>
      </c>
      <c r="C88" s="34"/>
      <c r="D88" s="35" t="str">
        <f t="shared" si="1"/>
        <v>Easy</v>
      </c>
      <c r="E88" s="40">
        <v>0.15</v>
      </c>
      <c r="F88" s="41" t="s">
        <v>14</v>
      </c>
      <c r="G88" s="42" t="s">
        <v>262</v>
      </c>
      <c r="H88" s="39" t="s">
        <v>263</v>
      </c>
      <c r="I88" s="32" t="s">
        <v>17</v>
      </c>
    </row>
    <row r="89" ht="15.75" customHeight="1">
      <c r="A89" s="43">
        <f t="shared" si="2"/>
        <v>87</v>
      </c>
      <c r="B89" s="34" t="s">
        <v>264</v>
      </c>
      <c r="C89" s="34"/>
      <c r="D89" s="35" t="str">
        <f t="shared" si="1"/>
        <v>Easy</v>
      </c>
      <c r="E89" s="40">
        <v>0.05</v>
      </c>
      <c r="F89" s="41" t="s">
        <v>37</v>
      </c>
      <c r="G89" s="42" t="s">
        <v>183</v>
      </c>
      <c r="H89" s="39" t="s">
        <v>265</v>
      </c>
      <c r="I89" s="32" t="s">
        <v>17</v>
      </c>
    </row>
    <row r="90" ht="15.75" customHeight="1">
      <c r="A90" s="43">
        <f t="shared" si="2"/>
        <v>88</v>
      </c>
      <c r="B90" s="34" t="s">
        <v>266</v>
      </c>
      <c r="C90" s="34"/>
      <c r="D90" s="35" t="str">
        <f t="shared" si="1"/>
        <v>Very Hard</v>
      </c>
      <c r="E90" s="40">
        <v>0.95</v>
      </c>
      <c r="F90" s="41" t="s">
        <v>37</v>
      </c>
      <c r="G90" s="42" t="s">
        <v>267</v>
      </c>
      <c r="H90" s="39" t="s">
        <v>268</v>
      </c>
      <c r="I90" s="32" t="s">
        <v>17</v>
      </c>
    </row>
    <row r="91" ht="15.75" customHeight="1">
      <c r="A91" s="43">
        <f t="shared" si="2"/>
        <v>89</v>
      </c>
      <c r="B91" s="34" t="s">
        <v>269</v>
      </c>
      <c r="C91" s="34"/>
      <c r="D91" s="35" t="str">
        <f t="shared" si="1"/>
        <v>Medium</v>
      </c>
      <c r="E91" s="40">
        <v>0.35</v>
      </c>
      <c r="F91" s="41" t="s">
        <v>20</v>
      </c>
      <c r="G91" s="42" t="s">
        <v>77</v>
      </c>
      <c r="H91" s="39" t="s">
        <v>270</v>
      </c>
      <c r="I91" s="32" t="s">
        <v>17</v>
      </c>
    </row>
    <row r="92" ht="15.75" customHeight="1">
      <c r="A92" s="43">
        <f t="shared" si="2"/>
        <v>90</v>
      </c>
      <c r="B92" s="34" t="s">
        <v>271</v>
      </c>
      <c r="C92" s="34"/>
      <c r="D92" s="35" t="str">
        <f t="shared" si="1"/>
        <v>Medium</v>
      </c>
      <c r="E92" s="40">
        <v>0.25</v>
      </c>
      <c r="F92" s="41" t="s">
        <v>20</v>
      </c>
      <c r="G92" s="42" t="s">
        <v>77</v>
      </c>
      <c r="H92" s="39" t="s">
        <v>272</v>
      </c>
      <c r="I92" s="32" t="s">
        <v>17</v>
      </c>
    </row>
    <row r="93" ht="15.75" customHeight="1">
      <c r="A93" s="43">
        <f t="shared" si="2"/>
        <v>91</v>
      </c>
      <c r="B93" s="34" t="s">
        <v>273</v>
      </c>
      <c r="C93" s="34"/>
      <c r="D93" s="35" t="str">
        <f t="shared" si="1"/>
        <v>Hard</v>
      </c>
      <c r="E93" s="40">
        <v>0.55</v>
      </c>
      <c r="F93" s="41" t="s">
        <v>41</v>
      </c>
      <c r="G93" s="42" t="s">
        <v>274</v>
      </c>
      <c r="H93" s="39" t="s">
        <v>275</v>
      </c>
      <c r="I93" s="32" t="s">
        <v>17</v>
      </c>
    </row>
    <row r="94" ht="15.75" customHeight="1">
      <c r="A94" s="43">
        <f t="shared" si="2"/>
        <v>92</v>
      </c>
      <c r="B94" s="34" t="s">
        <v>276</v>
      </c>
      <c r="C94" s="34"/>
      <c r="D94" s="35" t="str">
        <f t="shared" si="1"/>
        <v>Medium</v>
      </c>
      <c r="E94" s="40">
        <v>0.25</v>
      </c>
      <c r="F94" s="41" t="s">
        <v>29</v>
      </c>
      <c r="G94" s="42" t="s">
        <v>77</v>
      </c>
      <c r="H94" s="39" t="s">
        <v>277</v>
      </c>
      <c r="I94" s="32" t="s">
        <v>17</v>
      </c>
    </row>
    <row r="95" ht="15.75" customHeight="1">
      <c r="A95" s="43">
        <f t="shared" si="2"/>
        <v>93</v>
      </c>
      <c r="B95" s="34" t="s">
        <v>278</v>
      </c>
      <c r="C95" s="34"/>
      <c r="D95" s="35" t="str">
        <f t="shared" si="1"/>
        <v>Very Hard</v>
      </c>
      <c r="E95" s="40">
        <v>0.95</v>
      </c>
      <c r="F95" s="41" t="s">
        <v>29</v>
      </c>
      <c r="G95" s="42" t="s">
        <v>77</v>
      </c>
      <c r="H95" s="39" t="s">
        <v>279</v>
      </c>
      <c r="I95" s="32" t="s">
        <v>17</v>
      </c>
    </row>
    <row r="96" ht="15.75" customHeight="1">
      <c r="A96" s="43">
        <f t="shared" si="2"/>
        <v>94</v>
      </c>
      <c r="B96" s="34" t="s">
        <v>280</v>
      </c>
      <c r="C96" s="34"/>
      <c r="D96" s="35" t="str">
        <f t="shared" si="1"/>
        <v>Medium</v>
      </c>
      <c r="E96" s="40">
        <v>0.25</v>
      </c>
      <c r="F96" s="41" t="s">
        <v>20</v>
      </c>
      <c r="G96" s="42" t="s">
        <v>77</v>
      </c>
      <c r="H96" s="39" t="s">
        <v>281</v>
      </c>
      <c r="I96" s="32" t="s">
        <v>17</v>
      </c>
    </row>
    <row r="97" ht="15.75" customHeight="1">
      <c r="A97" s="43">
        <f t="shared" si="2"/>
        <v>95</v>
      </c>
      <c r="B97" s="34" t="s">
        <v>282</v>
      </c>
      <c r="C97" s="34"/>
      <c r="D97" s="35" t="str">
        <f t="shared" si="1"/>
        <v>Medium</v>
      </c>
      <c r="E97" s="40">
        <v>0.35</v>
      </c>
      <c r="F97" s="41" t="s">
        <v>20</v>
      </c>
      <c r="G97" s="42" t="s">
        <v>77</v>
      </c>
      <c r="H97" s="39" t="s">
        <v>283</v>
      </c>
      <c r="I97" s="32" t="s">
        <v>17</v>
      </c>
    </row>
    <row r="98" ht="15.75" customHeight="1">
      <c r="A98" s="43">
        <f t="shared" si="2"/>
        <v>96</v>
      </c>
      <c r="B98" s="34" t="s">
        <v>284</v>
      </c>
      <c r="C98" s="34"/>
      <c r="D98" s="35" t="str">
        <f t="shared" si="1"/>
        <v>Easy</v>
      </c>
      <c r="E98" s="40">
        <v>0.05</v>
      </c>
      <c r="F98" s="41" t="s">
        <v>29</v>
      </c>
      <c r="G98" s="42" t="s">
        <v>77</v>
      </c>
      <c r="H98" s="39" t="s">
        <v>285</v>
      </c>
      <c r="I98" s="32" t="s">
        <v>17</v>
      </c>
    </row>
    <row r="99" ht="15.75" customHeight="1">
      <c r="A99" s="43">
        <f t="shared" si="2"/>
        <v>97</v>
      </c>
      <c r="B99" s="34" t="s">
        <v>286</v>
      </c>
      <c r="C99" s="34"/>
      <c r="D99" s="35" t="str">
        <f t="shared" si="1"/>
        <v>Easy</v>
      </c>
      <c r="E99" s="40">
        <v>0.05</v>
      </c>
      <c r="F99" s="41" t="s">
        <v>29</v>
      </c>
      <c r="G99" s="42" t="s">
        <v>77</v>
      </c>
      <c r="H99" s="39" t="s">
        <v>287</v>
      </c>
      <c r="I99" s="32" t="s">
        <v>17</v>
      </c>
    </row>
    <row r="100" ht="15.75" customHeight="1">
      <c r="A100" s="43">
        <f t="shared" si="2"/>
        <v>98</v>
      </c>
      <c r="B100" s="34" t="s">
        <v>288</v>
      </c>
      <c r="C100" s="34"/>
      <c r="D100" s="35" t="str">
        <f t="shared" si="1"/>
        <v>Hard</v>
      </c>
      <c r="E100" s="40">
        <v>0.65</v>
      </c>
      <c r="F100" s="41" t="s">
        <v>29</v>
      </c>
      <c r="G100" s="42" t="s">
        <v>77</v>
      </c>
      <c r="H100" s="39" t="s">
        <v>289</v>
      </c>
      <c r="I100" s="32" t="s">
        <v>17</v>
      </c>
    </row>
    <row r="101" ht="15.75" customHeight="1">
      <c r="A101" s="43">
        <f t="shared" si="2"/>
        <v>99</v>
      </c>
      <c r="B101" s="34" t="s">
        <v>290</v>
      </c>
      <c r="C101" s="34"/>
      <c r="D101" s="35" t="str">
        <f t="shared" si="1"/>
        <v>Medium</v>
      </c>
      <c r="E101" s="40">
        <v>0.45</v>
      </c>
      <c r="F101" s="41" t="s">
        <v>29</v>
      </c>
      <c r="G101" s="42" t="s">
        <v>77</v>
      </c>
      <c r="H101" s="39" t="s">
        <v>291</v>
      </c>
      <c r="I101" s="32" t="s">
        <v>17</v>
      </c>
    </row>
    <row r="102" ht="15.75" customHeight="1">
      <c r="A102" s="43">
        <f t="shared" si="2"/>
        <v>100</v>
      </c>
      <c r="B102" s="34" t="s">
        <v>292</v>
      </c>
      <c r="C102" s="34"/>
      <c r="D102" s="35" t="str">
        <f t="shared" si="1"/>
        <v>Hard</v>
      </c>
      <c r="E102" s="40">
        <v>0.55</v>
      </c>
      <c r="F102" s="41" t="s">
        <v>29</v>
      </c>
      <c r="G102" s="42" t="s">
        <v>77</v>
      </c>
      <c r="H102" s="39" t="s">
        <v>293</v>
      </c>
      <c r="I102" s="32" t="s">
        <v>17</v>
      </c>
    </row>
    <row r="103" ht="15.75" customHeight="1">
      <c r="A103" s="43">
        <f t="shared" si="2"/>
        <v>101</v>
      </c>
      <c r="B103" s="34" t="s">
        <v>294</v>
      </c>
      <c r="C103" s="34"/>
      <c r="D103" s="35" t="str">
        <f t="shared" si="1"/>
        <v>Medium</v>
      </c>
      <c r="E103" s="40">
        <v>0.45</v>
      </c>
      <c r="F103" s="41" t="s">
        <v>14</v>
      </c>
      <c r="G103" s="42" t="s">
        <v>77</v>
      </c>
      <c r="H103" s="39" t="s">
        <v>295</v>
      </c>
      <c r="I103" s="32" t="s">
        <v>17</v>
      </c>
    </row>
    <row r="104" ht="15.75" customHeight="1">
      <c r="A104" s="43">
        <f t="shared" si="2"/>
        <v>102</v>
      </c>
      <c r="B104" s="34" t="s">
        <v>296</v>
      </c>
      <c r="C104" s="34"/>
      <c r="D104" s="35" t="str">
        <f t="shared" si="1"/>
        <v>Easy</v>
      </c>
      <c r="E104" s="40">
        <v>0.05</v>
      </c>
      <c r="F104" s="41" t="s">
        <v>41</v>
      </c>
      <c r="G104" s="42" t="s">
        <v>77</v>
      </c>
      <c r="H104" s="39" t="s">
        <v>297</v>
      </c>
      <c r="I104" s="32" t="s">
        <v>17</v>
      </c>
    </row>
    <row r="105" ht="15.75" customHeight="1">
      <c r="A105" s="43">
        <f t="shared" si="2"/>
        <v>103</v>
      </c>
      <c r="B105" s="34" t="s">
        <v>298</v>
      </c>
      <c r="C105" s="34"/>
      <c r="D105" s="35" t="str">
        <f t="shared" si="1"/>
        <v>Medium</v>
      </c>
      <c r="E105" s="40">
        <v>0.25</v>
      </c>
      <c r="F105" s="41" t="s">
        <v>14</v>
      </c>
      <c r="G105" s="42" t="s">
        <v>77</v>
      </c>
      <c r="H105" s="39" t="s">
        <v>299</v>
      </c>
      <c r="I105" s="32" t="s">
        <v>17</v>
      </c>
    </row>
    <row r="106" ht="15.75" customHeight="1">
      <c r="A106" s="43">
        <f t="shared" si="2"/>
        <v>104</v>
      </c>
      <c r="B106" s="34" t="s">
        <v>300</v>
      </c>
      <c r="C106" s="34"/>
      <c r="D106" s="35" t="str">
        <f t="shared" si="1"/>
        <v>Medium</v>
      </c>
      <c r="E106" s="40">
        <v>0.35</v>
      </c>
      <c r="F106" s="40" t="s">
        <v>29</v>
      </c>
      <c r="G106" s="48" t="s">
        <v>77</v>
      </c>
      <c r="H106" s="39" t="s">
        <v>301</v>
      </c>
      <c r="I106" s="32" t="s">
        <v>17</v>
      </c>
    </row>
    <row r="107" ht="15.75" customHeight="1">
      <c r="A107" s="43">
        <f t="shared" si="2"/>
        <v>105</v>
      </c>
      <c r="B107" s="34" t="s">
        <v>302</v>
      </c>
      <c r="C107" s="34"/>
      <c r="D107" s="35" t="str">
        <f t="shared" si="1"/>
        <v>Easy</v>
      </c>
      <c r="E107" s="40">
        <v>0.05</v>
      </c>
      <c r="F107" s="40" t="s">
        <v>20</v>
      </c>
      <c r="G107" s="48" t="s">
        <v>77</v>
      </c>
      <c r="H107" s="39" t="s">
        <v>303</v>
      </c>
      <c r="I107" s="32" t="s">
        <v>17</v>
      </c>
    </row>
    <row r="108" ht="15.75" customHeight="1">
      <c r="A108" s="43">
        <f t="shared" si="2"/>
        <v>106</v>
      </c>
      <c r="B108" s="34" t="s">
        <v>304</v>
      </c>
      <c r="C108" s="34"/>
      <c r="D108" s="35" t="str">
        <f t="shared" si="1"/>
        <v>Easy</v>
      </c>
      <c r="E108" s="40">
        <v>0.15</v>
      </c>
      <c r="F108" s="40" t="s">
        <v>20</v>
      </c>
      <c r="G108" s="48" t="s">
        <v>77</v>
      </c>
      <c r="H108" s="39" t="s">
        <v>305</v>
      </c>
      <c r="I108" s="32" t="s">
        <v>17</v>
      </c>
    </row>
    <row r="109" ht="15.75" customHeight="1">
      <c r="A109" s="43">
        <f t="shared" si="2"/>
        <v>107</v>
      </c>
      <c r="B109" s="34" t="s">
        <v>306</v>
      </c>
      <c r="C109" s="34"/>
      <c r="D109" s="35" t="str">
        <f t="shared" si="1"/>
        <v>Medium</v>
      </c>
      <c r="E109" s="40">
        <v>0.45</v>
      </c>
      <c r="F109" s="40" t="s">
        <v>20</v>
      </c>
      <c r="G109" s="48" t="s">
        <v>45</v>
      </c>
      <c r="H109" s="39" t="s">
        <v>307</v>
      </c>
      <c r="I109" s="32" t="s">
        <v>17</v>
      </c>
    </row>
    <row r="110" ht="15.75" customHeight="1">
      <c r="A110" s="43">
        <f t="shared" si="2"/>
        <v>108</v>
      </c>
      <c r="B110" s="34" t="s">
        <v>308</v>
      </c>
      <c r="C110" s="34" t="s">
        <v>143</v>
      </c>
      <c r="D110" s="35" t="str">
        <f t="shared" si="1"/>
        <v>Very Hard</v>
      </c>
      <c r="E110" s="49">
        <v>35.0</v>
      </c>
      <c r="F110" s="40" t="s">
        <v>20</v>
      </c>
      <c r="G110" s="48" t="s">
        <v>45</v>
      </c>
      <c r="H110" s="39" t="s">
        <v>309</v>
      </c>
      <c r="I110" s="50"/>
    </row>
    <row r="111" ht="15.75" customHeight="1">
      <c r="A111" s="43">
        <f t="shared" si="2"/>
        <v>109</v>
      </c>
      <c r="B111" s="34" t="s">
        <v>310</v>
      </c>
      <c r="C111" s="34" t="s">
        <v>143</v>
      </c>
      <c r="D111" s="35" t="str">
        <f t="shared" si="1"/>
        <v>Very Hard</v>
      </c>
      <c r="E111" s="51">
        <v>0.75</v>
      </c>
      <c r="F111" s="40" t="s">
        <v>37</v>
      </c>
      <c r="G111" s="48" t="s">
        <v>311</v>
      </c>
      <c r="H111" s="39" t="s">
        <v>312</v>
      </c>
      <c r="I111" s="50"/>
    </row>
    <row r="112" ht="15.75" customHeight="1">
      <c r="A112" s="43">
        <f t="shared" si="2"/>
        <v>110</v>
      </c>
      <c r="B112" s="34" t="s">
        <v>313</v>
      </c>
      <c r="C112" s="34" t="s">
        <v>143</v>
      </c>
      <c r="D112" s="35" t="str">
        <f t="shared" si="1"/>
        <v>Hard</v>
      </c>
      <c r="E112" s="51">
        <v>0.55</v>
      </c>
      <c r="F112" s="40" t="s">
        <v>20</v>
      </c>
      <c r="G112" s="48" t="s">
        <v>49</v>
      </c>
      <c r="H112" s="39" t="s">
        <v>314</v>
      </c>
      <c r="I112" s="50"/>
    </row>
    <row r="113" ht="15.75" customHeight="1">
      <c r="A113" s="43">
        <f t="shared" si="2"/>
        <v>111</v>
      </c>
      <c r="B113" s="34" t="s">
        <v>315</v>
      </c>
      <c r="C113" s="34" t="s">
        <v>143</v>
      </c>
      <c r="D113" s="35" t="str">
        <f t="shared" si="1"/>
        <v>Hard</v>
      </c>
      <c r="E113" s="51">
        <v>0.55</v>
      </c>
      <c r="F113" s="40" t="s">
        <v>37</v>
      </c>
      <c r="G113" s="48" t="s">
        <v>45</v>
      </c>
      <c r="H113" s="39" t="s">
        <v>316</v>
      </c>
      <c r="I113" s="50"/>
    </row>
    <row r="114" ht="15.75" customHeight="1">
      <c r="A114" s="43">
        <f t="shared" si="2"/>
        <v>112</v>
      </c>
      <c r="B114" s="34" t="s">
        <v>317</v>
      </c>
      <c r="C114" s="34" t="s">
        <v>143</v>
      </c>
      <c r="D114" s="35" t="str">
        <f t="shared" si="1"/>
        <v>Easy</v>
      </c>
      <c r="E114" s="51">
        <v>0.15</v>
      </c>
      <c r="F114" s="40" t="s">
        <v>20</v>
      </c>
      <c r="G114" s="48" t="s">
        <v>45</v>
      </c>
      <c r="H114" s="39" t="s">
        <v>318</v>
      </c>
      <c r="I114" s="50"/>
    </row>
    <row r="115" ht="15.75" customHeight="1">
      <c r="A115" s="43">
        <f t="shared" si="2"/>
        <v>113</v>
      </c>
      <c r="B115" s="34" t="s">
        <v>319</v>
      </c>
      <c r="C115" s="34" t="s">
        <v>143</v>
      </c>
      <c r="D115" s="35" t="str">
        <f t="shared" si="1"/>
        <v>Easy</v>
      </c>
      <c r="E115" s="51">
        <v>0.15</v>
      </c>
      <c r="F115" s="40" t="s">
        <v>37</v>
      </c>
      <c r="G115" s="48" t="s">
        <v>320</v>
      </c>
      <c r="H115" s="39" t="s">
        <v>321</v>
      </c>
      <c r="I115" s="50"/>
    </row>
    <row r="116" ht="15.75" customHeight="1">
      <c r="A116" s="43">
        <f t="shared" si="2"/>
        <v>114</v>
      </c>
      <c r="B116" s="34" t="s">
        <v>322</v>
      </c>
      <c r="C116" s="34" t="s">
        <v>143</v>
      </c>
      <c r="D116" s="35" t="str">
        <f t="shared" si="1"/>
        <v>Medium</v>
      </c>
      <c r="E116" s="51">
        <v>0.45</v>
      </c>
      <c r="F116" s="40" t="s">
        <v>37</v>
      </c>
      <c r="G116" s="48" t="s">
        <v>45</v>
      </c>
      <c r="H116" s="39" t="s">
        <v>323</v>
      </c>
      <c r="I116" s="50"/>
    </row>
    <row r="117" ht="15.75" customHeight="1">
      <c r="A117" s="43">
        <f t="shared" si="2"/>
        <v>115</v>
      </c>
      <c r="B117" s="34" t="s">
        <v>324</v>
      </c>
      <c r="C117" s="34" t="s">
        <v>143</v>
      </c>
      <c r="D117" s="35" t="str">
        <f t="shared" si="1"/>
        <v>Easy</v>
      </c>
      <c r="E117" s="51">
        <v>0.05</v>
      </c>
      <c r="F117" s="40" t="s">
        <v>37</v>
      </c>
      <c r="G117" s="48" t="s">
        <v>45</v>
      </c>
      <c r="H117" s="39" t="s">
        <v>325</v>
      </c>
      <c r="I117" s="50"/>
    </row>
    <row r="118" ht="15.75" customHeight="1">
      <c r="A118" s="43">
        <f t="shared" si="2"/>
        <v>116</v>
      </c>
      <c r="B118" s="34" t="s">
        <v>326</v>
      </c>
      <c r="C118" s="34" t="s">
        <v>143</v>
      </c>
      <c r="D118" s="35" t="str">
        <f t="shared" si="1"/>
        <v>Easy</v>
      </c>
      <c r="E118" s="51">
        <v>0.15</v>
      </c>
      <c r="F118" s="40" t="s">
        <v>41</v>
      </c>
      <c r="G118" s="48" t="s">
        <v>21</v>
      </c>
      <c r="H118" s="39" t="s">
        <v>327</v>
      </c>
      <c r="I118" s="50"/>
    </row>
    <row r="119" ht="15.75" customHeight="1">
      <c r="A119" s="43">
        <f t="shared" si="2"/>
        <v>117</v>
      </c>
      <c r="B119" s="34" t="s">
        <v>328</v>
      </c>
      <c r="C119" s="34" t="s">
        <v>143</v>
      </c>
      <c r="D119" s="35" t="str">
        <f t="shared" si="1"/>
        <v>Easy</v>
      </c>
      <c r="E119" s="51">
        <v>0.15</v>
      </c>
      <c r="F119" s="40" t="s">
        <v>41</v>
      </c>
      <c r="G119" s="48" t="s">
        <v>329</v>
      </c>
      <c r="H119" s="39" t="s">
        <v>330</v>
      </c>
      <c r="I119" s="50"/>
    </row>
    <row r="120" ht="15.75" customHeight="1">
      <c r="A120" s="43">
        <f t="shared" si="2"/>
        <v>118</v>
      </c>
      <c r="B120" s="34" t="s">
        <v>331</v>
      </c>
      <c r="C120" s="34" t="s">
        <v>143</v>
      </c>
      <c r="D120" s="35" t="str">
        <f t="shared" si="1"/>
        <v>Very Hard</v>
      </c>
      <c r="E120" s="51">
        <v>0.95</v>
      </c>
      <c r="F120" s="40" t="s">
        <v>14</v>
      </c>
      <c r="G120" s="48" t="s">
        <v>45</v>
      </c>
      <c r="H120" s="39" t="s">
        <v>332</v>
      </c>
      <c r="I120" s="50"/>
    </row>
    <row r="121" ht="15.75" customHeight="1">
      <c r="A121" s="43">
        <f t="shared" si="2"/>
        <v>119</v>
      </c>
      <c r="B121" s="34" t="s">
        <v>333</v>
      </c>
      <c r="C121" s="34" t="s">
        <v>143</v>
      </c>
      <c r="D121" s="35" t="str">
        <f t="shared" si="1"/>
        <v>Medium</v>
      </c>
      <c r="E121" s="51">
        <v>0.45</v>
      </c>
      <c r="F121" s="40" t="s">
        <v>20</v>
      </c>
      <c r="G121" s="48" t="s">
        <v>45</v>
      </c>
      <c r="H121" s="39" t="s">
        <v>334</v>
      </c>
      <c r="I121" s="50"/>
    </row>
    <row r="122" ht="15.75" customHeight="1">
      <c r="A122" s="43">
        <f t="shared" si="2"/>
        <v>120</v>
      </c>
      <c r="B122" s="34" t="s">
        <v>335</v>
      </c>
      <c r="C122" s="34" t="s">
        <v>143</v>
      </c>
      <c r="D122" s="35" t="str">
        <f t="shared" si="1"/>
        <v>Easy</v>
      </c>
      <c r="E122" s="44">
        <v>0.15</v>
      </c>
      <c r="F122" s="52" t="s">
        <v>41</v>
      </c>
      <c r="G122" s="46" t="s">
        <v>45</v>
      </c>
      <c r="H122" s="39" t="s">
        <v>336</v>
      </c>
      <c r="I122" s="50"/>
    </row>
    <row r="123" ht="15.75" customHeight="1">
      <c r="A123" s="43">
        <f t="shared" si="2"/>
        <v>121</v>
      </c>
      <c r="B123" s="34" t="s">
        <v>337</v>
      </c>
      <c r="C123" s="34" t="s">
        <v>143</v>
      </c>
      <c r="D123" s="35" t="str">
        <f t="shared" si="1"/>
        <v>Very Hard</v>
      </c>
      <c r="E123" s="44">
        <v>0.95</v>
      </c>
      <c r="F123" s="52" t="s">
        <v>20</v>
      </c>
      <c r="G123" s="46" t="s">
        <v>21</v>
      </c>
      <c r="H123" s="39" t="s">
        <v>338</v>
      </c>
      <c r="I123" s="50"/>
    </row>
    <row r="124" ht="15.75" customHeight="1">
      <c r="A124" s="43">
        <f t="shared" si="2"/>
        <v>122</v>
      </c>
      <c r="B124" s="34" t="s">
        <v>339</v>
      </c>
      <c r="C124" s="34" t="s">
        <v>143</v>
      </c>
      <c r="D124" s="35" t="str">
        <f t="shared" si="1"/>
        <v>Easy</v>
      </c>
      <c r="E124" s="44">
        <v>0.05</v>
      </c>
      <c r="F124" s="52" t="s">
        <v>14</v>
      </c>
      <c r="G124" s="46" t="s">
        <v>45</v>
      </c>
      <c r="H124" s="39" t="s">
        <v>340</v>
      </c>
      <c r="I124" s="50"/>
    </row>
    <row r="125" ht="15.75" customHeight="1">
      <c r="A125" s="43">
        <f t="shared" si="2"/>
        <v>123</v>
      </c>
      <c r="B125" s="34" t="s">
        <v>341</v>
      </c>
      <c r="C125" s="34"/>
      <c r="D125" s="35" t="str">
        <f t="shared" si="1"/>
        <v>Medium</v>
      </c>
      <c r="E125" s="53">
        <v>0.25</v>
      </c>
      <c r="F125" s="54" t="s">
        <v>29</v>
      </c>
      <c r="G125" s="55" t="s">
        <v>342</v>
      </c>
      <c r="H125" s="39" t="s">
        <v>343</v>
      </c>
      <c r="I125" s="56" t="s">
        <v>17</v>
      </c>
    </row>
    <row r="126" ht="15.75" customHeight="1">
      <c r="A126" s="43">
        <f t="shared" si="2"/>
        <v>124</v>
      </c>
      <c r="B126" s="34" t="s">
        <v>344</v>
      </c>
      <c r="C126" s="34"/>
      <c r="D126" s="35" t="str">
        <f t="shared" si="1"/>
        <v>Hard</v>
      </c>
      <c r="E126" s="53">
        <v>0.55</v>
      </c>
      <c r="F126" s="54" t="s">
        <v>20</v>
      </c>
      <c r="G126" s="55" t="s">
        <v>201</v>
      </c>
      <c r="H126" s="39" t="s">
        <v>345</v>
      </c>
      <c r="I126" s="32" t="s">
        <v>17</v>
      </c>
    </row>
    <row r="127" ht="15.75" customHeight="1">
      <c r="A127" s="43">
        <f t="shared" si="2"/>
        <v>125</v>
      </c>
      <c r="B127" s="34" t="s">
        <v>346</v>
      </c>
      <c r="C127" s="34"/>
      <c r="D127" s="35" t="str">
        <f t="shared" si="1"/>
        <v>Medium</v>
      </c>
      <c r="E127" s="53">
        <v>0.25</v>
      </c>
      <c r="F127" s="54" t="s">
        <v>29</v>
      </c>
      <c r="G127" s="55" t="s">
        <v>21</v>
      </c>
      <c r="H127" s="39" t="s">
        <v>347</v>
      </c>
      <c r="I127" s="32" t="s">
        <v>17</v>
      </c>
    </row>
    <row r="128" ht="15.75" customHeight="1">
      <c r="A128" s="43">
        <f t="shared" si="2"/>
        <v>126</v>
      </c>
      <c r="B128" s="34" t="s">
        <v>348</v>
      </c>
      <c r="C128" s="34"/>
      <c r="D128" s="35" t="str">
        <f t="shared" si="1"/>
        <v>Medium</v>
      </c>
      <c r="E128" s="53">
        <v>0.25</v>
      </c>
      <c r="F128" s="54" t="s">
        <v>41</v>
      </c>
      <c r="G128" s="55" t="s">
        <v>45</v>
      </c>
      <c r="H128" s="39" t="s">
        <v>349</v>
      </c>
      <c r="I128" s="32" t="s">
        <v>17</v>
      </c>
    </row>
    <row r="129" ht="15.75" customHeight="1">
      <c r="A129" s="43">
        <f t="shared" si="2"/>
        <v>127</v>
      </c>
      <c r="B129" s="34" t="s">
        <v>350</v>
      </c>
      <c r="C129" s="34"/>
      <c r="D129" s="35" t="str">
        <f t="shared" si="1"/>
        <v>Medium</v>
      </c>
      <c r="E129" s="53">
        <v>0.25</v>
      </c>
      <c r="F129" s="54" t="s">
        <v>14</v>
      </c>
      <c r="G129" s="55" t="s">
        <v>351</v>
      </c>
      <c r="H129" s="39" t="s">
        <v>352</v>
      </c>
      <c r="I129" s="32" t="s">
        <v>17</v>
      </c>
    </row>
    <row r="130" ht="15.75" customHeight="1">
      <c r="A130" s="43">
        <f t="shared" si="2"/>
        <v>128</v>
      </c>
      <c r="B130" s="34" t="s">
        <v>353</v>
      </c>
      <c r="C130" s="34"/>
      <c r="D130" s="35" t="str">
        <f t="shared" si="1"/>
        <v>Easy</v>
      </c>
      <c r="E130" s="40">
        <v>0.15</v>
      </c>
      <c r="F130" s="54" t="s">
        <v>29</v>
      </c>
      <c r="G130" s="55" t="s">
        <v>354</v>
      </c>
      <c r="H130" s="39" t="s">
        <v>355</v>
      </c>
      <c r="I130" s="32" t="s">
        <v>17</v>
      </c>
    </row>
    <row r="131" ht="15.75" customHeight="1">
      <c r="A131" s="43">
        <f t="shared" si="2"/>
        <v>129</v>
      </c>
      <c r="B131" s="34" t="s">
        <v>356</v>
      </c>
      <c r="C131" s="34"/>
      <c r="D131" s="35" t="str">
        <f t="shared" si="1"/>
        <v>Hard</v>
      </c>
      <c r="E131" s="53">
        <v>0.55</v>
      </c>
      <c r="F131" s="54" t="s">
        <v>37</v>
      </c>
      <c r="G131" s="55" t="s">
        <v>77</v>
      </c>
      <c r="H131" s="39" t="s">
        <v>357</v>
      </c>
      <c r="I131" s="32" t="s">
        <v>17</v>
      </c>
    </row>
    <row r="132" ht="15.75" customHeight="1">
      <c r="A132" s="43">
        <f t="shared" si="2"/>
        <v>130</v>
      </c>
      <c r="B132" s="34" t="s">
        <v>358</v>
      </c>
      <c r="C132" s="34"/>
      <c r="D132" s="35" t="str">
        <f t="shared" si="1"/>
        <v>Hard</v>
      </c>
      <c r="E132" s="53">
        <v>0.55</v>
      </c>
      <c r="F132" s="54" t="s">
        <v>29</v>
      </c>
      <c r="G132" s="55" t="s">
        <v>45</v>
      </c>
      <c r="H132" s="39" t="s">
        <v>359</v>
      </c>
      <c r="I132" s="32" t="s">
        <v>17</v>
      </c>
    </row>
    <row r="133" ht="15.75" customHeight="1">
      <c r="A133" s="43">
        <f t="shared" si="2"/>
        <v>131</v>
      </c>
      <c r="B133" s="34" t="s">
        <v>360</v>
      </c>
      <c r="C133" s="34"/>
      <c r="D133" s="35" t="str">
        <f t="shared" si="1"/>
        <v>Easy</v>
      </c>
      <c r="E133" s="40">
        <v>0.15</v>
      </c>
      <c r="F133" s="41" t="s">
        <v>20</v>
      </c>
      <c r="G133" s="42" t="s">
        <v>361</v>
      </c>
      <c r="H133" s="39" t="s">
        <v>362</v>
      </c>
      <c r="I133" s="32" t="s">
        <v>17</v>
      </c>
    </row>
    <row r="134" ht="15.75" customHeight="1">
      <c r="A134" s="43">
        <f t="shared" si="2"/>
        <v>132</v>
      </c>
      <c r="B134" s="34" t="s">
        <v>363</v>
      </c>
      <c r="C134" s="34"/>
      <c r="D134" s="35" t="str">
        <f t="shared" si="1"/>
        <v>Hard</v>
      </c>
      <c r="E134" s="40">
        <v>0.65</v>
      </c>
      <c r="F134" s="41" t="s">
        <v>37</v>
      </c>
      <c r="G134" s="42" t="s">
        <v>59</v>
      </c>
      <c r="H134" s="39" t="s">
        <v>364</v>
      </c>
      <c r="I134" s="32" t="s">
        <v>17</v>
      </c>
    </row>
    <row r="135" ht="15.75" customHeight="1">
      <c r="A135" s="43">
        <f t="shared" si="2"/>
        <v>133</v>
      </c>
      <c r="B135" s="34" t="s">
        <v>365</v>
      </c>
      <c r="C135" s="34"/>
      <c r="D135" s="35" t="str">
        <f t="shared" si="1"/>
        <v>Easy</v>
      </c>
      <c r="E135" s="40">
        <v>0.15</v>
      </c>
      <c r="F135" s="41" t="s">
        <v>37</v>
      </c>
      <c r="G135" s="42" t="s">
        <v>25</v>
      </c>
      <c r="H135" s="39" t="s">
        <v>366</v>
      </c>
      <c r="I135" s="32" t="s">
        <v>17</v>
      </c>
    </row>
    <row r="136" ht="15.75" customHeight="1">
      <c r="A136" s="43">
        <f t="shared" si="2"/>
        <v>134</v>
      </c>
      <c r="B136" s="34" t="s">
        <v>367</v>
      </c>
      <c r="C136" s="34"/>
      <c r="D136" s="35" t="str">
        <f t="shared" si="1"/>
        <v>Medium</v>
      </c>
      <c r="E136" s="40">
        <v>0.25</v>
      </c>
      <c r="F136" s="41" t="s">
        <v>29</v>
      </c>
      <c r="G136" s="42" t="s">
        <v>368</v>
      </c>
      <c r="H136" s="39" t="s">
        <v>369</v>
      </c>
      <c r="I136" s="32" t="s">
        <v>17</v>
      </c>
    </row>
    <row r="137" ht="15.75" customHeight="1">
      <c r="A137" s="43">
        <f t="shared" si="2"/>
        <v>135</v>
      </c>
      <c r="B137" s="34" t="s">
        <v>370</v>
      </c>
      <c r="C137" s="34" t="s">
        <v>143</v>
      </c>
      <c r="D137" s="35" t="str">
        <f t="shared" si="1"/>
        <v>Easy</v>
      </c>
      <c r="E137" s="44">
        <v>0.15</v>
      </c>
      <c r="F137" s="45" t="s">
        <v>41</v>
      </c>
      <c r="G137" s="46" t="s">
        <v>45</v>
      </c>
      <c r="H137" s="39" t="s">
        <v>371</v>
      </c>
      <c r="I137" s="47"/>
    </row>
    <row r="138" ht="15.75" customHeight="1">
      <c r="A138" s="43">
        <f t="shared" si="2"/>
        <v>136</v>
      </c>
      <c r="B138" s="34" t="s">
        <v>372</v>
      </c>
      <c r="C138" s="34"/>
      <c r="D138" s="35" t="str">
        <f t="shared" si="1"/>
        <v>Hard</v>
      </c>
      <c r="E138" s="40">
        <v>0.55</v>
      </c>
      <c r="F138" s="41" t="s">
        <v>37</v>
      </c>
      <c r="G138" s="42" t="s">
        <v>373</v>
      </c>
      <c r="H138" s="39" t="s">
        <v>374</v>
      </c>
      <c r="I138" s="32" t="s">
        <v>17</v>
      </c>
    </row>
    <row r="139" ht="15.75" customHeight="1">
      <c r="A139" s="43">
        <f t="shared" si="2"/>
        <v>137</v>
      </c>
      <c r="B139" s="34" t="s">
        <v>375</v>
      </c>
      <c r="C139" s="34"/>
      <c r="D139" s="35" t="str">
        <f t="shared" si="1"/>
        <v>Medium</v>
      </c>
      <c r="E139" s="40">
        <v>0.35</v>
      </c>
      <c r="F139" s="41" t="s">
        <v>29</v>
      </c>
      <c r="G139" s="42" t="s">
        <v>201</v>
      </c>
      <c r="H139" s="39" t="s">
        <v>376</v>
      </c>
      <c r="I139" s="32" t="s">
        <v>17</v>
      </c>
    </row>
    <row r="140" ht="15.75" customHeight="1">
      <c r="A140" s="43">
        <f t="shared" si="2"/>
        <v>138</v>
      </c>
      <c r="B140" s="34" t="s">
        <v>377</v>
      </c>
      <c r="C140" s="34"/>
      <c r="D140" s="35" t="str">
        <f t="shared" si="1"/>
        <v>Medium</v>
      </c>
      <c r="E140" s="40">
        <v>0.35</v>
      </c>
      <c r="F140" s="41" t="s">
        <v>37</v>
      </c>
      <c r="G140" s="42" t="s">
        <v>378</v>
      </c>
      <c r="H140" s="39" t="s">
        <v>379</v>
      </c>
      <c r="I140" s="32" t="s">
        <v>17</v>
      </c>
    </row>
    <row r="141" ht="15.75" customHeight="1">
      <c r="A141" s="43">
        <f t="shared" si="2"/>
        <v>139</v>
      </c>
      <c r="B141" s="34" t="s">
        <v>380</v>
      </c>
      <c r="C141" s="34"/>
      <c r="D141" s="57" t="str">
        <f t="shared" si="1"/>
        <v>Medium</v>
      </c>
      <c r="E141" s="58">
        <v>0.25</v>
      </c>
      <c r="F141" s="59" t="s">
        <v>41</v>
      </c>
      <c r="G141" s="60" t="s">
        <v>77</v>
      </c>
      <c r="H141" s="39" t="s">
        <v>381</v>
      </c>
      <c r="I141" s="32" t="s">
        <v>17</v>
      </c>
    </row>
    <row r="142" ht="15.75" customHeight="1">
      <c r="A142" s="43">
        <f t="shared" si="2"/>
        <v>140</v>
      </c>
      <c r="B142" s="34" t="s">
        <v>382</v>
      </c>
      <c r="C142" s="34"/>
      <c r="D142" s="35" t="str">
        <f t="shared" si="1"/>
        <v>Easy</v>
      </c>
      <c r="E142" s="40">
        <v>0.05</v>
      </c>
      <c r="F142" s="41" t="s">
        <v>37</v>
      </c>
      <c r="G142" s="42" t="s">
        <v>49</v>
      </c>
      <c r="H142" s="39" t="s">
        <v>383</v>
      </c>
      <c r="I142" s="32" t="s">
        <v>17</v>
      </c>
    </row>
    <row r="143" ht="15.75" customHeight="1">
      <c r="A143" s="43">
        <f t="shared" si="2"/>
        <v>141</v>
      </c>
      <c r="B143" s="34" t="s">
        <v>384</v>
      </c>
      <c r="C143" s="34"/>
      <c r="D143" s="35" t="str">
        <f t="shared" si="1"/>
        <v>Hard</v>
      </c>
      <c r="E143" s="40">
        <v>0.55</v>
      </c>
      <c r="F143" s="41" t="s">
        <v>20</v>
      </c>
      <c r="G143" s="42" t="s">
        <v>238</v>
      </c>
      <c r="H143" s="39" t="s">
        <v>385</v>
      </c>
      <c r="I143" s="32" t="s">
        <v>17</v>
      </c>
    </row>
    <row r="144" ht="15.75" customHeight="1">
      <c r="A144" s="43">
        <f t="shared" si="2"/>
        <v>142</v>
      </c>
      <c r="B144" s="34" t="s">
        <v>386</v>
      </c>
      <c r="C144" s="34"/>
      <c r="D144" s="35" t="str">
        <f t="shared" si="1"/>
        <v>Medium</v>
      </c>
      <c r="E144" s="40">
        <v>0.25</v>
      </c>
      <c r="F144" s="41" t="s">
        <v>29</v>
      </c>
      <c r="G144" s="42" t="s">
        <v>70</v>
      </c>
      <c r="H144" s="39" t="s">
        <v>387</v>
      </c>
      <c r="I144" s="32" t="s">
        <v>17</v>
      </c>
    </row>
    <row r="145" ht="15.75" customHeight="1">
      <c r="A145" s="43">
        <f t="shared" si="2"/>
        <v>143</v>
      </c>
      <c r="B145" s="34" t="s">
        <v>388</v>
      </c>
      <c r="C145" s="34"/>
      <c r="D145" s="35" t="str">
        <f t="shared" si="1"/>
        <v>Easy</v>
      </c>
      <c r="E145" s="40">
        <v>0.05</v>
      </c>
      <c r="F145" s="41" t="s">
        <v>29</v>
      </c>
      <c r="G145" s="42" t="s">
        <v>70</v>
      </c>
      <c r="H145" s="39" t="s">
        <v>389</v>
      </c>
      <c r="I145" s="32" t="s">
        <v>17</v>
      </c>
    </row>
    <row r="146" ht="15.75" customHeight="1">
      <c r="A146" s="43">
        <f t="shared" si="2"/>
        <v>144</v>
      </c>
      <c r="B146" s="34" t="s">
        <v>390</v>
      </c>
      <c r="C146" s="34"/>
      <c r="D146" s="35" t="str">
        <f t="shared" si="1"/>
        <v>Easy</v>
      </c>
      <c r="E146" s="40">
        <v>0.05</v>
      </c>
      <c r="F146" s="41" t="s">
        <v>29</v>
      </c>
      <c r="G146" s="42" t="s">
        <v>183</v>
      </c>
      <c r="H146" s="39" t="s">
        <v>391</v>
      </c>
      <c r="I146" s="32" t="s">
        <v>17</v>
      </c>
    </row>
    <row r="147" ht="15.75" customHeight="1">
      <c r="A147" s="43">
        <f t="shared" si="2"/>
        <v>145</v>
      </c>
      <c r="B147" s="34" t="s">
        <v>392</v>
      </c>
      <c r="C147" s="34"/>
      <c r="D147" s="35" t="str">
        <f t="shared" si="1"/>
        <v>Medium</v>
      </c>
      <c r="E147" s="40">
        <v>0.45</v>
      </c>
      <c r="F147" s="41" t="s">
        <v>37</v>
      </c>
      <c r="G147" s="42" t="s">
        <v>134</v>
      </c>
      <c r="H147" s="39" t="s">
        <v>393</v>
      </c>
      <c r="I147" s="32" t="s">
        <v>17</v>
      </c>
    </row>
    <row r="148" ht="15.75" customHeight="1">
      <c r="A148" s="43">
        <f t="shared" si="2"/>
        <v>146</v>
      </c>
      <c r="B148" s="34" t="s">
        <v>394</v>
      </c>
      <c r="C148" s="34"/>
      <c r="D148" s="35" t="str">
        <f t="shared" si="1"/>
        <v>Hard</v>
      </c>
      <c r="E148" s="40">
        <v>0.55</v>
      </c>
      <c r="F148" s="41" t="s">
        <v>29</v>
      </c>
      <c r="G148" s="42" t="s">
        <v>59</v>
      </c>
      <c r="H148" s="39" t="s">
        <v>395</v>
      </c>
      <c r="I148" s="32" t="s">
        <v>17</v>
      </c>
    </row>
    <row r="149" ht="15.75" customHeight="1">
      <c r="A149" s="43">
        <f t="shared" si="2"/>
        <v>147</v>
      </c>
      <c r="B149" s="34" t="s">
        <v>396</v>
      </c>
      <c r="C149" s="34" t="s">
        <v>143</v>
      </c>
      <c r="D149" s="35" t="str">
        <f t="shared" si="1"/>
        <v>Medium</v>
      </c>
      <c r="E149" s="44">
        <v>0.45</v>
      </c>
      <c r="F149" s="45" t="s">
        <v>29</v>
      </c>
      <c r="G149" s="46" t="s">
        <v>397</v>
      </c>
      <c r="H149" s="39" t="s">
        <v>398</v>
      </c>
      <c r="I149" s="47"/>
    </row>
    <row r="150" ht="15.75" customHeight="1">
      <c r="A150" s="43">
        <f t="shared" si="2"/>
        <v>148</v>
      </c>
      <c r="B150" s="34" t="s">
        <v>399</v>
      </c>
      <c r="C150" s="34"/>
      <c r="D150" s="35" t="str">
        <f t="shared" si="1"/>
        <v>Easy</v>
      </c>
      <c r="E150" s="40">
        <v>0.05</v>
      </c>
      <c r="F150" s="41" t="s">
        <v>29</v>
      </c>
      <c r="G150" s="42" t="s">
        <v>70</v>
      </c>
      <c r="H150" s="39" t="s">
        <v>400</v>
      </c>
      <c r="I150" s="32" t="s">
        <v>17</v>
      </c>
    </row>
    <row r="151" ht="15.75" customHeight="1">
      <c r="A151" s="43">
        <f t="shared" si="2"/>
        <v>149</v>
      </c>
      <c r="B151" s="34" t="s">
        <v>401</v>
      </c>
      <c r="C151" s="34"/>
      <c r="D151" s="35" t="str">
        <f t="shared" si="1"/>
        <v>Easy</v>
      </c>
      <c r="E151" s="40">
        <v>0.05</v>
      </c>
      <c r="F151" s="41" t="s">
        <v>29</v>
      </c>
      <c r="G151" s="42" t="s">
        <v>402</v>
      </c>
      <c r="H151" s="39" t="s">
        <v>403</v>
      </c>
      <c r="I151" s="32" t="s">
        <v>17</v>
      </c>
    </row>
    <row r="152" ht="15.75" customHeight="1">
      <c r="A152" s="43">
        <f t="shared" si="2"/>
        <v>150</v>
      </c>
      <c r="B152" s="34" t="s">
        <v>404</v>
      </c>
      <c r="C152" s="34" t="s">
        <v>143</v>
      </c>
      <c r="D152" s="35" t="str">
        <f t="shared" si="1"/>
        <v>Medium</v>
      </c>
      <c r="E152" s="44">
        <v>0.25</v>
      </c>
      <c r="F152" s="45" t="s">
        <v>37</v>
      </c>
      <c r="G152" s="46" t="s">
        <v>45</v>
      </c>
      <c r="H152" s="39" t="s">
        <v>405</v>
      </c>
      <c r="I152" s="47"/>
    </row>
    <row r="153" ht="15.75" customHeight="1">
      <c r="A153" s="43">
        <f t="shared" si="2"/>
        <v>151</v>
      </c>
      <c r="B153" s="34" t="s">
        <v>406</v>
      </c>
      <c r="C153" s="34"/>
      <c r="D153" s="35" t="str">
        <f t="shared" si="1"/>
        <v>Hard</v>
      </c>
      <c r="E153" s="40">
        <v>0.65</v>
      </c>
      <c r="F153" s="41" t="s">
        <v>29</v>
      </c>
      <c r="G153" s="42" t="s">
        <v>77</v>
      </c>
      <c r="H153" s="39" t="s">
        <v>407</v>
      </c>
      <c r="I153" s="32" t="s">
        <v>17</v>
      </c>
    </row>
    <row r="154" ht="15.75" customHeight="1">
      <c r="A154" s="43">
        <f t="shared" si="2"/>
        <v>152</v>
      </c>
      <c r="B154" s="34" t="s">
        <v>408</v>
      </c>
      <c r="C154" s="34"/>
      <c r="D154" s="35" t="str">
        <f t="shared" si="1"/>
        <v>Medium</v>
      </c>
      <c r="E154" s="40">
        <v>0.25</v>
      </c>
      <c r="F154" s="41" t="s">
        <v>41</v>
      </c>
      <c r="G154" s="42" t="s">
        <v>25</v>
      </c>
      <c r="H154" s="39" t="s">
        <v>409</v>
      </c>
      <c r="I154" s="32" t="s">
        <v>17</v>
      </c>
    </row>
    <row r="155" ht="15.75" customHeight="1">
      <c r="A155" s="43">
        <f t="shared" si="2"/>
        <v>153</v>
      </c>
      <c r="B155" s="34" t="s">
        <v>410</v>
      </c>
      <c r="C155" s="34"/>
      <c r="D155" s="35" t="str">
        <f t="shared" si="1"/>
        <v>Medium</v>
      </c>
      <c r="E155" s="40">
        <v>0.45</v>
      </c>
      <c r="F155" s="41" t="s">
        <v>29</v>
      </c>
      <c r="G155" s="42" t="s">
        <v>204</v>
      </c>
      <c r="H155" s="39" t="s">
        <v>411</v>
      </c>
      <c r="I155" s="32" t="s">
        <v>17</v>
      </c>
    </row>
    <row r="156" ht="15.75" customHeight="1">
      <c r="A156" s="43">
        <f t="shared" si="2"/>
        <v>154</v>
      </c>
      <c r="B156" s="34" t="s">
        <v>412</v>
      </c>
      <c r="C156" s="34"/>
      <c r="D156" s="35" t="str">
        <f t="shared" si="1"/>
        <v>Medium</v>
      </c>
      <c r="E156" s="40">
        <v>0.45</v>
      </c>
      <c r="F156" s="41" t="s">
        <v>20</v>
      </c>
      <c r="G156" s="42" t="s">
        <v>45</v>
      </c>
      <c r="H156" s="39" t="s">
        <v>413</v>
      </c>
      <c r="I156" s="32" t="s">
        <v>17</v>
      </c>
    </row>
    <row r="157" ht="15.75" customHeight="1">
      <c r="A157" s="43">
        <f t="shared" si="2"/>
        <v>155</v>
      </c>
      <c r="B157" s="34" t="s">
        <v>414</v>
      </c>
      <c r="C157" s="34"/>
      <c r="D157" s="35" t="str">
        <f t="shared" si="1"/>
        <v>Medium</v>
      </c>
      <c r="E157" s="40">
        <v>0.45</v>
      </c>
      <c r="F157" s="41" t="s">
        <v>29</v>
      </c>
      <c r="G157" s="42" t="s">
        <v>59</v>
      </c>
      <c r="H157" s="39" t="s">
        <v>415</v>
      </c>
      <c r="I157" s="32" t="s">
        <v>17</v>
      </c>
    </row>
    <row r="158" ht="15.75" customHeight="1">
      <c r="A158" s="43">
        <f t="shared" si="2"/>
        <v>156</v>
      </c>
      <c r="B158" s="34" t="s">
        <v>416</v>
      </c>
      <c r="C158" s="34" t="s">
        <v>143</v>
      </c>
      <c r="D158" s="35" t="str">
        <f t="shared" si="1"/>
        <v>Easy</v>
      </c>
      <c r="E158" s="44">
        <v>0.15</v>
      </c>
      <c r="F158" s="45" t="s">
        <v>41</v>
      </c>
      <c r="G158" s="46" t="s">
        <v>417</v>
      </c>
      <c r="H158" s="39" t="s">
        <v>418</v>
      </c>
      <c r="I158" s="47"/>
    </row>
    <row r="159" ht="15.75" customHeight="1">
      <c r="A159" s="43">
        <f t="shared" si="2"/>
        <v>157</v>
      </c>
      <c r="B159" s="34" t="s">
        <v>419</v>
      </c>
      <c r="C159" s="34" t="s">
        <v>143</v>
      </c>
      <c r="D159" s="35" t="str">
        <f t="shared" si="1"/>
        <v>Medium</v>
      </c>
      <c r="E159" s="44">
        <v>0.35</v>
      </c>
      <c r="F159" s="45" t="s">
        <v>41</v>
      </c>
      <c r="G159" s="46" t="s">
        <v>420</v>
      </c>
      <c r="H159" s="39" t="s">
        <v>421</v>
      </c>
      <c r="I159" s="47"/>
    </row>
    <row r="160" ht="15.75" customHeight="1">
      <c r="A160" s="43">
        <f t="shared" si="2"/>
        <v>158</v>
      </c>
      <c r="B160" s="34" t="s">
        <v>422</v>
      </c>
      <c r="C160" s="34" t="s">
        <v>143</v>
      </c>
      <c r="D160" s="35" t="str">
        <f t="shared" si="1"/>
        <v>Medium</v>
      </c>
      <c r="E160" s="44">
        <v>0.25</v>
      </c>
      <c r="F160" s="45" t="s">
        <v>37</v>
      </c>
      <c r="G160" s="46" t="s">
        <v>423</v>
      </c>
      <c r="H160" s="39" t="s">
        <v>424</v>
      </c>
      <c r="I160" s="47"/>
    </row>
    <row r="161" ht="15.75" customHeight="1">
      <c r="A161" s="43">
        <f t="shared" si="2"/>
        <v>159</v>
      </c>
      <c r="B161" s="34" t="s">
        <v>425</v>
      </c>
      <c r="C161" s="34"/>
      <c r="D161" s="35" t="str">
        <f t="shared" si="1"/>
        <v>Medium</v>
      </c>
      <c r="E161" s="40">
        <v>0.35</v>
      </c>
      <c r="F161" s="41" t="s">
        <v>20</v>
      </c>
      <c r="G161" s="42" t="s">
        <v>25</v>
      </c>
      <c r="H161" s="39" t="s">
        <v>426</v>
      </c>
      <c r="I161" s="32" t="s">
        <v>17</v>
      </c>
    </row>
    <row r="162" ht="15.75" customHeight="1">
      <c r="A162" s="43">
        <f t="shared" si="2"/>
        <v>160</v>
      </c>
      <c r="B162" s="34" t="s">
        <v>427</v>
      </c>
      <c r="C162" s="34"/>
      <c r="D162" s="35" t="str">
        <f t="shared" si="1"/>
        <v>Medium</v>
      </c>
      <c r="E162" s="40">
        <v>0.45</v>
      </c>
      <c r="F162" s="41" t="s">
        <v>29</v>
      </c>
      <c r="G162" s="42" t="s">
        <v>77</v>
      </c>
      <c r="H162" s="39" t="s">
        <v>428</v>
      </c>
      <c r="I162" s="32" t="s">
        <v>17</v>
      </c>
    </row>
    <row r="163" ht="15.75" customHeight="1">
      <c r="A163" s="43">
        <f t="shared" si="2"/>
        <v>161</v>
      </c>
      <c r="B163" s="34" t="s">
        <v>429</v>
      </c>
      <c r="C163" s="34" t="s">
        <v>143</v>
      </c>
      <c r="D163" s="35" t="str">
        <f t="shared" si="1"/>
        <v>Medium</v>
      </c>
      <c r="E163" s="44">
        <v>0.35</v>
      </c>
      <c r="F163" s="45" t="s">
        <v>20</v>
      </c>
      <c r="G163" s="46" t="s">
        <v>430</v>
      </c>
      <c r="H163" s="39" t="s">
        <v>431</v>
      </c>
      <c r="I163" s="47"/>
    </row>
    <row r="164" ht="15.75" customHeight="1">
      <c r="A164" s="43">
        <f t="shared" si="2"/>
        <v>162</v>
      </c>
      <c r="B164" s="34" t="s">
        <v>432</v>
      </c>
      <c r="C164" s="34"/>
      <c r="D164" s="35" t="str">
        <f t="shared" si="1"/>
        <v>Medium</v>
      </c>
      <c r="E164" s="40">
        <v>0.45</v>
      </c>
      <c r="F164" s="41" t="s">
        <v>41</v>
      </c>
      <c r="G164" s="42" t="s">
        <v>433</v>
      </c>
      <c r="H164" s="39" t="s">
        <v>434</v>
      </c>
      <c r="I164" s="32" t="s">
        <v>17</v>
      </c>
    </row>
    <row r="165" ht="15.75" customHeight="1">
      <c r="A165" s="43">
        <f t="shared" si="2"/>
        <v>163</v>
      </c>
      <c r="B165" s="34" t="s">
        <v>435</v>
      </c>
      <c r="C165" s="34" t="s">
        <v>143</v>
      </c>
      <c r="D165" s="35" t="str">
        <f t="shared" si="1"/>
        <v>Easy</v>
      </c>
      <c r="E165" s="44">
        <v>0.05</v>
      </c>
      <c r="F165" s="45" t="s">
        <v>14</v>
      </c>
      <c r="G165" s="46" t="s">
        <v>45</v>
      </c>
      <c r="H165" s="39" t="s">
        <v>436</v>
      </c>
      <c r="I165" s="47"/>
    </row>
    <row r="166" ht="15.75" customHeight="1">
      <c r="A166" s="43">
        <f t="shared" si="2"/>
        <v>164</v>
      </c>
      <c r="B166" s="34" t="s">
        <v>437</v>
      </c>
      <c r="C166" s="34"/>
      <c r="D166" s="35" t="str">
        <f t="shared" si="1"/>
        <v>Medium</v>
      </c>
      <c r="E166" s="40">
        <v>0.35</v>
      </c>
      <c r="F166" s="41" t="s">
        <v>41</v>
      </c>
      <c r="G166" s="42" t="s">
        <v>423</v>
      </c>
      <c r="H166" s="39" t="s">
        <v>438</v>
      </c>
      <c r="I166" s="32" t="s">
        <v>17</v>
      </c>
    </row>
    <row r="167" ht="15.75" customHeight="1">
      <c r="A167" s="43">
        <f t="shared" si="2"/>
        <v>165</v>
      </c>
      <c r="B167" s="34" t="s">
        <v>439</v>
      </c>
      <c r="C167" s="34"/>
      <c r="D167" s="35" t="str">
        <f t="shared" si="1"/>
        <v>Easy</v>
      </c>
      <c r="E167" s="40">
        <v>0.15</v>
      </c>
      <c r="F167" s="41" t="s">
        <v>29</v>
      </c>
      <c r="G167" s="42" t="s">
        <v>440</v>
      </c>
      <c r="H167" s="39" t="s">
        <v>441</v>
      </c>
      <c r="I167" s="32" t="s">
        <v>17</v>
      </c>
    </row>
    <row r="168" ht="15.75" customHeight="1">
      <c r="A168" s="43">
        <f t="shared" si="2"/>
        <v>166</v>
      </c>
      <c r="B168" s="34" t="s">
        <v>442</v>
      </c>
      <c r="C168" s="34"/>
      <c r="D168" s="35" t="str">
        <f t="shared" si="1"/>
        <v>Easy</v>
      </c>
      <c r="E168" s="40">
        <v>0.15</v>
      </c>
      <c r="F168" s="41" t="s">
        <v>14</v>
      </c>
      <c r="G168" s="42" t="s">
        <v>440</v>
      </c>
      <c r="H168" s="39" t="s">
        <v>443</v>
      </c>
      <c r="I168" s="32" t="s">
        <v>17</v>
      </c>
    </row>
    <row r="169" ht="15.75" customHeight="1">
      <c r="A169" s="43">
        <f t="shared" si="2"/>
        <v>167</v>
      </c>
      <c r="B169" s="34" t="s">
        <v>444</v>
      </c>
      <c r="C169" s="34"/>
      <c r="D169" s="35" t="str">
        <f t="shared" si="1"/>
        <v>Easy</v>
      </c>
      <c r="E169" s="40">
        <v>0.15</v>
      </c>
      <c r="F169" s="41" t="s">
        <v>20</v>
      </c>
      <c r="G169" s="42" t="s">
        <v>77</v>
      </c>
      <c r="H169" s="39" t="s">
        <v>445</v>
      </c>
      <c r="I169" s="32" t="s">
        <v>17</v>
      </c>
    </row>
    <row r="170" ht="15.75" customHeight="1">
      <c r="A170" s="43">
        <f t="shared" si="2"/>
        <v>168</v>
      </c>
      <c r="B170" s="34" t="s">
        <v>446</v>
      </c>
      <c r="C170" s="34"/>
      <c r="D170" s="35" t="str">
        <f t="shared" si="1"/>
        <v>Medium</v>
      </c>
      <c r="E170" s="40">
        <v>0.45</v>
      </c>
      <c r="F170" s="41" t="s">
        <v>20</v>
      </c>
      <c r="G170" s="42" t="s">
        <v>77</v>
      </c>
      <c r="H170" s="39" t="s">
        <v>447</v>
      </c>
      <c r="I170" s="32" t="s">
        <v>17</v>
      </c>
    </row>
    <row r="171" ht="15.75" customHeight="1">
      <c r="A171" s="43">
        <f t="shared" si="2"/>
        <v>169</v>
      </c>
      <c r="B171" s="34" t="s">
        <v>448</v>
      </c>
      <c r="C171" s="34"/>
      <c r="D171" s="35" t="str">
        <f t="shared" si="1"/>
        <v>Medium</v>
      </c>
      <c r="E171" s="40">
        <v>0.45</v>
      </c>
      <c r="F171" s="41" t="s">
        <v>29</v>
      </c>
      <c r="G171" s="42" t="s">
        <v>59</v>
      </c>
      <c r="H171" s="39" t="s">
        <v>449</v>
      </c>
      <c r="I171" s="32" t="s">
        <v>17</v>
      </c>
    </row>
    <row r="172" ht="15.75" customHeight="1">
      <c r="A172" s="43">
        <f t="shared" si="2"/>
        <v>170</v>
      </c>
      <c r="B172" s="34" t="s">
        <v>450</v>
      </c>
      <c r="C172" s="34"/>
      <c r="D172" s="35" t="str">
        <f t="shared" si="1"/>
        <v>Medium</v>
      </c>
      <c r="E172" s="40">
        <v>0.35</v>
      </c>
      <c r="F172" s="41" t="s">
        <v>41</v>
      </c>
      <c r="G172" s="42" t="s">
        <v>267</v>
      </c>
      <c r="H172" s="39" t="s">
        <v>451</v>
      </c>
      <c r="I172" s="32" t="s">
        <v>17</v>
      </c>
    </row>
    <row r="173" ht="15.75" customHeight="1">
      <c r="A173" s="43">
        <f t="shared" si="2"/>
        <v>171</v>
      </c>
      <c r="B173" s="34" t="s">
        <v>452</v>
      </c>
      <c r="C173" s="34"/>
      <c r="D173" s="35" t="str">
        <f t="shared" si="1"/>
        <v>Medium</v>
      </c>
      <c r="E173" s="40">
        <v>0.25</v>
      </c>
      <c r="F173" s="41" t="s">
        <v>37</v>
      </c>
      <c r="G173" s="42" t="s">
        <v>157</v>
      </c>
      <c r="H173" s="39" t="s">
        <v>453</v>
      </c>
      <c r="I173" s="32" t="s">
        <v>17</v>
      </c>
    </row>
    <row r="174" ht="15.75" customHeight="1">
      <c r="A174" s="43">
        <f t="shared" si="2"/>
        <v>172</v>
      </c>
      <c r="B174" s="34" t="s">
        <v>454</v>
      </c>
      <c r="C174" s="34"/>
      <c r="D174" s="35" t="str">
        <f t="shared" si="1"/>
        <v>Easy</v>
      </c>
      <c r="E174" s="40">
        <v>0.15</v>
      </c>
      <c r="F174" s="41" t="s">
        <v>14</v>
      </c>
      <c r="G174" s="42" t="s">
        <v>70</v>
      </c>
      <c r="H174" s="39" t="s">
        <v>455</v>
      </c>
      <c r="I174" s="32" t="s">
        <v>17</v>
      </c>
    </row>
    <row r="175" ht="15.75" customHeight="1">
      <c r="A175" s="43">
        <f t="shared" si="2"/>
        <v>173</v>
      </c>
      <c r="B175" s="34" t="s">
        <v>456</v>
      </c>
      <c r="C175" s="34"/>
      <c r="D175" s="35" t="str">
        <f t="shared" si="1"/>
        <v>Easy</v>
      </c>
      <c r="E175" s="40">
        <v>0.15</v>
      </c>
      <c r="F175" s="41" t="s">
        <v>37</v>
      </c>
      <c r="G175" s="42" t="s">
        <v>201</v>
      </c>
      <c r="H175" s="39" t="s">
        <v>457</v>
      </c>
      <c r="I175" s="32" t="s">
        <v>17</v>
      </c>
    </row>
    <row r="176" ht="15.75" customHeight="1">
      <c r="A176" s="43">
        <f t="shared" si="2"/>
        <v>174</v>
      </c>
      <c r="B176" s="34" t="s">
        <v>458</v>
      </c>
      <c r="C176" s="34"/>
      <c r="D176" s="35" t="str">
        <f t="shared" si="1"/>
        <v>Hard</v>
      </c>
      <c r="E176" s="40">
        <v>0.55</v>
      </c>
      <c r="F176" s="41" t="s">
        <v>41</v>
      </c>
      <c r="G176" s="42" t="s">
        <v>77</v>
      </c>
      <c r="H176" s="39" t="s">
        <v>459</v>
      </c>
      <c r="I176" s="32" t="s">
        <v>17</v>
      </c>
    </row>
    <row r="177" ht="15.75" customHeight="1">
      <c r="A177" s="43">
        <f t="shared" si="2"/>
        <v>175</v>
      </c>
      <c r="B177" s="34" t="s">
        <v>460</v>
      </c>
      <c r="C177" s="34"/>
      <c r="D177" s="35" t="str">
        <f t="shared" si="1"/>
        <v>Easy</v>
      </c>
      <c r="E177" s="40">
        <v>0.15</v>
      </c>
      <c r="F177" s="41" t="s">
        <v>41</v>
      </c>
      <c r="G177" s="42" t="s">
        <v>238</v>
      </c>
      <c r="H177" s="39" t="s">
        <v>461</v>
      </c>
      <c r="I177" s="32" t="s">
        <v>17</v>
      </c>
    </row>
    <row r="178" ht="15.75" customHeight="1">
      <c r="A178" s="43">
        <f t="shared" si="2"/>
        <v>176</v>
      </c>
      <c r="B178" s="34" t="s">
        <v>462</v>
      </c>
      <c r="C178" s="34"/>
      <c r="D178" s="35" t="str">
        <f t="shared" si="1"/>
        <v>Medium</v>
      </c>
      <c r="E178" s="40">
        <v>0.25</v>
      </c>
      <c r="F178" s="41" t="s">
        <v>37</v>
      </c>
      <c r="G178" s="42" t="s">
        <v>238</v>
      </c>
      <c r="H178" s="39" t="s">
        <v>463</v>
      </c>
      <c r="I178" s="32" t="s">
        <v>17</v>
      </c>
    </row>
    <row r="179" ht="15.75" customHeight="1">
      <c r="A179" s="43">
        <f t="shared" si="2"/>
        <v>177</v>
      </c>
      <c r="B179" s="34" t="s">
        <v>464</v>
      </c>
      <c r="C179" s="34"/>
      <c r="D179" s="35" t="str">
        <f t="shared" si="1"/>
        <v>Very Hard</v>
      </c>
      <c r="E179" s="40">
        <v>0.75</v>
      </c>
      <c r="F179" s="41" t="s">
        <v>41</v>
      </c>
      <c r="G179" s="42" t="s">
        <v>77</v>
      </c>
      <c r="H179" s="39" t="s">
        <v>465</v>
      </c>
      <c r="I179" s="32" t="s">
        <v>17</v>
      </c>
    </row>
    <row r="180" ht="15.75" customHeight="1">
      <c r="A180" s="43">
        <f t="shared" si="2"/>
        <v>178</v>
      </c>
      <c r="B180" s="34" t="s">
        <v>466</v>
      </c>
      <c r="C180" s="34"/>
      <c r="D180" s="35" t="str">
        <f t="shared" si="1"/>
        <v>Hard</v>
      </c>
      <c r="E180" s="40">
        <v>0.55</v>
      </c>
      <c r="F180" s="41" t="s">
        <v>20</v>
      </c>
      <c r="G180" s="42" t="s">
        <v>361</v>
      </c>
      <c r="H180" s="39" t="s">
        <v>467</v>
      </c>
      <c r="I180" s="32" t="s">
        <v>17</v>
      </c>
    </row>
    <row r="181" ht="15.75" customHeight="1">
      <c r="A181" s="43">
        <f t="shared" si="2"/>
        <v>179</v>
      </c>
      <c r="B181" s="34" t="s">
        <v>468</v>
      </c>
      <c r="C181" s="34" t="s">
        <v>143</v>
      </c>
      <c r="D181" s="35" t="str">
        <f t="shared" si="1"/>
        <v>Hard</v>
      </c>
      <c r="E181" s="44">
        <v>0.65</v>
      </c>
      <c r="F181" s="45" t="s">
        <v>20</v>
      </c>
      <c r="G181" s="46" t="s">
        <v>469</v>
      </c>
      <c r="H181" s="39" t="s">
        <v>470</v>
      </c>
      <c r="I181" s="47"/>
    </row>
    <row r="182" ht="15.75" customHeight="1">
      <c r="A182" s="43">
        <f t="shared" si="2"/>
        <v>180</v>
      </c>
      <c r="B182" s="34" t="s">
        <v>471</v>
      </c>
      <c r="C182" s="34"/>
      <c r="D182" s="35" t="str">
        <f t="shared" si="1"/>
        <v>Medium</v>
      </c>
      <c r="E182" s="40">
        <v>0.45</v>
      </c>
      <c r="F182" s="41" t="s">
        <v>20</v>
      </c>
      <c r="G182" s="42" t="s">
        <v>77</v>
      </c>
      <c r="H182" s="39" t="s">
        <v>472</v>
      </c>
      <c r="I182" s="32" t="s">
        <v>17</v>
      </c>
    </row>
    <row r="183" ht="15.75" customHeight="1">
      <c r="A183" s="43">
        <f t="shared" si="2"/>
        <v>181</v>
      </c>
      <c r="B183" s="34" t="s">
        <v>473</v>
      </c>
      <c r="C183" s="34"/>
      <c r="D183" s="35" t="str">
        <f t="shared" si="1"/>
        <v>Easy</v>
      </c>
      <c r="E183" s="40">
        <v>0.05</v>
      </c>
      <c r="F183" s="41" t="s">
        <v>37</v>
      </c>
      <c r="G183" s="42" t="s">
        <v>474</v>
      </c>
      <c r="H183" s="39" t="s">
        <v>475</v>
      </c>
      <c r="I183" s="32" t="s">
        <v>17</v>
      </c>
    </row>
    <row r="184" ht="15.75" customHeight="1">
      <c r="A184" s="43">
        <f t="shared" si="2"/>
        <v>182</v>
      </c>
      <c r="B184" s="34" t="s">
        <v>476</v>
      </c>
      <c r="C184" s="34"/>
      <c r="D184" s="35" t="str">
        <f t="shared" si="1"/>
        <v>Medium</v>
      </c>
      <c r="E184" s="40">
        <v>0.45</v>
      </c>
      <c r="F184" s="41" t="s">
        <v>29</v>
      </c>
      <c r="G184" s="42" t="s">
        <v>59</v>
      </c>
      <c r="H184" s="39" t="s">
        <v>477</v>
      </c>
      <c r="I184" s="32" t="s">
        <v>17</v>
      </c>
    </row>
    <row r="185" ht="15.75" customHeight="1">
      <c r="A185" s="43">
        <f t="shared" si="2"/>
        <v>183</v>
      </c>
      <c r="B185" s="34" t="s">
        <v>478</v>
      </c>
      <c r="C185" s="34"/>
      <c r="D185" s="35" t="str">
        <f t="shared" si="1"/>
        <v>Hard</v>
      </c>
      <c r="E185" s="40">
        <v>0.65</v>
      </c>
      <c r="F185" s="41" t="s">
        <v>20</v>
      </c>
      <c r="G185" s="42" t="s">
        <v>474</v>
      </c>
      <c r="H185" s="39" t="s">
        <v>479</v>
      </c>
      <c r="I185" s="32" t="s">
        <v>17</v>
      </c>
    </row>
    <row r="186" ht="15.75" customHeight="1">
      <c r="A186" s="43">
        <f t="shared" si="2"/>
        <v>184</v>
      </c>
      <c r="B186" s="34" t="s">
        <v>480</v>
      </c>
      <c r="C186" s="34"/>
      <c r="D186" s="35" t="str">
        <f t="shared" si="1"/>
        <v>Easy</v>
      </c>
      <c r="E186" s="44">
        <v>0.15</v>
      </c>
      <c r="F186" s="41" t="s">
        <v>14</v>
      </c>
      <c r="G186" s="42" t="s">
        <v>474</v>
      </c>
      <c r="H186" s="39" t="s">
        <v>481</v>
      </c>
      <c r="I186" s="32" t="s">
        <v>17</v>
      </c>
    </row>
    <row r="187" ht="15.75" customHeight="1">
      <c r="A187" s="43">
        <f t="shared" si="2"/>
        <v>185</v>
      </c>
      <c r="B187" s="34" t="s">
        <v>482</v>
      </c>
      <c r="C187" s="34"/>
      <c r="D187" s="35" t="str">
        <f t="shared" si="1"/>
        <v>Very Hard</v>
      </c>
      <c r="E187" s="40">
        <v>0.75</v>
      </c>
      <c r="F187" s="41" t="s">
        <v>14</v>
      </c>
      <c r="G187" s="42" t="s">
        <v>201</v>
      </c>
      <c r="H187" s="39" t="s">
        <v>483</v>
      </c>
      <c r="I187" s="32" t="s">
        <v>17</v>
      </c>
    </row>
    <row r="188" ht="15.75" customHeight="1">
      <c r="A188" s="43">
        <f t="shared" si="2"/>
        <v>186</v>
      </c>
      <c r="B188" s="34" t="s">
        <v>484</v>
      </c>
      <c r="C188" s="34"/>
      <c r="D188" s="35" t="str">
        <f t="shared" si="1"/>
        <v>Hard</v>
      </c>
      <c r="E188" s="40">
        <v>0.55</v>
      </c>
      <c r="F188" s="41" t="s">
        <v>20</v>
      </c>
      <c r="G188" s="42" t="s">
        <v>474</v>
      </c>
      <c r="H188" s="39" t="s">
        <v>485</v>
      </c>
      <c r="I188" s="32" t="s">
        <v>17</v>
      </c>
    </row>
    <row r="189" ht="15.75" customHeight="1">
      <c r="A189" s="43">
        <f t="shared" si="2"/>
        <v>187</v>
      </c>
      <c r="B189" s="34" t="s">
        <v>486</v>
      </c>
      <c r="C189" s="34"/>
      <c r="D189" s="35" t="str">
        <f t="shared" si="1"/>
        <v>Medium</v>
      </c>
      <c r="E189" s="40">
        <v>0.35</v>
      </c>
      <c r="F189" s="41" t="s">
        <v>20</v>
      </c>
      <c r="G189" s="42" t="s">
        <v>487</v>
      </c>
      <c r="H189" s="39" t="s">
        <v>488</v>
      </c>
      <c r="I189" s="32" t="s">
        <v>17</v>
      </c>
    </row>
    <row r="190" ht="15.75" customHeight="1">
      <c r="A190" s="43">
        <f t="shared" si="2"/>
        <v>188</v>
      </c>
      <c r="B190" s="34" t="s">
        <v>489</v>
      </c>
      <c r="C190" s="34"/>
      <c r="D190" s="35" t="str">
        <f t="shared" si="1"/>
        <v>Hard</v>
      </c>
      <c r="E190" s="40">
        <v>0.55</v>
      </c>
      <c r="F190" s="41" t="s">
        <v>20</v>
      </c>
      <c r="G190" s="42" t="s">
        <v>490</v>
      </c>
      <c r="H190" s="39" t="s">
        <v>491</v>
      </c>
      <c r="I190" s="32" t="s">
        <v>17</v>
      </c>
    </row>
    <row r="191" ht="15.75" customHeight="1">
      <c r="A191" s="43">
        <f t="shared" si="2"/>
        <v>189</v>
      </c>
      <c r="B191" s="34" t="s">
        <v>492</v>
      </c>
      <c r="C191" s="34"/>
      <c r="D191" s="35" t="str">
        <f t="shared" si="1"/>
        <v>Hard</v>
      </c>
      <c r="E191" s="40">
        <v>0.55</v>
      </c>
      <c r="F191" s="41" t="s">
        <v>41</v>
      </c>
      <c r="G191" s="42" t="s">
        <v>493</v>
      </c>
      <c r="H191" s="39" t="s">
        <v>494</v>
      </c>
      <c r="I191" s="32" t="s">
        <v>17</v>
      </c>
    </row>
    <row r="192" ht="15.75" customHeight="1">
      <c r="A192" s="43">
        <f t="shared" si="2"/>
        <v>190</v>
      </c>
      <c r="B192" s="34" t="s">
        <v>495</v>
      </c>
      <c r="C192" s="34"/>
      <c r="D192" s="35" t="str">
        <f t="shared" si="1"/>
        <v>Medium</v>
      </c>
      <c r="E192" s="40">
        <v>0.45</v>
      </c>
      <c r="F192" s="41" t="s">
        <v>14</v>
      </c>
      <c r="G192" s="42" t="s">
        <v>59</v>
      </c>
      <c r="H192" s="39" t="s">
        <v>496</v>
      </c>
      <c r="I192" s="32" t="s">
        <v>17</v>
      </c>
    </row>
    <row r="193" ht="15.75" customHeight="1">
      <c r="A193" s="43">
        <f t="shared" si="2"/>
        <v>191</v>
      </c>
      <c r="B193" s="34" t="s">
        <v>497</v>
      </c>
      <c r="C193" s="34"/>
      <c r="D193" s="35" t="str">
        <f t="shared" si="1"/>
        <v>Easy</v>
      </c>
      <c r="E193" s="40">
        <v>0.05</v>
      </c>
      <c r="F193" s="41" t="s">
        <v>29</v>
      </c>
      <c r="G193" s="42" t="s">
        <v>70</v>
      </c>
      <c r="H193" s="39" t="s">
        <v>498</v>
      </c>
      <c r="I193" s="32" t="s">
        <v>17</v>
      </c>
    </row>
    <row r="194" ht="15.75" customHeight="1">
      <c r="A194" s="43">
        <f t="shared" si="2"/>
        <v>192</v>
      </c>
      <c r="B194" s="34" t="s">
        <v>499</v>
      </c>
      <c r="C194" s="34"/>
      <c r="D194" s="35" t="str">
        <f t="shared" si="1"/>
        <v>Very Hard</v>
      </c>
      <c r="E194" s="40">
        <v>0.95</v>
      </c>
      <c r="F194" s="41" t="s">
        <v>20</v>
      </c>
      <c r="G194" s="42" t="s">
        <v>500</v>
      </c>
      <c r="H194" s="39" t="s">
        <v>501</v>
      </c>
      <c r="I194" s="32" t="s">
        <v>17</v>
      </c>
    </row>
    <row r="195" ht="15.75" customHeight="1">
      <c r="A195" s="43">
        <f t="shared" si="2"/>
        <v>193</v>
      </c>
      <c r="B195" s="34" t="s">
        <v>502</v>
      </c>
      <c r="C195" s="34"/>
      <c r="D195" s="35" t="str">
        <f t="shared" si="1"/>
        <v>Very Hard</v>
      </c>
      <c r="E195" s="40">
        <v>0.75</v>
      </c>
      <c r="F195" s="41" t="s">
        <v>14</v>
      </c>
      <c r="G195" s="42" t="s">
        <v>503</v>
      </c>
      <c r="H195" s="39" t="s">
        <v>504</v>
      </c>
      <c r="I195" s="32" t="s">
        <v>17</v>
      </c>
    </row>
    <row r="196" ht="15.75" customHeight="1">
      <c r="A196" s="43">
        <f t="shared" si="2"/>
        <v>194</v>
      </c>
      <c r="B196" s="34" t="s">
        <v>505</v>
      </c>
      <c r="C196" s="34"/>
      <c r="D196" s="35" t="str">
        <f t="shared" si="1"/>
        <v>Hard</v>
      </c>
      <c r="E196" s="40">
        <v>0.55</v>
      </c>
      <c r="F196" s="41" t="s">
        <v>41</v>
      </c>
      <c r="G196" s="42" t="s">
        <v>45</v>
      </c>
      <c r="H196" s="39" t="s">
        <v>506</v>
      </c>
      <c r="I196" s="32" t="s">
        <v>17</v>
      </c>
    </row>
    <row r="197" ht="15.75" customHeight="1">
      <c r="A197" s="43">
        <f t="shared" si="2"/>
        <v>195</v>
      </c>
      <c r="B197" s="34" t="s">
        <v>507</v>
      </c>
      <c r="C197" s="34"/>
      <c r="D197" s="35" t="str">
        <f t="shared" si="1"/>
        <v>Medium</v>
      </c>
      <c r="E197" s="40">
        <v>0.35</v>
      </c>
      <c r="F197" s="41" t="s">
        <v>20</v>
      </c>
      <c r="G197" s="42" t="s">
        <v>508</v>
      </c>
      <c r="H197" s="39" t="s">
        <v>509</v>
      </c>
      <c r="I197" s="32" t="s">
        <v>17</v>
      </c>
    </row>
    <row r="198" ht="15.75" customHeight="1">
      <c r="A198" s="43">
        <f t="shared" si="2"/>
        <v>196</v>
      </c>
      <c r="B198" s="34" t="s">
        <v>510</v>
      </c>
      <c r="C198" s="34"/>
      <c r="D198" s="35" t="str">
        <f t="shared" si="1"/>
        <v>Very Hard</v>
      </c>
      <c r="E198" s="40">
        <v>0.75</v>
      </c>
      <c r="F198" s="41" t="s">
        <v>14</v>
      </c>
      <c r="G198" s="42" t="s">
        <v>511</v>
      </c>
      <c r="H198" s="39" t="s">
        <v>512</v>
      </c>
      <c r="I198" s="32" t="s">
        <v>17</v>
      </c>
    </row>
    <row r="199" ht="15.75" customHeight="1">
      <c r="A199" s="43">
        <f t="shared" si="2"/>
        <v>197</v>
      </c>
      <c r="B199" s="34" t="s">
        <v>513</v>
      </c>
      <c r="C199" s="34"/>
      <c r="D199" s="35" t="str">
        <f t="shared" si="1"/>
        <v>Very Hard</v>
      </c>
      <c r="E199" s="40">
        <v>0.75</v>
      </c>
      <c r="F199" s="41" t="s">
        <v>14</v>
      </c>
      <c r="G199" s="42" t="s">
        <v>59</v>
      </c>
      <c r="H199" s="39" t="s">
        <v>514</v>
      </c>
      <c r="I199" s="32" t="s">
        <v>17</v>
      </c>
    </row>
    <row r="200" ht="15.75" customHeight="1">
      <c r="A200" s="43">
        <f t="shared" si="2"/>
        <v>198</v>
      </c>
      <c r="B200" s="34" t="s">
        <v>515</v>
      </c>
      <c r="C200" s="34"/>
      <c r="D200" s="35" t="str">
        <f t="shared" si="1"/>
        <v>Very Hard</v>
      </c>
      <c r="E200" s="40">
        <v>0.85</v>
      </c>
      <c r="F200" s="41" t="s">
        <v>29</v>
      </c>
      <c r="G200" s="42" t="s">
        <v>77</v>
      </c>
      <c r="H200" s="39" t="s">
        <v>516</v>
      </c>
      <c r="I200" s="32" t="s">
        <v>17</v>
      </c>
    </row>
    <row r="201" ht="15.75" customHeight="1">
      <c r="A201" s="43">
        <f t="shared" si="2"/>
        <v>199</v>
      </c>
      <c r="B201" s="34" t="s">
        <v>517</v>
      </c>
      <c r="C201" s="34"/>
      <c r="D201" s="35" t="str">
        <f t="shared" si="1"/>
        <v>Medium</v>
      </c>
      <c r="E201" s="40">
        <v>0.35</v>
      </c>
      <c r="F201" s="41" t="s">
        <v>29</v>
      </c>
      <c r="G201" s="42" t="s">
        <v>45</v>
      </c>
      <c r="H201" s="39" t="s">
        <v>518</v>
      </c>
      <c r="I201" s="32" t="s">
        <v>17</v>
      </c>
    </row>
    <row r="202" ht="15.75" customHeight="1">
      <c r="A202" s="43">
        <f t="shared" si="2"/>
        <v>200</v>
      </c>
      <c r="B202" s="34" t="s">
        <v>519</v>
      </c>
      <c r="C202" s="34"/>
      <c r="D202" s="35" t="str">
        <f t="shared" si="1"/>
        <v>Hard</v>
      </c>
      <c r="E202" s="40">
        <v>0.55</v>
      </c>
      <c r="F202" s="41" t="s">
        <v>29</v>
      </c>
      <c r="G202" s="42" t="s">
        <v>520</v>
      </c>
      <c r="H202" s="39" t="s">
        <v>521</v>
      </c>
      <c r="I202" s="32" t="s">
        <v>17</v>
      </c>
    </row>
    <row r="203" ht="15.75" customHeight="1">
      <c r="A203" s="43">
        <f t="shared" si="2"/>
        <v>201</v>
      </c>
      <c r="B203" s="34" t="s">
        <v>522</v>
      </c>
      <c r="C203" s="34"/>
      <c r="D203" s="35" t="str">
        <f t="shared" si="1"/>
        <v>Easy</v>
      </c>
      <c r="E203" s="40">
        <v>0.05</v>
      </c>
      <c r="F203" s="41" t="s">
        <v>14</v>
      </c>
      <c r="G203" s="42" t="s">
        <v>21</v>
      </c>
      <c r="H203" s="39" t="s">
        <v>523</v>
      </c>
      <c r="I203" s="32" t="s">
        <v>17</v>
      </c>
    </row>
    <row r="204" ht="15.75" customHeight="1">
      <c r="A204" s="43">
        <f t="shared" si="2"/>
        <v>202</v>
      </c>
      <c r="B204" s="34" t="s">
        <v>524</v>
      </c>
      <c r="C204" s="34"/>
      <c r="D204" s="35" t="str">
        <f t="shared" si="1"/>
        <v>Medium</v>
      </c>
      <c r="E204" s="40">
        <v>0.25</v>
      </c>
      <c r="F204" s="41" t="s">
        <v>29</v>
      </c>
      <c r="G204" s="42" t="s">
        <v>378</v>
      </c>
      <c r="H204" s="39" t="s">
        <v>525</v>
      </c>
      <c r="I204" s="32" t="s">
        <v>17</v>
      </c>
    </row>
    <row r="205" ht="15.75" customHeight="1">
      <c r="A205" s="43">
        <f t="shared" si="2"/>
        <v>203</v>
      </c>
      <c r="B205" s="34" t="s">
        <v>526</v>
      </c>
      <c r="C205" s="34"/>
      <c r="D205" s="35" t="str">
        <f t="shared" si="1"/>
        <v>Very Hard</v>
      </c>
      <c r="E205" s="40">
        <v>0.95</v>
      </c>
      <c r="F205" s="41" t="s">
        <v>37</v>
      </c>
      <c r="G205" s="42" t="s">
        <v>15</v>
      </c>
      <c r="H205" s="39" t="s">
        <v>527</v>
      </c>
      <c r="I205" s="32" t="s">
        <v>17</v>
      </c>
    </row>
    <row r="206" ht="15.75" customHeight="1">
      <c r="A206" s="43">
        <f t="shared" si="2"/>
        <v>204</v>
      </c>
      <c r="B206" s="34" t="s">
        <v>528</v>
      </c>
      <c r="C206" s="34" t="s">
        <v>143</v>
      </c>
      <c r="D206" s="35" t="str">
        <f t="shared" si="1"/>
        <v>Very Hard</v>
      </c>
      <c r="E206" s="44">
        <v>0.95</v>
      </c>
      <c r="F206" s="45" t="s">
        <v>20</v>
      </c>
      <c r="G206" s="46" t="s">
        <v>529</v>
      </c>
      <c r="H206" s="39" t="s">
        <v>530</v>
      </c>
      <c r="I206" s="47"/>
    </row>
    <row r="207" ht="15.75" customHeight="1">
      <c r="A207" s="43">
        <f t="shared" si="2"/>
        <v>205</v>
      </c>
      <c r="B207" s="34" t="s">
        <v>531</v>
      </c>
      <c r="C207" s="34" t="s">
        <v>143</v>
      </c>
      <c r="D207" s="35" t="str">
        <f t="shared" si="1"/>
        <v>Very Hard</v>
      </c>
      <c r="E207" s="44">
        <v>0.85</v>
      </c>
      <c r="F207" s="45" t="s">
        <v>29</v>
      </c>
      <c r="G207" s="46" t="s">
        <v>532</v>
      </c>
      <c r="H207" s="39" t="s">
        <v>533</v>
      </c>
      <c r="I207" s="47"/>
    </row>
    <row r="208" ht="15.75" customHeight="1">
      <c r="A208" s="43">
        <f t="shared" si="2"/>
        <v>206</v>
      </c>
      <c r="B208" s="34" t="s">
        <v>534</v>
      </c>
      <c r="C208" s="34"/>
      <c r="D208" s="35" t="str">
        <f t="shared" si="1"/>
        <v>Very Hard</v>
      </c>
      <c r="E208" s="40">
        <v>0.95</v>
      </c>
      <c r="F208" s="41" t="s">
        <v>37</v>
      </c>
      <c r="G208" s="42" t="s">
        <v>535</v>
      </c>
      <c r="H208" s="39" t="s">
        <v>536</v>
      </c>
      <c r="I208" s="32" t="s">
        <v>17</v>
      </c>
    </row>
    <row r="209" ht="15.75" customHeight="1">
      <c r="A209" s="43">
        <f t="shared" si="2"/>
        <v>207</v>
      </c>
      <c r="B209" s="34" t="s">
        <v>537</v>
      </c>
      <c r="C209" s="34" t="s">
        <v>143</v>
      </c>
      <c r="D209" s="35" t="str">
        <f t="shared" si="1"/>
        <v>Very Hard</v>
      </c>
      <c r="E209" s="61">
        <v>0.95</v>
      </c>
      <c r="F209" s="34" t="s">
        <v>20</v>
      </c>
      <c r="G209" s="46" t="s">
        <v>538</v>
      </c>
      <c r="H209" s="39" t="s">
        <v>539</v>
      </c>
      <c r="I209" s="47"/>
    </row>
    <row r="210" ht="15.75" customHeight="1">
      <c r="A210" s="43">
        <f t="shared" si="2"/>
        <v>208</v>
      </c>
      <c r="B210" s="34" t="s">
        <v>540</v>
      </c>
      <c r="C210" s="34" t="s">
        <v>143</v>
      </c>
      <c r="D210" s="35" t="str">
        <f t="shared" si="1"/>
        <v>Very Hard</v>
      </c>
      <c r="E210" s="61">
        <v>0.95</v>
      </c>
      <c r="F210" s="34" t="s">
        <v>41</v>
      </c>
      <c r="G210" s="46" t="s">
        <v>541</v>
      </c>
      <c r="H210" s="39" t="s">
        <v>542</v>
      </c>
      <c r="I210" s="47"/>
    </row>
    <row r="211" ht="15.75" customHeight="1">
      <c r="A211" s="43">
        <f t="shared" si="2"/>
        <v>209</v>
      </c>
      <c r="B211" s="34" t="s">
        <v>543</v>
      </c>
      <c r="C211" s="34" t="s">
        <v>143</v>
      </c>
      <c r="D211" s="35" t="str">
        <f t="shared" si="1"/>
        <v>Very Hard</v>
      </c>
      <c r="E211" s="61">
        <v>0.95</v>
      </c>
      <c r="F211" s="34" t="s">
        <v>37</v>
      </c>
      <c r="G211" s="46" t="s">
        <v>45</v>
      </c>
      <c r="H211" s="39" t="s">
        <v>544</v>
      </c>
      <c r="I211" s="47"/>
    </row>
    <row r="212" ht="15.75" customHeight="1">
      <c r="A212" s="43">
        <f t="shared" si="2"/>
        <v>210</v>
      </c>
      <c r="B212" s="34" t="s">
        <v>545</v>
      </c>
      <c r="C212" s="34" t="s">
        <v>143</v>
      </c>
      <c r="D212" s="35" t="str">
        <f t="shared" si="1"/>
        <v>Very Hard</v>
      </c>
      <c r="E212" s="61">
        <v>0.95</v>
      </c>
      <c r="F212" s="34" t="s">
        <v>41</v>
      </c>
      <c r="G212" s="46" t="s">
        <v>201</v>
      </c>
      <c r="H212" s="39" t="s">
        <v>546</v>
      </c>
      <c r="I212" s="47"/>
    </row>
    <row r="213" ht="15.75" customHeight="1">
      <c r="A213" s="43">
        <f t="shared" si="2"/>
        <v>211</v>
      </c>
      <c r="B213" s="34" t="s">
        <v>547</v>
      </c>
      <c r="C213" s="34"/>
      <c r="D213" s="35" t="s">
        <v>548</v>
      </c>
      <c r="E213" s="58">
        <v>0.05</v>
      </c>
      <c r="F213" s="62" t="s">
        <v>29</v>
      </c>
      <c r="G213" s="63" t="s">
        <v>25</v>
      </c>
      <c r="H213" s="39" t="s">
        <v>549</v>
      </c>
      <c r="I213" s="47"/>
    </row>
    <row r="214" ht="15.75" customHeight="1">
      <c r="A214" s="64">
        <f t="shared" si="2"/>
        <v>212</v>
      </c>
      <c r="B214" s="65" t="s">
        <v>550</v>
      </c>
      <c r="C214" s="66" t="s">
        <v>143</v>
      </c>
      <c r="D214" s="67" t="str">
        <f>IF(E214&gt;74%, "Very Hard", IF(E214&gt;49%, "Hard", IF(E214&lt;25%, "Easy", "Medium")))</f>
        <v>Very Hard</v>
      </c>
      <c r="E214" s="68">
        <v>0.95</v>
      </c>
      <c r="F214" s="65" t="s">
        <v>41</v>
      </c>
      <c r="G214" s="69" t="s">
        <v>45</v>
      </c>
      <c r="H214" s="70" t="s">
        <v>551</v>
      </c>
      <c r="I214" s="47"/>
    </row>
    <row r="215" ht="15.75" customHeight="1">
      <c r="A215" s="71"/>
      <c r="B215" s="71"/>
      <c r="C215" s="71"/>
      <c r="D215" s="71"/>
      <c r="E215" s="71"/>
      <c r="F215" s="71"/>
    </row>
    <row r="216" ht="15.75" customHeight="1">
      <c r="A216" s="71"/>
      <c r="B216" s="71"/>
      <c r="C216" s="71"/>
      <c r="D216" s="71"/>
      <c r="E216" s="71"/>
      <c r="F216" s="71"/>
    </row>
    <row r="217" ht="15.75" customHeight="1">
      <c r="A217" s="71"/>
      <c r="B217" s="71"/>
      <c r="C217" s="71"/>
      <c r="D217" s="71"/>
      <c r="E217" s="71"/>
      <c r="F217" s="71"/>
    </row>
    <row r="218" ht="15.75" customHeight="1">
      <c r="A218" s="71"/>
      <c r="B218" s="71"/>
      <c r="C218" s="71"/>
      <c r="D218" s="71"/>
      <c r="E218" s="71"/>
      <c r="F218" s="71"/>
    </row>
    <row r="219" ht="15.75" customHeight="1">
      <c r="A219" s="71"/>
      <c r="B219" s="71"/>
      <c r="C219" s="71"/>
      <c r="D219" s="71"/>
      <c r="E219" s="71"/>
      <c r="F219" s="71"/>
    </row>
    <row r="220" ht="15.75" customHeight="1">
      <c r="A220" s="71"/>
      <c r="B220" s="71"/>
      <c r="C220" s="71"/>
      <c r="D220" s="71"/>
      <c r="E220" s="71"/>
      <c r="F220" s="71"/>
    </row>
    <row r="221" ht="15.75" customHeight="1">
      <c r="A221" s="71"/>
      <c r="B221" s="71"/>
      <c r="C221" s="71"/>
      <c r="D221" s="71"/>
      <c r="E221" s="71"/>
      <c r="F221" s="71"/>
    </row>
    <row r="222" ht="15.75" customHeight="1">
      <c r="A222" s="71"/>
      <c r="B222" s="71"/>
      <c r="C222" s="71"/>
      <c r="D222" s="71"/>
      <c r="E222" s="71"/>
      <c r="F222" s="71"/>
    </row>
    <row r="223" ht="15.75" customHeight="1">
      <c r="A223" s="71"/>
      <c r="B223" s="71"/>
      <c r="C223" s="71"/>
      <c r="D223" s="71"/>
      <c r="E223" s="71"/>
      <c r="F223" s="71"/>
    </row>
    <row r="224" ht="15.75" customHeight="1">
      <c r="A224" s="71"/>
      <c r="B224" s="71"/>
      <c r="C224" s="71"/>
      <c r="D224" s="71"/>
      <c r="E224" s="71"/>
      <c r="F224" s="71"/>
    </row>
    <row r="225" ht="15.75" customHeight="1">
      <c r="A225" s="71"/>
      <c r="B225" s="71"/>
      <c r="C225" s="71"/>
      <c r="D225" s="71"/>
      <c r="E225" s="71"/>
      <c r="F225" s="71"/>
    </row>
    <row r="226" ht="15.75" customHeight="1">
      <c r="A226" s="71"/>
      <c r="B226" s="71"/>
      <c r="C226" s="71"/>
      <c r="D226" s="71"/>
      <c r="E226" s="71"/>
      <c r="F226" s="71"/>
    </row>
    <row r="227" ht="15.75" customHeight="1">
      <c r="A227" s="71"/>
      <c r="B227" s="71"/>
      <c r="C227" s="71"/>
      <c r="D227" s="71"/>
      <c r="E227" s="71"/>
      <c r="F227" s="71"/>
    </row>
    <row r="228" ht="15.75" customHeight="1">
      <c r="A228" s="71"/>
      <c r="B228" s="71"/>
      <c r="C228" s="71"/>
      <c r="D228" s="71"/>
      <c r="E228" s="71"/>
      <c r="F228" s="71"/>
    </row>
    <row r="229" ht="15.75" customHeight="1">
      <c r="A229" s="71"/>
      <c r="B229" s="71"/>
      <c r="C229" s="71"/>
      <c r="D229" s="71"/>
      <c r="E229" s="71"/>
      <c r="F229" s="71"/>
    </row>
    <row r="230" ht="15.75" customHeight="1">
      <c r="A230" s="71"/>
      <c r="B230" s="71"/>
      <c r="C230" s="71"/>
      <c r="D230" s="71"/>
      <c r="E230" s="71"/>
      <c r="F230" s="71"/>
    </row>
    <row r="231" ht="15.75" customHeight="1">
      <c r="A231" s="71"/>
      <c r="B231" s="71"/>
      <c r="C231" s="71"/>
      <c r="D231" s="71"/>
      <c r="E231" s="71"/>
      <c r="F231" s="71"/>
    </row>
    <row r="232" ht="15.75" customHeight="1">
      <c r="A232" s="71"/>
      <c r="B232" s="71"/>
      <c r="C232" s="71"/>
      <c r="D232" s="71"/>
      <c r="E232" s="71"/>
      <c r="F232" s="71"/>
    </row>
    <row r="233" ht="15.75" customHeight="1">
      <c r="A233" s="71"/>
      <c r="B233" s="71"/>
      <c r="C233" s="71"/>
      <c r="D233" s="71"/>
      <c r="E233" s="71"/>
      <c r="F233" s="71"/>
    </row>
    <row r="234" ht="15.75" customHeight="1">
      <c r="A234" s="71"/>
      <c r="B234" s="71"/>
      <c r="C234" s="71"/>
      <c r="D234" s="71"/>
      <c r="E234" s="71"/>
      <c r="F234" s="71"/>
    </row>
    <row r="235" ht="15.75" customHeight="1">
      <c r="A235" s="71"/>
      <c r="B235" s="71"/>
      <c r="C235" s="71"/>
      <c r="D235" s="71"/>
      <c r="E235" s="71"/>
      <c r="F235" s="71"/>
    </row>
    <row r="236" ht="15.75" customHeight="1">
      <c r="A236" s="71"/>
      <c r="B236" s="71"/>
      <c r="C236" s="71"/>
      <c r="D236" s="71"/>
      <c r="E236" s="71"/>
      <c r="F236" s="71"/>
    </row>
    <row r="237" ht="15.75" customHeight="1">
      <c r="A237" s="71"/>
      <c r="B237" s="71"/>
      <c r="C237" s="71"/>
      <c r="D237" s="71"/>
      <c r="E237" s="71"/>
      <c r="F237" s="71"/>
    </row>
    <row r="238" ht="15.75" customHeight="1">
      <c r="A238" s="71"/>
      <c r="B238" s="71"/>
      <c r="C238" s="71"/>
      <c r="D238" s="71"/>
      <c r="E238" s="71"/>
      <c r="F238" s="71"/>
    </row>
    <row r="239" ht="15.75" customHeight="1">
      <c r="A239" s="71"/>
      <c r="B239" s="71"/>
      <c r="C239" s="71"/>
      <c r="D239" s="71"/>
      <c r="E239" s="71"/>
      <c r="F239" s="71"/>
    </row>
    <row r="240" ht="15.75" customHeight="1">
      <c r="A240" s="71"/>
      <c r="B240" s="71"/>
      <c r="C240" s="71"/>
      <c r="D240" s="71"/>
      <c r="E240" s="71"/>
      <c r="F240" s="71"/>
    </row>
    <row r="241" ht="15.75" customHeight="1">
      <c r="A241" s="71"/>
      <c r="B241" s="71"/>
      <c r="C241" s="71"/>
      <c r="D241" s="71"/>
      <c r="E241" s="71"/>
      <c r="F241" s="71"/>
    </row>
    <row r="242" ht="15.75" customHeight="1">
      <c r="A242" s="71"/>
      <c r="B242" s="71"/>
      <c r="C242" s="71"/>
      <c r="D242" s="71"/>
      <c r="E242" s="71"/>
      <c r="F242" s="71"/>
    </row>
    <row r="243" ht="15.75" customHeight="1">
      <c r="A243" s="71"/>
      <c r="B243" s="71"/>
      <c r="C243" s="71"/>
      <c r="D243" s="71"/>
      <c r="E243" s="71"/>
      <c r="F243" s="71"/>
    </row>
    <row r="244" ht="15.75" customHeight="1">
      <c r="A244" s="71"/>
      <c r="B244" s="71"/>
      <c r="C244" s="71"/>
      <c r="D244" s="71"/>
      <c r="E244" s="71"/>
      <c r="F244" s="71"/>
    </row>
    <row r="245" ht="15.75" customHeight="1">
      <c r="A245" s="71"/>
      <c r="B245" s="71"/>
      <c r="C245" s="71"/>
      <c r="D245" s="71"/>
      <c r="E245" s="71"/>
      <c r="F245" s="71"/>
    </row>
    <row r="246" ht="15.75" customHeight="1">
      <c r="A246" s="71"/>
      <c r="B246" s="71"/>
      <c r="C246" s="71"/>
      <c r="D246" s="71"/>
      <c r="E246" s="71"/>
      <c r="F246" s="71"/>
    </row>
    <row r="247" ht="15.75" customHeight="1">
      <c r="A247" s="71"/>
      <c r="B247" s="71"/>
      <c r="C247" s="71"/>
      <c r="D247" s="71"/>
      <c r="E247" s="71"/>
      <c r="F247" s="71"/>
    </row>
    <row r="248" ht="15.75" customHeight="1">
      <c r="A248" s="71"/>
      <c r="B248" s="71"/>
      <c r="C248" s="71"/>
      <c r="D248" s="71"/>
      <c r="E248" s="71"/>
      <c r="F248" s="71"/>
    </row>
    <row r="249" ht="15.75" customHeight="1">
      <c r="A249" s="71"/>
      <c r="B249" s="71"/>
      <c r="C249" s="71"/>
      <c r="D249" s="71"/>
      <c r="E249" s="71"/>
      <c r="F249" s="71"/>
    </row>
    <row r="250" ht="15.75" customHeight="1">
      <c r="A250" s="71"/>
      <c r="B250" s="71"/>
      <c r="C250" s="71"/>
      <c r="D250" s="71"/>
      <c r="E250" s="71"/>
      <c r="F250" s="71"/>
    </row>
    <row r="251" ht="15.75" customHeight="1">
      <c r="A251" s="71"/>
      <c r="B251" s="71"/>
      <c r="C251" s="71"/>
      <c r="D251" s="71"/>
      <c r="E251" s="71"/>
      <c r="F251" s="71"/>
    </row>
    <row r="252" ht="15.75" customHeight="1">
      <c r="A252" s="71"/>
      <c r="B252" s="71"/>
      <c r="C252" s="71"/>
      <c r="D252" s="71"/>
      <c r="E252" s="71"/>
      <c r="F252" s="71"/>
    </row>
    <row r="253" ht="15.75" customHeight="1">
      <c r="A253" s="71"/>
      <c r="B253" s="71"/>
      <c r="C253" s="71"/>
      <c r="D253" s="71"/>
      <c r="E253" s="71"/>
      <c r="F253" s="71"/>
    </row>
    <row r="254" ht="15.75" customHeight="1">
      <c r="A254" s="71"/>
      <c r="B254" s="71"/>
      <c r="C254" s="71"/>
      <c r="D254" s="71"/>
      <c r="E254" s="71"/>
      <c r="F254" s="71"/>
    </row>
    <row r="255" ht="15.75" customHeight="1">
      <c r="A255" s="71"/>
      <c r="B255" s="71"/>
      <c r="C255" s="71"/>
      <c r="D255" s="71"/>
      <c r="E255" s="71"/>
      <c r="F255" s="71"/>
    </row>
    <row r="256" ht="15.75" customHeight="1">
      <c r="A256" s="71"/>
      <c r="B256" s="71"/>
      <c r="C256" s="71"/>
      <c r="D256" s="71"/>
      <c r="E256" s="71"/>
      <c r="F256" s="71"/>
    </row>
    <row r="257" ht="15.75" customHeight="1">
      <c r="A257" s="71"/>
      <c r="B257" s="71"/>
      <c r="C257" s="71"/>
      <c r="D257" s="71"/>
      <c r="E257" s="71"/>
      <c r="F257" s="71"/>
    </row>
    <row r="258" ht="15.75" customHeight="1">
      <c r="A258" s="71"/>
      <c r="B258" s="71"/>
      <c r="C258" s="71"/>
      <c r="D258" s="71"/>
      <c r="E258" s="71"/>
      <c r="F258" s="71"/>
    </row>
    <row r="259" ht="15.75" customHeight="1">
      <c r="A259" s="71"/>
      <c r="B259" s="71"/>
      <c r="C259" s="71"/>
      <c r="D259" s="71"/>
      <c r="E259" s="71"/>
      <c r="F259" s="71"/>
    </row>
    <row r="260" ht="15.75" customHeight="1">
      <c r="A260" s="71"/>
      <c r="B260" s="71"/>
      <c r="C260" s="71"/>
      <c r="D260" s="71"/>
      <c r="E260" s="71"/>
      <c r="F260" s="71"/>
    </row>
    <row r="261" ht="15.75" customHeight="1">
      <c r="A261" s="71"/>
      <c r="B261" s="71"/>
      <c r="C261" s="71"/>
      <c r="D261" s="71"/>
      <c r="E261" s="71"/>
      <c r="F261" s="71"/>
    </row>
    <row r="262" ht="15.75" customHeight="1">
      <c r="A262" s="71"/>
      <c r="B262" s="71"/>
      <c r="C262" s="71"/>
      <c r="D262" s="71"/>
      <c r="E262" s="71"/>
      <c r="F262" s="71"/>
    </row>
    <row r="263" ht="15.75" customHeight="1">
      <c r="A263" s="71"/>
      <c r="B263" s="71"/>
      <c r="C263" s="71"/>
      <c r="D263" s="71"/>
      <c r="E263" s="71"/>
      <c r="F263" s="71"/>
    </row>
    <row r="264" ht="15.75" customHeight="1">
      <c r="A264" s="71"/>
      <c r="B264" s="71"/>
      <c r="C264" s="71"/>
      <c r="D264" s="71"/>
      <c r="E264" s="71"/>
      <c r="F264" s="71"/>
    </row>
    <row r="265" ht="15.75" customHeight="1">
      <c r="A265" s="71"/>
      <c r="B265" s="71"/>
      <c r="C265" s="71"/>
      <c r="D265" s="71"/>
      <c r="E265" s="71"/>
      <c r="F265" s="71"/>
    </row>
    <row r="266" ht="15.75" customHeight="1">
      <c r="A266" s="71"/>
      <c r="B266" s="71"/>
      <c r="C266" s="71"/>
      <c r="D266" s="71"/>
      <c r="E266" s="71"/>
      <c r="F266" s="71"/>
    </row>
    <row r="267" ht="15.75" customHeight="1">
      <c r="A267" s="71"/>
      <c r="B267" s="71"/>
      <c r="C267" s="71"/>
      <c r="D267" s="71"/>
      <c r="E267" s="71"/>
      <c r="F267" s="71"/>
    </row>
    <row r="268" ht="15.75" customHeight="1">
      <c r="A268" s="71"/>
      <c r="B268" s="71"/>
      <c r="C268" s="71"/>
      <c r="D268" s="71"/>
      <c r="E268" s="71"/>
      <c r="F268" s="71"/>
    </row>
    <row r="269" ht="15.75" customHeight="1">
      <c r="A269" s="71"/>
      <c r="B269" s="71"/>
      <c r="C269" s="71"/>
      <c r="D269" s="71"/>
      <c r="E269" s="71"/>
      <c r="F269" s="71"/>
    </row>
    <row r="270" ht="15.75" customHeight="1">
      <c r="A270" s="71"/>
      <c r="B270" s="71"/>
      <c r="C270" s="71"/>
      <c r="D270" s="71"/>
      <c r="E270" s="71"/>
      <c r="F270" s="71"/>
    </row>
    <row r="271" ht="15.75" customHeight="1">
      <c r="A271" s="71"/>
      <c r="B271" s="71"/>
      <c r="C271" s="71"/>
      <c r="D271" s="71"/>
      <c r="E271" s="71"/>
      <c r="F271" s="71"/>
    </row>
    <row r="272" ht="15.75" customHeight="1">
      <c r="A272" s="71"/>
      <c r="B272" s="71"/>
      <c r="C272" s="71"/>
      <c r="D272" s="71"/>
      <c r="E272" s="71"/>
      <c r="F272" s="71"/>
    </row>
    <row r="273" ht="15.75" customHeight="1">
      <c r="A273" s="71"/>
      <c r="B273" s="71"/>
      <c r="C273" s="71"/>
      <c r="D273" s="71"/>
      <c r="E273" s="71"/>
      <c r="F273" s="71"/>
    </row>
    <row r="274" ht="15.75" customHeight="1">
      <c r="A274" s="71"/>
      <c r="B274" s="71"/>
      <c r="C274" s="71"/>
      <c r="D274" s="71"/>
      <c r="E274" s="71"/>
      <c r="F274" s="71"/>
    </row>
    <row r="275" ht="15.75" customHeight="1">
      <c r="A275" s="71"/>
      <c r="B275" s="71"/>
      <c r="C275" s="71"/>
      <c r="D275" s="71"/>
      <c r="E275" s="71"/>
      <c r="F275" s="71"/>
    </row>
    <row r="276" ht="15.75" customHeight="1">
      <c r="A276" s="71"/>
      <c r="B276" s="71"/>
      <c r="C276" s="71"/>
      <c r="D276" s="71"/>
      <c r="E276" s="71"/>
      <c r="F276" s="71"/>
    </row>
    <row r="277" ht="15.75" customHeight="1">
      <c r="A277" s="71"/>
      <c r="B277" s="71"/>
      <c r="C277" s="71"/>
      <c r="D277" s="71"/>
      <c r="E277" s="71"/>
      <c r="F277" s="71"/>
    </row>
    <row r="278" ht="15.75" customHeight="1">
      <c r="A278" s="71"/>
      <c r="B278" s="71"/>
      <c r="C278" s="71"/>
      <c r="D278" s="71"/>
      <c r="E278" s="71"/>
      <c r="F278" s="71"/>
    </row>
    <row r="279" ht="15.75" customHeight="1">
      <c r="A279" s="71"/>
      <c r="B279" s="71"/>
      <c r="C279" s="71"/>
      <c r="D279" s="71"/>
      <c r="E279" s="71"/>
      <c r="F279" s="71"/>
    </row>
    <row r="280" ht="15.75" customHeight="1">
      <c r="A280" s="71"/>
      <c r="B280" s="71"/>
      <c r="C280" s="71"/>
      <c r="D280" s="71"/>
      <c r="E280" s="71"/>
      <c r="F280" s="71"/>
    </row>
    <row r="281" ht="15.75" customHeight="1">
      <c r="A281" s="71"/>
      <c r="B281" s="71"/>
      <c r="C281" s="71"/>
      <c r="D281" s="71"/>
      <c r="E281" s="71"/>
      <c r="F281" s="71"/>
    </row>
    <row r="282" ht="15.75" customHeight="1">
      <c r="A282" s="71"/>
      <c r="B282" s="71"/>
      <c r="C282" s="71"/>
      <c r="D282" s="71"/>
      <c r="E282" s="71"/>
      <c r="F282" s="71"/>
    </row>
    <row r="283" ht="15.75" customHeight="1">
      <c r="A283" s="71"/>
      <c r="B283" s="71"/>
      <c r="C283" s="71"/>
      <c r="D283" s="71"/>
      <c r="E283" s="71"/>
      <c r="F283" s="71"/>
    </row>
    <row r="284" ht="15.75" customHeight="1">
      <c r="A284" s="71"/>
      <c r="B284" s="71"/>
      <c r="C284" s="71"/>
      <c r="D284" s="71"/>
      <c r="E284" s="71"/>
      <c r="F284" s="71"/>
    </row>
    <row r="285" ht="15.75" customHeight="1">
      <c r="A285" s="71"/>
      <c r="B285" s="71"/>
      <c r="C285" s="71"/>
      <c r="D285" s="71"/>
      <c r="E285" s="71"/>
      <c r="F285" s="71"/>
    </row>
    <row r="286" ht="15.75" customHeight="1">
      <c r="A286" s="71"/>
      <c r="B286" s="71"/>
      <c r="C286" s="71"/>
      <c r="D286" s="71"/>
      <c r="E286" s="71"/>
      <c r="F286" s="71"/>
    </row>
    <row r="287" ht="15.75" customHeight="1">
      <c r="A287" s="71"/>
      <c r="B287" s="71"/>
      <c r="C287" s="71"/>
      <c r="D287" s="71"/>
      <c r="E287" s="71"/>
      <c r="F287" s="71"/>
    </row>
    <row r="288" ht="15.75" customHeight="1">
      <c r="A288" s="71"/>
      <c r="B288" s="71"/>
      <c r="C288" s="71"/>
      <c r="D288" s="71"/>
      <c r="E288" s="71"/>
      <c r="F288" s="71"/>
    </row>
    <row r="289" ht="15.75" customHeight="1">
      <c r="A289" s="71"/>
      <c r="B289" s="71"/>
      <c r="C289" s="71"/>
      <c r="D289" s="71"/>
      <c r="E289" s="71"/>
      <c r="F289" s="71"/>
    </row>
    <row r="290" ht="15.75" customHeight="1">
      <c r="A290" s="71"/>
      <c r="B290" s="71"/>
      <c r="C290" s="71"/>
      <c r="D290" s="71"/>
      <c r="E290" s="71"/>
      <c r="F290" s="71"/>
    </row>
    <row r="291" ht="15.75" customHeight="1">
      <c r="A291" s="71"/>
      <c r="B291" s="71"/>
      <c r="C291" s="71"/>
      <c r="D291" s="71"/>
      <c r="E291" s="71"/>
      <c r="F291" s="71"/>
    </row>
    <row r="292" ht="15.75" customHeight="1">
      <c r="A292" s="71"/>
      <c r="B292" s="71"/>
      <c r="C292" s="71"/>
      <c r="D292" s="71"/>
      <c r="E292" s="71"/>
      <c r="F292" s="71"/>
    </row>
    <row r="293" ht="15.75" customHeight="1">
      <c r="A293" s="71"/>
      <c r="B293" s="71"/>
      <c r="C293" s="71"/>
      <c r="D293" s="71"/>
      <c r="E293" s="71"/>
      <c r="F293" s="71"/>
    </row>
    <row r="294" ht="15.75" customHeight="1">
      <c r="A294" s="71"/>
      <c r="B294" s="71"/>
      <c r="C294" s="71"/>
      <c r="D294" s="71"/>
      <c r="E294" s="71"/>
      <c r="F294" s="71"/>
    </row>
    <row r="295" ht="15.75" customHeight="1">
      <c r="A295" s="71"/>
      <c r="B295" s="71"/>
      <c r="C295" s="71"/>
      <c r="D295" s="71"/>
      <c r="E295" s="71"/>
      <c r="F295" s="71"/>
    </row>
    <row r="296" ht="15.75" customHeight="1">
      <c r="A296" s="71"/>
      <c r="B296" s="71"/>
      <c r="C296" s="71"/>
      <c r="D296" s="71"/>
      <c r="E296" s="71"/>
      <c r="F296" s="71"/>
    </row>
    <row r="297" ht="15.75" customHeight="1">
      <c r="A297" s="71"/>
      <c r="B297" s="71"/>
      <c r="C297" s="71"/>
      <c r="D297" s="71"/>
      <c r="E297" s="71"/>
      <c r="F297" s="71"/>
    </row>
    <row r="298" ht="15.75" customHeight="1">
      <c r="A298" s="71"/>
      <c r="B298" s="71"/>
      <c r="C298" s="71"/>
      <c r="D298" s="71"/>
      <c r="E298" s="71"/>
      <c r="F298" s="71"/>
    </row>
    <row r="299" ht="15.75" customHeight="1">
      <c r="A299" s="71"/>
      <c r="B299" s="71"/>
      <c r="C299" s="71"/>
      <c r="D299" s="71"/>
      <c r="E299" s="71"/>
      <c r="F299" s="71"/>
    </row>
    <row r="300" ht="15.75" customHeight="1">
      <c r="A300" s="71"/>
      <c r="B300" s="71"/>
      <c r="C300" s="71"/>
      <c r="D300" s="71"/>
      <c r="E300" s="71"/>
      <c r="F300" s="71"/>
    </row>
    <row r="301" ht="15.75" customHeight="1">
      <c r="A301" s="71"/>
      <c r="B301" s="71"/>
      <c r="C301" s="71"/>
      <c r="D301" s="71"/>
      <c r="E301" s="71"/>
      <c r="F301" s="71"/>
    </row>
    <row r="302" ht="15.75" customHeight="1">
      <c r="A302" s="71"/>
      <c r="B302" s="71"/>
      <c r="C302" s="71"/>
      <c r="D302" s="71"/>
      <c r="E302" s="71"/>
      <c r="F302" s="71"/>
    </row>
    <row r="303" ht="15.75" customHeight="1">
      <c r="A303" s="71"/>
      <c r="B303" s="71"/>
      <c r="C303" s="71"/>
      <c r="D303" s="71"/>
      <c r="E303" s="71"/>
      <c r="F303" s="71"/>
    </row>
    <row r="304" ht="15.75" customHeight="1">
      <c r="A304" s="71"/>
      <c r="B304" s="71"/>
      <c r="C304" s="71"/>
      <c r="D304" s="71"/>
      <c r="E304" s="71"/>
      <c r="F304" s="71"/>
    </row>
    <row r="305" ht="15.75" customHeight="1">
      <c r="A305" s="71"/>
      <c r="B305" s="71"/>
      <c r="C305" s="71"/>
      <c r="D305" s="71"/>
      <c r="E305" s="71"/>
      <c r="F305" s="71"/>
    </row>
    <row r="306" ht="15.75" customHeight="1">
      <c r="A306" s="71"/>
      <c r="B306" s="71"/>
      <c r="C306" s="71"/>
      <c r="D306" s="71"/>
      <c r="E306" s="71"/>
      <c r="F306" s="71"/>
    </row>
    <row r="307" ht="15.75" customHeight="1">
      <c r="A307" s="71"/>
      <c r="B307" s="71"/>
      <c r="C307" s="71"/>
      <c r="D307" s="71"/>
      <c r="E307" s="71"/>
      <c r="F307" s="71"/>
    </row>
    <row r="308" ht="15.75" customHeight="1">
      <c r="A308" s="71"/>
      <c r="B308" s="71"/>
      <c r="C308" s="71"/>
      <c r="D308" s="71"/>
      <c r="E308" s="71"/>
      <c r="F308" s="71"/>
    </row>
    <row r="309" ht="15.75" customHeight="1">
      <c r="A309" s="71"/>
      <c r="B309" s="71"/>
      <c r="C309" s="71"/>
      <c r="D309" s="71"/>
      <c r="E309" s="71"/>
      <c r="F309" s="71"/>
    </row>
    <row r="310" ht="15.75" customHeight="1">
      <c r="A310" s="71"/>
      <c r="B310" s="71"/>
      <c r="C310" s="71"/>
      <c r="D310" s="71"/>
      <c r="E310" s="71"/>
      <c r="F310" s="71"/>
    </row>
    <row r="311" ht="15.75" customHeight="1">
      <c r="A311" s="71"/>
      <c r="B311" s="71"/>
      <c r="C311" s="71"/>
      <c r="D311" s="71"/>
      <c r="E311" s="71"/>
      <c r="F311" s="71"/>
    </row>
    <row r="312" ht="15.75" customHeight="1">
      <c r="A312" s="71"/>
      <c r="B312" s="71"/>
      <c r="C312" s="71"/>
      <c r="D312" s="71"/>
      <c r="E312" s="71"/>
      <c r="F312" s="71"/>
    </row>
    <row r="313" ht="15.75" customHeight="1">
      <c r="A313" s="71"/>
      <c r="B313" s="71"/>
      <c r="C313" s="71"/>
      <c r="D313" s="71"/>
      <c r="E313" s="71"/>
      <c r="F313" s="71"/>
    </row>
    <row r="314" ht="15.75" customHeight="1">
      <c r="A314" s="71"/>
      <c r="B314" s="71"/>
      <c r="C314" s="71"/>
      <c r="D314" s="71"/>
      <c r="E314" s="71"/>
      <c r="F314" s="71"/>
    </row>
    <row r="315" ht="15.75" customHeight="1">
      <c r="A315" s="71"/>
      <c r="B315" s="71"/>
      <c r="C315" s="71"/>
      <c r="D315" s="71"/>
      <c r="E315" s="71"/>
      <c r="F315" s="71"/>
    </row>
    <row r="316" ht="15.75" customHeight="1">
      <c r="A316" s="71"/>
      <c r="B316" s="71"/>
      <c r="C316" s="71"/>
      <c r="D316" s="71"/>
      <c r="E316" s="71"/>
      <c r="F316" s="71"/>
    </row>
    <row r="317" ht="15.75" customHeight="1">
      <c r="A317" s="71"/>
      <c r="B317" s="71"/>
      <c r="C317" s="71"/>
      <c r="D317" s="71"/>
      <c r="E317" s="71"/>
      <c r="F317" s="71"/>
    </row>
    <row r="318" ht="15.75" customHeight="1">
      <c r="A318" s="71"/>
      <c r="B318" s="71"/>
      <c r="C318" s="71"/>
      <c r="D318" s="71"/>
      <c r="E318" s="71"/>
      <c r="F318" s="71"/>
    </row>
    <row r="319" ht="15.75" customHeight="1">
      <c r="A319" s="71"/>
      <c r="B319" s="71"/>
      <c r="C319" s="71"/>
      <c r="D319" s="71"/>
      <c r="E319" s="71"/>
      <c r="F319" s="71"/>
    </row>
    <row r="320" ht="15.75" customHeight="1">
      <c r="A320" s="71"/>
      <c r="B320" s="71"/>
      <c r="C320" s="71"/>
      <c r="D320" s="71"/>
      <c r="E320" s="71"/>
      <c r="F320" s="71"/>
    </row>
    <row r="321" ht="15.75" customHeight="1">
      <c r="A321" s="71"/>
      <c r="B321" s="71"/>
      <c r="C321" s="71"/>
      <c r="D321" s="71"/>
      <c r="E321" s="71"/>
      <c r="F321" s="71"/>
    </row>
    <row r="322" ht="15.75" customHeight="1">
      <c r="A322" s="71"/>
      <c r="B322" s="71"/>
      <c r="C322" s="71"/>
      <c r="D322" s="71"/>
      <c r="E322" s="71"/>
      <c r="F322" s="71"/>
    </row>
    <row r="323" ht="15.75" customHeight="1">
      <c r="A323" s="71"/>
      <c r="B323" s="71"/>
      <c r="C323" s="71"/>
      <c r="D323" s="71"/>
      <c r="E323" s="71"/>
      <c r="F323" s="71"/>
    </row>
    <row r="324" ht="15.75" customHeight="1">
      <c r="A324" s="71"/>
      <c r="B324" s="71"/>
      <c r="C324" s="71"/>
      <c r="D324" s="71"/>
      <c r="E324" s="71"/>
      <c r="F324" s="71"/>
    </row>
    <row r="325" ht="15.75" customHeight="1">
      <c r="A325" s="71"/>
      <c r="B325" s="71"/>
      <c r="C325" s="71"/>
      <c r="D325" s="71"/>
      <c r="E325" s="71"/>
      <c r="F325" s="71"/>
    </row>
    <row r="326" ht="15.75" customHeight="1">
      <c r="A326" s="71"/>
      <c r="B326" s="71"/>
      <c r="C326" s="71"/>
      <c r="D326" s="71"/>
      <c r="E326" s="71"/>
      <c r="F326" s="71"/>
    </row>
    <row r="327" ht="15.75" customHeight="1">
      <c r="A327" s="71"/>
      <c r="B327" s="71"/>
      <c r="C327" s="71"/>
      <c r="D327" s="71"/>
      <c r="E327" s="71"/>
      <c r="F327" s="71"/>
    </row>
    <row r="328" ht="15.75" customHeight="1">
      <c r="A328" s="71"/>
      <c r="B328" s="71"/>
      <c r="C328" s="71"/>
      <c r="D328" s="71"/>
      <c r="E328" s="71"/>
      <c r="F328" s="71"/>
    </row>
    <row r="329" ht="15.75" customHeight="1">
      <c r="A329" s="71"/>
      <c r="B329" s="71"/>
      <c r="C329" s="71"/>
      <c r="D329" s="71"/>
      <c r="E329" s="71"/>
      <c r="F329" s="71"/>
    </row>
    <row r="330" ht="15.75" customHeight="1">
      <c r="A330" s="71"/>
      <c r="B330" s="71"/>
      <c r="C330" s="71"/>
      <c r="D330" s="71"/>
      <c r="E330" s="71"/>
      <c r="F330" s="71"/>
    </row>
    <row r="331" ht="15.75" customHeight="1">
      <c r="A331" s="71"/>
      <c r="B331" s="71"/>
      <c r="C331" s="71"/>
      <c r="D331" s="71"/>
      <c r="E331" s="71"/>
      <c r="F331" s="71"/>
    </row>
    <row r="332" ht="15.75" customHeight="1">
      <c r="A332" s="71"/>
      <c r="B332" s="71"/>
      <c r="C332" s="71"/>
      <c r="D332" s="71"/>
      <c r="E332" s="71"/>
      <c r="F332" s="71"/>
    </row>
    <row r="333" ht="15.75" customHeight="1">
      <c r="A333" s="71"/>
      <c r="B333" s="71"/>
      <c r="C333" s="71"/>
      <c r="D333" s="71"/>
      <c r="E333" s="71"/>
      <c r="F333" s="71"/>
    </row>
    <row r="334" ht="15.75" customHeight="1">
      <c r="A334" s="71"/>
      <c r="B334" s="71"/>
      <c r="C334" s="71"/>
      <c r="D334" s="71"/>
      <c r="E334" s="71"/>
      <c r="F334" s="71"/>
    </row>
    <row r="335" ht="15.75" customHeight="1">
      <c r="A335" s="71"/>
      <c r="B335" s="71"/>
      <c r="C335" s="71"/>
      <c r="D335" s="71"/>
      <c r="E335" s="71"/>
      <c r="F335" s="71"/>
    </row>
    <row r="336" ht="15.75" customHeight="1">
      <c r="A336" s="71"/>
      <c r="B336" s="71"/>
      <c r="C336" s="71"/>
      <c r="D336" s="71"/>
      <c r="E336" s="71"/>
      <c r="F336" s="71"/>
    </row>
    <row r="337" ht="15.75" customHeight="1">
      <c r="A337" s="71"/>
      <c r="B337" s="71"/>
      <c r="C337" s="71"/>
      <c r="D337" s="71"/>
      <c r="E337" s="71"/>
      <c r="F337" s="71"/>
    </row>
    <row r="338" ht="15.75" customHeight="1">
      <c r="A338" s="71"/>
      <c r="B338" s="71"/>
      <c r="C338" s="71"/>
      <c r="D338" s="71"/>
      <c r="E338" s="71"/>
      <c r="F338" s="71"/>
    </row>
    <row r="339" ht="15.75" customHeight="1">
      <c r="A339" s="71"/>
      <c r="B339" s="71"/>
      <c r="C339" s="71"/>
      <c r="D339" s="71"/>
      <c r="E339" s="71"/>
      <c r="F339" s="71"/>
    </row>
    <row r="340" ht="15.75" customHeight="1">
      <c r="A340" s="71"/>
      <c r="B340" s="71"/>
      <c r="C340" s="71"/>
      <c r="D340" s="71"/>
      <c r="E340" s="71"/>
      <c r="F340" s="71"/>
    </row>
    <row r="341" ht="15.75" customHeight="1">
      <c r="A341" s="71"/>
      <c r="B341" s="71"/>
      <c r="C341" s="71"/>
      <c r="D341" s="71"/>
      <c r="E341" s="71"/>
      <c r="F341" s="71"/>
    </row>
    <row r="342" ht="15.75" customHeight="1">
      <c r="A342" s="71"/>
      <c r="B342" s="71"/>
      <c r="C342" s="71"/>
      <c r="D342" s="71"/>
      <c r="E342" s="71"/>
      <c r="F342" s="71"/>
    </row>
    <row r="343" ht="15.75" customHeight="1">
      <c r="A343" s="71"/>
      <c r="B343" s="71"/>
      <c r="C343" s="71"/>
      <c r="D343" s="71"/>
      <c r="E343" s="71"/>
      <c r="F343" s="71"/>
    </row>
    <row r="344" ht="15.75" customHeight="1">
      <c r="A344" s="71"/>
      <c r="B344" s="71"/>
      <c r="C344" s="71"/>
      <c r="D344" s="71"/>
      <c r="E344" s="71"/>
      <c r="F344" s="71"/>
    </row>
    <row r="345" ht="15.75" customHeight="1">
      <c r="A345" s="71"/>
      <c r="B345" s="71"/>
      <c r="C345" s="71"/>
      <c r="D345" s="71"/>
      <c r="E345" s="71"/>
      <c r="F345" s="71"/>
    </row>
    <row r="346" ht="15.75" customHeight="1">
      <c r="A346" s="71"/>
      <c r="B346" s="71"/>
      <c r="C346" s="71"/>
      <c r="D346" s="71"/>
      <c r="E346" s="71"/>
      <c r="F346" s="71"/>
    </row>
    <row r="347" ht="15.75" customHeight="1">
      <c r="A347" s="71"/>
      <c r="B347" s="71"/>
      <c r="C347" s="71"/>
      <c r="D347" s="71"/>
      <c r="E347" s="71"/>
      <c r="F347" s="71"/>
    </row>
    <row r="348" ht="15.75" customHeight="1">
      <c r="A348" s="71"/>
      <c r="B348" s="71"/>
      <c r="C348" s="71"/>
      <c r="D348" s="71"/>
      <c r="E348" s="71"/>
      <c r="F348" s="71"/>
    </row>
    <row r="349" ht="15.75" customHeight="1">
      <c r="A349" s="71"/>
      <c r="B349" s="71"/>
      <c r="C349" s="71"/>
      <c r="D349" s="71"/>
      <c r="E349" s="71"/>
      <c r="F349" s="71"/>
    </row>
    <row r="350" ht="15.75" customHeight="1">
      <c r="A350" s="71"/>
      <c r="B350" s="71"/>
      <c r="C350" s="71"/>
      <c r="D350" s="71"/>
      <c r="E350" s="71"/>
      <c r="F350" s="71"/>
    </row>
    <row r="351" ht="15.75" customHeight="1">
      <c r="A351" s="71"/>
      <c r="B351" s="71"/>
      <c r="C351" s="71"/>
      <c r="D351" s="71"/>
      <c r="E351" s="71"/>
      <c r="F351" s="71"/>
    </row>
    <row r="352" ht="15.75" customHeight="1">
      <c r="A352" s="71"/>
      <c r="B352" s="71"/>
      <c r="C352" s="71"/>
      <c r="D352" s="71"/>
      <c r="E352" s="71"/>
      <c r="F352" s="71"/>
    </row>
    <row r="353" ht="15.75" customHeight="1">
      <c r="A353" s="71"/>
      <c r="B353" s="71"/>
      <c r="C353" s="71"/>
      <c r="D353" s="71"/>
      <c r="E353" s="71"/>
      <c r="F353" s="71"/>
    </row>
    <row r="354" ht="15.75" customHeight="1">
      <c r="A354" s="71"/>
      <c r="B354" s="71"/>
      <c r="C354" s="71"/>
      <c r="D354" s="71"/>
      <c r="E354" s="71"/>
      <c r="F354" s="71"/>
    </row>
    <row r="355" ht="15.75" customHeight="1">
      <c r="A355" s="71"/>
      <c r="B355" s="71"/>
      <c r="C355" s="71"/>
      <c r="D355" s="71"/>
      <c r="E355" s="71"/>
      <c r="F355" s="71"/>
    </row>
    <row r="356" ht="15.75" customHeight="1">
      <c r="A356" s="71"/>
      <c r="B356" s="71"/>
      <c r="C356" s="71"/>
      <c r="D356" s="71"/>
      <c r="E356" s="71"/>
      <c r="F356" s="71"/>
    </row>
    <row r="357" ht="15.75" customHeight="1">
      <c r="A357" s="71"/>
      <c r="B357" s="71"/>
      <c r="C357" s="71"/>
      <c r="D357" s="71"/>
      <c r="E357" s="71"/>
      <c r="F357" s="71"/>
    </row>
    <row r="358" ht="15.75" customHeight="1">
      <c r="A358" s="71"/>
      <c r="B358" s="71"/>
      <c r="C358" s="71"/>
      <c r="D358" s="71"/>
      <c r="E358" s="71"/>
      <c r="F358" s="71"/>
    </row>
    <row r="359" ht="15.75" customHeight="1">
      <c r="A359" s="71"/>
      <c r="B359" s="71"/>
      <c r="C359" s="71"/>
      <c r="D359" s="71"/>
      <c r="E359" s="71"/>
      <c r="F359" s="71"/>
    </row>
    <row r="360" ht="15.75" customHeight="1">
      <c r="A360" s="71"/>
      <c r="B360" s="71"/>
      <c r="C360" s="71"/>
      <c r="D360" s="71"/>
      <c r="E360" s="71"/>
      <c r="F360" s="71"/>
    </row>
    <row r="361" ht="15.75" customHeight="1">
      <c r="A361" s="71"/>
      <c r="B361" s="71"/>
      <c r="C361" s="71"/>
      <c r="D361" s="71"/>
      <c r="E361" s="71"/>
      <c r="F361" s="71"/>
    </row>
    <row r="362" ht="15.75" customHeight="1">
      <c r="A362" s="71"/>
      <c r="B362" s="71"/>
      <c r="C362" s="71"/>
      <c r="D362" s="71"/>
      <c r="E362" s="71"/>
      <c r="F362" s="71"/>
    </row>
    <row r="363" ht="15.75" customHeight="1">
      <c r="A363" s="71"/>
      <c r="B363" s="71"/>
      <c r="C363" s="71"/>
      <c r="D363" s="71"/>
      <c r="E363" s="71"/>
      <c r="F363" s="71"/>
    </row>
    <row r="364" ht="15.75" customHeight="1">
      <c r="A364" s="71"/>
      <c r="B364" s="71"/>
      <c r="C364" s="71"/>
      <c r="D364" s="71"/>
      <c r="E364" s="71"/>
      <c r="F364" s="71"/>
    </row>
    <row r="365" ht="15.75" customHeight="1">
      <c r="A365" s="71"/>
      <c r="B365" s="71"/>
      <c r="C365" s="71"/>
      <c r="D365" s="71"/>
      <c r="E365" s="71"/>
      <c r="F365" s="71"/>
    </row>
    <row r="366" ht="15.75" customHeight="1">
      <c r="A366" s="71"/>
      <c r="B366" s="71"/>
      <c r="C366" s="71"/>
      <c r="D366" s="71"/>
      <c r="E366" s="71"/>
      <c r="F366" s="71"/>
    </row>
    <row r="367" ht="15.75" customHeight="1">
      <c r="A367" s="71"/>
      <c r="B367" s="71"/>
      <c r="C367" s="71"/>
      <c r="D367" s="71"/>
      <c r="E367" s="71"/>
      <c r="F367" s="71"/>
    </row>
    <row r="368" ht="15.75" customHeight="1">
      <c r="A368" s="71"/>
      <c r="B368" s="71"/>
      <c r="C368" s="71"/>
      <c r="D368" s="71"/>
      <c r="E368" s="71"/>
      <c r="F368" s="71"/>
    </row>
    <row r="369" ht="15.75" customHeight="1">
      <c r="A369" s="71"/>
      <c r="B369" s="71"/>
      <c r="C369" s="71"/>
      <c r="D369" s="71"/>
      <c r="E369" s="71"/>
      <c r="F369" s="71"/>
    </row>
    <row r="370" ht="15.75" customHeight="1">
      <c r="A370" s="71"/>
      <c r="B370" s="71"/>
      <c r="C370" s="71"/>
      <c r="D370" s="71"/>
      <c r="E370" s="71"/>
      <c r="F370" s="71"/>
    </row>
    <row r="371" ht="15.75" customHeight="1">
      <c r="A371" s="71"/>
      <c r="B371" s="71"/>
      <c r="C371" s="71"/>
      <c r="D371" s="71"/>
      <c r="E371" s="71"/>
      <c r="F371" s="71"/>
    </row>
    <row r="372" ht="15.75" customHeight="1">
      <c r="A372" s="71"/>
      <c r="B372" s="71"/>
      <c r="C372" s="71"/>
      <c r="D372" s="71"/>
      <c r="E372" s="71"/>
      <c r="F372" s="71"/>
    </row>
    <row r="373" ht="15.75" customHeight="1">
      <c r="A373" s="71"/>
      <c r="B373" s="71"/>
      <c r="C373" s="71"/>
      <c r="D373" s="71"/>
      <c r="E373" s="71"/>
      <c r="F373" s="71"/>
    </row>
    <row r="374" ht="15.75" customHeight="1">
      <c r="A374" s="71"/>
      <c r="B374" s="71"/>
      <c r="C374" s="71"/>
      <c r="D374" s="71"/>
      <c r="E374" s="71"/>
      <c r="F374" s="71"/>
    </row>
    <row r="375" ht="15.75" customHeight="1">
      <c r="A375" s="71"/>
      <c r="B375" s="71"/>
      <c r="C375" s="71"/>
      <c r="D375" s="71"/>
      <c r="E375" s="71"/>
      <c r="F375" s="71"/>
    </row>
    <row r="376" ht="15.75" customHeight="1">
      <c r="A376" s="71"/>
      <c r="B376" s="71"/>
      <c r="C376" s="71"/>
      <c r="D376" s="71"/>
      <c r="E376" s="71"/>
      <c r="F376" s="71"/>
    </row>
    <row r="377" ht="15.75" customHeight="1">
      <c r="A377" s="71"/>
      <c r="B377" s="71"/>
      <c r="C377" s="71"/>
      <c r="D377" s="71"/>
      <c r="E377" s="71"/>
      <c r="F377" s="71"/>
    </row>
    <row r="378" ht="15.75" customHeight="1">
      <c r="A378" s="71"/>
      <c r="B378" s="71"/>
      <c r="C378" s="71"/>
      <c r="D378" s="71"/>
      <c r="E378" s="71"/>
      <c r="F378" s="71"/>
    </row>
    <row r="379" ht="15.75" customHeight="1">
      <c r="A379" s="71"/>
      <c r="B379" s="71"/>
      <c r="C379" s="71"/>
      <c r="D379" s="71"/>
      <c r="E379" s="71"/>
      <c r="F379" s="71"/>
    </row>
    <row r="380" ht="15.75" customHeight="1">
      <c r="A380" s="71"/>
      <c r="B380" s="71"/>
      <c r="C380" s="71"/>
      <c r="D380" s="71"/>
      <c r="E380" s="71"/>
      <c r="F380" s="71"/>
    </row>
    <row r="381" ht="15.75" customHeight="1">
      <c r="A381" s="71"/>
      <c r="B381" s="71"/>
      <c r="C381" s="71"/>
      <c r="D381" s="71"/>
      <c r="E381" s="71"/>
      <c r="F381" s="71"/>
    </row>
    <row r="382" ht="15.75" customHeight="1">
      <c r="A382" s="71"/>
      <c r="B382" s="71"/>
      <c r="C382" s="71"/>
      <c r="D382" s="71"/>
      <c r="E382" s="71"/>
      <c r="F382" s="71"/>
    </row>
    <row r="383" ht="15.75" customHeight="1">
      <c r="A383" s="71"/>
      <c r="B383" s="71"/>
      <c r="C383" s="71"/>
      <c r="D383" s="71"/>
      <c r="E383" s="71"/>
      <c r="F383" s="71"/>
    </row>
    <row r="384" ht="15.75" customHeight="1">
      <c r="A384" s="71"/>
      <c r="B384" s="71"/>
      <c r="C384" s="71"/>
      <c r="D384" s="71"/>
      <c r="E384" s="71"/>
      <c r="F384" s="71"/>
    </row>
    <row r="385" ht="15.75" customHeight="1">
      <c r="A385" s="71"/>
      <c r="B385" s="71"/>
      <c r="C385" s="71"/>
      <c r="D385" s="71"/>
      <c r="E385" s="71"/>
      <c r="F385" s="71"/>
    </row>
    <row r="386" ht="15.75" customHeight="1">
      <c r="A386" s="71"/>
      <c r="B386" s="71"/>
      <c r="C386" s="71"/>
      <c r="D386" s="71"/>
      <c r="E386" s="71"/>
      <c r="F386" s="71"/>
    </row>
    <row r="387" ht="15.75" customHeight="1">
      <c r="A387" s="71"/>
      <c r="B387" s="71"/>
      <c r="C387" s="71"/>
      <c r="D387" s="71"/>
      <c r="E387" s="71"/>
      <c r="F387" s="71"/>
    </row>
    <row r="388" ht="15.75" customHeight="1">
      <c r="A388" s="71"/>
      <c r="B388" s="71"/>
      <c r="C388" s="71"/>
      <c r="D388" s="71"/>
      <c r="E388" s="71"/>
      <c r="F388" s="71"/>
    </row>
    <row r="389" ht="15.75" customHeight="1">
      <c r="A389" s="71"/>
      <c r="B389" s="71"/>
      <c r="C389" s="71"/>
      <c r="D389" s="71"/>
      <c r="E389" s="71"/>
      <c r="F389" s="71"/>
    </row>
    <row r="390" ht="15.75" customHeight="1">
      <c r="A390" s="71"/>
      <c r="B390" s="71"/>
      <c r="C390" s="71"/>
      <c r="D390" s="71"/>
      <c r="E390" s="71"/>
      <c r="F390" s="71"/>
    </row>
    <row r="391" ht="15.75" customHeight="1">
      <c r="A391" s="71"/>
      <c r="B391" s="71"/>
      <c r="C391" s="71"/>
      <c r="D391" s="71"/>
      <c r="E391" s="71"/>
      <c r="F391" s="71"/>
    </row>
    <row r="392" ht="15.75" customHeight="1">
      <c r="A392" s="71"/>
      <c r="B392" s="71"/>
      <c r="C392" s="71"/>
      <c r="D392" s="71"/>
      <c r="E392" s="71"/>
      <c r="F392" s="71"/>
    </row>
    <row r="393" ht="15.75" customHeight="1">
      <c r="A393" s="71"/>
      <c r="B393" s="71"/>
      <c r="C393" s="71"/>
      <c r="D393" s="71"/>
      <c r="E393" s="71"/>
      <c r="F393" s="71"/>
    </row>
    <row r="394" ht="15.75" customHeight="1">
      <c r="A394" s="71"/>
      <c r="B394" s="71"/>
      <c r="C394" s="71"/>
      <c r="D394" s="71"/>
      <c r="E394" s="71"/>
      <c r="F394" s="71"/>
    </row>
    <row r="395" ht="15.75" customHeight="1">
      <c r="A395" s="71"/>
      <c r="B395" s="71"/>
      <c r="C395" s="71"/>
      <c r="D395" s="71"/>
      <c r="E395" s="71"/>
      <c r="F395" s="71"/>
    </row>
    <row r="396" ht="15.75" customHeight="1">
      <c r="A396" s="71"/>
      <c r="B396" s="71"/>
      <c r="C396" s="71"/>
      <c r="D396" s="71"/>
      <c r="E396" s="71"/>
      <c r="F396" s="71"/>
    </row>
    <row r="397" ht="15.75" customHeight="1">
      <c r="A397" s="71"/>
      <c r="B397" s="71"/>
      <c r="C397" s="71"/>
      <c r="D397" s="71"/>
      <c r="E397" s="71"/>
      <c r="F397" s="71"/>
    </row>
    <row r="398" ht="15.75" customHeight="1">
      <c r="A398" s="71"/>
      <c r="B398" s="71"/>
      <c r="C398" s="71"/>
      <c r="D398" s="71"/>
      <c r="E398" s="71"/>
      <c r="F398" s="71"/>
    </row>
    <row r="399" ht="15.75" customHeight="1">
      <c r="A399" s="71"/>
      <c r="B399" s="71"/>
      <c r="C399" s="71"/>
      <c r="D399" s="71"/>
      <c r="E399" s="71"/>
      <c r="F399" s="71"/>
    </row>
    <row r="400" ht="15.75" customHeight="1">
      <c r="A400" s="71"/>
      <c r="B400" s="71"/>
      <c r="C400" s="71"/>
      <c r="D400" s="71"/>
      <c r="E400" s="71"/>
      <c r="F400" s="71"/>
    </row>
    <row r="401" ht="15.75" customHeight="1">
      <c r="A401" s="71"/>
      <c r="B401" s="71"/>
      <c r="C401" s="71"/>
      <c r="D401" s="71"/>
      <c r="E401" s="71"/>
      <c r="F401" s="71"/>
    </row>
    <row r="402" ht="15.75" customHeight="1">
      <c r="A402" s="71"/>
      <c r="B402" s="71"/>
      <c r="C402" s="71"/>
      <c r="D402" s="71"/>
      <c r="E402" s="71"/>
      <c r="F402" s="71"/>
    </row>
    <row r="403" ht="15.75" customHeight="1">
      <c r="A403" s="71"/>
      <c r="B403" s="71"/>
      <c r="C403" s="71"/>
      <c r="D403" s="71"/>
      <c r="E403" s="71"/>
      <c r="F403" s="71"/>
    </row>
    <row r="404" ht="15.75" customHeight="1">
      <c r="A404" s="71"/>
      <c r="B404" s="71"/>
      <c r="C404" s="71"/>
      <c r="D404" s="71"/>
      <c r="E404" s="71"/>
      <c r="F404" s="71"/>
    </row>
    <row r="405" ht="15.75" customHeight="1">
      <c r="A405" s="71"/>
      <c r="B405" s="71"/>
      <c r="C405" s="71"/>
      <c r="D405" s="71"/>
      <c r="E405" s="71"/>
      <c r="F405" s="71"/>
    </row>
    <row r="406" ht="15.75" customHeight="1">
      <c r="A406" s="71"/>
      <c r="B406" s="71"/>
      <c r="C406" s="71"/>
      <c r="D406" s="71"/>
      <c r="E406" s="71"/>
      <c r="F406" s="71"/>
    </row>
    <row r="407" ht="15.75" customHeight="1">
      <c r="A407" s="71"/>
      <c r="B407" s="71"/>
      <c r="C407" s="71"/>
      <c r="D407" s="71"/>
      <c r="E407" s="71"/>
      <c r="F407" s="71"/>
    </row>
    <row r="408" ht="15.75" customHeight="1">
      <c r="A408" s="71"/>
      <c r="B408" s="71"/>
      <c r="C408" s="71"/>
      <c r="D408" s="71"/>
      <c r="E408" s="71"/>
      <c r="F408" s="71"/>
    </row>
    <row r="409" ht="15.75" customHeight="1">
      <c r="A409" s="71"/>
      <c r="B409" s="71"/>
      <c r="C409" s="71"/>
      <c r="D409" s="71"/>
      <c r="E409" s="71"/>
      <c r="F409" s="71"/>
    </row>
    <row r="410" ht="15.75" customHeight="1">
      <c r="A410" s="71"/>
      <c r="B410" s="71"/>
      <c r="C410" s="71"/>
      <c r="D410" s="71"/>
      <c r="E410" s="71"/>
      <c r="F410" s="71"/>
    </row>
    <row r="411" ht="15.75" customHeight="1">
      <c r="A411" s="71"/>
      <c r="B411" s="71"/>
      <c r="C411" s="71"/>
      <c r="D411" s="71"/>
      <c r="E411" s="71"/>
      <c r="F411" s="71"/>
    </row>
    <row r="412" ht="15.75" customHeight="1">
      <c r="A412" s="71"/>
      <c r="B412" s="71"/>
      <c r="C412" s="71"/>
      <c r="D412" s="71"/>
      <c r="E412" s="71"/>
      <c r="F412" s="71"/>
    </row>
    <row r="413" ht="15.75" customHeight="1">
      <c r="A413" s="71"/>
      <c r="B413" s="71"/>
      <c r="C413" s="71"/>
      <c r="D413" s="71"/>
      <c r="E413" s="71"/>
      <c r="F413" s="71"/>
    </row>
    <row r="414" ht="15.75" customHeight="1">
      <c r="A414" s="71"/>
      <c r="B414" s="71"/>
      <c r="C414" s="71"/>
      <c r="D414" s="71"/>
      <c r="E414" s="71"/>
      <c r="F414" s="71"/>
    </row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</sheetData>
  <mergeCells count="1">
    <mergeCell ref="A1:H1"/>
  </mergeCells>
  <conditionalFormatting sqref="D3:D22 D53 D61:D124 D133:D214">
    <cfRule type="beginsWith" dxfId="0" priority="1" operator="beginsWith" text="Easy">
      <formula>LEFT((D3),LEN("Easy"))=("Easy")</formula>
    </cfRule>
  </conditionalFormatting>
  <conditionalFormatting sqref="D3:D22 D53 D61:D124 D133:D214">
    <cfRule type="beginsWith" dxfId="1" priority="2" operator="beginsWith" text="Medium">
      <formula>LEFT((D3),LEN("Medium"))=("Medium")</formula>
    </cfRule>
  </conditionalFormatting>
  <conditionalFormatting sqref="D3:D22 D53 D61:D124 D133:D214">
    <cfRule type="beginsWith" dxfId="2" priority="3" operator="beginsWith" text="Hard">
      <formula>LEFT((D3),LEN("Hard"))=("Hard")</formula>
    </cfRule>
  </conditionalFormatting>
  <conditionalFormatting sqref="D3:D22 D53 D61:D124 D133:D214">
    <cfRule type="beginsWith" dxfId="3" priority="4" operator="beginsWith" text="Very">
      <formula>LEFT((D3),LEN("Very"))=("Very")</formula>
    </cfRule>
  </conditionalFormatting>
  <conditionalFormatting sqref="D23">
    <cfRule type="beginsWith" dxfId="0" priority="5" operator="beginsWith" text="Easy">
      <formula>LEFT((D23),LEN("Easy"))=("Easy")</formula>
    </cfRule>
  </conditionalFormatting>
  <conditionalFormatting sqref="D23">
    <cfRule type="beginsWith" dxfId="1" priority="6" operator="beginsWith" text="Medium">
      <formula>LEFT((D23),LEN("Medium"))=("Medium")</formula>
    </cfRule>
  </conditionalFormatting>
  <conditionalFormatting sqref="D23">
    <cfRule type="beginsWith" dxfId="2" priority="7" operator="beginsWith" text="Hard">
      <formula>LEFT((D23),LEN("Hard"))=("Hard")</formula>
    </cfRule>
  </conditionalFormatting>
  <conditionalFormatting sqref="D23">
    <cfRule type="beginsWith" dxfId="3" priority="8" operator="beginsWith" text="Very">
      <formula>LEFT((D23),LEN("Very"))=("Very")</formula>
    </cfRule>
  </conditionalFormatting>
  <conditionalFormatting sqref="D24">
    <cfRule type="beginsWith" dxfId="0" priority="9" operator="beginsWith" text="Easy">
      <formula>LEFT((D24),LEN("Easy"))=("Easy")</formula>
    </cfRule>
  </conditionalFormatting>
  <conditionalFormatting sqref="D24">
    <cfRule type="beginsWith" dxfId="1" priority="10" operator="beginsWith" text="Medium">
      <formula>LEFT((D24),LEN("Medium"))=("Medium")</formula>
    </cfRule>
  </conditionalFormatting>
  <conditionalFormatting sqref="D24">
    <cfRule type="beginsWith" dxfId="2" priority="11" operator="beginsWith" text="Hard">
      <formula>LEFT((D24),LEN("Hard"))=("Hard")</formula>
    </cfRule>
  </conditionalFormatting>
  <conditionalFormatting sqref="D24">
    <cfRule type="beginsWith" dxfId="3" priority="12" operator="beginsWith" text="Very">
      <formula>LEFT((D24),LEN("Very"))=("Very")</formula>
    </cfRule>
  </conditionalFormatting>
  <conditionalFormatting sqref="D25">
    <cfRule type="beginsWith" dxfId="0" priority="13" operator="beginsWith" text="Easy">
      <formula>LEFT((D25),LEN("Easy"))=("Easy")</formula>
    </cfRule>
  </conditionalFormatting>
  <conditionalFormatting sqref="D25">
    <cfRule type="beginsWith" dxfId="1" priority="14" operator="beginsWith" text="Medium">
      <formula>LEFT((D25),LEN("Medium"))=("Medium")</formula>
    </cfRule>
  </conditionalFormatting>
  <conditionalFormatting sqref="D25">
    <cfRule type="beginsWith" dxfId="2" priority="15" operator="beginsWith" text="Hard">
      <formula>LEFT((D25),LEN("Hard"))=("Hard")</formula>
    </cfRule>
  </conditionalFormatting>
  <conditionalFormatting sqref="D25">
    <cfRule type="beginsWith" dxfId="3" priority="16" operator="beginsWith" text="Very">
      <formula>LEFT((D25),LEN("Very"))=("Very")</formula>
    </cfRule>
  </conditionalFormatting>
  <conditionalFormatting sqref="D26">
    <cfRule type="beginsWith" dxfId="0" priority="17" operator="beginsWith" text="Easy">
      <formula>LEFT((D26),LEN("Easy"))=("Easy")</formula>
    </cfRule>
  </conditionalFormatting>
  <conditionalFormatting sqref="D26">
    <cfRule type="beginsWith" dxfId="1" priority="18" operator="beginsWith" text="Medium">
      <formula>LEFT((D26),LEN("Medium"))=("Medium")</formula>
    </cfRule>
  </conditionalFormatting>
  <conditionalFormatting sqref="D26">
    <cfRule type="beginsWith" dxfId="2" priority="19" operator="beginsWith" text="Hard">
      <formula>LEFT((D26),LEN("Hard"))=("Hard")</formula>
    </cfRule>
  </conditionalFormatting>
  <conditionalFormatting sqref="D26">
    <cfRule type="beginsWith" dxfId="3" priority="20" operator="beginsWith" text="Very">
      <formula>LEFT((D26),LEN("Very"))=("Very")</formula>
    </cfRule>
  </conditionalFormatting>
  <conditionalFormatting sqref="D27">
    <cfRule type="beginsWith" dxfId="0" priority="21" operator="beginsWith" text="Easy">
      <formula>LEFT((D27),LEN("Easy"))=("Easy")</formula>
    </cfRule>
  </conditionalFormatting>
  <conditionalFormatting sqref="D27">
    <cfRule type="beginsWith" dxfId="1" priority="22" operator="beginsWith" text="Medium">
      <formula>LEFT((D27),LEN("Medium"))=("Medium")</formula>
    </cfRule>
  </conditionalFormatting>
  <conditionalFormatting sqref="D27">
    <cfRule type="beginsWith" dxfId="2" priority="23" operator="beginsWith" text="Hard">
      <formula>LEFT((D27),LEN("Hard"))=("Hard")</formula>
    </cfRule>
  </conditionalFormatting>
  <conditionalFormatting sqref="D27">
    <cfRule type="beginsWith" dxfId="3" priority="24" operator="beginsWith" text="Very">
      <formula>LEFT((D27),LEN("Very"))=("Very")</formula>
    </cfRule>
  </conditionalFormatting>
  <conditionalFormatting sqref="D28">
    <cfRule type="beginsWith" dxfId="0" priority="25" operator="beginsWith" text="Easy">
      <formula>LEFT((D28),LEN("Easy"))=("Easy")</formula>
    </cfRule>
  </conditionalFormatting>
  <conditionalFormatting sqref="D28">
    <cfRule type="beginsWith" dxfId="1" priority="26" operator="beginsWith" text="Medium">
      <formula>LEFT((D28),LEN("Medium"))=("Medium")</formula>
    </cfRule>
  </conditionalFormatting>
  <conditionalFormatting sqref="D28">
    <cfRule type="beginsWith" dxfId="2" priority="27" operator="beginsWith" text="Hard">
      <formula>LEFT((D28),LEN("Hard"))=("Hard")</formula>
    </cfRule>
  </conditionalFormatting>
  <conditionalFormatting sqref="D28">
    <cfRule type="beginsWith" dxfId="3" priority="28" operator="beginsWith" text="Very">
      <formula>LEFT((D28),LEN("Very"))=("Very")</formula>
    </cfRule>
  </conditionalFormatting>
  <conditionalFormatting sqref="D29">
    <cfRule type="beginsWith" dxfId="0" priority="29" operator="beginsWith" text="Easy">
      <formula>LEFT((D29),LEN("Easy"))=("Easy")</formula>
    </cfRule>
  </conditionalFormatting>
  <conditionalFormatting sqref="D29">
    <cfRule type="beginsWith" dxfId="1" priority="30" operator="beginsWith" text="Medium">
      <formula>LEFT((D29),LEN("Medium"))=("Medium")</formula>
    </cfRule>
  </conditionalFormatting>
  <conditionalFormatting sqref="D29">
    <cfRule type="beginsWith" dxfId="2" priority="31" operator="beginsWith" text="Hard">
      <formula>LEFT((D29),LEN("Hard"))=("Hard")</formula>
    </cfRule>
  </conditionalFormatting>
  <conditionalFormatting sqref="D29">
    <cfRule type="beginsWith" dxfId="3" priority="32" operator="beginsWith" text="Very">
      <formula>LEFT((D29),LEN("Very"))=("Very")</formula>
    </cfRule>
  </conditionalFormatting>
  <conditionalFormatting sqref="D30">
    <cfRule type="beginsWith" dxfId="0" priority="33" operator="beginsWith" text="Easy">
      <formula>LEFT((D30),LEN("Easy"))=("Easy")</formula>
    </cfRule>
  </conditionalFormatting>
  <conditionalFormatting sqref="D30">
    <cfRule type="beginsWith" dxfId="1" priority="34" operator="beginsWith" text="Medium">
      <formula>LEFT((D30),LEN("Medium"))=("Medium")</formula>
    </cfRule>
  </conditionalFormatting>
  <conditionalFormatting sqref="D30">
    <cfRule type="beginsWith" dxfId="2" priority="35" operator="beginsWith" text="Hard">
      <formula>LEFT((D30),LEN("Hard"))=("Hard")</formula>
    </cfRule>
  </conditionalFormatting>
  <conditionalFormatting sqref="D30">
    <cfRule type="beginsWith" dxfId="3" priority="36" operator="beginsWith" text="Very">
      <formula>LEFT((D30),LEN("Very"))=("Very")</formula>
    </cfRule>
  </conditionalFormatting>
  <conditionalFormatting sqref="D31">
    <cfRule type="beginsWith" dxfId="0" priority="37" operator="beginsWith" text="Easy">
      <formula>LEFT((D31),LEN("Easy"))=("Easy")</formula>
    </cfRule>
  </conditionalFormatting>
  <conditionalFormatting sqref="D31">
    <cfRule type="beginsWith" dxfId="1" priority="38" operator="beginsWith" text="Medium">
      <formula>LEFT((D31),LEN("Medium"))=("Medium")</formula>
    </cfRule>
  </conditionalFormatting>
  <conditionalFormatting sqref="D31">
    <cfRule type="beginsWith" dxfId="2" priority="39" operator="beginsWith" text="Hard">
      <formula>LEFT((D31),LEN("Hard"))=("Hard")</formula>
    </cfRule>
  </conditionalFormatting>
  <conditionalFormatting sqref="D31">
    <cfRule type="beginsWith" dxfId="3" priority="40" operator="beginsWith" text="Very">
      <formula>LEFT((D31),LEN("Very"))=("Very")</formula>
    </cfRule>
  </conditionalFormatting>
  <conditionalFormatting sqref="D32">
    <cfRule type="beginsWith" dxfId="0" priority="41" operator="beginsWith" text="Easy">
      <formula>LEFT((D32),LEN("Easy"))=("Easy")</formula>
    </cfRule>
  </conditionalFormatting>
  <conditionalFormatting sqref="D32">
    <cfRule type="beginsWith" dxfId="1" priority="42" operator="beginsWith" text="Medium">
      <formula>LEFT((D32),LEN("Medium"))=("Medium")</formula>
    </cfRule>
  </conditionalFormatting>
  <conditionalFormatting sqref="D32">
    <cfRule type="beginsWith" dxfId="2" priority="43" operator="beginsWith" text="Hard">
      <formula>LEFT((D32),LEN("Hard"))=("Hard")</formula>
    </cfRule>
  </conditionalFormatting>
  <conditionalFormatting sqref="D32">
    <cfRule type="beginsWith" dxfId="3" priority="44" operator="beginsWith" text="Very">
      <formula>LEFT((D32),LEN("Very"))=("Very")</formula>
    </cfRule>
  </conditionalFormatting>
  <conditionalFormatting sqref="D33">
    <cfRule type="beginsWith" dxfId="0" priority="45" operator="beginsWith" text="Easy">
      <formula>LEFT((D33),LEN("Easy"))=("Easy")</formula>
    </cfRule>
  </conditionalFormatting>
  <conditionalFormatting sqref="D33">
    <cfRule type="beginsWith" dxfId="1" priority="46" operator="beginsWith" text="Medium">
      <formula>LEFT((D33),LEN("Medium"))=("Medium")</formula>
    </cfRule>
  </conditionalFormatting>
  <conditionalFormatting sqref="D33">
    <cfRule type="beginsWith" dxfId="2" priority="47" operator="beginsWith" text="Hard">
      <formula>LEFT((D33),LEN("Hard"))=("Hard")</formula>
    </cfRule>
  </conditionalFormatting>
  <conditionalFormatting sqref="D33">
    <cfRule type="beginsWith" dxfId="3" priority="48" operator="beginsWith" text="Very">
      <formula>LEFT((D33),LEN("Very"))=("Very")</formula>
    </cfRule>
  </conditionalFormatting>
  <conditionalFormatting sqref="D34">
    <cfRule type="beginsWith" dxfId="0" priority="49" operator="beginsWith" text="Easy">
      <formula>LEFT((D34),LEN("Easy"))=("Easy")</formula>
    </cfRule>
  </conditionalFormatting>
  <conditionalFormatting sqref="D34">
    <cfRule type="beginsWith" dxfId="1" priority="50" operator="beginsWith" text="Medium">
      <formula>LEFT((D34),LEN("Medium"))=("Medium")</formula>
    </cfRule>
  </conditionalFormatting>
  <conditionalFormatting sqref="D34">
    <cfRule type="beginsWith" dxfId="2" priority="51" operator="beginsWith" text="Hard">
      <formula>LEFT((D34),LEN("Hard"))=("Hard")</formula>
    </cfRule>
  </conditionalFormatting>
  <conditionalFormatting sqref="D34">
    <cfRule type="beginsWith" dxfId="3" priority="52" operator="beginsWith" text="Very">
      <formula>LEFT((D34),LEN("Very"))=("Very")</formula>
    </cfRule>
  </conditionalFormatting>
  <conditionalFormatting sqref="D35">
    <cfRule type="beginsWith" dxfId="0" priority="53" operator="beginsWith" text="Easy">
      <formula>LEFT((D35),LEN("Easy"))=("Easy")</formula>
    </cfRule>
  </conditionalFormatting>
  <conditionalFormatting sqref="D35">
    <cfRule type="beginsWith" dxfId="1" priority="54" operator="beginsWith" text="Medium">
      <formula>LEFT((D35),LEN("Medium"))=("Medium")</formula>
    </cfRule>
  </conditionalFormatting>
  <conditionalFormatting sqref="D35">
    <cfRule type="beginsWith" dxfId="2" priority="55" operator="beginsWith" text="Hard">
      <formula>LEFT((D35),LEN("Hard"))=("Hard")</formula>
    </cfRule>
  </conditionalFormatting>
  <conditionalFormatting sqref="D35">
    <cfRule type="beginsWith" dxfId="3" priority="56" operator="beginsWith" text="Very">
      <formula>LEFT((D35),LEN("Very"))=("Very")</formula>
    </cfRule>
  </conditionalFormatting>
  <conditionalFormatting sqref="D36">
    <cfRule type="beginsWith" dxfId="0" priority="57" operator="beginsWith" text="Easy">
      <formula>LEFT((D36),LEN("Easy"))=("Easy")</formula>
    </cfRule>
  </conditionalFormatting>
  <conditionalFormatting sqref="D36">
    <cfRule type="beginsWith" dxfId="1" priority="58" operator="beginsWith" text="Medium">
      <formula>LEFT((D36),LEN("Medium"))=("Medium")</formula>
    </cfRule>
  </conditionalFormatting>
  <conditionalFormatting sqref="D36">
    <cfRule type="beginsWith" dxfId="2" priority="59" operator="beginsWith" text="Hard">
      <formula>LEFT((D36),LEN("Hard"))=("Hard")</formula>
    </cfRule>
  </conditionalFormatting>
  <conditionalFormatting sqref="D36">
    <cfRule type="beginsWith" dxfId="3" priority="60" operator="beginsWith" text="Very">
      <formula>LEFT((D36),LEN("Very"))=("Very")</formula>
    </cfRule>
  </conditionalFormatting>
  <conditionalFormatting sqref="D37">
    <cfRule type="beginsWith" dxfId="0" priority="61" operator="beginsWith" text="Easy">
      <formula>LEFT((D37),LEN("Easy"))=("Easy")</formula>
    </cfRule>
  </conditionalFormatting>
  <conditionalFormatting sqref="D37">
    <cfRule type="beginsWith" dxfId="1" priority="62" operator="beginsWith" text="Medium">
      <formula>LEFT((D37),LEN("Medium"))=("Medium")</formula>
    </cfRule>
  </conditionalFormatting>
  <conditionalFormatting sqref="D37">
    <cfRule type="beginsWith" dxfId="2" priority="63" operator="beginsWith" text="Hard">
      <formula>LEFT((D37),LEN("Hard"))=("Hard")</formula>
    </cfRule>
  </conditionalFormatting>
  <conditionalFormatting sqref="D37">
    <cfRule type="beginsWith" dxfId="3" priority="64" operator="beginsWith" text="Very">
      <formula>LEFT((D37),LEN("Very"))=("Very")</formula>
    </cfRule>
  </conditionalFormatting>
  <conditionalFormatting sqref="D38:D39">
    <cfRule type="beginsWith" dxfId="0" priority="65" operator="beginsWith" text="Easy">
      <formula>LEFT((D38),LEN("Easy"))=("Easy")</formula>
    </cfRule>
  </conditionalFormatting>
  <conditionalFormatting sqref="D38:D39">
    <cfRule type="beginsWith" dxfId="1" priority="66" operator="beginsWith" text="Medium">
      <formula>LEFT((D38),LEN("Medium"))=("Medium")</formula>
    </cfRule>
  </conditionalFormatting>
  <conditionalFormatting sqref="D38:D39">
    <cfRule type="beginsWith" dxfId="2" priority="67" operator="beginsWith" text="Hard">
      <formula>LEFT((D38),LEN("Hard"))=("Hard")</formula>
    </cfRule>
  </conditionalFormatting>
  <conditionalFormatting sqref="D38:D39">
    <cfRule type="beginsWith" dxfId="3" priority="68" operator="beginsWith" text="Very">
      <formula>LEFT((D38),LEN("Very"))=("Very")</formula>
    </cfRule>
  </conditionalFormatting>
  <conditionalFormatting sqref="D39:D40">
    <cfRule type="beginsWith" dxfId="0" priority="69" operator="beginsWith" text="Easy">
      <formula>LEFT((D39),LEN("Easy"))=("Easy")</formula>
    </cfRule>
  </conditionalFormatting>
  <conditionalFormatting sqref="D39:D40">
    <cfRule type="beginsWith" dxfId="1" priority="70" operator="beginsWith" text="Medium">
      <formula>LEFT((D39),LEN("Medium"))=("Medium")</formula>
    </cfRule>
  </conditionalFormatting>
  <conditionalFormatting sqref="D39:D40">
    <cfRule type="beginsWith" dxfId="2" priority="71" operator="beginsWith" text="Hard">
      <formula>LEFT((D39),LEN("Hard"))=("Hard")</formula>
    </cfRule>
  </conditionalFormatting>
  <conditionalFormatting sqref="D39:D40">
    <cfRule type="beginsWith" dxfId="3" priority="72" operator="beginsWith" text="Very">
      <formula>LEFT((D39),LEN("Very"))=("Very")</formula>
    </cfRule>
  </conditionalFormatting>
  <conditionalFormatting sqref="D41">
    <cfRule type="beginsWith" dxfId="0" priority="73" operator="beginsWith" text="Easy">
      <formula>LEFT((D41),LEN("Easy"))=("Easy")</formula>
    </cfRule>
  </conditionalFormatting>
  <conditionalFormatting sqref="D41">
    <cfRule type="beginsWith" dxfId="1" priority="74" operator="beginsWith" text="Medium">
      <formula>LEFT((D41),LEN("Medium"))=("Medium")</formula>
    </cfRule>
  </conditionalFormatting>
  <conditionalFormatting sqref="D41">
    <cfRule type="beginsWith" dxfId="2" priority="75" operator="beginsWith" text="Hard">
      <formula>LEFT((D41),LEN("Hard"))=("Hard")</formula>
    </cfRule>
  </conditionalFormatting>
  <conditionalFormatting sqref="D41">
    <cfRule type="beginsWith" dxfId="3" priority="76" operator="beginsWith" text="Very">
      <formula>LEFT((D41),LEN("Very"))=("Very")</formula>
    </cfRule>
  </conditionalFormatting>
  <conditionalFormatting sqref="D42:D44">
    <cfRule type="beginsWith" dxfId="0" priority="77" operator="beginsWith" text="Easy">
      <formula>LEFT((D42),LEN("Easy"))=("Easy")</formula>
    </cfRule>
  </conditionalFormatting>
  <conditionalFormatting sqref="D42:D44">
    <cfRule type="beginsWith" dxfId="1" priority="78" operator="beginsWith" text="Medium">
      <formula>LEFT((D42),LEN("Medium"))=("Medium")</formula>
    </cfRule>
  </conditionalFormatting>
  <conditionalFormatting sqref="D42:D44">
    <cfRule type="beginsWith" dxfId="2" priority="79" operator="beginsWith" text="Hard">
      <formula>LEFT((D42),LEN("Hard"))=("Hard")</formula>
    </cfRule>
  </conditionalFormatting>
  <conditionalFormatting sqref="D42:D44">
    <cfRule type="beginsWith" dxfId="3" priority="80" operator="beginsWith" text="Very">
      <formula>LEFT((D42),LEN("Very"))=("Very")</formula>
    </cfRule>
  </conditionalFormatting>
  <conditionalFormatting sqref="D45:D46">
    <cfRule type="beginsWith" dxfId="0" priority="81" operator="beginsWith" text="Easy">
      <formula>LEFT((D45),LEN("Easy"))=("Easy")</formula>
    </cfRule>
  </conditionalFormatting>
  <conditionalFormatting sqref="D45:D46">
    <cfRule type="beginsWith" dxfId="1" priority="82" operator="beginsWith" text="Medium">
      <formula>LEFT((D45),LEN("Medium"))=("Medium")</formula>
    </cfRule>
  </conditionalFormatting>
  <conditionalFormatting sqref="D45:D46">
    <cfRule type="beginsWith" dxfId="2" priority="83" operator="beginsWith" text="Hard">
      <formula>LEFT((D45),LEN("Hard"))=("Hard")</formula>
    </cfRule>
  </conditionalFormatting>
  <conditionalFormatting sqref="D45:D46">
    <cfRule type="beginsWith" dxfId="3" priority="84" operator="beginsWith" text="Very">
      <formula>LEFT((D45),LEN("Very"))=("Very")</formula>
    </cfRule>
  </conditionalFormatting>
  <conditionalFormatting sqref="D47">
    <cfRule type="beginsWith" dxfId="0" priority="85" operator="beginsWith" text="Easy">
      <formula>LEFT((D47),LEN("Easy"))=("Easy")</formula>
    </cfRule>
  </conditionalFormatting>
  <conditionalFormatting sqref="D47">
    <cfRule type="beginsWith" dxfId="1" priority="86" operator="beginsWith" text="Medium">
      <formula>LEFT((D47),LEN("Medium"))=("Medium")</formula>
    </cfRule>
  </conditionalFormatting>
  <conditionalFormatting sqref="D47">
    <cfRule type="beginsWith" dxfId="2" priority="87" operator="beginsWith" text="Hard">
      <formula>LEFT((D47),LEN("Hard"))=("Hard")</formula>
    </cfRule>
  </conditionalFormatting>
  <conditionalFormatting sqref="D47">
    <cfRule type="beginsWith" dxfId="3" priority="88" operator="beginsWith" text="Very">
      <formula>LEFT((D47),LEN("Very"))=("Very")</formula>
    </cfRule>
  </conditionalFormatting>
  <conditionalFormatting sqref="D48">
    <cfRule type="beginsWith" dxfId="0" priority="89" operator="beginsWith" text="Easy">
      <formula>LEFT((D48),LEN("Easy"))=("Easy")</formula>
    </cfRule>
  </conditionalFormatting>
  <conditionalFormatting sqref="D48">
    <cfRule type="beginsWith" dxfId="1" priority="90" operator="beginsWith" text="Medium">
      <formula>LEFT((D48),LEN("Medium"))=("Medium")</formula>
    </cfRule>
  </conditionalFormatting>
  <conditionalFormatting sqref="D48">
    <cfRule type="beginsWith" dxfId="2" priority="91" operator="beginsWith" text="Hard">
      <formula>LEFT((D48),LEN("Hard"))=("Hard")</formula>
    </cfRule>
  </conditionalFormatting>
  <conditionalFormatting sqref="D48">
    <cfRule type="beginsWith" dxfId="3" priority="92" operator="beginsWith" text="Very">
      <formula>LEFT((D48),LEN("Very"))=("Very")</formula>
    </cfRule>
  </conditionalFormatting>
  <conditionalFormatting sqref="D49:D50">
    <cfRule type="beginsWith" dxfId="0" priority="93" operator="beginsWith" text="Easy">
      <formula>LEFT((D49),LEN("Easy"))=("Easy")</formula>
    </cfRule>
  </conditionalFormatting>
  <conditionalFormatting sqref="D49:D50">
    <cfRule type="beginsWith" dxfId="1" priority="94" operator="beginsWith" text="Medium">
      <formula>LEFT((D49),LEN("Medium"))=("Medium")</formula>
    </cfRule>
  </conditionalFormatting>
  <conditionalFormatting sqref="D49:D50">
    <cfRule type="beginsWith" dxfId="2" priority="95" operator="beginsWith" text="Hard">
      <formula>LEFT((D49),LEN("Hard"))=("Hard")</formula>
    </cfRule>
  </conditionalFormatting>
  <conditionalFormatting sqref="D49:D50">
    <cfRule type="beginsWith" dxfId="3" priority="96" operator="beginsWith" text="Very">
      <formula>LEFT((D49),LEN("Very"))=("Very")</formula>
    </cfRule>
  </conditionalFormatting>
  <conditionalFormatting sqref="D51">
    <cfRule type="beginsWith" dxfId="0" priority="97" operator="beginsWith" text="Easy">
      <formula>LEFT((D51),LEN("Easy"))=("Easy")</formula>
    </cfRule>
  </conditionalFormatting>
  <conditionalFormatting sqref="D51">
    <cfRule type="beginsWith" dxfId="1" priority="98" operator="beginsWith" text="Medium">
      <formula>LEFT((D51),LEN("Medium"))=("Medium")</formula>
    </cfRule>
  </conditionalFormatting>
  <conditionalFormatting sqref="D51">
    <cfRule type="beginsWith" dxfId="2" priority="99" operator="beginsWith" text="Hard">
      <formula>LEFT((D51),LEN("Hard"))=("Hard")</formula>
    </cfRule>
  </conditionalFormatting>
  <conditionalFormatting sqref="D51">
    <cfRule type="beginsWith" dxfId="3" priority="100" operator="beginsWith" text="Very">
      <formula>LEFT((D51),LEN("Very"))=("Very")</formula>
    </cfRule>
  </conditionalFormatting>
  <conditionalFormatting sqref="D52">
    <cfRule type="beginsWith" dxfId="0" priority="101" operator="beginsWith" text="Easy">
      <formula>LEFT((D52),LEN("Easy"))=("Easy")</formula>
    </cfRule>
  </conditionalFormatting>
  <conditionalFormatting sqref="D52">
    <cfRule type="beginsWith" dxfId="1" priority="102" operator="beginsWith" text="Medium">
      <formula>LEFT((D52),LEN("Medium"))=("Medium")</formula>
    </cfRule>
  </conditionalFormatting>
  <conditionalFormatting sqref="D52">
    <cfRule type="beginsWith" dxfId="2" priority="103" operator="beginsWith" text="Hard">
      <formula>LEFT((D52),LEN("Hard"))=("Hard")</formula>
    </cfRule>
  </conditionalFormatting>
  <conditionalFormatting sqref="D52">
    <cfRule type="beginsWith" dxfId="3" priority="104" operator="beginsWith" text="Very">
      <formula>LEFT((D52),LEN("Very"))=("Very")</formula>
    </cfRule>
  </conditionalFormatting>
  <conditionalFormatting sqref="D54:D55">
    <cfRule type="beginsWith" dxfId="0" priority="105" operator="beginsWith" text="Easy">
      <formula>LEFT((D54),LEN("Easy"))=("Easy")</formula>
    </cfRule>
  </conditionalFormatting>
  <conditionalFormatting sqref="D54:D55">
    <cfRule type="beginsWith" dxfId="1" priority="106" operator="beginsWith" text="Medium">
      <formula>LEFT((D54),LEN("Medium"))=("Medium")</formula>
    </cfRule>
  </conditionalFormatting>
  <conditionalFormatting sqref="D54:D55">
    <cfRule type="beginsWith" dxfId="2" priority="107" operator="beginsWith" text="Hard">
      <formula>LEFT((D54),LEN("Hard"))=("Hard")</formula>
    </cfRule>
  </conditionalFormatting>
  <conditionalFormatting sqref="D54:D55">
    <cfRule type="beginsWith" dxfId="3" priority="108" operator="beginsWith" text="Very">
      <formula>LEFT((D54),LEN("Very"))=("Very")</formula>
    </cfRule>
  </conditionalFormatting>
  <conditionalFormatting sqref="D56:D57">
    <cfRule type="beginsWith" dxfId="0" priority="109" operator="beginsWith" text="Easy">
      <formula>LEFT((D56),LEN("Easy"))=("Easy")</formula>
    </cfRule>
  </conditionalFormatting>
  <conditionalFormatting sqref="D56:D57">
    <cfRule type="beginsWith" dxfId="1" priority="110" operator="beginsWith" text="Medium">
      <formula>LEFT((D56),LEN("Medium"))=("Medium")</formula>
    </cfRule>
  </conditionalFormatting>
  <conditionalFormatting sqref="D56:D57">
    <cfRule type="beginsWith" dxfId="2" priority="111" operator="beginsWith" text="Hard">
      <formula>LEFT((D56),LEN("Hard"))=("Hard")</formula>
    </cfRule>
  </conditionalFormatting>
  <conditionalFormatting sqref="D56:D57">
    <cfRule type="beginsWith" dxfId="3" priority="112" operator="beginsWith" text="Very">
      <formula>LEFT((D56),LEN("Very"))=("Very")</formula>
    </cfRule>
  </conditionalFormatting>
  <conditionalFormatting sqref="D57:D59">
    <cfRule type="beginsWith" dxfId="0" priority="113" operator="beginsWith" text="Easy">
      <formula>LEFT((D57),LEN("Easy"))=("Easy")</formula>
    </cfRule>
  </conditionalFormatting>
  <conditionalFormatting sqref="D57:D59">
    <cfRule type="beginsWith" dxfId="1" priority="114" operator="beginsWith" text="Medium">
      <formula>LEFT((D57),LEN("Medium"))=("Medium")</formula>
    </cfRule>
  </conditionalFormatting>
  <conditionalFormatting sqref="D57:D59">
    <cfRule type="beginsWith" dxfId="2" priority="115" operator="beginsWith" text="Hard">
      <formula>LEFT((D57),LEN("Hard"))=("Hard")</formula>
    </cfRule>
  </conditionalFormatting>
  <conditionalFormatting sqref="D57:D59">
    <cfRule type="beginsWith" dxfId="3" priority="116" operator="beginsWith" text="Very">
      <formula>LEFT((D57),LEN("Very"))=("Very")</formula>
    </cfRule>
  </conditionalFormatting>
  <conditionalFormatting sqref="D60:D61">
    <cfRule type="beginsWith" dxfId="0" priority="117" operator="beginsWith" text="Easy">
      <formula>LEFT((D60),LEN("Easy"))=("Easy")</formula>
    </cfRule>
  </conditionalFormatting>
  <conditionalFormatting sqref="D60:D61">
    <cfRule type="beginsWith" dxfId="1" priority="118" operator="beginsWith" text="Medium">
      <formula>LEFT((D60),LEN("Medium"))=("Medium")</formula>
    </cfRule>
  </conditionalFormatting>
  <conditionalFormatting sqref="D60:D61">
    <cfRule type="beginsWith" dxfId="2" priority="119" operator="beginsWith" text="Hard">
      <formula>LEFT((D60),LEN("Hard"))=("Hard")</formula>
    </cfRule>
  </conditionalFormatting>
  <conditionalFormatting sqref="D60:D61">
    <cfRule type="beginsWith" dxfId="3" priority="120" operator="beginsWith" text="Very">
      <formula>LEFT((D60),LEN("Very"))=("Very")</formula>
    </cfRule>
  </conditionalFormatting>
  <conditionalFormatting sqref="D110:D125">
    <cfRule type="beginsWith" dxfId="0" priority="121" operator="beginsWith" text="Easy">
      <formula>LEFT((D110),LEN("Easy"))=("Easy")</formula>
    </cfRule>
  </conditionalFormatting>
  <conditionalFormatting sqref="D110:D125">
    <cfRule type="beginsWith" dxfId="1" priority="122" operator="beginsWith" text="Medium">
      <formula>LEFT((D110),LEN("Medium"))=("Medium")</formula>
    </cfRule>
  </conditionalFormatting>
  <conditionalFormatting sqref="D110:D125">
    <cfRule type="beginsWith" dxfId="2" priority="123" operator="beginsWith" text="Hard">
      <formula>LEFT((D110),LEN("Hard"))=("Hard")</formula>
    </cfRule>
  </conditionalFormatting>
  <conditionalFormatting sqref="D110:D125">
    <cfRule type="beginsWith" dxfId="3" priority="124" operator="beginsWith" text="Very">
      <formula>LEFT((D110),LEN("Very"))=("Very")</formula>
    </cfRule>
  </conditionalFormatting>
  <conditionalFormatting sqref="D126">
    <cfRule type="beginsWith" dxfId="0" priority="125" operator="beginsWith" text="Easy">
      <formula>LEFT((D126),LEN("Easy"))=("Easy")</formula>
    </cfRule>
  </conditionalFormatting>
  <conditionalFormatting sqref="D126">
    <cfRule type="beginsWith" dxfId="1" priority="126" operator="beginsWith" text="Medium">
      <formula>LEFT((D126),LEN("Medium"))=("Medium")</formula>
    </cfRule>
  </conditionalFormatting>
  <conditionalFormatting sqref="D126">
    <cfRule type="beginsWith" dxfId="2" priority="127" operator="beginsWith" text="Hard">
      <formula>LEFT((D126),LEN("Hard"))=("Hard")</formula>
    </cfRule>
  </conditionalFormatting>
  <conditionalFormatting sqref="D126">
    <cfRule type="beginsWith" dxfId="3" priority="128" operator="beginsWith" text="Very">
      <formula>LEFT((D126),LEN("Very"))=("Very")</formula>
    </cfRule>
  </conditionalFormatting>
  <conditionalFormatting sqref="D127">
    <cfRule type="beginsWith" dxfId="0" priority="129" operator="beginsWith" text="Easy">
      <formula>LEFT((D127),LEN("Easy"))=("Easy")</formula>
    </cfRule>
  </conditionalFormatting>
  <conditionalFormatting sqref="D127">
    <cfRule type="beginsWith" dxfId="1" priority="130" operator="beginsWith" text="Medium">
      <formula>LEFT((D127),LEN("Medium"))=("Medium")</formula>
    </cfRule>
  </conditionalFormatting>
  <conditionalFormatting sqref="D127">
    <cfRule type="beginsWith" dxfId="2" priority="131" operator="beginsWith" text="Hard">
      <formula>LEFT((D127),LEN("Hard"))=("Hard")</formula>
    </cfRule>
  </conditionalFormatting>
  <conditionalFormatting sqref="D127">
    <cfRule type="beginsWith" dxfId="3" priority="132" operator="beginsWith" text="Very">
      <formula>LEFT((D127),LEN("Very"))=("Very")</formula>
    </cfRule>
  </conditionalFormatting>
  <conditionalFormatting sqref="D128">
    <cfRule type="beginsWith" dxfId="0" priority="133" operator="beginsWith" text="Easy">
      <formula>LEFT((D128),LEN("Easy"))=("Easy")</formula>
    </cfRule>
  </conditionalFormatting>
  <conditionalFormatting sqref="D128">
    <cfRule type="beginsWith" dxfId="1" priority="134" operator="beginsWith" text="Medium">
      <formula>LEFT((D128),LEN("Medium"))=("Medium")</formula>
    </cfRule>
  </conditionalFormatting>
  <conditionalFormatting sqref="D128">
    <cfRule type="beginsWith" dxfId="2" priority="135" operator="beginsWith" text="Hard">
      <formula>LEFT((D128),LEN("Hard"))=("Hard")</formula>
    </cfRule>
  </conditionalFormatting>
  <conditionalFormatting sqref="D128">
    <cfRule type="beginsWith" dxfId="3" priority="136" operator="beginsWith" text="Very">
      <formula>LEFT((D128),LEN("Very"))=("Very")</formula>
    </cfRule>
  </conditionalFormatting>
  <conditionalFormatting sqref="D129">
    <cfRule type="beginsWith" dxfId="0" priority="137" operator="beginsWith" text="Easy">
      <formula>LEFT((D129),LEN("Easy"))=("Easy")</formula>
    </cfRule>
  </conditionalFormatting>
  <conditionalFormatting sqref="D129">
    <cfRule type="beginsWith" dxfId="1" priority="138" operator="beginsWith" text="Medium">
      <formula>LEFT((D129),LEN("Medium"))=("Medium")</formula>
    </cfRule>
  </conditionalFormatting>
  <conditionalFormatting sqref="D129">
    <cfRule type="beginsWith" dxfId="2" priority="139" operator="beginsWith" text="Hard">
      <formula>LEFT((D129),LEN("Hard"))=("Hard")</formula>
    </cfRule>
  </conditionalFormatting>
  <conditionalFormatting sqref="D129">
    <cfRule type="beginsWith" dxfId="3" priority="140" operator="beginsWith" text="Very">
      <formula>LEFT((D129),LEN("Very"))=("Very")</formula>
    </cfRule>
  </conditionalFormatting>
  <conditionalFormatting sqref="D130">
    <cfRule type="beginsWith" dxfId="0" priority="141" operator="beginsWith" text="Easy">
      <formula>LEFT((D130),LEN("Easy"))=("Easy")</formula>
    </cfRule>
  </conditionalFormatting>
  <conditionalFormatting sqref="D130">
    <cfRule type="beginsWith" dxfId="1" priority="142" operator="beginsWith" text="Medium">
      <formula>LEFT((D130),LEN("Medium"))=("Medium")</formula>
    </cfRule>
  </conditionalFormatting>
  <conditionalFormatting sqref="D130">
    <cfRule type="beginsWith" dxfId="2" priority="143" operator="beginsWith" text="Hard">
      <formula>LEFT((D130),LEN("Hard"))=("Hard")</formula>
    </cfRule>
  </conditionalFormatting>
  <conditionalFormatting sqref="D130">
    <cfRule type="beginsWith" dxfId="3" priority="144" operator="beginsWith" text="Very">
      <formula>LEFT((D130),LEN("Very"))=("Very")</formula>
    </cfRule>
  </conditionalFormatting>
  <conditionalFormatting sqref="D131">
    <cfRule type="beginsWith" dxfId="0" priority="145" operator="beginsWith" text="Easy">
      <formula>LEFT((D131),LEN("Easy"))=("Easy")</formula>
    </cfRule>
  </conditionalFormatting>
  <conditionalFormatting sqref="D131">
    <cfRule type="beginsWith" dxfId="1" priority="146" operator="beginsWith" text="Medium">
      <formula>LEFT((D131),LEN("Medium"))=("Medium")</formula>
    </cfRule>
  </conditionalFormatting>
  <conditionalFormatting sqref="D131">
    <cfRule type="beginsWith" dxfId="2" priority="147" operator="beginsWith" text="Hard">
      <formula>LEFT((D131),LEN("Hard"))=("Hard")</formula>
    </cfRule>
  </conditionalFormatting>
  <conditionalFormatting sqref="D131">
    <cfRule type="beginsWith" dxfId="3" priority="148" operator="beginsWith" text="Very">
      <formula>LEFT((D131),LEN("Very"))=("Very")</formula>
    </cfRule>
  </conditionalFormatting>
  <conditionalFormatting sqref="D132">
    <cfRule type="beginsWith" dxfId="0" priority="149" operator="beginsWith" text="Easy">
      <formula>LEFT((D132),LEN("Easy"))=("Easy")</formula>
    </cfRule>
  </conditionalFormatting>
  <conditionalFormatting sqref="D132">
    <cfRule type="beginsWith" dxfId="1" priority="150" operator="beginsWith" text="Medium">
      <formula>LEFT((D132),LEN("Medium"))=("Medium")</formula>
    </cfRule>
  </conditionalFormatting>
  <conditionalFormatting sqref="D132">
    <cfRule type="beginsWith" dxfId="2" priority="151" operator="beginsWith" text="Hard">
      <formula>LEFT((D132),LEN("Hard"))=("Hard")</formula>
    </cfRule>
  </conditionalFormatting>
  <conditionalFormatting sqref="D132">
    <cfRule type="beginsWith" dxfId="3" priority="152" operator="beginsWith" text="Very">
      <formula>LEFT((D132),LEN("Very"))=("Very")</formula>
    </cfRule>
  </conditionalFormatting>
  <dataValidations>
    <dataValidation type="list" allowBlank="1" showErrorMessage="1" sqref="D3:D214">
      <formula1>Analysis!$AF$4:$AF$8</formula1>
    </dataValidation>
  </dataValidations>
  <printOptions/>
  <pageMargins bottom="0.75" footer="0.0" header="0.0" left="0.7" right="0.7" top="0.75"/>
  <pageSetup orientation="portrait"/>
  <drawing r:id="rId1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1" width="12.86"/>
    <col customWidth="1" min="2" max="3" width="13.14"/>
    <col customWidth="1" min="4" max="4" width="14.29"/>
    <col customWidth="1" min="5" max="5" width="13.0"/>
    <col customWidth="1" min="6" max="6" width="11.14"/>
    <col customWidth="1" min="7" max="7" width="51.14"/>
    <col customWidth="1" min="8" max="8" width="64.43"/>
    <col customWidth="1" min="9" max="11" width="8.71"/>
  </cols>
  <sheetData>
    <row r="1" ht="23.25" customHeight="1">
      <c r="A1" s="72" t="s">
        <v>3</v>
      </c>
      <c r="B1" s="73"/>
      <c r="C1" s="73"/>
      <c r="D1" s="73"/>
      <c r="E1" s="73"/>
      <c r="F1" s="73"/>
      <c r="G1" s="73"/>
      <c r="H1" s="74"/>
    </row>
    <row r="2">
      <c r="A2" s="75" t="s">
        <v>4</v>
      </c>
      <c r="B2" s="75" t="s">
        <v>5</v>
      </c>
      <c r="C2" s="76" t="s">
        <v>6</v>
      </c>
      <c r="D2" s="75" t="s">
        <v>7</v>
      </c>
      <c r="E2" s="75" t="s">
        <v>8</v>
      </c>
      <c r="F2" s="75" t="s">
        <v>9</v>
      </c>
      <c r="G2" s="77" t="s">
        <v>10</v>
      </c>
      <c r="H2" s="77"/>
    </row>
    <row r="3">
      <c r="A3" s="78">
        <v>213.0</v>
      </c>
      <c r="B3" s="54" t="s">
        <v>552</v>
      </c>
      <c r="C3" s="54"/>
      <c r="D3" s="35" t="str">
        <f t="shared" ref="D3:D163" si="1">IF(E3&gt;74%, "Very Hard", IF(E3&gt;49%, "Hard", IF(E3&lt;25%, "Easy", "Medium")))</f>
        <v>Easy</v>
      </c>
      <c r="E3" s="40">
        <v>0.05</v>
      </c>
      <c r="F3" s="41" t="s">
        <v>20</v>
      </c>
      <c r="G3" s="79" t="s">
        <v>21</v>
      </c>
      <c r="H3" s="80" t="s">
        <v>553</v>
      </c>
      <c r="I3" s="32" t="s">
        <v>17</v>
      </c>
      <c r="K3" s="24"/>
    </row>
    <row r="4">
      <c r="A4" s="81">
        <f t="shared" ref="A4:A163" si="2">A3+1</f>
        <v>214</v>
      </c>
      <c r="B4" s="41" t="s">
        <v>554</v>
      </c>
      <c r="C4" s="41" t="s">
        <v>143</v>
      </c>
      <c r="D4" s="35" t="str">
        <f t="shared" si="1"/>
        <v>Easy</v>
      </c>
      <c r="E4" s="44">
        <v>0.05</v>
      </c>
      <c r="F4" s="45" t="s">
        <v>41</v>
      </c>
      <c r="G4" s="82" t="s">
        <v>320</v>
      </c>
      <c r="H4" s="80" t="s">
        <v>555</v>
      </c>
      <c r="I4" s="47"/>
      <c r="K4" s="24"/>
    </row>
    <row r="5">
      <c r="A5" s="81">
        <f t="shared" si="2"/>
        <v>215</v>
      </c>
      <c r="B5" s="41" t="s">
        <v>556</v>
      </c>
      <c r="C5" s="41"/>
      <c r="D5" s="35" t="str">
        <f t="shared" si="1"/>
        <v>Easy</v>
      </c>
      <c r="E5" s="40">
        <v>0.05</v>
      </c>
      <c r="F5" s="41" t="s">
        <v>37</v>
      </c>
      <c r="G5" s="79" t="s">
        <v>440</v>
      </c>
      <c r="H5" s="80" t="s">
        <v>557</v>
      </c>
      <c r="I5" s="32" t="s">
        <v>17</v>
      </c>
      <c r="K5" s="24"/>
    </row>
    <row r="6">
      <c r="A6" s="81">
        <f t="shared" si="2"/>
        <v>216</v>
      </c>
      <c r="B6" s="41" t="s">
        <v>558</v>
      </c>
      <c r="C6" s="41" t="s">
        <v>143</v>
      </c>
      <c r="D6" s="35" t="str">
        <f t="shared" si="1"/>
        <v>Easy</v>
      </c>
      <c r="E6" s="44">
        <v>0.05</v>
      </c>
      <c r="F6" s="45" t="s">
        <v>41</v>
      </c>
      <c r="G6" s="82" t="s">
        <v>559</v>
      </c>
      <c r="H6" s="80" t="s">
        <v>560</v>
      </c>
      <c r="I6" s="47"/>
      <c r="K6" s="24"/>
    </row>
    <row r="7">
      <c r="A7" s="81">
        <f t="shared" si="2"/>
        <v>217</v>
      </c>
      <c r="B7" s="41" t="s">
        <v>561</v>
      </c>
      <c r="C7" s="41"/>
      <c r="D7" s="35" t="str">
        <f t="shared" si="1"/>
        <v>Easy</v>
      </c>
      <c r="E7" s="40">
        <v>0.05</v>
      </c>
      <c r="F7" s="41" t="s">
        <v>14</v>
      </c>
      <c r="G7" s="79" t="s">
        <v>81</v>
      </c>
      <c r="H7" s="80" t="s">
        <v>562</v>
      </c>
      <c r="I7" s="32" t="s">
        <v>17</v>
      </c>
      <c r="K7" s="24"/>
    </row>
    <row r="8">
      <c r="A8" s="81">
        <f t="shared" si="2"/>
        <v>218</v>
      </c>
      <c r="B8" s="41" t="s">
        <v>563</v>
      </c>
      <c r="C8" s="41" t="s">
        <v>143</v>
      </c>
      <c r="D8" s="35" t="str">
        <f t="shared" si="1"/>
        <v>Easy</v>
      </c>
      <c r="E8" s="44">
        <v>0.05</v>
      </c>
      <c r="F8" s="45" t="s">
        <v>41</v>
      </c>
      <c r="G8" s="82" t="s">
        <v>45</v>
      </c>
      <c r="H8" s="80" t="s">
        <v>564</v>
      </c>
      <c r="I8" s="47"/>
      <c r="K8" s="24"/>
    </row>
    <row r="9">
      <c r="A9" s="81">
        <f t="shared" si="2"/>
        <v>219</v>
      </c>
      <c r="B9" s="41" t="s">
        <v>565</v>
      </c>
      <c r="C9" s="41"/>
      <c r="D9" s="35" t="str">
        <f t="shared" si="1"/>
        <v>Easy</v>
      </c>
      <c r="E9" s="40">
        <v>0.05</v>
      </c>
      <c r="F9" s="41" t="s">
        <v>37</v>
      </c>
      <c r="G9" s="79" t="s">
        <v>201</v>
      </c>
      <c r="H9" s="80" t="s">
        <v>566</v>
      </c>
      <c r="I9" s="32" t="s">
        <v>17</v>
      </c>
      <c r="K9" s="24"/>
    </row>
    <row r="10">
      <c r="A10" s="81">
        <f t="shared" si="2"/>
        <v>220</v>
      </c>
      <c r="B10" s="41" t="s">
        <v>567</v>
      </c>
      <c r="C10" s="41"/>
      <c r="D10" s="35" t="str">
        <f t="shared" si="1"/>
        <v>Easy</v>
      </c>
      <c r="E10" s="40">
        <v>0.05</v>
      </c>
      <c r="F10" s="41" t="s">
        <v>20</v>
      </c>
      <c r="G10" s="79" t="s">
        <v>49</v>
      </c>
      <c r="H10" s="80" t="s">
        <v>568</v>
      </c>
      <c r="I10" s="32" t="s">
        <v>17</v>
      </c>
      <c r="K10" s="24"/>
    </row>
    <row r="11">
      <c r="A11" s="81">
        <f t="shared" si="2"/>
        <v>221</v>
      </c>
      <c r="B11" s="41" t="s">
        <v>569</v>
      </c>
      <c r="C11" s="41" t="s">
        <v>143</v>
      </c>
      <c r="D11" s="35" t="str">
        <f t="shared" si="1"/>
        <v>Easy</v>
      </c>
      <c r="E11" s="44">
        <v>0.05</v>
      </c>
      <c r="F11" s="45" t="s">
        <v>14</v>
      </c>
      <c r="G11" s="82" t="s">
        <v>45</v>
      </c>
      <c r="H11" s="80" t="s">
        <v>570</v>
      </c>
      <c r="I11" s="47"/>
      <c r="K11" s="24"/>
    </row>
    <row r="12">
      <c r="A12" s="81">
        <f t="shared" si="2"/>
        <v>222</v>
      </c>
      <c r="B12" s="41" t="s">
        <v>571</v>
      </c>
      <c r="C12" s="41"/>
      <c r="D12" s="35" t="str">
        <f t="shared" si="1"/>
        <v>Easy</v>
      </c>
      <c r="E12" s="40">
        <v>0.05</v>
      </c>
      <c r="F12" s="41" t="s">
        <v>37</v>
      </c>
      <c r="G12" s="79" t="s">
        <v>49</v>
      </c>
      <c r="H12" s="80" t="s">
        <v>572</v>
      </c>
      <c r="I12" s="32" t="s">
        <v>17</v>
      </c>
      <c r="K12" s="24"/>
    </row>
    <row r="13">
      <c r="A13" s="81">
        <f t="shared" si="2"/>
        <v>223</v>
      </c>
      <c r="B13" s="41" t="s">
        <v>573</v>
      </c>
      <c r="C13" s="41"/>
      <c r="D13" s="35" t="str">
        <f t="shared" si="1"/>
        <v>Easy</v>
      </c>
      <c r="E13" s="40">
        <v>0.15</v>
      </c>
      <c r="F13" s="41" t="s">
        <v>29</v>
      </c>
      <c r="G13" s="79" t="s">
        <v>45</v>
      </c>
      <c r="H13" s="80" t="s">
        <v>574</v>
      </c>
      <c r="I13" s="32" t="s">
        <v>17</v>
      </c>
      <c r="K13" s="24"/>
    </row>
    <row r="14">
      <c r="A14" s="81">
        <f t="shared" si="2"/>
        <v>224</v>
      </c>
      <c r="B14" s="41" t="s">
        <v>575</v>
      </c>
      <c r="C14" s="41" t="s">
        <v>143</v>
      </c>
      <c r="D14" s="35" t="str">
        <f t="shared" si="1"/>
        <v>Easy</v>
      </c>
      <c r="E14" s="83">
        <v>0.05</v>
      </c>
      <c r="F14" s="84" t="s">
        <v>37</v>
      </c>
      <c r="G14" s="82" t="s">
        <v>576</v>
      </c>
      <c r="H14" s="80" t="s">
        <v>577</v>
      </c>
      <c r="I14" s="47"/>
      <c r="K14" s="24"/>
    </row>
    <row r="15">
      <c r="A15" s="81">
        <f t="shared" si="2"/>
        <v>225</v>
      </c>
      <c r="B15" s="41" t="s">
        <v>578</v>
      </c>
      <c r="C15" s="41"/>
      <c r="D15" s="35" t="str">
        <f t="shared" si="1"/>
        <v>Easy</v>
      </c>
      <c r="E15" s="36">
        <v>0.05</v>
      </c>
      <c r="F15" s="37" t="s">
        <v>14</v>
      </c>
      <c r="G15" s="85" t="s">
        <v>45</v>
      </c>
      <c r="H15" s="80" t="s">
        <v>579</v>
      </c>
      <c r="I15" s="32" t="s">
        <v>17</v>
      </c>
      <c r="K15" s="24"/>
    </row>
    <row r="16">
      <c r="A16" s="81">
        <f t="shared" si="2"/>
        <v>226</v>
      </c>
      <c r="B16" s="41" t="s">
        <v>580</v>
      </c>
      <c r="C16" s="41"/>
      <c r="D16" s="35" t="str">
        <f t="shared" si="1"/>
        <v>Easy</v>
      </c>
      <c r="E16" s="40">
        <v>0.05</v>
      </c>
      <c r="F16" s="41" t="s">
        <v>20</v>
      </c>
      <c r="G16" s="79" t="s">
        <v>201</v>
      </c>
      <c r="H16" s="80" t="s">
        <v>581</v>
      </c>
      <c r="I16" s="32" t="s">
        <v>17</v>
      </c>
      <c r="K16" s="24"/>
    </row>
    <row r="17">
      <c r="A17" s="81">
        <f t="shared" si="2"/>
        <v>227</v>
      </c>
      <c r="B17" s="41" t="s">
        <v>582</v>
      </c>
      <c r="C17" s="41"/>
      <c r="D17" s="35" t="str">
        <f t="shared" si="1"/>
        <v>Easy</v>
      </c>
      <c r="E17" s="40">
        <v>0.15</v>
      </c>
      <c r="F17" s="41" t="s">
        <v>20</v>
      </c>
      <c r="G17" s="79" t="s">
        <v>21</v>
      </c>
      <c r="H17" s="80" t="s">
        <v>583</v>
      </c>
      <c r="I17" s="32" t="s">
        <v>17</v>
      </c>
      <c r="K17" s="24"/>
    </row>
    <row r="18">
      <c r="A18" s="81">
        <f t="shared" si="2"/>
        <v>228</v>
      </c>
      <c r="B18" s="41" t="s">
        <v>584</v>
      </c>
      <c r="C18" s="41"/>
      <c r="D18" s="35" t="str">
        <f t="shared" si="1"/>
        <v>Medium</v>
      </c>
      <c r="E18" s="40">
        <v>0.25</v>
      </c>
      <c r="F18" s="41" t="s">
        <v>41</v>
      </c>
      <c r="G18" s="79" t="s">
        <v>77</v>
      </c>
      <c r="H18" s="80" t="s">
        <v>585</v>
      </c>
      <c r="I18" s="32" t="s">
        <v>17</v>
      </c>
      <c r="K18" s="24"/>
    </row>
    <row r="19">
      <c r="A19" s="81">
        <f t="shared" si="2"/>
        <v>229</v>
      </c>
      <c r="B19" s="41" t="s">
        <v>586</v>
      </c>
      <c r="C19" s="41"/>
      <c r="D19" s="35" t="str">
        <f t="shared" si="1"/>
        <v>Easy</v>
      </c>
      <c r="E19" s="40">
        <v>0.15</v>
      </c>
      <c r="F19" s="41" t="s">
        <v>37</v>
      </c>
      <c r="G19" s="79" t="s">
        <v>587</v>
      </c>
      <c r="H19" s="80" t="s">
        <v>588</v>
      </c>
      <c r="I19" s="32" t="s">
        <v>17</v>
      </c>
      <c r="K19" s="24"/>
    </row>
    <row r="20">
      <c r="A20" s="81">
        <f t="shared" si="2"/>
        <v>230</v>
      </c>
      <c r="B20" s="41" t="s">
        <v>589</v>
      </c>
      <c r="C20" s="41"/>
      <c r="D20" s="35" t="str">
        <f t="shared" si="1"/>
        <v>Medium</v>
      </c>
      <c r="E20" s="40">
        <v>0.45</v>
      </c>
      <c r="F20" s="41" t="s">
        <v>37</v>
      </c>
      <c r="G20" s="79" t="s">
        <v>15</v>
      </c>
      <c r="H20" s="80" t="s">
        <v>590</v>
      </c>
      <c r="I20" s="32" t="s">
        <v>17</v>
      </c>
      <c r="K20" s="24"/>
    </row>
    <row r="21">
      <c r="A21" s="81">
        <f t="shared" si="2"/>
        <v>231</v>
      </c>
      <c r="B21" s="41" t="s">
        <v>591</v>
      </c>
      <c r="C21" s="41"/>
      <c r="D21" s="35" t="str">
        <f t="shared" si="1"/>
        <v>Easy</v>
      </c>
      <c r="E21" s="40">
        <v>0.05</v>
      </c>
      <c r="F21" s="41" t="s">
        <v>20</v>
      </c>
      <c r="G21" s="79" t="s">
        <v>49</v>
      </c>
      <c r="H21" s="80" t="s">
        <v>592</v>
      </c>
      <c r="I21" s="32" t="s">
        <v>17</v>
      </c>
      <c r="K21" s="24"/>
    </row>
    <row r="22">
      <c r="A22" s="81">
        <f t="shared" si="2"/>
        <v>232</v>
      </c>
      <c r="B22" s="41" t="s">
        <v>593</v>
      </c>
      <c r="C22" s="41"/>
      <c r="D22" s="35" t="str">
        <f t="shared" si="1"/>
        <v>Easy</v>
      </c>
      <c r="E22" s="40">
        <v>0.15</v>
      </c>
      <c r="F22" s="41" t="s">
        <v>37</v>
      </c>
      <c r="G22" s="79" t="s">
        <v>262</v>
      </c>
      <c r="H22" s="80" t="s">
        <v>594</v>
      </c>
      <c r="I22" s="32" t="s">
        <v>17</v>
      </c>
      <c r="K22" s="24"/>
    </row>
    <row r="23">
      <c r="A23" s="81">
        <f t="shared" si="2"/>
        <v>233</v>
      </c>
      <c r="B23" s="41" t="s">
        <v>595</v>
      </c>
      <c r="C23" s="41"/>
      <c r="D23" s="35" t="str">
        <f t="shared" si="1"/>
        <v>Easy</v>
      </c>
      <c r="E23" s="40">
        <v>0.15</v>
      </c>
      <c r="F23" s="41" t="s">
        <v>20</v>
      </c>
      <c r="G23" s="79" t="s">
        <v>596</v>
      </c>
      <c r="H23" s="80" t="s">
        <v>597</v>
      </c>
      <c r="I23" s="32" t="s">
        <v>17</v>
      </c>
      <c r="K23" s="24"/>
    </row>
    <row r="24">
      <c r="A24" s="81">
        <f t="shared" si="2"/>
        <v>234</v>
      </c>
      <c r="B24" s="41" t="s">
        <v>598</v>
      </c>
      <c r="C24" s="41" t="s">
        <v>143</v>
      </c>
      <c r="D24" s="35" t="str">
        <f t="shared" si="1"/>
        <v>Medium</v>
      </c>
      <c r="E24" s="44">
        <v>0.35</v>
      </c>
      <c r="F24" s="45" t="s">
        <v>29</v>
      </c>
      <c r="G24" s="82" t="s">
        <v>183</v>
      </c>
      <c r="H24" s="80" t="s">
        <v>599</v>
      </c>
      <c r="I24" s="47"/>
      <c r="K24" s="24"/>
    </row>
    <row r="25">
      <c r="A25" s="81">
        <f t="shared" si="2"/>
        <v>235</v>
      </c>
      <c r="B25" s="41" t="s">
        <v>600</v>
      </c>
      <c r="C25" s="41"/>
      <c r="D25" s="35" t="str">
        <f t="shared" si="1"/>
        <v>Easy</v>
      </c>
      <c r="E25" s="40">
        <v>0.15</v>
      </c>
      <c r="F25" s="41" t="s">
        <v>41</v>
      </c>
      <c r="G25" s="79" t="s">
        <v>134</v>
      </c>
      <c r="H25" s="80" t="s">
        <v>601</v>
      </c>
      <c r="I25" s="32" t="s">
        <v>17</v>
      </c>
      <c r="K25" s="24"/>
    </row>
    <row r="26">
      <c r="A26" s="81">
        <f t="shared" si="2"/>
        <v>236</v>
      </c>
      <c r="B26" s="41" t="s">
        <v>602</v>
      </c>
      <c r="C26" s="41"/>
      <c r="D26" s="35" t="str">
        <f t="shared" si="1"/>
        <v>Medium</v>
      </c>
      <c r="E26" s="40">
        <v>0.45</v>
      </c>
      <c r="F26" s="41" t="s">
        <v>37</v>
      </c>
      <c r="G26" s="79" t="s">
        <v>45</v>
      </c>
      <c r="H26" s="80" t="s">
        <v>603</v>
      </c>
      <c r="I26" s="32" t="s">
        <v>17</v>
      </c>
      <c r="K26" s="24"/>
    </row>
    <row r="27" ht="15.75" customHeight="1">
      <c r="A27" s="81">
        <f t="shared" si="2"/>
        <v>237</v>
      </c>
      <c r="B27" s="41" t="s">
        <v>604</v>
      </c>
      <c r="C27" s="41"/>
      <c r="D27" s="35" t="str">
        <f t="shared" si="1"/>
        <v>Easy</v>
      </c>
      <c r="E27" s="40">
        <v>0.05</v>
      </c>
      <c r="F27" s="41" t="s">
        <v>29</v>
      </c>
      <c r="G27" s="79" t="s">
        <v>587</v>
      </c>
      <c r="H27" s="80" t="s">
        <v>605</v>
      </c>
      <c r="I27" s="32" t="s">
        <v>17</v>
      </c>
      <c r="K27" s="24"/>
    </row>
    <row r="28" ht="15.75" customHeight="1">
      <c r="A28" s="81">
        <f t="shared" si="2"/>
        <v>238</v>
      </c>
      <c r="B28" s="41" t="s">
        <v>606</v>
      </c>
      <c r="C28" s="41"/>
      <c r="D28" s="35" t="str">
        <f t="shared" si="1"/>
        <v>Easy</v>
      </c>
      <c r="E28" s="40">
        <v>0.05</v>
      </c>
      <c r="F28" s="41" t="s">
        <v>20</v>
      </c>
      <c r="G28" s="79" t="s">
        <v>201</v>
      </c>
      <c r="H28" s="80" t="s">
        <v>607</v>
      </c>
      <c r="I28" s="32" t="s">
        <v>17</v>
      </c>
      <c r="K28" s="24"/>
    </row>
    <row r="29" ht="15.75" customHeight="1">
      <c r="A29" s="81">
        <f t="shared" si="2"/>
        <v>239</v>
      </c>
      <c r="B29" s="41" t="s">
        <v>608</v>
      </c>
      <c r="C29" s="41"/>
      <c r="D29" s="35" t="str">
        <f t="shared" si="1"/>
        <v>Medium</v>
      </c>
      <c r="E29" s="40">
        <v>0.35</v>
      </c>
      <c r="F29" s="41" t="s">
        <v>20</v>
      </c>
      <c r="G29" s="79" t="s">
        <v>134</v>
      </c>
      <c r="H29" s="80" t="s">
        <v>609</v>
      </c>
      <c r="I29" s="32" t="s">
        <v>17</v>
      </c>
      <c r="K29" s="24"/>
    </row>
    <row r="30" ht="15.75" customHeight="1">
      <c r="A30" s="81">
        <f t="shared" si="2"/>
        <v>240</v>
      </c>
      <c r="B30" s="41" t="s">
        <v>610</v>
      </c>
      <c r="C30" s="41"/>
      <c r="D30" s="35" t="str">
        <f t="shared" si="1"/>
        <v>Medium</v>
      </c>
      <c r="E30" s="40">
        <v>0.35</v>
      </c>
      <c r="F30" s="41" t="s">
        <v>41</v>
      </c>
      <c r="G30" s="79" t="s">
        <v>611</v>
      </c>
      <c r="H30" s="80" t="s">
        <v>612</v>
      </c>
      <c r="I30" s="32" t="s">
        <v>17</v>
      </c>
      <c r="K30" s="24"/>
    </row>
    <row r="31" ht="15.75" customHeight="1">
      <c r="A31" s="81">
        <f t="shared" si="2"/>
        <v>241</v>
      </c>
      <c r="B31" s="41" t="s">
        <v>613</v>
      </c>
      <c r="C31" s="41" t="s">
        <v>143</v>
      </c>
      <c r="D31" s="35" t="str">
        <f t="shared" si="1"/>
        <v>Medium</v>
      </c>
      <c r="E31" s="44">
        <v>0.45</v>
      </c>
      <c r="F31" s="45" t="s">
        <v>29</v>
      </c>
      <c r="G31" s="82" t="s">
        <v>576</v>
      </c>
      <c r="H31" s="80" t="s">
        <v>614</v>
      </c>
      <c r="I31" s="47"/>
      <c r="K31" s="24"/>
    </row>
    <row r="32" ht="15.75" customHeight="1">
      <c r="A32" s="81">
        <f t="shared" si="2"/>
        <v>242</v>
      </c>
      <c r="B32" s="41" t="s">
        <v>615</v>
      </c>
      <c r="C32" s="41"/>
      <c r="D32" s="35" t="str">
        <f t="shared" si="1"/>
        <v>Easy</v>
      </c>
      <c r="E32" s="40">
        <v>0.05</v>
      </c>
      <c r="F32" s="41" t="s">
        <v>20</v>
      </c>
      <c r="G32" s="79" t="s">
        <v>229</v>
      </c>
      <c r="H32" s="80" t="s">
        <v>616</v>
      </c>
      <c r="I32" s="32" t="s">
        <v>17</v>
      </c>
      <c r="K32" s="24"/>
    </row>
    <row r="33" ht="15.75" customHeight="1">
      <c r="A33" s="81">
        <f t="shared" si="2"/>
        <v>243</v>
      </c>
      <c r="B33" s="41" t="s">
        <v>617</v>
      </c>
      <c r="C33" s="41"/>
      <c r="D33" s="35" t="str">
        <f t="shared" si="1"/>
        <v>Easy</v>
      </c>
      <c r="E33" s="40">
        <v>0.05</v>
      </c>
      <c r="F33" s="41" t="s">
        <v>41</v>
      </c>
      <c r="G33" s="79" t="s">
        <v>49</v>
      </c>
      <c r="H33" s="80" t="s">
        <v>618</v>
      </c>
      <c r="I33" s="32" t="s">
        <v>17</v>
      </c>
      <c r="K33" s="24"/>
    </row>
    <row r="34" ht="15.75" customHeight="1">
      <c r="A34" s="81">
        <f t="shared" si="2"/>
        <v>244</v>
      </c>
      <c r="B34" s="41" t="s">
        <v>619</v>
      </c>
      <c r="C34" s="41"/>
      <c r="D34" s="35" t="str">
        <f t="shared" si="1"/>
        <v>Medium</v>
      </c>
      <c r="E34" s="40">
        <v>0.25</v>
      </c>
      <c r="F34" s="41" t="s">
        <v>20</v>
      </c>
      <c r="G34" s="79" t="s">
        <v>229</v>
      </c>
      <c r="H34" s="80" t="s">
        <v>620</v>
      </c>
      <c r="I34" s="32" t="s">
        <v>17</v>
      </c>
      <c r="K34" s="24"/>
    </row>
    <row r="35" ht="15.75" customHeight="1">
      <c r="A35" s="81">
        <f t="shared" si="2"/>
        <v>245</v>
      </c>
      <c r="B35" s="41" t="s">
        <v>621</v>
      </c>
      <c r="C35" s="41"/>
      <c r="D35" s="35" t="str">
        <f t="shared" si="1"/>
        <v>Hard</v>
      </c>
      <c r="E35" s="40">
        <v>0.55</v>
      </c>
      <c r="F35" s="41" t="s">
        <v>29</v>
      </c>
      <c r="G35" s="79" t="s">
        <v>164</v>
      </c>
      <c r="H35" s="80" t="s">
        <v>622</v>
      </c>
      <c r="I35" s="32" t="s">
        <v>17</v>
      </c>
      <c r="K35" s="24"/>
    </row>
    <row r="36" ht="15.75" customHeight="1">
      <c r="A36" s="81">
        <f t="shared" si="2"/>
        <v>246</v>
      </c>
      <c r="B36" s="41" t="s">
        <v>623</v>
      </c>
      <c r="C36" s="41"/>
      <c r="D36" s="35" t="str">
        <f t="shared" si="1"/>
        <v>Easy</v>
      </c>
      <c r="E36" s="40">
        <v>0.15</v>
      </c>
      <c r="F36" s="41" t="s">
        <v>14</v>
      </c>
      <c r="G36" s="79" t="s">
        <v>70</v>
      </c>
      <c r="H36" s="80" t="s">
        <v>624</v>
      </c>
      <c r="I36" s="32" t="s">
        <v>17</v>
      </c>
      <c r="K36" s="24"/>
    </row>
    <row r="37" ht="15.75" customHeight="1">
      <c r="A37" s="81">
        <f t="shared" si="2"/>
        <v>247</v>
      </c>
      <c r="B37" s="41" t="s">
        <v>625</v>
      </c>
      <c r="C37" s="41"/>
      <c r="D37" s="35" t="str">
        <f t="shared" si="1"/>
        <v>Medium</v>
      </c>
      <c r="E37" s="40">
        <v>0.35</v>
      </c>
      <c r="F37" s="41" t="s">
        <v>41</v>
      </c>
      <c r="G37" s="79" t="s">
        <v>626</v>
      </c>
      <c r="H37" s="80" t="s">
        <v>627</v>
      </c>
      <c r="I37" s="32" t="s">
        <v>17</v>
      </c>
      <c r="K37" s="24"/>
    </row>
    <row r="38" ht="15.75" customHeight="1">
      <c r="A38" s="81">
        <f t="shared" si="2"/>
        <v>248</v>
      </c>
      <c r="B38" s="41" t="s">
        <v>628</v>
      </c>
      <c r="C38" s="41" t="s">
        <v>143</v>
      </c>
      <c r="D38" s="35" t="str">
        <f t="shared" si="1"/>
        <v>Easy</v>
      </c>
      <c r="E38" s="61">
        <v>0.05</v>
      </c>
      <c r="F38" s="49" t="s">
        <v>14</v>
      </c>
      <c r="G38" s="82" t="s">
        <v>576</v>
      </c>
      <c r="H38" s="80" t="s">
        <v>629</v>
      </c>
      <c r="I38" s="47"/>
      <c r="K38" s="24"/>
    </row>
    <row r="39" ht="15.75" customHeight="1">
      <c r="A39" s="81">
        <f t="shared" si="2"/>
        <v>249</v>
      </c>
      <c r="B39" s="41" t="s">
        <v>630</v>
      </c>
      <c r="C39" s="41" t="s">
        <v>143</v>
      </c>
      <c r="D39" s="35" t="str">
        <f t="shared" si="1"/>
        <v>Very Hard</v>
      </c>
      <c r="E39" s="61">
        <v>0.85</v>
      </c>
      <c r="F39" s="49" t="s">
        <v>37</v>
      </c>
      <c r="G39" s="82" t="s">
        <v>238</v>
      </c>
      <c r="H39" s="80" t="s">
        <v>631</v>
      </c>
      <c r="I39" s="47"/>
      <c r="K39" s="24"/>
    </row>
    <row r="40" ht="15.75" customHeight="1">
      <c r="A40" s="81">
        <f t="shared" si="2"/>
        <v>250</v>
      </c>
      <c r="B40" s="41" t="s">
        <v>632</v>
      </c>
      <c r="C40" s="41"/>
      <c r="D40" s="57" t="str">
        <f t="shared" si="1"/>
        <v>Easy</v>
      </c>
      <c r="E40" s="58">
        <v>0.05</v>
      </c>
      <c r="F40" s="54" t="s">
        <v>41</v>
      </c>
      <c r="G40" s="79" t="s">
        <v>77</v>
      </c>
      <c r="H40" s="80" t="s">
        <v>633</v>
      </c>
      <c r="I40" s="32" t="s">
        <v>17</v>
      </c>
      <c r="K40" s="24"/>
    </row>
    <row r="41" ht="15.75" customHeight="1">
      <c r="A41" s="81">
        <f t="shared" si="2"/>
        <v>251</v>
      </c>
      <c r="B41" s="41" t="s">
        <v>634</v>
      </c>
      <c r="C41" s="41"/>
      <c r="D41" s="86" t="str">
        <f t="shared" si="1"/>
        <v>Medium</v>
      </c>
      <c r="E41" s="87">
        <v>0.25</v>
      </c>
      <c r="F41" s="54" t="s">
        <v>20</v>
      </c>
      <c r="G41" s="79" t="s">
        <v>77</v>
      </c>
      <c r="H41" s="80" t="s">
        <v>635</v>
      </c>
      <c r="I41" s="32" t="s">
        <v>17</v>
      </c>
      <c r="K41" s="24"/>
    </row>
    <row r="42" ht="15.75" customHeight="1">
      <c r="A42" s="81">
        <f t="shared" si="2"/>
        <v>252</v>
      </c>
      <c r="B42" s="41" t="s">
        <v>636</v>
      </c>
      <c r="C42" s="41"/>
      <c r="D42" s="88" t="str">
        <f t="shared" si="1"/>
        <v>Easy</v>
      </c>
      <c r="E42" s="89">
        <v>0.05</v>
      </c>
      <c r="F42" s="54" t="s">
        <v>41</v>
      </c>
      <c r="G42" s="79" t="s">
        <v>45</v>
      </c>
      <c r="H42" s="80" t="s">
        <v>637</v>
      </c>
      <c r="I42" s="32" t="s">
        <v>17</v>
      </c>
      <c r="K42" s="24"/>
    </row>
    <row r="43" ht="15.75" customHeight="1">
      <c r="A43" s="81">
        <f t="shared" si="2"/>
        <v>253</v>
      </c>
      <c r="B43" s="41" t="s">
        <v>638</v>
      </c>
      <c r="C43" s="41"/>
      <c r="D43" s="88" t="str">
        <f t="shared" si="1"/>
        <v>Easy</v>
      </c>
      <c r="E43" s="87">
        <v>0.05</v>
      </c>
      <c r="F43" s="54" t="s">
        <v>20</v>
      </c>
      <c r="G43" s="79" t="s">
        <v>45</v>
      </c>
      <c r="H43" s="80" t="s">
        <v>639</v>
      </c>
      <c r="I43" s="32" t="s">
        <v>17</v>
      </c>
      <c r="K43" s="24"/>
    </row>
    <row r="44" ht="15.75" customHeight="1">
      <c r="A44" s="81">
        <f t="shared" si="2"/>
        <v>254</v>
      </c>
      <c r="B44" s="41" t="s">
        <v>640</v>
      </c>
      <c r="C44" s="41"/>
      <c r="D44" s="35" t="str">
        <f t="shared" si="1"/>
        <v>Easy</v>
      </c>
      <c r="E44" s="89">
        <v>0.05</v>
      </c>
      <c r="F44" s="54" t="s">
        <v>14</v>
      </c>
      <c r="G44" s="79" t="s">
        <v>45</v>
      </c>
      <c r="H44" s="80" t="s">
        <v>641</v>
      </c>
      <c r="I44" s="32" t="s">
        <v>17</v>
      </c>
      <c r="K44" s="24"/>
    </row>
    <row r="45" ht="15.75" customHeight="1">
      <c r="A45" s="81">
        <f t="shared" si="2"/>
        <v>255</v>
      </c>
      <c r="B45" s="41" t="s">
        <v>642</v>
      </c>
      <c r="C45" s="41"/>
      <c r="D45" s="57" t="str">
        <f t="shared" si="1"/>
        <v>Easy</v>
      </c>
      <c r="E45" s="53">
        <v>0.05</v>
      </c>
      <c r="F45" s="54" t="s">
        <v>41</v>
      </c>
      <c r="G45" s="79" t="s">
        <v>77</v>
      </c>
      <c r="H45" s="80" t="s">
        <v>643</v>
      </c>
      <c r="I45" s="32" t="s">
        <v>17</v>
      </c>
      <c r="K45" s="24"/>
    </row>
    <row r="46" ht="15.75" customHeight="1">
      <c r="A46" s="81">
        <f t="shared" si="2"/>
        <v>256</v>
      </c>
      <c r="B46" s="41" t="s">
        <v>644</v>
      </c>
      <c r="C46" s="41"/>
      <c r="D46" s="88" t="str">
        <f t="shared" si="1"/>
        <v>Easy</v>
      </c>
      <c r="E46" s="53">
        <v>0.05</v>
      </c>
      <c r="F46" s="54" t="s">
        <v>37</v>
      </c>
      <c r="G46" s="79" t="s">
        <v>77</v>
      </c>
      <c r="H46" s="80" t="s">
        <v>645</v>
      </c>
      <c r="I46" s="32" t="s">
        <v>17</v>
      </c>
      <c r="K46" s="24"/>
    </row>
    <row r="47" ht="15.75" customHeight="1">
      <c r="A47" s="81">
        <f t="shared" si="2"/>
        <v>257</v>
      </c>
      <c r="B47" s="41" t="s">
        <v>646</v>
      </c>
      <c r="C47" s="41"/>
      <c r="D47" s="88" t="str">
        <f t="shared" si="1"/>
        <v>Easy</v>
      </c>
      <c r="E47" s="53">
        <v>0.05</v>
      </c>
      <c r="F47" s="54" t="s">
        <v>14</v>
      </c>
      <c r="G47" s="79" t="s">
        <v>77</v>
      </c>
      <c r="H47" s="80" t="s">
        <v>647</v>
      </c>
      <c r="I47" s="32" t="s">
        <v>17</v>
      </c>
      <c r="K47" s="24"/>
    </row>
    <row r="48" ht="15.75" customHeight="1">
      <c r="A48" s="81">
        <f t="shared" si="2"/>
        <v>258</v>
      </c>
      <c r="B48" s="41" t="s">
        <v>648</v>
      </c>
      <c r="C48" s="41"/>
      <c r="D48" s="88" t="str">
        <f t="shared" si="1"/>
        <v>Easy</v>
      </c>
      <c r="E48" s="53">
        <v>0.15</v>
      </c>
      <c r="F48" s="54" t="s">
        <v>14</v>
      </c>
      <c r="G48" s="79" t="s">
        <v>77</v>
      </c>
      <c r="H48" s="80" t="s">
        <v>649</v>
      </c>
      <c r="I48" s="32" t="s">
        <v>17</v>
      </c>
      <c r="K48" s="24"/>
    </row>
    <row r="49" ht="15.75" customHeight="1">
      <c r="A49" s="81">
        <f t="shared" si="2"/>
        <v>259</v>
      </c>
      <c r="B49" s="41" t="s">
        <v>650</v>
      </c>
      <c r="C49" s="41"/>
      <c r="D49" s="88" t="str">
        <f t="shared" si="1"/>
        <v>Medium</v>
      </c>
      <c r="E49" s="53">
        <v>0.25</v>
      </c>
      <c r="F49" s="54" t="s">
        <v>37</v>
      </c>
      <c r="G49" s="79" t="s">
        <v>77</v>
      </c>
      <c r="H49" s="80" t="s">
        <v>651</v>
      </c>
      <c r="I49" s="32" t="s">
        <v>17</v>
      </c>
      <c r="K49" s="24"/>
    </row>
    <row r="50" ht="15.75" customHeight="1">
      <c r="A50" s="81">
        <f t="shared" si="2"/>
        <v>260</v>
      </c>
      <c r="B50" s="41" t="s">
        <v>652</v>
      </c>
      <c r="C50" s="41"/>
      <c r="D50" s="88" t="str">
        <f t="shared" si="1"/>
        <v>Easy</v>
      </c>
      <c r="E50" s="53">
        <v>0.15</v>
      </c>
      <c r="F50" s="54" t="s">
        <v>14</v>
      </c>
      <c r="G50" s="79" t="s">
        <v>77</v>
      </c>
      <c r="H50" s="80" t="s">
        <v>653</v>
      </c>
      <c r="I50" s="32" t="s">
        <v>17</v>
      </c>
      <c r="K50" s="24"/>
    </row>
    <row r="51" ht="15.75" customHeight="1">
      <c r="A51" s="81">
        <f t="shared" si="2"/>
        <v>261</v>
      </c>
      <c r="B51" s="41" t="s">
        <v>654</v>
      </c>
      <c r="C51" s="41"/>
      <c r="D51" s="88" t="str">
        <f t="shared" si="1"/>
        <v>Easy</v>
      </c>
      <c r="E51" s="53">
        <v>0.05</v>
      </c>
      <c r="F51" s="54" t="s">
        <v>37</v>
      </c>
      <c r="G51" s="79" t="s">
        <v>77</v>
      </c>
      <c r="H51" s="80" t="s">
        <v>655</v>
      </c>
      <c r="I51" s="32" t="s">
        <v>17</v>
      </c>
      <c r="K51" s="24"/>
    </row>
    <row r="52" ht="15.75" customHeight="1">
      <c r="A52" s="81">
        <f t="shared" si="2"/>
        <v>262</v>
      </c>
      <c r="B52" s="41" t="s">
        <v>656</v>
      </c>
      <c r="C52" s="41"/>
      <c r="D52" s="88" t="str">
        <f t="shared" si="1"/>
        <v>Hard</v>
      </c>
      <c r="E52" s="53">
        <v>0.55</v>
      </c>
      <c r="F52" s="54" t="s">
        <v>29</v>
      </c>
      <c r="G52" s="79" t="s">
        <v>77</v>
      </c>
      <c r="H52" s="80" t="s">
        <v>657</v>
      </c>
      <c r="I52" s="32" t="s">
        <v>17</v>
      </c>
      <c r="K52" s="24"/>
    </row>
    <row r="53" ht="15.75" customHeight="1">
      <c r="A53" s="81">
        <f t="shared" si="2"/>
        <v>263</v>
      </c>
      <c r="B53" s="41" t="s">
        <v>658</v>
      </c>
      <c r="C53" s="41"/>
      <c r="D53" s="88" t="str">
        <f t="shared" si="1"/>
        <v>Easy</v>
      </c>
      <c r="E53" s="53">
        <v>0.05</v>
      </c>
      <c r="F53" s="54" t="s">
        <v>29</v>
      </c>
      <c r="G53" s="79" t="s">
        <v>77</v>
      </c>
      <c r="H53" s="80" t="s">
        <v>659</v>
      </c>
      <c r="I53" s="32" t="s">
        <v>17</v>
      </c>
      <c r="K53" s="24"/>
    </row>
    <row r="54" ht="15.75" customHeight="1">
      <c r="A54" s="81">
        <f t="shared" si="2"/>
        <v>264</v>
      </c>
      <c r="B54" s="41" t="s">
        <v>660</v>
      </c>
      <c r="C54" s="41"/>
      <c r="D54" s="88" t="str">
        <f t="shared" si="1"/>
        <v>Very Hard</v>
      </c>
      <c r="E54" s="51">
        <v>0.95</v>
      </c>
      <c r="F54" s="49" t="s">
        <v>41</v>
      </c>
      <c r="G54" s="82" t="s">
        <v>576</v>
      </c>
      <c r="H54" s="80" t="s">
        <v>661</v>
      </c>
      <c r="I54" s="47"/>
      <c r="K54" s="24"/>
    </row>
    <row r="55" ht="15.75" customHeight="1">
      <c r="A55" s="81">
        <f t="shared" si="2"/>
        <v>265</v>
      </c>
      <c r="B55" s="41" t="s">
        <v>662</v>
      </c>
      <c r="C55" s="41"/>
      <c r="D55" s="88" t="str">
        <f t="shared" si="1"/>
        <v>Medium</v>
      </c>
      <c r="E55" s="51">
        <v>0.25</v>
      </c>
      <c r="F55" s="49" t="s">
        <v>29</v>
      </c>
      <c r="G55" s="82" t="s">
        <v>238</v>
      </c>
      <c r="H55" s="80" t="s">
        <v>663</v>
      </c>
      <c r="I55" s="47"/>
      <c r="K55" s="24"/>
    </row>
    <row r="56" ht="15.75" customHeight="1">
      <c r="A56" s="81">
        <f t="shared" si="2"/>
        <v>266</v>
      </c>
      <c r="B56" s="41" t="s">
        <v>664</v>
      </c>
      <c r="C56" s="41"/>
      <c r="D56" s="88" t="str">
        <f t="shared" si="1"/>
        <v>Easy</v>
      </c>
      <c r="E56" s="53">
        <v>0.05</v>
      </c>
      <c r="F56" s="54" t="s">
        <v>20</v>
      </c>
      <c r="G56" s="79" t="s">
        <v>77</v>
      </c>
      <c r="H56" s="80" t="s">
        <v>665</v>
      </c>
      <c r="I56" s="47"/>
      <c r="K56" s="24"/>
    </row>
    <row r="57" ht="15.75" customHeight="1">
      <c r="A57" s="81">
        <f t="shared" si="2"/>
        <v>267</v>
      </c>
      <c r="B57" s="41" t="s">
        <v>666</v>
      </c>
      <c r="C57" s="41"/>
      <c r="D57" s="88" t="str">
        <f t="shared" si="1"/>
        <v>Medium</v>
      </c>
      <c r="E57" s="53">
        <v>0.35</v>
      </c>
      <c r="F57" s="54" t="s">
        <v>41</v>
      </c>
      <c r="G57" s="79" t="s">
        <v>77</v>
      </c>
      <c r="H57" s="80" t="s">
        <v>667</v>
      </c>
      <c r="I57" s="47"/>
      <c r="K57" s="24"/>
    </row>
    <row r="58" ht="15.75" customHeight="1">
      <c r="A58" s="81">
        <f t="shared" si="2"/>
        <v>268</v>
      </c>
      <c r="B58" s="41" t="s">
        <v>668</v>
      </c>
      <c r="C58" s="41"/>
      <c r="D58" s="88" t="str">
        <f t="shared" si="1"/>
        <v>Easy</v>
      </c>
      <c r="E58" s="53">
        <v>0.05</v>
      </c>
      <c r="F58" s="54" t="s">
        <v>41</v>
      </c>
      <c r="G58" s="79" t="s">
        <v>77</v>
      </c>
      <c r="H58" s="80" t="s">
        <v>669</v>
      </c>
      <c r="I58" s="32" t="s">
        <v>17</v>
      </c>
      <c r="K58" s="24"/>
    </row>
    <row r="59" ht="15.75" customHeight="1">
      <c r="A59" s="81">
        <f t="shared" si="2"/>
        <v>269</v>
      </c>
      <c r="B59" s="41" t="s">
        <v>670</v>
      </c>
      <c r="C59" s="41"/>
      <c r="D59" s="88" t="str">
        <f t="shared" si="1"/>
        <v>Hard</v>
      </c>
      <c r="E59" s="53">
        <v>0.55</v>
      </c>
      <c r="F59" s="54" t="s">
        <v>41</v>
      </c>
      <c r="G59" s="79" t="s">
        <v>77</v>
      </c>
      <c r="H59" s="80" t="s">
        <v>671</v>
      </c>
      <c r="I59" s="32" t="s">
        <v>17</v>
      </c>
      <c r="K59" s="24"/>
    </row>
    <row r="60" ht="15.75" customHeight="1">
      <c r="A60" s="81">
        <f t="shared" si="2"/>
        <v>270</v>
      </c>
      <c r="B60" s="41" t="s">
        <v>672</v>
      </c>
      <c r="C60" s="41"/>
      <c r="D60" s="90" t="str">
        <f t="shared" si="1"/>
        <v>Easy</v>
      </c>
      <c r="E60" s="53">
        <v>0.05</v>
      </c>
      <c r="F60" s="54" t="s">
        <v>41</v>
      </c>
      <c r="G60" s="79" t="s">
        <v>77</v>
      </c>
      <c r="H60" s="80" t="s">
        <v>673</v>
      </c>
      <c r="I60" s="32" t="s">
        <v>17</v>
      </c>
      <c r="K60" s="24"/>
    </row>
    <row r="61" ht="15.75" customHeight="1">
      <c r="A61" s="81">
        <f t="shared" si="2"/>
        <v>271</v>
      </c>
      <c r="B61" s="41" t="s">
        <v>674</v>
      </c>
      <c r="C61" s="41" t="s">
        <v>143</v>
      </c>
      <c r="D61" s="90" t="str">
        <f t="shared" si="1"/>
        <v>Very Hard</v>
      </c>
      <c r="E61" s="51">
        <v>0.85</v>
      </c>
      <c r="F61" s="49" t="s">
        <v>14</v>
      </c>
      <c r="G61" s="82" t="s">
        <v>267</v>
      </c>
      <c r="H61" s="80" t="s">
        <v>675</v>
      </c>
      <c r="I61" s="47"/>
      <c r="K61" s="24"/>
    </row>
    <row r="62" ht="15.75" customHeight="1">
      <c r="A62" s="81">
        <f t="shared" si="2"/>
        <v>272</v>
      </c>
      <c r="B62" s="41" t="s">
        <v>676</v>
      </c>
      <c r="C62" s="41" t="s">
        <v>143</v>
      </c>
      <c r="D62" s="90" t="str">
        <f t="shared" si="1"/>
        <v>Very Hard</v>
      </c>
      <c r="E62" s="51">
        <v>0.95</v>
      </c>
      <c r="F62" s="49" t="s">
        <v>14</v>
      </c>
      <c r="G62" s="82" t="s">
        <v>677</v>
      </c>
      <c r="H62" s="80" t="s">
        <v>678</v>
      </c>
      <c r="I62" s="47"/>
      <c r="K62" s="24"/>
    </row>
    <row r="63" ht="15.75" customHeight="1">
      <c r="A63" s="81">
        <f t="shared" si="2"/>
        <v>273</v>
      </c>
      <c r="B63" s="41" t="s">
        <v>679</v>
      </c>
      <c r="C63" s="41" t="s">
        <v>143</v>
      </c>
      <c r="D63" s="90" t="str">
        <f t="shared" si="1"/>
        <v>Very Hard</v>
      </c>
      <c r="E63" s="51">
        <v>0.75</v>
      </c>
      <c r="F63" s="49" t="s">
        <v>41</v>
      </c>
      <c r="G63" s="82" t="s">
        <v>45</v>
      </c>
      <c r="H63" s="80" t="s">
        <v>680</v>
      </c>
      <c r="I63" s="47"/>
      <c r="K63" s="24"/>
    </row>
    <row r="64" ht="15.75" customHeight="1">
      <c r="A64" s="81">
        <f t="shared" si="2"/>
        <v>274</v>
      </c>
      <c r="B64" s="41" t="s">
        <v>681</v>
      </c>
      <c r="C64" s="41" t="s">
        <v>143</v>
      </c>
      <c r="D64" s="90" t="str">
        <f t="shared" si="1"/>
        <v>Easy</v>
      </c>
      <c r="E64" s="40">
        <v>0.15</v>
      </c>
      <c r="F64" s="41" t="s">
        <v>20</v>
      </c>
      <c r="G64" s="79" t="s">
        <v>77</v>
      </c>
      <c r="H64" s="80" t="s">
        <v>682</v>
      </c>
      <c r="I64" s="32" t="s">
        <v>17</v>
      </c>
      <c r="K64" s="24"/>
    </row>
    <row r="65" ht="15.75" customHeight="1">
      <c r="A65" s="81">
        <f t="shared" si="2"/>
        <v>275</v>
      </c>
      <c r="B65" s="41" t="s">
        <v>683</v>
      </c>
      <c r="C65" s="41"/>
      <c r="D65" s="90" t="str">
        <f t="shared" si="1"/>
        <v>Medium</v>
      </c>
      <c r="E65" s="40">
        <v>0.35</v>
      </c>
      <c r="F65" s="41" t="s">
        <v>41</v>
      </c>
      <c r="G65" s="79" t="s">
        <v>134</v>
      </c>
      <c r="H65" s="80" t="s">
        <v>684</v>
      </c>
      <c r="I65" s="32" t="s">
        <v>17</v>
      </c>
      <c r="K65" s="24"/>
    </row>
    <row r="66" ht="15.75" customHeight="1">
      <c r="A66" s="81">
        <f t="shared" si="2"/>
        <v>276</v>
      </c>
      <c r="B66" s="41" t="s">
        <v>685</v>
      </c>
      <c r="C66" s="41" t="s">
        <v>143</v>
      </c>
      <c r="D66" s="90" t="str">
        <f t="shared" si="1"/>
        <v>Easy</v>
      </c>
      <c r="E66" s="44">
        <v>0.15</v>
      </c>
      <c r="F66" s="45" t="s">
        <v>14</v>
      </c>
      <c r="G66" s="82" t="s">
        <v>686</v>
      </c>
      <c r="H66" s="80" t="s">
        <v>687</v>
      </c>
      <c r="I66" s="47"/>
      <c r="K66" s="24"/>
    </row>
    <row r="67" ht="15.75" customHeight="1">
      <c r="A67" s="81">
        <f t="shared" si="2"/>
        <v>277</v>
      </c>
      <c r="B67" s="41" t="s">
        <v>688</v>
      </c>
      <c r="C67" s="41" t="s">
        <v>143</v>
      </c>
      <c r="D67" s="90" t="str">
        <f t="shared" si="1"/>
        <v>Easy</v>
      </c>
      <c r="E67" s="44">
        <v>0.15</v>
      </c>
      <c r="F67" s="45" t="s">
        <v>14</v>
      </c>
      <c r="G67" s="82" t="s">
        <v>45</v>
      </c>
      <c r="H67" s="80" t="s">
        <v>689</v>
      </c>
      <c r="I67" s="47"/>
      <c r="K67" s="24"/>
    </row>
    <row r="68" ht="15.75" customHeight="1">
      <c r="A68" s="81">
        <f t="shared" si="2"/>
        <v>278</v>
      </c>
      <c r="B68" s="41" t="s">
        <v>690</v>
      </c>
      <c r="C68" s="41"/>
      <c r="D68" s="90" t="str">
        <f t="shared" si="1"/>
        <v>Medium</v>
      </c>
      <c r="E68" s="40">
        <v>0.25</v>
      </c>
      <c r="F68" s="41" t="s">
        <v>37</v>
      </c>
      <c r="G68" s="79" t="s">
        <v>626</v>
      </c>
      <c r="H68" s="80" t="s">
        <v>691</v>
      </c>
      <c r="I68" s="32" t="s">
        <v>17</v>
      </c>
      <c r="K68" s="24"/>
    </row>
    <row r="69" ht="15.75" customHeight="1">
      <c r="A69" s="81">
        <f t="shared" si="2"/>
        <v>279</v>
      </c>
      <c r="B69" s="41" t="s">
        <v>692</v>
      </c>
      <c r="C69" s="41"/>
      <c r="D69" s="90" t="str">
        <f t="shared" si="1"/>
        <v>Easy</v>
      </c>
      <c r="E69" s="40">
        <v>0.05</v>
      </c>
      <c r="F69" s="41" t="s">
        <v>20</v>
      </c>
      <c r="G69" s="79" t="s">
        <v>77</v>
      </c>
      <c r="H69" s="80" t="s">
        <v>693</v>
      </c>
      <c r="I69" s="32" t="s">
        <v>17</v>
      </c>
      <c r="K69" s="24"/>
    </row>
    <row r="70" ht="15.75" customHeight="1">
      <c r="A70" s="81">
        <f t="shared" si="2"/>
        <v>280</v>
      </c>
      <c r="B70" s="41" t="s">
        <v>694</v>
      </c>
      <c r="C70" s="41"/>
      <c r="D70" s="90" t="str">
        <f t="shared" si="1"/>
        <v>Medium</v>
      </c>
      <c r="E70" s="40">
        <v>0.35</v>
      </c>
      <c r="F70" s="41" t="s">
        <v>41</v>
      </c>
      <c r="G70" s="79" t="s">
        <v>77</v>
      </c>
      <c r="H70" s="80" t="s">
        <v>695</v>
      </c>
      <c r="I70" s="32" t="s">
        <v>17</v>
      </c>
      <c r="K70" s="24"/>
    </row>
    <row r="71" ht="15.75" customHeight="1">
      <c r="A71" s="81">
        <f t="shared" si="2"/>
        <v>281</v>
      </c>
      <c r="B71" s="41" t="s">
        <v>696</v>
      </c>
      <c r="C71" s="41"/>
      <c r="D71" s="90" t="str">
        <f t="shared" si="1"/>
        <v>Medium</v>
      </c>
      <c r="E71" s="40">
        <v>0.45</v>
      </c>
      <c r="F71" s="41" t="s">
        <v>37</v>
      </c>
      <c r="G71" s="79" t="s">
        <v>45</v>
      </c>
      <c r="H71" s="80" t="s">
        <v>697</v>
      </c>
      <c r="I71" s="32" t="s">
        <v>17</v>
      </c>
      <c r="K71" s="24"/>
    </row>
    <row r="72" ht="15.75" customHeight="1">
      <c r="A72" s="81">
        <f t="shared" si="2"/>
        <v>282</v>
      </c>
      <c r="B72" s="41" t="s">
        <v>698</v>
      </c>
      <c r="C72" s="41"/>
      <c r="D72" s="90" t="str">
        <f t="shared" si="1"/>
        <v>Medium</v>
      </c>
      <c r="E72" s="40">
        <v>0.35</v>
      </c>
      <c r="F72" s="41" t="s">
        <v>14</v>
      </c>
      <c r="G72" s="79" t="s">
        <v>699</v>
      </c>
      <c r="H72" s="80" t="s">
        <v>700</v>
      </c>
      <c r="I72" s="32" t="s">
        <v>17</v>
      </c>
      <c r="K72" s="24"/>
    </row>
    <row r="73" ht="15.75" customHeight="1">
      <c r="A73" s="81">
        <f t="shared" si="2"/>
        <v>283</v>
      </c>
      <c r="B73" s="41" t="s">
        <v>701</v>
      </c>
      <c r="C73" s="41"/>
      <c r="D73" s="90" t="str">
        <f t="shared" si="1"/>
        <v>Easy</v>
      </c>
      <c r="E73" s="40">
        <v>0.15</v>
      </c>
      <c r="F73" s="41" t="s">
        <v>20</v>
      </c>
      <c r="G73" s="79" t="s">
        <v>21</v>
      </c>
      <c r="H73" s="80" t="s">
        <v>702</v>
      </c>
      <c r="I73" s="32" t="s">
        <v>17</v>
      </c>
      <c r="K73" s="24"/>
    </row>
    <row r="74" ht="15.75" customHeight="1">
      <c r="A74" s="81">
        <f t="shared" si="2"/>
        <v>284</v>
      </c>
      <c r="B74" s="41" t="s">
        <v>703</v>
      </c>
      <c r="C74" s="41"/>
      <c r="D74" s="90" t="str">
        <f t="shared" si="1"/>
        <v>Medium</v>
      </c>
      <c r="E74" s="40">
        <v>0.35</v>
      </c>
      <c r="F74" s="41" t="s">
        <v>37</v>
      </c>
      <c r="G74" s="79" t="s">
        <v>704</v>
      </c>
      <c r="H74" s="80" t="s">
        <v>705</v>
      </c>
      <c r="I74" s="32" t="s">
        <v>17</v>
      </c>
      <c r="K74" s="24"/>
    </row>
    <row r="75" ht="15.75" customHeight="1">
      <c r="A75" s="81">
        <f t="shared" si="2"/>
        <v>285</v>
      </c>
      <c r="B75" s="41" t="s">
        <v>706</v>
      </c>
      <c r="C75" s="41"/>
      <c r="D75" s="90" t="str">
        <f t="shared" si="1"/>
        <v>Medium</v>
      </c>
      <c r="E75" s="40">
        <v>0.25</v>
      </c>
      <c r="F75" s="41" t="s">
        <v>14</v>
      </c>
      <c r="G75" s="79" t="s">
        <v>183</v>
      </c>
      <c r="H75" s="80" t="s">
        <v>707</v>
      </c>
      <c r="I75" s="32" t="s">
        <v>17</v>
      </c>
      <c r="K75" s="24"/>
    </row>
    <row r="76" ht="15.75" customHeight="1">
      <c r="A76" s="81">
        <f t="shared" si="2"/>
        <v>286</v>
      </c>
      <c r="B76" s="41" t="s">
        <v>708</v>
      </c>
      <c r="C76" s="41"/>
      <c r="D76" s="90" t="str">
        <f t="shared" si="1"/>
        <v>Medium</v>
      </c>
      <c r="E76" s="40">
        <v>0.25</v>
      </c>
      <c r="F76" s="41" t="s">
        <v>20</v>
      </c>
      <c r="G76" s="79" t="s">
        <v>15</v>
      </c>
      <c r="H76" s="80" t="s">
        <v>709</v>
      </c>
      <c r="I76" s="32" t="s">
        <v>17</v>
      </c>
      <c r="K76" s="24"/>
    </row>
    <row r="77" ht="15.75" customHeight="1">
      <c r="A77" s="81">
        <f t="shared" si="2"/>
        <v>287</v>
      </c>
      <c r="B77" s="41" t="s">
        <v>710</v>
      </c>
      <c r="C77" s="41"/>
      <c r="D77" s="90" t="str">
        <f t="shared" si="1"/>
        <v>Easy</v>
      </c>
      <c r="E77" s="40">
        <v>0.05</v>
      </c>
      <c r="F77" s="41" t="s">
        <v>41</v>
      </c>
      <c r="G77" s="79" t="s">
        <v>21</v>
      </c>
      <c r="H77" s="80" t="s">
        <v>711</v>
      </c>
      <c r="I77" s="32" t="s">
        <v>17</v>
      </c>
      <c r="K77" s="24"/>
    </row>
    <row r="78" ht="15.75" customHeight="1">
      <c r="A78" s="81">
        <f t="shared" si="2"/>
        <v>288</v>
      </c>
      <c r="B78" s="41" t="s">
        <v>712</v>
      </c>
      <c r="C78" s="41"/>
      <c r="D78" s="90" t="str">
        <f t="shared" si="1"/>
        <v>Medium</v>
      </c>
      <c r="E78" s="40">
        <v>0.45</v>
      </c>
      <c r="F78" s="41" t="s">
        <v>20</v>
      </c>
      <c r="G78" s="79" t="s">
        <v>77</v>
      </c>
      <c r="H78" s="80" t="s">
        <v>713</v>
      </c>
      <c r="I78" s="32" t="s">
        <v>17</v>
      </c>
      <c r="K78" s="24"/>
    </row>
    <row r="79" ht="15.75" customHeight="1">
      <c r="A79" s="81">
        <f t="shared" si="2"/>
        <v>289</v>
      </c>
      <c r="B79" s="41" t="s">
        <v>714</v>
      </c>
      <c r="C79" s="41"/>
      <c r="D79" s="90" t="str">
        <f t="shared" si="1"/>
        <v>Hard</v>
      </c>
      <c r="E79" s="40">
        <v>0.55</v>
      </c>
      <c r="F79" s="41" t="s">
        <v>37</v>
      </c>
      <c r="G79" s="79" t="s">
        <v>45</v>
      </c>
      <c r="H79" s="80" t="s">
        <v>715</v>
      </c>
      <c r="I79" s="32" t="s">
        <v>17</v>
      </c>
      <c r="K79" s="24"/>
    </row>
    <row r="80" ht="15.75" customHeight="1">
      <c r="A80" s="81">
        <f t="shared" si="2"/>
        <v>290</v>
      </c>
      <c r="B80" s="41" t="s">
        <v>716</v>
      </c>
      <c r="C80" s="41"/>
      <c r="D80" s="90" t="str">
        <f t="shared" si="1"/>
        <v>Medium</v>
      </c>
      <c r="E80" s="40">
        <v>0.35</v>
      </c>
      <c r="F80" s="41" t="s">
        <v>20</v>
      </c>
      <c r="G80" s="79" t="s">
        <v>45</v>
      </c>
      <c r="H80" s="80" t="s">
        <v>717</v>
      </c>
      <c r="I80" s="32" t="s">
        <v>17</v>
      </c>
      <c r="K80" s="24"/>
    </row>
    <row r="81" ht="15.75" customHeight="1">
      <c r="A81" s="81">
        <f t="shared" si="2"/>
        <v>291</v>
      </c>
      <c r="B81" s="41" t="s">
        <v>718</v>
      </c>
      <c r="C81" s="41"/>
      <c r="D81" s="90" t="str">
        <f t="shared" si="1"/>
        <v>Medium</v>
      </c>
      <c r="E81" s="40">
        <v>0.35</v>
      </c>
      <c r="F81" s="41" t="s">
        <v>29</v>
      </c>
      <c r="G81" s="79" t="s">
        <v>699</v>
      </c>
      <c r="H81" s="80" t="s">
        <v>719</v>
      </c>
      <c r="I81" s="32" t="s">
        <v>17</v>
      </c>
      <c r="K81" s="24"/>
    </row>
    <row r="82" ht="15.75" customHeight="1">
      <c r="A82" s="81">
        <f t="shared" si="2"/>
        <v>292</v>
      </c>
      <c r="B82" s="41" t="s">
        <v>720</v>
      </c>
      <c r="C82" s="41"/>
      <c r="D82" s="90" t="str">
        <f t="shared" si="1"/>
        <v>Medium</v>
      </c>
      <c r="E82" s="40">
        <v>0.35</v>
      </c>
      <c r="F82" s="41" t="s">
        <v>37</v>
      </c>
      <c r="G82" s="79" t="s">
        <v>49</v>
      </c>
      <c r="H82" s="91" t="s">
        <v>721</v>
      </c>
      <c r="I82" s="32" t="s">
        <v>17</v>
      </c>
      <c r="K82" s="24"/>
    </row>
    <row r="83" ht="15.75" customHeight="1">
      <c r="A83" s="81">
        <f t="shared" si="2"/>
        <v>293</v>
      </c>
      <c r="B83" s="41" t="s">
        <v>722</v>
      </c>
      <c r="C83" s="41"/>
      <c r="D83" s="90" t="str">
        <f t="shared" si="1"/>
        <v>Medium</v>
      </c>
      <c r="E83" s="36">
        <v>0.25</v>
      </c>
      <c r="F83" s="41" t="s">
        <v>41</v>
      </c>
      <c r="G83" s="79" t="s">
        <v>77</v>
      </c>
      <c r="H83" s="80" t="s">
        <v>723</v>
      </c>
      <c r="I83" s="32" t="s">
        <v>17</v>
      </c>
      <c r="K83" s="24"/>
    </row>
    <row r="84" ht="15.75" customHeight="1">
      <c r="A84" s="81">
        <f t="shared" si="2"/>
        <v>294</v>
      </c>
      <c r="B84" s="41" t="s">
        <v>724</v>
      </c>
      <c r="C84" s="41"/>
      <c r="D84" s="90" t="str">
        <f t="shared" si="1"/>
        <v>Medium</v>
      </c>
      <c r="E84" s="40">
        <v>0.25</v>
      </c>
      <c r="F84" s="41" t="s">
        <v>14</v>
      </c>
      <c r="G84" s="79" t="s">
        <v>201</v>
      </c>
      <c r="H84" s="80" t="s">
        <v>725</v>
      </c>
      <c r="I84" s="32" t="s">
        <v>17</v>
      </c>
      <c r="K84" s="24"/>
    </row>
    <row r="85" ht="15.75" customHeight="1">
      <c r="A85" s="81">
        <f t="shared" si="2"/>
        <v>295</v>
      </c>
      <c r="B85" s="41" t="s">
        <v>726</v>
      </c>
      <c r="C85" s="41"/>
      <c r="D85" s="90" t="str">
        <f t="shared" si="1"/>
        <v>Hard</v>
      </c>
      <c r="E85" s="40">
        <v>0.65</v>
      </c>
      <c r="F85" s="41" t="s">
        <v>37</v>
      </c>
      <c r="G85" s="79" t="s">
        <v>238</v>
      </c>
      <c r="H85" s="80" t="s">
        <v>727</v>
      </c>
      <c r="I85" s="32" t="s">
        <v>17</v>
      </c>
      <c r="K85" s="24"/>
    </row>
    <row r="86" ht="15.75" customHeight="1">
      <c r="A86" s="81">
        <f t="shared" si="2"/>
        <v>296</v>
      </c>
      <c r="B86" s="41" t="s">
        <v>728</v>
      </c>
      <c r="C86" s="41"/>
      <c r="D86" s="90" t="str">
        <f t="shared" si="1"/>
        <v>Very Hard</v>
      </c>
      <c r="E86" s="40">
        <v>0.75</v>
      </c>
      <c r="F86" s="41" t="s">
        <v>20</v>
      </c>
      <c r="G86" s="79" t="s">
        <v>45</v>
      </c>
      <c r="H86" s="80" t="s">
        <v>729</v>
      </c>
      <c r="I86" s="32" t="s">
        <v>17</v>
      </c>
      <c r="K86" s="24"/>
    </row>
    <row r="87" ht="15.75" customHeight="1">
      <c r="A87" s="81">
        <f t="shared" si="2"/>
        <v>297</v>
      </c>
      <c r="B87" s="41" t="s">
        <v>730</v>
      </c>
      <c r="C87" s="41"/>
      <c r="D87" s="90" t="str">
        <f t="shared" si="1"/>
        <v>Easy</v>
      </c>
      <c r="E87" s="40">
        <v>0.15</v>
      </c>
      <c r="F87" s="41" t="s">
        <v>20</v>
      </c>
      <c r="G87" s="79" t="s">
        <v>378</v>
      </c>
      <c r="H87" s="80" t="s">
        <v>731</v>
      </c>
      <c r="I87" s="32" t="s">
        <v>17</v>
      </c>
      <c r="K87" s="24"/>
    </row>
    <row r="88" ht="15.75" customHeight="1">
      <c r="A88" s="81">
        <f t="shared" si="2"/>
        <v>298</v>
      </c>
      <c r="B88" s="41" t="s">
        <v>732</v>
      </c>
      <c r="C88" s="41"/>
      <c r="D88" s="90" t="str">
        <f t="shared" si="1"/>
        <v>Medium</v>
      </c>
      <c r="E88" s="40">
        <v>0.45</v>
      </c>
      <c r="F88" s="41" t="s">
        <v>20</v>
      </c>
      <c r="G88" s="79" t="s">
        <v>440</v>
      </c>
      <c r="H88" s="80" t="s">
        <v>733</v>
      </c>
      <c r="I88" s="32" t="s">
        <v>17</v>
      </c>
      <c r="K88" s="24"/>
    </row>
    <row r="89" ht="15.75" customHeight="1">
      <c r="A89" s="81">
        <f t="shared" si="2"/>
        <v>299</v>
      </c>
      <c r="B89" s="41" t="s">
        <v>734</v>
      </c>
      <c r="C89" s="41"/>
      <c r="D89" s="90" t="str">
        <f t="shared" si="1"/>
        <v>Medium</v>
      </c>
      <c r="E89" s="40">
        <v>0.25</v>
      </c>
      <c r="F89" s="41" t="s">
        <v>20</v>
      </c>
      <c r="G89" s="79" t="s">
        <v>735</v>
      </c>
      <c r="H89" s="80" t="s">
        <v>736</v>
      </c>
      <c r="I89" s="32" t="s">
        <v>17</v>
      </c>
      <c r="K89" s="24"/>
    </row>
    <row r="90" ht="15.75" customHeight="1">
      <c r="A90" s="81">
        <f t="shared" si="2"/>
        <v>300</v>
      </c>
      <c r="B90" s="41" t="s">
        <v>737</v>
      </c>
      <c r="C90" s="41"/>
      <c r="D90" s="90" t="str">
        <f t="shared" si="1"/>
        <v>Medium</v>
      </c>
      <c r="E90" s="40">
        <v>0.35</v>
      </c>
      <c r="F90" s="41" t="s">
        <v>20</v>
      </c>
      <c r="G90" s="79" t="s">
        <v>238</v>
      </c>
      <c r="H90" s="80" t="s">
        <v>738</v>
      </c>
      <c r="I90" s="32" t="s">
        <v>17</v>
      </c>
      <c r="K90" s="24"/>
    </row>
    <row r="91" ht="15.75" customHeight="1">
      <c r="A91" s="81">
        <f t="shared" si="2"/>
        <v>301</v>
      </c>
      <c r="B91" s="41" t="s">
        <v>739</v>
      </c>
      <c r="C91" s="41"/>
      <c r="D91" s="90" t="str">
        <f t="shared" si="1"/>
        <v>Medium</v>
      </c>
      <c r="E91" s="40">
        <v>0.25</v>
      </c>
      <c r="F91" s="41" t="s">
        <v>37</v>
      </c>
      <c r="G91" s="79" t="s">
        <v>238</v>
      </c>
      <c r="H91" s="80" t="s">
        <v>740</v>
      </c>
      <c r="I91" s="32" t="s">
        <v>17</v>
      </c>
      <c r="K91" s="24"/>
    </row>
    <row r="92" ht="15.75" customHeight="1">
      <c r="A92" s="81">
        <f t="shared" si="2"/>
        <v>302</v>
      </c>
      <c r="B92" s="41" t="s">
        <v>741</v>
      </c>
      <c r="C92" s="41"/>
      <c r="D92" s="90" t="str">
        <f t="shared" si="1"/>
        <v>Hard</v>
      </c>
      <c r="E92" s="40">
        <v>0.65</v>
      </c>
      <c r="F92" s="41" t="s">
        <v>41</v>
      </c>
      <c r="G92" s="79" t="s">
        <v>742</v>
      </c>
      <c r="H92" s="80" t="s">
        <v>743</v>
      </c>
      <c r="I92" s="32" t="s">
        <v>17</v>
      </c>
      <c r="K92" s="24"/>
    </row>
    <row r="93" ht="15.75" customHeight="1">
      <c r="A93" s="81">
        <f t="shared" si="2"/>
        <v>303</v>
      </c>
      <c r="B93" s="41" t="s">
        <v>744</v>
      </c>
      <c r="C93" s="41"/>
      <c r="D93" s="90" t="str">
        <f t="shared" si="1"/>
        <v>Medium</v>
      </c>
      <c r="E93" s="40">
        <v>0.25</v>
      </c>
      <c r="F93" s="41" t="s">
        <v>41</v>
      </c>
      <c r="G93" s="79" t="s">
        <v>49</v>
      </c>
      <c r="H93" s="80" t="s">
        <v>745</v>
      </c>
      <c r="I93" s="32" t="s">
        <v>17</v>
      </c>
      <c r="K93" s="24"/>
    </row>
    <row r="94" ht="15.75" customHeight="1">
      <c r="A94" s="81">
        <f t="shared" si="2"/>
        <v>304</v>
      </c>
      <c r="B94" s="41" t="s">
        <v>746</v>
      </c>
      <c r="C94" s="41"/>
      <c r="D94" s="90" t="str">
        <f t="shared" si="1"/>
        <v>Medium</v>
      </c>
      <c r="E94" s="40">
        <v>0.25</v>
      </c>
      <c r="F94" s="41" t="s">
        <v>14</v>
      </c>
      <c r="G94" s="79" t="s">
        <v>21</v>
      </c>
      <c r="H94" s="80" t="s">
        <v>747</v>
      </c>
      <c r="I94" s="32" t="s">
        <v>17</v>
      </c>
      <c r="K94" s="24"/>
    </row>
    <row r="95" ht="15.75" customHeight="1">
      <c r="A95" s="81">
        <f t="shared" si="2"/>
        <v>305</v>
      </c>
      <c r="B95" s="41" t="s">
        <v>748</v>
      </c>
      <c r="C95" s="41"/>
      <c r="D95" s="90" t="str">
        <f t="shared" si="1"/>
        <v>Medium</v>
      </c>
      <c r="E95" s="40">
        <v>0.25</v>
      </c>
      <c r="F95" s="41" t="s">
        <v>41</v>
      </c>
      <c r="G95" s="79" t="s">
        <v>559</v>
      </c>
      <c r="H95" s="80" t="s">
        <v>749</v>
      </c>
      <c r="I95" s="32" t="s">
        <v>17</v>
      </c>
      <c r="K95" s="24"/>
    </row>
    <row r="96" ht="15.75" customHeight="1">
      <c r="A96" s="81">
        <f t="shared" si="2"/>
        <v>306</v>
      </c>
      <c r="B96" s="41" t="s">
        <v>750</v>
      </c>
      <c r="C96" s="41"/>
      <c r="D96" s="90" t="str">
        <f t="shared" si="1"/>
        <v>Medium</v>
      </c>
      <c r="E96" s="40">
        <v>0.35</v>
      </c>
      <c r="F96" s="41" t="s">
        <v>41</v>
      </c>
      <c r="G96" s="79" t="s">
        <v>201</v>
      </c>
      <c r="H96" s="80" t="s">
        <v>751</v>
      </c>
      <c r="I96" s="32" t="s">
        <v>17</v>
      </c>
      <c r="K96" s="24"/>
    </row>
    <row r="97" ht="15.75" customHeight="1">
      <c r="A97" s="81">
        <f t="shared" si="2"/>
        <v>307</v>
      </c>
      <c r="B97" s="41" t="s">
        <v>752</v>
      </c>
      <c r="C97" s="41" t="s">
        <v>143</v>
      </c>
      <c r="D97" s="90" t="str">
        <f t="shared" si="1"/>
        <v>Very Hard</v>
      </c>
      <c r="E97" s="44">
        <v>0.95</v>
      </c>
      <c r="F97" s="45" t="s">
        <v>41</v>
      </c>
      <c r="G97" s="92" t="s">
        <v>267</v>
      </c>
      <c r="H97" s="80" t="s">
        <v>753</v>
      </c>
      <c r="I97" s="47"/>
      <c r="K97" s="24"/>
    </row>
    <row r="98" ht="15.75" customHeight="1">
      <c r="A98" s="81">
        <f t="shared" si="2"/>
        <v>308</v>
      </c>
      <c r="B98" s="41" t="s">
        <v>754</v>
      </c>
      <c r="C98" s="41"/>
      <c r="D98" s="90" t="str">
        <f t="shared" si="1"/>
        <v>Medium</v>
      </c>
      <c r="E98" s="44">
        <v>0.25</v>
      </c>
      <c r="F98" s="45" t="s">
        <v>20</v>
      </c>
      <c r="G98" s="92" t="s">
        <v>134</v>
      </c>
      <c r="H98" s="80" t="s">
        <v>755</v>
      </c>
      <c r="I98" s="47"/>
      <c r="K98" s="24"/>
    </row>
    <row r="99" ht="15.75" customHeight="1">
      <c r="A99" s="81">
        <f t="shared" si="2"/>
        <v>309</v>
      </c>
      <c r="B99" s="41" t="s">
        <v>756</v>
      </c>
      <c r="C99" s="41"/>
      <c r="D99" s="90" t="str">
        <f t="shared" si="1"/>
        <v>Medium</v>
      </c>
      <c r="E99" s="40">
        <v>0.25</v>
      </c>
      <c r="F99" s="41" t="s">
        <v>37</v>
      </c>
      <c r="G99" s="79" t="s">
        <v>201</v>
      </c>
      <c r="H99" s="80" t="s">
        <v>757</v>
      </c>
      <c r="I99" s="32" t="s">
        <v>17</v>
      </c>
      <c r="K99" s="24"/>
    </row>
    <row r="100" ht="15.75" customHeight="1">
      <c r="A100" s="81">
        <f t="shared" si="2"/>
        <v>310</v>
      </c>
      <c r="B100" s="41" t="s">
        <v>758</v>
      </c>
      <c r="C100" s="41"/>
      <c r="D100" s="90" t="str">
        <f t="shared" si="1"/>
        <v>Hard</v>
      </c>
      <c r="E100" s="40">
        <v>0.65</v>
      </c>
      <c r="F100" s="41" t="s">
        <v>41</v>
      </c>
      <c r="G100" s="79" t="s">
        <v>15</v>
      </c>
      <c r="H100" s="80" t="s">
        <v>759</v>
      </c>
      <c r="I100" s="32" t="s">
        <v>17</v>
      </c>
      <c r="K100" s="24"/>
    </row>
    <row r="101" ht="15.75" customHeight="1">
      <c r="A101" s="81">
        <f t="shared" si="2"/>
        <v>311</v>
      </c>
      <c r="B101" s="41" t="s">
        <v>760</v>
      </c>
      <c r="C101" s="41"/>
      <c r="D101" s="90" t="str">
        <f t="shared" si="1"/>
        <v>Medium</v>
      </c>
      <c r="E101" s="40">
        <v>0.45</v>
      </c>
      <c r="F101" s="41" t="s">
        <v>41</v>
      </c>
      <c r="G101" s="79" t="s">
        <v>21</v>
      </c>
      <c r="H101" s="80" t="s">
        <v>761</v>
      </c>
      <c r="I101" s="32" t="s">
        <v>17</v>
      </c>
      <c r="K101" s="24"/>
    </row>
    <row r="102" ht="15.75" customHeight="1">
      <c r="A102" s="81">
        <f t="shared" si="2"/>
        <v>312</v>
      </c>
      <c r="B102" s="41" t="s">
        <v>762</v>
      </c>
      <c r="C102" s="41"/>
      <c r="D102" s="90" t="str">
        <f t="shared" si="1"/>
        <v>Easy</v>
      </c>
      <c r="E102" s="40">
        <v>0.15</v>
      </c>
      <c r="F102" s="41" t="s">
        <v>14</v>
      </c>
      <c r="G102" s="79" t="s">
        <v>763</v>
      </c>
      <c r="H102" s="80" t="s">
        <v>764</v>
      </c>
      <c r="I102" s="32" t="s">
        <v>17</v>
      </c>
      <c r="K102" s="24"/>
    </row>
    <row r="103" ht="15.75" customHeight="1">
      <c r="A103" s="81">
        <f t="shared" si="2"/>
        <v>313</v>
      </c>
      <c r="B103" s="41" t="s">
        <v>765</v>
      </c>
      <c r="C103" s="41"/>
      <c r="D103" s="35" t="str">
        <f t="shared" si="1"/>
        <v>Easy</v>
      </c>
      <c r="E103" s="40">
        <v>0.05</v>
      </c>
      <c r="F103" s="41" t="s">
        <v>37</v>
      </c>
      <c r="G103" s="79" t="s">
        <v>238</v>
      </c>
      <c r="H103" s="80" t="s">
        <v>766</v>
      </c>
      <c r="I103" s="32" t="s">
        <v>17</v>
      </c>
      <c r="K103" s="24"/>
    </row>
    <row r="104" ht="15.75" customHeight="1">
      <c r="A104" s="81">
        <f t="shared" si="2"/>
        <v>314</v>
      </c>
      <c r="B104" s="41" t="s">
        <v>767</v>
      </c>
      <c r="C104" s="41"/>
      <c r="D104" s="35" t="str">
        <f t="shared" si="1"/>
        <v>Easy</v>
      </c>
      <c r="E104" s="40">
        <v>0.05</v>
      </c>
      <c r="F104" s="41" t="s">
        <v>29</v>
      </c>
      <c r="G104" s="79" t="s">
        <v>21</v>
      </c>
      <c r="H104" s="80" t="s">
        <v>768</v>
      </c>
      <c r="I104" s="32" t="s">
        <v>17</v>
      </c>
      <c r="K104" s="24"/>
    </row>
    <row r="105" ht="15.75" customHeight="1">
      <c r="A105" s="81">
        <f t="shared" si="2"/>
        <v>315</v>
      </c>
      <c r="B105" s="41" t="s">
        <v>769</v>
      </c>
      <c r="C105" s="41"/>
      <c r="D105" s="35" t="str">
        <f t="shared" si="1"/>
        <v>Medium</v>
      </c>
      <c r="E105" s="40">
        <v>0.25</v>
      </c>
      <c r="F105" s="41" t="s">
        <v>29</v>
      </c>
      <c r="G105" s="79" t="s">
        <v>770</v>
      </c>
      <c r="H105" s="80" t="s">
        <v>771</v>
      </c>
      <c r="I105" s="32" t="s">
        <v>17</v>
      </c>
      <c r="K105" s="24"/>
    </row>
    <row r="106" ht="15.75" customHeight="1">
      <c r="A106" s="81">
        <f t="shared" si="2"/>
        <v>316</v>
      </c>
      <c r="B106" s="41" t="s">
        <v>772</v>
      </c>
      <c r="C106" s="41"/>
      <c r="D106" s="35" t="str">
        <f t="shared" si="1"/>
        <v>Medium</v>
      </c>
      <c r="E106" s="40">
        <v>0.35</v>
      </c>
      <c r="F106" s="41" t="s">
        <v>41</v>
      </c>
      <c r="G106" s="79" t="s">
        <v>238</v>
      </c>
      <c r="H106" s="80" t="s">
        <v>773</v>
      </c>
      <c r="I106" s="32" t="s">
        <v>17</v>
      </c>
      <c r="K106" s="24"/>
    </row>
    <row r="107" ht="15.75" customHeight="1">
      <c r="A107" s="81">
        <f t="shared" si="2"/>
        <v>317</v>
      </c>
      <c r="B107" s="41" t="s">
        <v>774</v>
      </c>
      <c r="C107" s="41"/>
      <c r="D107" s="35" t="str">
        <f t="shared" si="1"/>
        <v>Medium</v>
      </c>
      <c r="E107" s="40">
        <v>0.35</v>
      </c>
      <c r="F107" s="41" t="s">
        <v>20</v>
      </c>
      <c r="G107" s="79" t="s">
        <v>238</v>
      </c>
      <c r="H107" s="80" t="s">
        <v>775</v>
      </c>
      <c r="I107" s="32" t="s">
        <v>17</v>
      </c>
      <c r="K107" s="24"/>
    </row>
    <row r="108" ht="15.75" customHeight="1">
      <c r="A108" s="81">
        <f t="shared" si="2"/>
        <v>318</v>
      </c>
      <c r="B108" s="41" t="s">
        <v>776</v>
      </c>
      <c r="C108" s="41"/>
      <c r="D108" s="35" t="str">
        <f t="shared" si="1"/>
        <v>Medium</v>
      </c>
      <c r="E108" s="40">
        <v>0.45</v>
      </c>
      <c r="F108" s="41" t="s">
        <v>14</v>
      </c>
      <c r="G108" s="79" t="s">
        <v>611</v>
      </c>
      <c r="H108" s="80" t="s">
        <v>777</v>
      </c>
      <c r="I108" s="32" t="s">
        <v>17</v>
      </c>
      <c r="K108" s="24"/>
    </row>
    <row r="109" ht="15.75" customHeight="1">
      <c r="A109" s="81">
        <f t="shared" si="2"/>
        <v>319</v>
      </c>
      <c r="B109" s="41" t="s">
        <v>778</v>
      </c>
      <c r="C109" s="41"/>
      <c r="D109" s="35" t="str">
        <f t="shared" si="1"/>
        <v>Hard</v>
      </c>
      <c r="E109" s="40">
        <v>0.65</v>
      </c>
      <c r="F109" s="41" t="s">
        <v>41</v>
      </c>
      <c r="G109" s="79" t="s">
        <v>378</v>
      </c>
      <c r="H109" s="80" t="s">
        <v>779</v>
      </c>
      <c r="I109" s="32" t="s">
        <v>17</v>
      </c>
      <c r="K109" s="24"/>
    </row>
    <row r="110" ht="15.75" customHeight="1">
      <c r="A110" s="81">
        <f t="shared" si="2"/>
        <v>320</v>
      </c>
      <c r="B110" s="41" t="s">
        <v>780</v>
      </c>
      <c r="C110" s="41"/>
      <c r="D110" s="35" t="str">
        <f t="shared" si="1"/>
        <v>Medium</v>
      </c>
      <c r="E110" s="40">
        <v>0.25</v>
      </c>
      <c r="F110" s="41" t="s">
        <v>41</v>
      </c>
      <c r="G110" s="79" t="s">
        <v>781</v>
      </c>
      <c r="H110" s="80" t="s">
        <v>782</v>
      </c>
      <c r="I110" s="32" t="s">
        <v>17</v>
      </c>
      <c r="K110" s="24"/>
    </row>
    <row r="111" ht="15.75" customHeight="1">
      <c r="A111" s="81">
        <f t="shared" si="2"/>
        <v>321</v>
      </c>
      <c r="B111" s="41" t="s">
        <v>783</v>
      </c>
      <c r="C111" s="41"/>
      <c r="D111" s="35" t="str">
        <f t="shared" si="1"/>
        <v>Very Hard</v>
      </c>
      <c r="E111" s="40">
        <v>0.75</v>
      </c>
      <c r="F111" s="41" t="s">
        <v>41</v>
      </c>
      <c r="G111" s="79" t="s">
        <v>201</v>
      </c>
      <c r="H111" s="80" t="s">
        <v>784</v>
      </c>
      <c r="I111" s="32" t="s">
        <v>17</v>
      </c>
      <c r="K111" s="24"/>
    </row>
    <row r="112" ht="15.75" customHeight="1">
      <c r="A112" s="81">
        <f t="shared" si="2"/>
        <v>322</v>
      </c>
      <c r="B112" s="41" t="s">
        <v>785</v>
      </c>
      <c r="C112" s="41"/>
      <c r="D112" s="35" t="str">
        <f t="shared" si="1"/>
        <v>Easy</v>
      </c>
      <c r="E112" s="40">
        <v>0.05</v>
      </c>
      <c r="F112" s="41" t="s">
        <v>20</v>
      </c>
      <c r="G112" s="79" t="s">
        <v>45</v>
      </c>
      <c r="H112" s="80" t="s">
        <v>786</v>
      </c>
      <c r="I112" s="32" t="s">
        <v>17</v>
      </c>
      <c r="K112" s="24"/>
    </row>
    <row r="113" ht="15.75" customHeight="1">
      <c r="A113" s="81">
        <f t="shared" si="2"/>
        <v>323</v>
      </c>
      <c r="B113" s="41" t="s">
        <v>787</v>
      </c>
      <c r="C113" s="41"/>
      <c r="D113" s="35" t="str">
        <f t="shared" si="1"/>
        <v>Medium</v>
      </c>
      <c r="E113" s="40">
        <v>0.45</v>
      </c>
      <c r="F113" s="41" t="s">
        <v>29</v>
      </c>
      <c r="G113" s="79" t="s">
        <v>788</v>
      </c>
      <c r="H113" s="80" t="s">
        <v>789</v>
      </c>
      <c r="I113" s="32" t="s">
        <v>17</v>
      </c>
      <c r="K113" s="24"/>
    </row>
    <row r="114" ht="15.75" customHeight="1">
      <c r="A114" s="81">
        <f t="shared" si="2"/>
        <v>324</v>
      </c>
      <c r="B114" s="41" t="s">
        <v>790</v>
      </c>
      <c r="C114" s="41"/>
      <c r="D114" s="35" t="str">
        <f t="shared" si="1"/>
        <v>Easy</v>
      </c>
      <c r="E114" s="40">
        <v>0.15</v>
      </c>
      <c r="F114" s="41" t="s">
        <v>37</v>
      </c>
      <c r="G114" s="79" t="s">
        <v>262</v>
      </c>
      <c r="H114" s="91" t="s">
        <v>791</v>
      </c>
      <c r="I114" s="32" t="s">
        <v>17</v>
      </c>
      <c r="K114" s="24"/>
    </row>
    <row r="115" ht="15.75" customHeight="1">
      <c r="A115" s="81">
        <f t="shared" si="2"/>
        <v>325</v>
      </c>
      <c r="B115" s="41" t="s">
        <v>792</v>
      </c>
      <c r="C115" s="41"/>
      <c r="D115" s="35" t="str">
        <f t="shared" si="1"/>
        <v>Easy</v>
      </c>
      <c r="E115" s="40">
        <v>0.15</v>
      </c>
      <c r="F115" s="41" t="s">
        <v>20</v>
      </c>
      <c r="G115" s="79" t="s">
        <v>793</v>
      </c>
      <c r="H115" s="80" t="s">
        <v>794</v>
      </c>
      <c r="I115" s="32" t="s">
        <v>17</v>
      </c>
      <c r="K115" s="24"/>
    </row>
    <row r="116" ht="15.75" customHeight="1">
      <c r="A116" s="81">
        <f t="shared" si="2"/>
        <v>326</v>
      </c>
      <c r="B116" s="41" t="s">
        <v>795</v>
      </c>
      <c r="C116" s="41"/>
      <c r="D116" s="35" t="str">
        <f t="shared" si="1"/>
        <v>Easy</v>
      </c>
      <c r="E116" s="40">
        <v>0.05</v>
      </c>
      <c r="F116" s="41" t="s">
        <v>14</v>
      </c>
      <c r="G116" s="79" t="s">
        <v>157</v>
      </c>
      <c r="H116" s="80" t="s">
        <v>796</v>
      </c>
      <c r="I116" s="32" t="s">
        <v>17</v>
      </c>
      <c r="K116" s="24"/>
    </row>
    <row r="117" ht="15.75" customHeight="1">
      <c r="A117" s="81">
        <f t="shared" si="2"/>
        <v>327</v>
      </c>
      <c r="B117" s="41" t="s">
        <v>797</v>
      </c>
      <c r="C117" s="41"/>
      <c r="D117" s="35" t="str">
        <f t="shared" si="1"/>
        <v>Easy</v>
      </c>
      <c r="E117" s="40">
        <v>0.15</v>
      </c>
      <c r="F117" s="41" t="s">
        <v>29</v>
      </c>
      <c r="G117" s="79" t="s">
        <v>45</v>
      </c>
      <c r="H117" s="80" t="s">
        <v>798</v>
      </c>
      <c r="I117" s="32" t="s">
        <v>17</v>
      </c>
      <c r="K117" s="24"/>
    </row>
    <row r="118" ht="15.75" customHeight="1">
      <c r="A118" s="81">
        <f t="shared" si="2"/>
        <v>328</v>
      </c>
      <c r="B118" s="41" t="s">
        <v>799</v>
      </c>
      <c r="C118" s="41"/>
      <c r="D118" s="35" t="str">
        <f t="shared" si="1"/>
        <v>Easy</v>
      </c>
      <c r="E118" s="40">
        <v>0.05</v>
      </c>
      <c r="F118" s="41" t="s">
        <v>37</v>
      </c>
      <c r="G118" s="79" t="s">
        <v>77</v>
      </c>
      <c r="H118" s="80" t="s">
        <v>800</v>
      </c>
      <c r="I118" s="32" t="s">
        <v>17</v>
      </c>
      <c r="K118" s="24"/>
    </row>
    <row r="119" ht="15.75" customHeight="1">
      <c r="A119" s="81">
        <f t="shared" si="2"/>
        <v>329</v>
      </c>
      <c r="B119" s="41" t="s">
        <v>801</v>
      </c>
      <c r="C119" s="41"/>
      <c r="D119" s="35" t="str">
        <f t="shared" si="1"/>
        <v>Easy</v>
      </c>
      <c r="E119" s="40">
        <v>0.15</v>
      </c>
      <c r="F119" s="41" t="s">
        <v>41</v>
      </c>
      <c r="G119" s="79" t="s">
        <v>378</v>
      </c>
      <c r="H119" s="80" t="s">
        <v>802</v>
      </c>
      <c r="I119" s="32" t="s">
        <v>17</v>
      </c>
      <c r="K119" s="24"/>
    </row>
    <row r="120" ht="15.75" customHeight="1">
      <c r="A120" s="81">
        <f t="shared" si="2"/>
        <v>330</v>
      </c>
      <c r="B120" s="41" t="s">
        <v>803</v>
      </c>
      <c r="C120" s="41"/>
      <c r="D120" s="35" t="str">
        <f t="shared" si="1"/>
        <v>Easy</v>
      </c>
      <c r="E120" s="40">
        <v>0.05</v>
      </c>
      <c r="F120" s="41" t="s">
        <v>14</v>
      </c>
      <c r="G120" s="79" t="s">
        <v>77</v>
      </c>
      <c r="H120" s="80" t="s">
        <v>804</v>
      </c>
      <c r="I120" s="32" t="s">
        <v>17</v>
      </c>
      <c r="K120" s="24"/>
    </row>
    <row r="121" ht="15.75" customHeight="1">
      <c r="A121" s="81">
        <f t="shared" si="2"/>
        <v>331</v>
      </c>
      <c r="B121" s="41" t="s">
        <v>805</v>
      </c>
      <c r="C121" s="41"/>
      <c r="D121" s="35" t="str">
        <f t="shared" si="1"/>
        <v>Easy</v>
      </c>
      <c r="E121" s="40">
        <v>0.05</v>
      </c>
      <c r="F121" s="41" t="s">
        <v>20</v>
      </c>
      <c r="G121" s="79" t="s">
        <v>21</v>
      </c>
      <c r="H121" s="80" t="s">
        <v>806</v>
      </c>
      <c r="I121" s="32" t="s">
        <v>17</v>
      </c>
      <c r="K121" s="24"/>
    </row>
    <row r="122" ht="15.75" customHeight="1">
      <c r="A122" s="81">
        <f t="shared" si="2"/>
        <v>332</v>
      </c>
      <c r="B122" s="41" t="s">
        <v>807</v>
      </c>
      <c r="C122" s="41"/>
      <c r="D122" s="35" t="str">
        <f t="shared" si="1"/>
        <v>Hard</v>
      </c>
      <c r="E122" s="40">
        <v>0.65</v>
      </c>
      <c r="F122" s="41" t="s">
        <v>29</v>
      </c>
      <c r="G122" s="79" t="s">
        <v>77</v>
      </c>
      <c r="H122" s="80" t="s">
        <v>808</v>
      </c>
      <c r="I122" s="32" t="s">
        <v>17</v>
      </c>
      <c r="K122" s="24"/>
    </row>
    <row r="123" ht="15.75" customHeight="1">
      <c r="A123" s="81">
        <f t="shared" si="2"/>
        <v>333</v>
      </c>
      <c r="B123" s="41" t="s">
        <v>809</v>
      </c>
      <c r="C123" s="41"/>
      <c r="D123" s="35" t="str">
        <f t="shared" si="1"/>
        <v>Easy</v>
      </c>
      <c r="E123" s="40">
        <v>0.05</v>
      </c>
      <c r="F123" s="41" t="s">
        <v>37</v>
      </c>
      <c r="G123" s="79" t="s">
        <v>77</v>
      </c>
      <c r="H123" s="80" t="s">
        <v>810</v>
      </c>
      <c r="I123" s="32" t="s">
        <v>17</v>
      </c>
      <c r="K123" s="24"/>
    </row>
    <row r="124" ht="15.75" customHeight="1">
      <c r="A124" s="81">
        <f t="shared" si="2"/>
        <v>334</v>
      </c>
      <c r="B124" s="41" t="s">
        <v>811</v>
      </c>
      <c r="C124" s="41"/>
      <c r="D124" s="35" t="str">
        <f t="shared" si="1"/>
        <v>Hard</v>
      </c>
      <c r="E124" s="40">
        <v>0.55</v>
      </c>
      <c r="F124" s="41" t="s">
        <v>20</v>
      </c>
      <c r="G124" s="79" t="s">
        <v>238</v>
      </c>
      <c r="H124" s="80" t="s">
        <v>812</v>
      </c>
      <c r="I124" s="32" t="s">
        <v>17</v>
      </c>
      <c r="K124" s="24"/>
    </row>
    <row r="125" ht="15.75" customHeight="1">
      <c r="A125" s="81">
        <f t="shared" si="2"/>
        <v>335</v>
      </c>
      <c r="B125" s="41" t="s">
        <v>813</v>
      </c>
      <c r="C125" s="41"/>
      <c r="D125" s="35" t="str">
        <f t="shared" si="1"/>
        <v>Easy</v>
      </c>
      <c r="E125" s="40">
        <v>0.05</v>
      </c>
      <c r="F125" s="41" t="s">
        <v>37</v>
      </c>
      <c r="G125" s="79" t="s">
        <v>49</v>
      </c>
      <c r="H125" s="80" t="s">
        <v>814</v>
      </c>
      <c r="I125" s="32" t="s">
        <v>17</v>
      </c>
      <c r="K125" s="24"/>
    </row>
    <row r="126" ht="15.75" customHeight="1">
      <c r="A126" s="81">
        <f t="shared" si="2"/>
        <v>336</v>
      </c>
      <c r="B126" s="41" t="s">
        <v>815</v>
      </c>
      <c r="C126" s="41"/>
      <c r="D126" s="35" t="str">
        <f t="shared" si="1"/>
        <v>Medium</v>
      </c>
      <c r="E126" s="40">
        <v>0.35</v>
      </c>
      <c r="F126" s="41" t="s">
        <v>41</v>
      </c>
      <c r="G126" s="79" t="s">
        <v>238</v>
      </c>
      <c r="H126" s="80" t="s">
        <v>816</v>
      </c>
      <c r="I126" s="32" t="s">
        <v>17</v>
      </c>
      <c r="K126" s="24"/>
    </row>
    <row r="127" ht="15.75" customHeight="1">
      <c r="A127" s="81">
        <f t="shared" si="2"/>
        <v>337</v>
      </c>
      <c r="B127" s="41" t="s">
        <v>817</v>
      </c>
      <c r="C127" s="41"/>
      <c r="D127" s="35" t="str">
        <f t="shared" si="1"/>
        <v>Medium</v>
      </c>
      <c r="E127" s="40">
        <v>0.25</v>
      </c>
      <c r="F127" s="41" t="s">
        <v>14</v>
      </c>
      <c r="G127" s="79" t="s">
        <v>21</v>
      </c>
      <c r="H127" s="80" t="s">
        <v>818</v>
      </c>
      <c r="I127" s="32" t="s">
        <v>17</v>
      </c>
      <c r="K127" s="24"/>
    </row>
    <row r="128" ht="15.75" customHeight="1">
      <c r="A128" s="81">
        <f t="shared" si="2"/>
        <v>338</v>
      </c>
      <c r="B128" s="41" t="s">
        <v>819</v>
      </c>
      <c r="C128" s="41"/>
      <c r="D128" s="35" t="str">
        <f t="shared" si="1"/>
        <v>Medium</v>
      </c>
      <c r="E128" s="40">
        <v>0.35</v>
      </c>
      <c r="F128" s="41" t="s">
        <v>20</v>
      </c>
      <c r="G128" s="79" t="s">
        <v>587</v>
      </c>
      <c r="H128" s="80" t="s">
        <v>820</v>
      </c>
      <c r="I128" s="32" t="s">
        <v>17</v>
      </c>
      <c r="K128" s="24"/>
    </row>
    <row r="129" ht="15.75" customHeight="1">
      <c r="A129" s="81">
        <f t="shared" si="2"/>
        <v>339</v>
      </c>
      <c r="B129" s="41" t="s">
        <v>821</v>
      </c>
      <c r="C129" s="41"/>
      <c r="D129" s="35" t="str">
        <f t="shared" si="1"/>
        <v>Easy</v>
      </c>
      <c r="E129" s="40">
        <v>0.05</v>
      </c>
      <c r="F129" s="45" t="s">
        <v>14</v>
      </c>
      <c r="G129" s="79" t="s">
        <v>49</v>
      </c>
      <c r="H129" s="80" t="s">
        <v>822</v>
      </c>
      <c r="I129" s="32" t="s">
        <v>17</v>
      </c>
      <c r="K129" s="24"/>
    </row>
    <row r="130" ht="15.75" customHeight="1">
      <c r="A130" s="81">
        <f t="shared" si="2"/>
        <v>340</v>
      </c>
      <c r="B130" s="41" t="s">
        <v>823</v>
      </c>
      <c r="C130" s="41"/>
      <c r="D130" s="35" t="str">
        <f t="shared" si="1"/>
        <v>Hard</v>
      </c>
      <c r="E130" s="40">
        <v>0.55</v>
      </c>
      <c r="F130" s="41" t="s">
        <v>37</v>
      </c>
      <c r="G130" s="79" t="s">
        <v>430</v>
      </c>
      <c r="H130" s="80" t="s">
        <v>824</v>
      </c>
      <c r="I130" s="32" t="s">
        <v>17</v>
      </c>
      <c r="K130" s="24"/>
    </row>
    <row r="131" ht="15.75" customHeight="1">
      <c r="A131" s="81">
        <f t="shared" si="2"/>
        <v>341</v>
      </c>
      <c r="B131" s="41" t="s">
        <v>825</v>
      </c>
      <c r="C131" s="41"/>
      <c r="D131" s="35" t="str">
        <f t="shared" si="1"/>
        <v>Easy</v>
      </c>
      <c r="E131" s="40">
        <v>0.05</v>
      </c>
      <c r="F131" s="41" t="s">
        <v>41</v>
      </c>
      <c r="G131" s="79" t="s">
        <v>21</v>
      </c>
      <c r="H131" s="80" t="s">
        <v>826</v>
      </c>
      <c r="I131" s="32" t="s">
        <v>17</v>
      </c>
      <c r="K131" s="24"/>
    </row>
    <row r="132" ht="15.75" customHeight="1">
      <c r="A132" s="81">
        <f t="shared" si="2"/>
        <v>342</v>
      </c>
      <c r="B132" s="41" t="s">
        <v>827</v>
      </c>
      <c r="C132" s="41"/>
      <c r="D132" s="35" t="str">
        <f t="shared" si="1"/>
        <v>Medium</v>
      </c>
      <c r="E132" s="40">
        <v>0.45</v>
      </c>
      <c r="F132" s="41" t="s">
        <v>41</v>
      </c>
      <c r="G132" s="79" t="s">
        <v>201</v>
      </c>
      <c r="H132" s="80" t="s">
        <v>828</v>
      </c>
      <c r="I132" s="32" t="s">
        <v>17</v>
      </c>
      <c r="K132" s="24"/>
    </row>
    <row r="133" ht="15.75" customHeight="1">
      <c r="A133" s="81">
        <f t="shared" si="2"/>
        <v>343</v>
      </c>
      <c r="B133" s="41" t="s">
        <v>829</v>
      </c>
      <c r="C133" s="41"/>
      <c r="D133" s="35" t="str">
        <f t="shared" si="1"/>
        <v>Easy</v>
      </c>
      <c r="E133" s="40">
        <v>0.15</v>
      </c>
      <c r="F133" s="41" t="s">
        <v>14</v>
      </c>
      <c r="G133" s="79" t="s">
        <v>49</v>
      </c>
      <c r="H133" s="80" t="s">
        <v>830</v>
      </c>
      <c r="I133" s="32" t="s">
        <v>17</v>
      </c>
      <c r="K133" s="24"/>
    </row>
    <row r="134" ht="15.75" customHeight="1">
      <c r="A134" s="81">
        <f t="shared" si="2"/>
        <v>344</v>
      </c>
      <c r="B134" s="41" t="s">
        <v>831</v>
      </c>
      <c r="C134" s="41"/>
      <c r="D134" s="35" t="str">
        <f t="shared" si="1"/>
        <v>Hard</v>
      </c>
      <c r="E134" s="40">
        <v>0.65</v>
      </c>
      <c r="F134" s="41" t="s">
        <v>14</v>
      </c>
      <c r="G134" s="79" t="s">
        <v>45</v>
      </c>
      <c r="H134" s="80" t="s">
        <v>832</v>
      </c>
      <c r="I134" s="32" t="s">
        <v>17</v>
      </c>
      <c r="K134" s="24"/>
    </row>
    <row r="135" ht="15.75" customHeight="1">
      <c r="A135" s="81">
        <f t="shared" si="2"/>
        <v>345</v>
      </c>
      <c r="B135" s="41" t="s">
        <v>833</v>
      </c>
      <c r="C135" s="41"/>
      <c r="D135" s="35" t="str">
        <f t="shared" si="1"/>
        <v>Medium</v>
      </c>
      <c r="E135" s="40">
        <v>0.35</v>
      </c>
      <c r="F135" s="41" t="s">
        <v>14</v>
      </c>
      <c r="G135" s="79" t="s">
        <v>21</v>
      </c>
      <c r="H135" s="80" t="s">
        <v>834</v>
      </c>
      <c r="I135" s="32" t="s">
        <v>17</v>
      </c>
      <c r="K135" s="24"/>
    </row>
    <row r="136" ht="15.75" customHeight="1">
      <c r="A136" s="81">
        <f t="shared" si="2"/>
        <v>346</v>
      </c>
      <c r="B136" s="41" t="s">
        <v>835</v>
      </c>
      <c r="C136" s="41"/>
      <c r="D136" s="35" t="str">
        <f t="shared" si="1"/>
        <v>Medium</v>
      </c>
      <c r="E136" s="40">
        <v>0.35</v>
      </c>
      <c r="F136" s="41" t="s">
        <v>20</v>
      </c>
      <c r="G136" s="79" t="s">
        <v>267</v>
      </c>
      <c r="H136" s="80" t="s">
        <v>836</v>
      </c>
      <c r="I136" s="32" t="s">
        <v>17</v>
      </c>
      <c r="K136" s="24"/>
    </row>
    <row r="137" ht="15.75" customHeight="1">
      <c r="A137" s="81">
        <f t="shared" si="2"/>
        <v>347</v>
      </c>
      <c r="B137" s="41" t="s">
        <v>837</v>
      </c>
      <c r="C137" s="41"/>
      <c r="D137" s="35" t="str">
        <f t="shared" si="1"/>
        <v>Easy</v>
      </c>
      <c r="E137" s="40">
        <v>0.05</v>
      </c>
      <c r="F137" s="41" t="s">
        <v>14</v>
      </c>
      <c r="G137" s="79" t="s">
        <v>77</v>
      </c>
      <c r="H137" s="80" t="s">
        <v>838</v>
      </c>
      <c r="I137" s="32" t="s">
        <v>17</v>
      </c>
      <c r="K137" s="24"/>
    </row>
    <row r="138" ht="15.75" customHeight="1">
      <c r="A138" s="81">
        <f t="shared" si="2"/>
        <v>348</v>
      </c>
      <c r="B138" s="41" t="s">
        <v>839</v>
      </c>
      <c r="C138" s="41"/>
      <c r="D138" s="35" t="str">
        <f t="shared" si="1"/>
        <v>Hard</v>
      </c>
      <c r="E138" s="40">
        <v>0.55</v>
      </c>
      <c r="F138" s="41" t="s">
        <v>29</v>
      </c>
      <c r="G138" s="79" t="s">
        <v>49</v>
      </c>
      <c r="H138" s="80" t="s">
        <v>840</v>
      </c>
      <c r="I138" s="32" t="s">
        <v>17</v>
      </c>
      <c r="K138" s="24"/>
    </row>
    <row r="139" ht="15.75" customHeight="1">
      <c r="A139" s="81">
        <f t="shared" si="2"/>
        <v>349</v>
      </c>
      <c r="B139" s="41" t="s">
        <v>841</v>
      </c>
      <c r="C139" s="41"/>
      <c r="D139" s="35" t="str">
        <f t="shared" si="1"/>
        <v>Medium</v>
      </c>
      <c r="E139" s="40">
        <v>0.45</v>
      </c>
      <c r="F139" s="41" t="s">
        <v>14</v>
      </c>
      <c r="G139" s="79" t="s">
        <v>229</v>
      </c>
      <c r="H139" s="80" t="s">
        <v>842</v>
      </c>
      <c r="I139" s="32" t="s">
        <v>17</v>
      </c>
      <c r="K139" s="24"/>
    </row>
    <row r="140" ht="15.75" customHeight="1">
      <c r="A140" s="81">
        <f t="shared" si="2"/>
        <v>350</v>
      </c>
      <c r="B140" s="41" t="s">
        <v>843</v>
      </c>
      <c r="C140" s="41"/>
      <c r="D140" s="35" t="str">
        <f t="shared" si="1"/>
        <v>Medium</v>
      </c>
      <c r="E140" s="40">
        <v>0.25</v>
      </c>
      <c r="F140" s="41" t="s">
        <v>14</v>
      </c>
      <c r="G140" s="79" t="s">
        <v>77</v>
      </c>
      <c r="H140" s="80" t="s">
        <v>844</v>
      </c>
      <c r="I140" s="32" t="s">
        <v>17</v>
      </c>
      <c r="K140" s="24"/>
    </row>
    <row r="141" ht="15.75" customHeight="1">
      <c r="A141" s="81">
        <f t="shared" si="2"/>
        <v>351</v>
      </c>
      <c r="B141" s="41" t="s">
        <v>845</v>
      </c>
      <c r="C141" s="41"/>
      <c r="D141" s="35" t="str">
        <f t="shared" si="1"/>
        <v>Very Hard</v>
      </c>
      <c r="E141" s="40">
        <v>0.85</v>
      </c>
      <c r="F141" s="41" t="s">
        <v>29</v>
      </c>
      <c r="G141" s="79" t="s">
        <v>21</v>
      </c>
      <c r="H141" s="80" t="s">
        <v>846</v>
      </c>
      <c r="I141" s="32" t="s">
        <v>17</v>
      </c>
      <c r="K141" s="24"/>
    </row>
    <row r="142" ht="15.75" customHeight="1">
      <c r="A142" s="81">
        <f t="shared" si="2"/>
        <v>352</v>
      </c>
      <c r="B142" s="41" t="s">
        <v>847</v>
      </c>
      <c r="C142" s="41"/>
      <c r="D142" s="35" t="str">
        <f t="shared" si="1"/>
        <v>Medium</v>
      </c>
      <c r="E142" s="40">
        <v>0.45</v>
      </c>
      <c r="F142" s="41" t="s">
        <v>20</v>
      </c>
      <c r="G142" s="79" t="s">
        <v>848</v>
      </c>
      <c r="H142" s="80" t="s">
        <v>849</v>
      </c>
      <c r="I142" s="32" t="s">
        <v>17</v>
      </c>
      <c r="K142" s="24"/>
    </row>
    <row r="143" ht="15.75" customHeight="1">
      <c r="A143" s="81">
        <f t="shared" si="2"/>
        <v>353</v>
      </c>
      <c r="B143" s="41" t="s">
        <v>850</v>
      </c>
      <c r="C143" s="41"/>
      <c r="D143" s="35" t="str">
        <f t="shared" si="1"/>
        <v>Very Hard</v>
      </c>
      <c r="E143" s="40">
        <v>0.85</v>
      </c>
      <c r="F143" s="41" t="s">
        <v>37</v>
      </c>
      <c r="G143" s="79" t="s">
        <v>201</v>
      </c>
      <c r="H143" s="80" t="s">
        <v>851</v>
      </c>
      <c r="I143" s="32" t="s">
        <v>17</v>
      </c>
      <c r="K143" s="24"/>
    </row>
    <row r="144" ht="15.75" customHeight="1">
      <c r="A144" s="81">
        <f t="shared" si="2"/>
        <v>354</v>
      </c>
      <c r="B144" s="41" t="s">
        <v>852</v>
      </c>
      <c r="C144" s="41"/>
      <c r="D144" s="35" t="str">
        <f t="shared" si="1"/>
        <v>Very Hard</v>
      </c>
      <c r="E144" s="40">
        <v>0.85</v>
      </c>
      <c r="F144" s="41" t="s">
        <v>37</v>
      </c>
      <c r="G144" s="79" t="s">
        <v>853</v>
      </c>
      <c r="H144" s="80" t="s">
        <v>854</v>
      </c>
    </row>
    <row r="145" ht="15.75" customHeight="1">
      <c r="A145" s="81">
        <f t="shared" si="2"/>
        <v>355</v>
      </c>
      <c r="B145" s="41" t="s">
        <v>855</v>
      </c>
      <c r="C145" s="41"/>
      <c r="D145" s="35" t="str">
        <f t="shared" si="1"/>
        <v>Medium</v>
      </c>
      <c r="E145" s="40">
        <v>0.25</v>
      </c>
      <c r="F145" s="41" t="s">
        <v>37</v>
      </c>
      <c r="G145" s="79" t="s">
        <v>21</v>
      </c>
      <c r="H145" s="80" t="s">
        <v>856</v>
      </c>
    </row>
    <row r="146" ht="15.75" customHeight="1">
      <c r="A146" s="81">
        <f t="shared" si="2"/>
        <v>356</v>
      </c>
      <c r="B146" s="41" t="s">
        <v>857</v>
      </c>
      <c r="C146" s="41"/>
      <c r="D146" s="35" t="str">
        <f t="shared" si="1"/>
        <v>Hard</v>
      </c>
      <c r="E146" s="40">
        <v>0.65</v>
      </c>
      <c r="F146" s="41" t="s">
        <v>29</v>
      </c>
      <c r="G146" s="79" t="s">
        <v>45</v>
      </c>
      <c r="H146" s="80" t="s">
        <v>858</v>
      </c>
    </row>
    <row r="147" ht="15.75" customHeight="1">
      <c r="A147" s="81">
        <f t="shared" si="2"/>
        <v>357</v>
      </c>
      <c r="B147" s="41" t="s">
        <v>859</v>
      </c>
      <c r="C147" s="41"/>
      <c r="D147" s="35" t="str">
        <f t="shared" si="1"/>
        <v>Hard</v>
      </c>
      <c r="E147" s="40">
        <v>0.65</v>
      </c>
      <c r="F147" s="41" t="s">
        <v>20</v>
      </c>
      <c r="G147" s="79" t="s">
        <v>164</v>
      </c>
      <c r="H147" s="80" t="s">
        <v>860</v>
      </c>
    </row>
    <row r="148" ht="15.75" customHeight="1">
      <c r="A148" s="81">
        <f t="shared" si="2"/>
        <v>358</v>
      </c>
      <c r="B148" s="41" t="s">
        <v>861</v>
      </c>
      <c r="C148" s="41"/>
      <c r="D148" s="35" t="str">
        <f t="shared" si="1"/>
        <v>Hard</v>
      </c>
      <c r="E148" s="40">
        <v>0.55</v>
      </c>
      <c r="F148" s="41" t="s">
        <v>14</v>
      </c>
      <c r="G148" s="79" t="s">
        <v>440</v>
      </c>
      <c r="H148" s="80" t="s">
        <v>862</v>
      </c>
    </row>
    <row r="149" ht="15.75" customHeight="1">
      <c r="A149" s="81">
        <f t="shared" si="2"/>
        <v>359</v>
      </c>
      <c r="B149" s="41" t="s">
        <v>863</v>
      </c>
      <c r="C149" s="41"/>
      <c r="D149" s="35" t="str">
        <f t="shared" si="1"/>
        <v>Hard</v>
      </c>
      <c r="E149" s="40">
        <v>0.55</v>
      </c>
      <c r="F149" s="41" t="s">
        <v>14</v>
      </c>
      <c r="G149" s="79" t="s">
        <v>440</v>
      </c>
      <c r="H149" s="80" t="s">
        <v>864</v>
      </c>
      <c r="I149" s="24"/>
    </row>
    <row r="150" ht="15.75" customHeight="1">
      <c r="A150" s="81">
        <f t="shared" si="2"/>
        <v>360</v>
      </c>
      <c r="B150" s="41" t="s">
        <v>865</v>
      </c>
      <c r="C150" s="41"/>
      <c r="D150" s="35" t="str">
        <f t="shared" si="1"/>
        <v>Hard</v>
      </c>
      <c r="E150" s="40">
        <v>0.65</v>
      </c>
      <c r="F150" s="41" t="s">
        <v>41</v>
      </c>
      <c r="G150" s="79" t="s">
        <v>866</v>
      </c>
      <c r="H150" s="80" t="s">
        <v>867</v>
      </c>
      <c r="I150" s="24"/>
    </row>
    <row r="151" ht="15.75" customHeight="1">
      <c r="A151" s="81">
        <f t="shared" si="2"/>
        <v>361</v>
      </c>
      <c r="B151" s="41" t="s">
        <v>868</v>
      </c>
      <c r="C151" s="41"/>
      <c r="D151" s="35" t="str">
        <f t="shared" si="1"/>
        <v>Hard</v>
      </c>
      <c r="E151" s="40">
        <v>0.55</v>
      </c>
      <c r="F151" s="41" t="s">
        <v>37</v>
      </c>
      <c r="G151" s="79" t="s">
        <v>15</v>
      </c>
      <c r="H151" s="80" t="s">
        <v>869</v>
      </c>
      <c r="I151" s="24"/>
    </row>
    <row r="152" ht="15.75" customHeight="1">
      <c r="A152" s="81">
        <f t="shared" si="2"/>
        <v>362</v>
      </c>
      <c r="B152" s="41" t="s">
        <v>870</v>
      </c>
      <c r="C152" s="41"/>
      <c r="D152" s="35" t="str">
        <f t="shared" si="1"/>
        <v>Very Hard</v>
      </c>
      <c r="E152" s="40">
        <v>0.75</v>
      </c>
      <c r="F152" s="41" t="s">
        <v>14</v>
      </c>
      <c r="G152" s="79" t="s">
        <v>134</v>
      </c>
      <c r="H152" s="80" t="s">
        <v>871</v>
      </c>
    </row>
    <row r="153" ht="15.75" customHeight="1">
      <c r="A153" s="81">
        <f t="shared" si="2"/>
        <v>363</v>
      </c>
      <c r="B153" s="41" t="s">
        <v>872</v>
      </c>
      <c r="C153" s="41"/>
      <c r="D153" s="35" t="str">
        <f t="shared" si="1"/>
        <v>Very Hard</v>
      </c>
      <c r="E153" s="40">
        <v>0.95</v>
      </c>
      <c r="F153" s="41" t="s">
        <v>14</v>
      </c>
      <c r="G153" s="79" t="s">
        <v>77</v>
      </c>
      <c r="H153" s="80" t="s">
        <v>873</v>
      </c>
    </row>
    <row r="154" ht="15.75" customHeight="1">
      <c r="A154" s="81">
        <f t="shared" si="2"/>
        <v>364</v>
      </c>
      <c r="B154" s="41" t="s">
        <v>874</v>
      </c>
      <c r="C154" s="41"/>
      <c r="D154" s="35" t="str">
        <f t="shared" si="1"/>
        <v>Very Hard</v>
      </c>
      <c r="E154" s="40">
        <v>0.75</v>
      </c>
      <c r="F154" s="41" t="s">
        <v>29</v>
      </c>
      <c r="G154" s="79" t="s">
        <v>875</v>
      </c>
      <c r="H154" s="80" t="s">
        <v>876</v>
      </c>
    </row>
    <row r="155" ht="15.75" customHeight="1">
      <c r="A155" s="81">
        <f t="shared" si="2"/>
        <v>365</v>
      </c>
      <c r="B155" s="41" t="s">
        <v>877</v>
      </c>
      <c r="C155" s="41"/>
      <c r="D155" s="35" t="str">
        <f t="shared" si="1"/>
        <v>Hard</v>
      </c>
      <c r="E155" s="40">
        <v>0.55</v>
      </c>
      <c r="F155" s="41" t="s">
        <v>14</v>
      </c>
      <c r="G155" s="79" t="s">
        <v>267</v>
      </c>
      <c r="H155" s="80" t="s">
        <v>878</v>
      </c>
    </row>
    <row r="156" ht="15.75" customHeight="1">
      <c r="A156" s="81">
        <f t="shared" si="2"/>
        <v>366</v>
      </c>
      <c r="B156" s="41" t="s">
        <v>879</v>
      </c>
      <c r="C156" s="41"/>
      <c r="D156" s="35" t="str">
        <f t="shared" si="1"/>
        <v>Medium</v>
      </c>
      <c r="E156" s="40">
        <v>0.45</v>
      </c>
      <c r="F156" s="41" t="s">
        <v>14</v>
      </c>
      <c r="G156" s="79" t="s">
        <v>238</v>
      </c>
      <c r="H156" s="80" t="s">
        <v>880</v>
      </c>
    </row>
    <row r="157" ht="15.75" customHeight="1">
      <c r="A157" s="81">
        <f t="shared" si="2"/>
        <v>367</v>
      </c>
      <c r="B157" s="41" t="s">
        <v>881</v>
      </c>
      <c r="C157" s="41"/>
      <c r="D157" s="35" t="str">
        <f t="shared" si="1"/>
        <v>Very Hard</v>
      </c>
      <c r="E157" s="40">
        <v>0.95</v>
      </c>
      <c r="F157" s="41" t="s">
        <v>37</v>
      </c>
      <c r="G157" s="79" t="s">
        <v>70</v>
      </c>
      <c r="H157" s="80" t="s">
        <v>882</v>
      </c>
    </row>
    <row r="158" ht="15.75" customHeight="1">
      <c r="A158" s="81">
        <f t="shared" si="2"/>
        <v>368</v>
      </c>
      <c r="B158" s="41" t="s">
        <v>883</v>
      </c>
      <c r="C158" s="41"/>
      <c r="D158" s="35" t="str">
        <f t="shared" si="1"/>
        <v>Very Hard</v>
      </c>
      <c r="E158" s="40">
        <v>0.85</v>
      </c>
      <c r="F158" s="41" t="s">
        <v>14</v>
      </c>
      <c r="G158" s="79" t="s">
        <v>201</v>
      </c>
      <c r="H158" s="80" t="s">
        <v>884</v>
      </c>
      <c r="I158" s="24"/>
      <c r="J158" s="24"/>
    </row>
    <row r="159" ht="15.75" customHeight="1">
      <c r="A159" s="81">
        <f t="shared" si="2"/>
        <v>369</v>
      </c>
      <c r="B159" s="41" t="s">
        <v>885</v>
      </c>
      <c r="C159" s="41"/>
      <c r="D159" s="35" t="str">
        <f t="shared" si="1"/>
        <v>Very Hard</v>
      </c>
      <c r="E159" s="40">
        <v>0.75</v>
      </c>
      <c r="F159" s="41" t="s">
        <v>41</v>
      </c>
      <c r="G159" s="79" t="s">
        <v>886</v>
      </c>
      <c r="H159" s="80" t="s">
        <v>887</v>
      </c>
      <c r="I159" s="24"/>
      <c r="J159" s="24"/>
    </row>
    <row r="160" ht="15.75" customHeight="1">
      <c r="A160" s="81">
        <f t="shared" si="2"/>
        <v>370</v>
      </c>
      <c r="B160" s="41" t="s">
        <v>888</v>
      </c>
      <c r="C160" s="41" t="s">
        <v>143</v>
      </c>
      <c r="D160" s="35" t="str">
        <f t="shared" si="1"/>
        <v>Very Hard</v>
      </c>
      <c r="E160" s="44">
        <v>0.95</v>
      </c>
      <c r="F160" s="45" t="s">
        <v>20</v>
      </c>
      <c r="G160" s="82" t="s">
        <v>15</v>
      </c>
      <c r="H160" s="80" t="s">
        <v>889</v>
      </c>
      <c r="I160" s="24"/>
      <c r="J160" s="24"/>
    </row>
    <row r="161" ht="15.75" customHeight="1">
      <c r="A161" s="81">
        <f t="shared" si="2"/>
        <v>371</v>
      </c>
      <c r="B161" s="41" t="s">
        <v>890</v>
      </c>
      <c r="C161" s="41"/>
      <c r="D161" s="35" t="str">
        <f t="shared" si="1"/>
        <v>Very Hard</v>
      </c>
      <c r="E161" s="40">
        <v>0.95</v>
      </c>
      <c r="F161" s="41" t="s">
        <v>14</v>
      </c>
      <c r="G161" s="79" t="s">
        <v>183</v>
      </c>
      <c r="H161" s="80" t="s">
        <v>891</v>
      </c>
      <c r="I161" s="24"/>
      <c r="J161" s="24"/>
    </row>
    <row r="162" ht="15.75" customHeight="1">
      <c r="A162" s="81">
        <f t="shared" si="2"/>
        <v>372</v>
      </c>
      <c r="B162" s="41" t="s">
        <v>892</v>
      </c>
      <c r="C162" s="41"/>
      <c r="D162" s="35" t="str">
        <f t="shared" si="1"/>
        <v>Very Hard</v>
      </c>
      <c r="E162" s="40">
        <v>0.95</v>
      </c>
      <c r="F162" s="41" t="s">
        <v>29</v>
      </c>
      <c r="G162" s="79" t="s">
        <v>134</v>
      </c>
      <c r="H162" s="80" t="s">
        <v>893</v>
      </c>
      <c r="I162" s="24"/>
      <c r="J162" s="24"/>
    </row>
    <row r="163" ht="15.75" customHeight="1">
      <c r="A163" s="93">
        <f t="shared" si="2"/>
        <v>373</v>
      </c>
      <c r="B163" s="94" t="s">
        <v>894</v>
      </c>
      <c r="C163" s="94"/>
      <c r="D163" s="95" t="str">
        <f t="shared" si="1"/>
        <v>Very Hard</v>
      </c>
      <c r="E163" s="96">
        <v>0.75</v>
      </c>
      <c r="F163" s="97" t="s">
        <v>29</v>
      </c>
      <c r="G163" s="98" t="s">
        <v>201</v>
      </c>
      <c r="H163" s="99" t="s">
        <v>895</v>
      </c>
      <c r="I163" s="24"/>
      <c r="J163" s="24"/>
    </row>
    <row r="164" ht="15.75" customHeight="1">
      <c r="A164" s="71"/>
      <c r="B164" s="71"/>
      <c r="C164" s="71"/>
      <c r="D164" s="71"/>
      <c r="E164" s="71"/>
      <c r="F164" s="100"/>
      <c r="G164" s="101"/>
      <c r="H164" s="101"/>
      <c r="I164" s="24"/>
      <c r="J164" s="24"/>
    </row>
    <row r="165" ht="15.75" customHeight="1">
      <c r="A165" s="71"/>
      <c r="B165" s="71"/>
      <c r="C165" s="71"/>
      <c r="D165" s="71"/>
      <c r="E165" s="71"/>
      <c r="F165" s="100"/>
      <c r="G165" s="101"/>
      <c r="H165" s="101"/>
      <c r="I165" s="24"/>
      <c r="J165" s="24"/>
    </row>
    <row r="166" ht="15.75" customHeight="1">
      <c r="A166" s="71"/>
      <c r="B166" s="71"/>
      <c r="C166" s="71"/>
      <c r="D166" s="71"/>
      <c r="E166" s="71"/>
      <c r="F166" s="100"/>
      <c r="G166" s="101"/>
      <c r="H166" s="101"/>
      <c r="I166" s="24"/>
      <c r="J166" s="24"/>
    </row>
    <row r="167" ht="15.75" customHeight="1">
      <c r="A167" s="71"/>
      <c r="B167" s="71"/>
      <c r="C167" s="71"/>
      <c r="D167" s="71"/>
      <c r="E167" s="71"/>
      <c r="F167" s="71"/>
      <c r="I167" s="24"/>
      <c r="J167" s="24"/>
    </row>
    <row r="168" ht="15.75" customHeight="1">
      <c r="A168" s="71"/>
      <c r="B168" s="71"/>
      <c r="C168" s="71"/>
      <c r="D168" s="71"/>
      <c r="E168" s="71"/>
      <c r="F168" s="71"/>
      <c r="I168" s="24"/>
      <c r="J168" s="24"/>
    </row>
    <row r="169" ht="15.75" customHeight="1">
      <c r="A169" s="71"/>
      <c r="B169" s="71"/>
      <c r="C169" s="71"/>
      <c r="D169" s="71"/>
      <c r="E169" s="71"/>
      <c r="F169" s="71"/>
    </row>
    <row r="170" ht="15.75" customHeight="1">
      <c r="A170" s="71"/>
      <c r="B170" s="71"/>
      <c r="C170" s="71"/>
      <c r="D170" s="71"/>
      <c r="E170" s="71"/>
      <c r="F170" s="71"/>
    </row>
    <row r="171" ht="15.75" customHeight="1">
      <c r="A171" s="71"/>
      <c r="B171" s="71"/>
      <c r="C171" s="71"/>
      <c r="D171" s="71"/>
      <c r="E171" s="71"/>
      <c r="F171" s="71"/>
    </row>
    <row r="172" ht="15.75" customHeight="1">
      <c r="A172" s="71"/>
      <c r="B172" s="71"/>
      <c r="C172" s="71"/>
      <c r="D172" s="71"/>
      <c r="E172" s="71"/>
      <c r="F172" s="71"/>
    </row>
    <row r="173" ht="15.75" customHeight="1">
      <c r="A173" s="71"/>
      <c r="B173" s="71"/>
      <c r="C173" s="71"/>
      <c r="D173" s="71"/>
      <c r="E173" s="71"/>
      <c r="F173" s="71"/>
    </row>
    <row r="174" ht="15.75" customHeight="1">
      <c r="A174" s="71"/>
      <c r="B174" s="71"/>
      <c r="C174" s="71"/>
      <c r="D174" s="71"/>
      <c r="E174" s="71"/>
      <c r="F174" s="71"/>
    </row>
    <row r="175" ht="15.75" customHeight="1">
      <c r="A175" s="71"/>
      <c r="B175" s="71"/>
      <c r="C175" s="71"/>
      <c r="D175" s="71"/>
      <c r="E175" s="71"/>
      <c r="F175" s="71"/>
    </row>
    <row r="176" ht="15.75" customHeight="1">
      <c r="A176" s="71"/>
      <c r="B176" s="71"/>
      <c r="C176" s="71"/>
      <c r="D176" s="71"/>
      <c r="E176" s="71"/>
      <c r="F176" s="71"/>
    </row>
    <row r="177" ht="15.75" customHeight="1">
      <c r="A177" s="71"/>
      <c r="B177" s="71"/>
      <c r="C177" s="71"/>
      <c r="D177" s="71"/>
      <c r="E177" s="71"/>
      <c r="F177" s="71"/>
    </row>
    <row r="178" ht="15.75" customHeight="1">
      <c r="A178" s="71"/>
      <c r="B178" s="71"/>
      <c r="C178" s="71"/>
      <c r="D178" s="71"/>
      <c r="E178" s="71"/>
      <c r="F178" s="71"/>
    </row>
    <row r="179" ht="15.75" customHeight="1">
      <c r="A179" s="71"/>
      <c r="B179" s="71"/>
      <c r="C179" s="71"/>
      <c r="D179" s="71"/>
      <c r="E179" s="71"/>
      <c r="F179" s="71"/>
    </row>
    <row r="180" ht="15.75" customHeight="1">
      <c r="A180" s="71"/>
      <c r="B180" s="71"/>
      <c r="C180" s="71"/>
      <c r="D180" s="71"/>
      <c r="E180" s="71"/>
      <c r="F180" s="71"/>
    </row>
    <row r="181" ht="15.75" customHeight="1">
      <c r="A181" s="71"/>
      <c r="B181" s="71"/>
      <c r="C181" s="71"/>
      <c r="D181" s="71"/>
      <c r="E181" s="71"/>
      <c r="F181" s="71"/>
    </row>
    <row r="182" ht="15.75" customHeight="1">
      <c r="A182" s="71"/>
      <c r="B182" s="71"/>
      <c r="C182" s="71"/>
      <c r="D182" s="71"/>
      <c r="E182" s="71"/>
      <c r="F182" s="71"/>
    </row>
    <row r="183" ht="15.75" customHeight="1">
      <c r="A183" s="71"/>
      <c r="B183" s="71"/>
      <c r="C183" s="71"/>
      <c r="D183" s="71"/>
      <c r="E183" s="71"/>
      <c r="F183" s="71"/>
    </row>
    <row r="184" ht="15.75" customHeight="1">
      <c r="A184" s="71"/>
      <c r="B184" s="71"/>
      <c r="C184" s="71"/>
      <c r="D184" s="71"/>
      <c r="E184" s="71"/>
      <c r="F184" s="71"/>
    </row>
    <row r="185" ht="15.75" customHeight="1">
      <c r="A185" s="71"/>
      <c r="B185" s="71"/>
      <c r="C185" s="71"/>
      <c r="D185" s="71"/>
      <c r="E185" s="71"/>
      <c r="F185" s="71"/>
    </row>
    <row r="186" ht="15.75" customHeight="1">
      <c r="A186" s="71"/>
      <c r="B186" s="71"/>
      <c r="C186" s="71"/>
      <c r="D186" s="71"/>
      <c r="E186" s="71"/>
      <c r="F186" s="71"/>
    </row>
    <row r="187" ht="15.75" customHeight="1">
      <c r="A187" s="71"/>
      <c r="B187" s="71"/>
      <c r="C187" s="71"/>
      <c r="D187" s="71"/>
      <c r="E187" s="71"/>
      <c r="F187" s="71"/>
    </row>
    <row r="188" ht="15.75" customHeight="1">
      <c r="A188" s="71"/>
      <c r="B188" s="71"/>
      <c r="C188" s="71"/>
      <c r="D188" s="71"/>
      <c r="E188" s="71"/>
      <c r="F188" s="71"/>
    </row>
    <row r="189" ht="15.75" customHeight="1">
      <c r="A189" s="71"/>
      <c r="B189" s="71"/>
      <c r="C189" s="71"/>
      <c r="D189" s="71"/>
      <c r="E189" s="71"/>
      <c r="F189" s="71"/>
    </row>
    <row r="190" ht="15.75" customHeight="1">
      <c r="A190" s="71"/>
      <c r="B190" s="71"/>
      <c r="C190" s="71"/>
      <c r="D190" s="71"/>
      <c r="E190" s="71"/>
      <c r="F190" s="71"/>
    </row>
    <row r="191" ht="15.75" customHeight="1">
      <c r="A191" s="71"/>
      <c r="B191" s="71"/>
      <c r="C191" s="71"/>
      <c r="D191" s="71"/>
      <c r="E191" s="71"/>
      <c r="F191" s="71"/>
    </row>
    <row r="192" ht="15.75" customHeight="1">
      <c r="A192" s="71"/>
      <c r="B192" s="71"/>
      <c r="C192" s="71"/>
      <c r="D192" s="71"/>
      <c r="E192" s="71"/>
      <c r="F192" s="71"/>
    </row>
    <row r="193" ht="15.75" customHeight="1">
      <c r="A193" s="71"/>
      <c r="B193" s="71"/>
      <c r="C193" s="71"/>
      <c r="D193" s="71"/>
      <c r="E193" s="71"/>
      <c r="F193" s="71"/>
    </row>
    <row r="194" ht="15.75" customHeight="1">
      <c r="A194" s="71"/>
      <c r="B194" s="71"/>
      <c r="C194" s="71"/>
      <c r="D194" s="71"/>
      <c r="E194" s="71"/>
      <c r="F194" s="71"/>
    </row>
    <row r="195" ht="15.75" customHeight="1">
      <c r="A195" s="71"/>
      <c r="B195" s="71"/>
      <c r="C195" s="71"/>
      <c r="D195" s="71"/>
      <c r="E195" s="71"/>
      <c r="F195" s="71"/>
    </row>
    <row r="196" ht="15.75" customHeight="1">
      <c r="A196" s="71"/>
      <c r="B196" s="71"/>
      <c r="C196" s="71"/>
      <c r="D196" s="71"/>
      <c r="E196" s="71"/>
      <c r="F196" s="71"/>
    </row>
    <row r="197" ht="15.75" customHeight="1">
      <c r="A197" s="71"/>
      <c r="B197" s="71"/>
      <c r="C197" s="71"/>
      <c r="D197" s="71"/>
      <c r="E197" s="71"/>
      <c r="F197" s="71"/>
    </row>
    <row r="198" ht="15.75" customHeight="1">
      <c r="A198" s="71"/>
      <c r="B198" s="71"/>
      <c r="C198" s="71"/>
      <c r="D198" s="71"/>
      <c r="E198" s="71"/>
      <c r="F198" s="71"/>
    </row>
    <row r="199" ht="15.75" customHeight="1">
      <c r="A199" s="71"/>
      <c r="B199" s="71"/>
      <c r="C199" s="71"/>
      <c r="D199" s="71"/>
      <c r="E199" s="71"/>
      <c r="F199" s="71"/>
    </row>
    <row r="200" ht="15.75" customHeight="1">
      <c r="A200" s="71"/>
      <c r="B200" s="71"/>
      <c r="C200" s="71"/>
      <c r="D200" s="71"/>
      <c r="E200" s="71"/>
      <c r="F200" s="71"/>
    </row>
    <row r="201" ht="15.75" customHeight="1">
      <c r="A201" s="71"/>
      <c r="B201" s="71"/>
      <c r="C201" s="71"/>
      <c r="D201" s="71"/>
      <c r="E201" s="71"/>
      <c r="F201" s="71"/>
    </row>
    <row r="202" ht="15.75" customHeight="1">
      <c r="A202" s="71"/>
      <c r="B202" s="71"/>
      <c r="C202" s="71"/>
      <c r="D202" s="71"/>
      <c r="E202" s="71"/>
      <c r="F202" s="71"/>
    </row>
    <row r="203" ht="15.75" customHeight="1">
      <c r="A203" s="71"/>
      <c r="B203" s="71"/>
      <c r="C203" s="71"/>
      <c r="D203" s="71"/>
      <c r="E203" s="71"/>
      <c r="F203" s="71"/>
    </row>
    <row r="204" ht="15.75" customHeight="1">
      <c r="A204" s="71"/>
      <c r="B204" s="71"/>
      <c r="C204" s="71"/>
      <c r="D204" s="71"/>
      <c r="E204" s="71"/>
      <c r="F204" s="71"/>
    </row>
    <row r="205" ht="15.75" customHeight="1">
      <c r="A205" s="71"/>
      <c r="B205" s="71"/>
      <c r="C205" s="71"/>
      <c r="D205" s="71"/>
      <c r="E205" s="71"/>
      <c r="F205" s="71"/>
    </row>
    <row r="206" ht="15.75" customHeight="1">
      <c r="A206" s="71"/>
      <c r="B206" s="71"/>
      <c r="C206" s="71"/>
      <c r="D206" s="71"/>
      <c r="E206" s="71"/>
      <c r="F206" s="71"/>
    </row>
    <row r="207" ht="15.75" customHeight="1">
      <c r="A207" s="71"/>
      <c r="B207" s="71"/>
      <c r="C207" s="71"/>
      <c r="D207" s="71"/>
      <c r="E207" s="71"/>
      <c r="F207" s="71"/>
    </row>
    <row r="208" ht="15.75" customHeight="1">
      <c r="A208" s="71"/>
      <c r="B208" s="71"/>
      <c r="C208" s="71"/>
      <c r="D208" s="71"/>
      <c r="E208" s="71"/>
      <c r="F208" s="71"/>
    </row>
    <row r="209" ht="15.75" customHeight="1">
      <c r="A209" s="71"/>
      <c r="B209" s="71"/>
      <c r="C209" s="71"/>
      <c r="D209" s="71"/>
      <c r="E209" s="71"/>
      <c r="F209" s="71"/>
    </row>
    <row r="210" ht="15.75" customHeight="1">
      <c r="A210" s="71"/>
      <c r="B210" s="71"/>
      <c r="C210" s="71"/>
      <c r="D210" s="71"/>
      <c r="E210" s="71"/>
      <c r="F210" s="71"/>
    </row>
    <row r="211" ht="15.75" customHeight="1">
      <c r="A211" s="71"/>
      <c r="B211" s="71"/>
      <c r="C211" s="71"/>
      <c r="D211" s="71"/>
      <c r="E211" s="71"/>
      <c r="F211" s="71"/>
    </row>
    <row r="212" ht="15.75" customHeight="1">
      <c r="A212" s="71"/>
      <c r="B212" s="71"/>
      <c r="C212" s="71"/>
      <c r="D212" s="71"/>
      <c r="E212" s="71"/>
      <c r="F212" s="71"/>
    </row>
    <row r="213" ht="15.75" customHeight="1">
      <c r="A213" s="71"/>
      <c r="B213" s="71"/>
      <c r="C213" s="71"/>
      <c r="D213" s="71"/>
      <c r="E213" s="71"/>
      <c r="F213" s="71"/>
    </row>
    <row r="214" ht="15.75" customHeight="1">
      <c r="A214" s="71"/>
      <c r="B214" s="71"/>
      <c r="C214" s="71"/>
      <c r="D214" s="71"/>
      <c r="E214" s="71"/>
      <c r="F214" s="71"/>
    </row>
    <row r="215" ht="15.75" customHeight="1">
      <c r="A215" s="71"/>
      <c r="B215" s="71"/>
      <c r="C215" s="71"/>
      <c r="D215" s="71"/>
      <c r="E215" s="71"/>
      <c r="F215" s="71"/>
    </row>
    <row r="216" ht="15.75" customHeight="1">
      <c r="A216" s="71"/>
      <c r="B216" s="71"/>
      <c r="C216" s="71"/>
      <c r="D216" s="71"/>
      <c r="E216" s="71"/>
      <c r="F216" s="71"/>
    </row>
    <row r="217" ht="15.75" customHeight="1">
      <c r="A217" s="71"/>
      <c r="B217" s="71"/>
      <c r="C217" s="71"/>
      <c r="D217" s="71"/>
      <c r="E217" s="71"/>
      <c r="F217" s="71"/>
    </row>
    <row r="218" ht="15.75" customHeight="1">
      <c r="A218" s="71"/>
      <c r="B218" s="71"/>
      <c r="C218" s="71"/>
      <c r="D218" s="71"/>
      <c r="E218" s="71"/>
      <c r="F218" s="71"/>
    </row>
    <row r="219" ht="15.75" customHeight="1">
      <c r="A219" s="71"/>
      <c r="B219" s="71"/>
      <c r="C219" s="71"/>
      <c r="D219" s="71"/>
      <c r="E219" s="71"/>
      <c r="F219" s="71"/>
    </row>
    <row r="220" ht="15.75" customHeight="1">
      <c r="A220" s="71"/>
      <c r="B220" s="71"/>
      <c r="C220" s="71"/>
      <c r="D220" s="71"/>
      <c r="E220" s="71"/>
      <c r="F220" s="71"/>
    </row>
    <row r="221" ht="15.75" customHeight="1">
      <c r="A221" s="71"/>
      <c r="B221" s="71"/>
      <c r="C221" s="71"/>
      <c r="D221" s="71"/>
      <c r="E221" s="71"/>
      <c r="F221" s="71"/>
    </row>
    <row r="222" ht="15.75" customHeight="1">
      <c r="A222" s="71"/>
      <c r="B222" s="71"/>
      <c r="C222" s="71"/>
      <c r="D222" s="71"/>
      <c r="E222" s="71"/>
      <c r="F222" s="71"/>
    </row>
    <row r="223" ht="15.75" customHeight="1">
      <c r="A223" s="71"/>
      <c r="B223" s="71"/>
      <c r="C223" s="71"/>
      <c r="D223" s="71"/>
      <c r="E223" s="71"/>
      <c r="F223" s="71"/>
    </row>
    <row r="224" ht="15.75" customHeight="1">
      <c r="A224" s="71"/>
      <c r="B224" s="71"/>
      <c r="C224" s="71"/>
      <c r="D224" s="71"/>
      <c r="E224" s="71"/>
      <c r="F224" s="71"/>
    </row>
    <row r="225" ht="15.75" customHeight="1">
      <c r="A225" s="71"/>
      <c r="B225" s="71"/>
      <c r="C225" s="71"/>
      <c r="D225" s="71"/>
      <c r="E225" s="71"/>
      <c r="F225" s="71"/>
    </row>
    <row r="226" ht="15.75" customHeight="1">
      <c r="A226" s="71"/>
      <c r="B226" s="71"/>
      <c r="C226" s="71"/>
      <c r="D226" s="71"/>
      <c r="E226" s="71"/>
      <c r="F226" s="71"/>
    </row>
    <row r="227" ht="15.75" customHeight="1">
      <c r="A227" s="71"/>
      <c r="B227" s="71"/>
      <c r="C227" s="71"/>
      <c r="D227" s="71"/>
      <c r="E227" s="71"/>
      <c r="F227" s="71"/>
    </row>
    <row r="228" ht="15.75" customHeight="1">
      <c r="A228" s="71"/>
      <c r="B228" s="71"/>
      <c r="C228" s="71"/>
      <c r="D228" s="71"/>
      <c r="E228" s="71"/>
      <c r="F228" s="71"/>
    </row>
    <row r="229" ht="15.75" customHeight="1">
      <c r="A229" s="71"/>
      <c r="B229" s="71"/>
      <c r="C229" s="71"/>
      <c r="D229" s="71"/>
      <c r="E229" s="71"/>
      <c r="F229" s="71"/>
    </row>
    <row r="230" ht="15.75" customHeight="1">
      <c r="A230" s="71"/>
      <c r="B230" s="71"/>
      <c r="C230" s="71"/>
      <c r="D230" s="71"/>
      <c r="E230" s="71"/>
      <c r="F230" s="71"/>
    </row>
    <row r="231" ht="15.75" customHeight="1">
      <c r="A231" s="71"/>
      <c r="B231" s="71"/>
      <c r="C231" s="71"/>
      <c r="D231" s="71"/>
      <c r="E231" s="71"/>
      <c r="F231" s="71"/>
    </row>
    <row r="232" ht="15.75" customHeight="1">
      <c r="A232" s="71"/>
      <c r="B232" s="71"/>
      <c r="C232" s="71"/>
      <c r="D232" s="71"/>
      <c r="E232" s="71"/>
      <c r="F232" s="71"/>
    </row>
    <row r="233" ht="15.75" customHeight="1">
      <c r="A233" s="71"/>
      <c r="B233" s="71"/>
      <c r="C233" s="71"/>
      <c r="D233" s="71"/>
      <c r="E233" s="71"/>
      <c r="F233" s="71"/>
    </row>
    <row r="234" ht="15.75" customHeight="1">
      <c r="A234" s="71"/>
      <c r="B234" s="71"/>
      <c r="C234" s="71"/>
      <c r="D234" s="71"/>
      <c r="E234" s="71"/>
      <c r="F234" s="71"/>
    </row>
    <row r="235" ht="15.75" customHeight="1">
      <c r="A235" s="71"/>
      <c r="B235" s="71"/>
      <c r="C235" s="71"/>
      <c r="D235" s="71"/>
      <c r="E235" s="71"/>
      <c r="F235" s="71"/>
    </row>
    <row r="236" ht="15.75" customHeight="1">
      <c r="A236" s="71"/>
      <c r="B236" s="71"/>
      <c r="C236" s="71"/>
      <c r="D236" s="71"/>
      <c r="E236" s="71"/>
      <c r="F236" s="71"/>
    </row>
    <row r="237" ht="15.75" customHeight="1">
      <c r="A237" s="71"/>
      <c r="B237" s="71"/>
      <c r="C237" s="71"/>
      <c r="D237" s="71"/>
      <c r="E237" s="71"/>
      <c r="F237" s="71"/>
    </row>
    <row r="238" ht="15.75" customHeight="1">
      <c r="A238" s="71"/>
      <c r="B238" s="71"/>
      <c r="C238" s="71"/>
      <c r="D238" s="71"/>
      <c r="E238" s="71"/>
      <c r="F238" s="71"/>
    </row>
    <row r="239" ht="15.75" customHeight="1">
      <c r="A239" s="71"/>
      <c r="B239" s="71"/>
      <c r="C239" s="71"/>
      <c r="D239" s="71"/>
      <c r="E239" s="71"/>
      <c r="F239" s="71"/>
    </row>
    <row r="240" ht="15.75" customHeight="1">
      <c r="A240" s="71"/>
      <c r="B240" s="71"/>
      <c r="C240" s="71"/>
      <c r="D240" s="71"/>
      <c r="E240" s="71"/>
      <c r="F240" s="71"/>
    </row>
    <row r="241" ht="15.75" customHeight="1">
      <c r="A241" s="71"/>
      <c r="B241" s="71"/>
      <c r="C241" s="71"/>
      <c r="D241" s="71"/>
      <c r="E241" s="71"/>
      <c r="F241" s="71"/>
    </row>
    <row r="242" ht="15.75" customHeight="1">
      <c r="A242" s="71"/>
      <c r="B242" s="71"/>
      <c r="C242" s="71"/>
      <c r="D242" s="71"/>
      <c r="E242" s="71"/>
      <c r="F242" s="71"/>
    </row>
    <row r="243" ht="15.75" customHeight="1">
      <c r="A243" s="71"/>
      <c r="B243" s="71"/>
      <c r="C243" s="71"/>
      <c r="D243" s="71"/>
      <c r="E243" s="71"/>
      <c r="F243" s="71"/>
    </row>
    <row r="244" ht="15.75" customHeight="1">
      <c r="A244" s="71"/>
      <c r="B244" s="71"/>
      <c r="C244" s="71"/>
      <c r="D244" s="71"/>
      <c r="E244" s="71"/>
      <c r="F244" s="71"/>
    </row>
    <row r="245" ht="15.75" customHeight="1">
      <c r="A245" s="71"/>
      <c r="B245" s="71"/>
      <c r="C245" s="71"/>
      <c r="D245" s="71"/>
      <c r="E245" s="71"/>
      <c r="F245" s="71"/>
    </row>
    <row r="246" ht="15.75" customHeight="1">
      <c r="A246" s="71"/>
      <c r="B246" s="71"/>
      <c r="C246" s="71"/>
      <c r="D246" s="71"/>
      <c r="E246" s="71"/>
      <c r="F246" s="71"/>
    </row>
    <row r="247" ht="15.75" customHeight="1">
      <c r="A247" s="71"/>
      <c r="B247" s="71"/>
      <c r="C247" s="71"/>
      <c r="D247" s="71"/>
      <c r="E247" s="71"/>
      <c r="F247" s="71"/>
    </row>
    <row r="248" ht="15.75" customHeight="1">
      <c r="A248" s="71"/>
      <c r="B248" s="71"/>
      <c r="C248" s="71"/>
      <c r="D248" s="71"/>
      <c r="E248" s="71"/>
      <c r="F248" s="71"/>
    </row>
    <row r="249" ht="15.75" customHeight="1">
      <c r="A249" s="71"/>
      <c r="B249" s="71"/>
      <c r="C249" s="71"/>
      <c r="D249" s="71"/>
      <c r="E249" s="71"/>
      <c r="F249" s="71"/>
    </row>
    <row r="250" ht="15.75" customHeight="1">
      <c r="A250" s="71"/>
      <c r="B250" s="71"/>
      <c r="C250" s="71"/>
      <c r="D250" s="71"/>
      <c r="E250" s="71"/>
      <c r="F250" s="71"/>
    </row>
    <row r="251" ht="15.75" customHeight="1">
      <c r="A251" s="71"/>
      <c r="B251" s="71"/>
      <c r="C251" s="71"/>
      <c r="D251" s="71"/>
      <c r="E251" s="71"/>
      <c r="F251" s="71"/>
    </row>
    <row r="252" ht="15.75" customHeight="1">
      <c r="A252" s="71"/>
      <c r="B252" s="71"/>
      <c r="C252" s="71"/>
      <c r="D252" s="71"/>
      <c r="E252" s="71"/>
      <c r="F252" s="71"/>
    </row>
    <row r="253" ht="15.75" customHeight="1">
      <c r="A253" s="71"/>
      <c r="B253" s="71"/>
      <c r="C253" s="71"/>
      <c r="D253" s="71"/>
      <c r="E253" s="71"/>
      <c r="F253" s="71"/>
    </row>
    <row r="254" ht="15.75" customHeight="1">
      <c r="A254" s="71"/>
      <c r="B254" s="71"/>
      <c r="C254" s="71"/>
      <c r="D254" s="71"/>
      <c r="E254" s="71"/>
      <c r="F254" s="71"/>
    </row>
    <row r="255" ht="15.75" customHeight="1">
      <c r="A255" s="71"/>
      <c r="B255" s="71"/>
      <c r="C255" s="71"/>
      <c r="D255" s="71"/>
      <c r="E255" s="71"/>
      <c r="F255" s="71"/>
    </row>
    <row r="256" ht="15.75" customHeight="1">
      <c r="A256" s="71"/>
      <c r="B256" s="71"/>
      <c r="C256" s="71"/>
      <c r="D256" s="71"/>
      <c r="E256" s="71"/>
      <c r="F256" s="71"/>
    </row>
    <row r="257" ht="15.75" customHeight="1">
      <c r="A257" s="71"/>
      <c r="B257" s="71"/>
      <c r="C257" s="71"/>
      <c r="D257" s="71"/>
      <c r="E257" s="71"/>
      <c r="F257" s="71"/>
    </row>
    <row r="258" ht="15.75" customHeight="1">
      <c r="A258" s="71"/>
      <c r="B258" s="71"/>
      <c r="C258" s="71"/>
      <c r="D258" s="71"/>
      <c r="E258" s="71"/>
      <c r="F258" s="71"/>
    </row>
    <row r="259" ht="15.75" customHeight="1">
      <c r="A259" s="71"/>
      <c r="B259" s="71"/>
      <c r="C259" s="71"/>
      <c r="D259" s="71"/>
      <c r="E259" s="71"/>
      <c r="F259" s="71"/>
    </row>
    <row r="260" ht="15.75" customHeight="1">
      <c r="A260" s="71"/>
      <c r="B260" s="71"/>
      <c r="C260" s="71"/>
      <c r="D260" s="71"/>
      <c r="E260" s="71"/>
      <c r="F260" s="71"/>
    </row>
    <row r="261" ht="15.75" customHeight="1">
      <c r="A261" s="71"/>
      <c r="B261" s="71"/>
      <c r="C261" s="71"/>
      <c r="D261" s="71"/>
      <c r="E261" s="71"/>
      <c r="F261" s="71"/>
    </row>
    <row r="262" ht="15.75" customHeight="1">
      <c r="A262" s="71"/>
      <c r="B262" s="71"/>
      <c r="C262" s="71"/>
      <c r="D262" s="71"/>
      <c r="E262" s="71"/>
      <c r="F262" s="71"/>
    </row>
    <row r="263" ht="15.75" customHeight="1">
      <c r="A263" s="71"/>
      <c r="B263" s="71"/>
      <c r="C263" s="71"/>
      <c r="D263" s="71"/>
      <c r="E263" s="71"/>
      <c r="F263" s="71"/>
    </row>
    <row r="264" ht="15.75" customHeight="1">
      <c r="A264" s="71"/>
      <c r="B264" s="71"/>
      <c r="C264" s="71"/>
      <c r="D264" s="71"/>
      <c r="E264" s="71"/>
      <c r="F264" s="71"/>
    </row>
    <row r="265" ht="15.75" customHeight="1">
      <c r="A265" s="71"/>
      <c r="B265" s="71"/>
      <c r="C265" s="71"/>
      <c r="D265" s="71"/>
      <c r="E265" s="71"/>
      <c r="F265" s="71"/>
    </row>
    <row r="266" ht="15.75" customHeight="1">
      <c r="A266" s="71"/>
      <c r="B266" s="71"/>
      <c r="C266" s="71"/>
      <c r="D266" s="71"/>
      <c r="E266" s="71"/>
      <c r="F266" s="71"/>
    </row>
    <row r="267" ht="15.75" customHeight="1">
      <c r="A267" s="71"/>
      <c r="B267" s="71"/>
      <c r="C267" s="71"/>
      <c r="D267" s="71"/>
      <c r="E267" s="71"/>
      <c r="F267" s="71"/>
    </row>
    <row r="268" ht="15.75" customHeight="1">
      <c r="A268" s="71"/>
      <c r="B268" s="71"/>
      <c r="C268" s="71"/>
      <c r="D268" s="71"/>
      <c r="E268" s="71"/>
      <c r="F268" s="71"/>
    </row>
    <row r="269" ht="15.75" customHeight="1">
      <c r="A269" s="71"/>
      <c r="B269" s="71"/>
      <c r="C269" s="71"/>
      <c r="D269" s="71"/>
      <c r="E269" s="71"/>
      <c r="F269" s="71"/>
    </row>
    <row r="270" ht="15.75" customHeight="1">
      <c r="A270" s="71"/>
      <c r="B270" s="71"/>
      <c r="C270" s="71"/>
      <c r="D270" s="71"/>
      <c r="E270" s="71"/>
      <c r="F270" s="71"/>
    </row>
    <row r="271" ht="15.75" customHeight="1">
      <c r="A271" s="71"/>
      <c r="B271" s="71"/>
      <c r="C271" s="71"/>
      <c r="D271" s="71"/>
      <c r="E271" s="71"/>
      <c r="F271" s="71"/>
    </row>
    <row r="272" ht="15.75" customHeight="1">
      <c r="A272" s="71"/>
      <c r="B272" s="71"/>
      <c r="C272" s="71"/>
      <c r="D272" s="71"/>
      <c r="E272" s="71"/>
      <c r="F272" s="71"/>
    </row>
    <row r="273" ht="15.75" customHeight="1">
      <c r="A273" s="71"/>
      <c r="B273" s="71"/>
      <c r="C273" s="71"/>
      <c r="D273" s="71"/>
      <c r="E273" s="71"/>
      <c r="F273" s="71"/>
    </row>
    <row r="274" ht="15.75" customHeight="1">
      <c r="A274" s="71"/>
      <c r="B274" s="71"/>
      <c r="C274" s="71"/>
      <c r="D274" s="71"/>
      <c r="E274" s="71"/>
      <c r="F274" s="71"/>
    </row>
    <row r="275" ht="15.75" customHeight="1">
      <c r="A275" s="71"/>
      <c r="B275" s="71"/>
      <c r="C275" s="71"/>
      <c r="D275" s="71"/>
      <c r="E275" s="71"/>
      <c r="F275" s="71"/>
    </row>
    <row r="276" ht="15.75" customHeight="1">
      <c r="A276" s="71"/>
      <c r="B276" s="71"/>
      <c r="C276" s="71"/>
      <c r="D276" s="71"/>
      <c r="E276" s="71"/>
      <c r="F276" s="71"/>
    </row>
    <row r="277" ht="15.75" customHeight="1">
      <c r="A277" s="71"/>
      <c r="B277" s="71"/>
      <c r="C277" s="71"/>
      <c r="D277" s="71"/>
      <c r="E277" s="71"/>
      <c r="F277" s="71"/>
    </row>
    <row r="278" ht="15.75" customHeight="1">
      <c r="A278" s="71"/>
      <c r="B278" s="71"/>
      <c r="C278" s="71"/>
      <c r="D278" s="71"/>
      <c r="E278" s="71"/>
      <c r="F278" s="71"/>
    </row>
    <row r="279" ht="15.75" customHeight="1">
      <c r="A279" s="71"/>
      <c r="B279" s="71"/>
      <c r="C279" s="71"/>
      <c r="D279" s="71"/>
      <c r="E279" s="71"/>
      <c r="F279" s="71"/>
    </row>
    <row r="280" ht="15.75" customHeight="1">
      <c r="A280" s="71"/>
      <c r="B280" s="71"/>
      <c r="C280" s="71"/>
      <c r="D280" s="71"/>
      <c r="E280" s="71"/>
      <c r="F280" s="71"/>
    </row>
    <row r="281" ht="15.75" customHeight="1">
      <c r="A281" s="71"/>
      <c r="B281" s="71"/>
      <c r="C281" s="71"/>
      <c r="D281" s="71"/>
      <c r="E281" s="71"/>
      <c r="F281" s="71"/>
    </row>
    <row r="282" ht="15.75" customHeight="1">
      <c r="A282" s="71"/>
      <c r="B282" s="71"/>
      <c r="C282" s="71"/>
      <c r="D282" s="71"/>
      <c r="E282" s="71"/>
      <c r="F282" s="71"/>
    </row>
    <row r="283" ht="15.75" customHeight="1">
      <c r="A283" s="71"/>
      <c r="B283" s="71"/>
      <c r="C283" s="71"/>
      <c r="D283" s="71"/>
      <c r="E283" s="71"/>
      <c r="F283" s="71"/>
    </row>
    <row r="284" ht="15.75" customHeight="1">
      <c r="A284" s="71"/>
      <c r="B284" s="71"/>
      <c r="C284" s="71"/>
      <c r="D284" s="71"/>
      <c r="E284" s="71"/>
      <c r="F284" s="71"/>
    </row>
    <row r="285" ht="15.75" customHeight="1">
      <c r="A285" s="71"/>
      <c r="B285" s="71"/>
      <c r="C285" s="71"/>
      <c r="D285" s="71"/>
      <c r="E285" s="71"/>
      <c r="F285" s="71"/>
    </row>
    <row r="286" ht="15.75" customHeight="1">
      <c r="A286" s="71"/>
      <c r="B286" s="71"/>
      <c r="C286" s="71"/>
      <c r="D286" s="71"/>
      <c r="E286" s="71"/>
      <c r="F286" s="71"/>
    </row>
    <row r="287" ht="15.75" customHeight="1">
      <c r="A287" s="71"/>
      <c r="B287" s="71"/>
      <c r="C287" s="71"/>
      <c r="D287" s="71"/>
      <c r="E287" s="71"/>
      <c r="F287" s="71"/>
    </row>
    <row r="288" ht="15.75" customHeight="1">
      <c r="A288" s="71"/>
      <c r="B288" s="71"/>
      <c r="C288" s="71"/>
      <c r="D288" s="71"/>
      <c r="E288" s="71"/>
      <c r="F288" s="71"/>
    </row>
    <row r="289" ht="15.75" customHeight="1">
      <c r="A289" s="71"/>
      <c r="B289" s="71"/>
      <c r="C289" s="71"/>
      <c r="D289" s="71"/>
      <c r="E289" s="71"/>
      <c r="F289" s="71"/>
    </row>
    <row r="290" ht="15.75" customHeight="1">
      <c r="A290" s="71"/>
      <c r="B290" s="71"/>
      <c r="C290" s="71"/>
      <c r="D290" s="71"/>
      <c r="E290" s="71"/>
      <c r="F290" s="71"/>
    </row>
    <row r="291" ht="15.75" customHeight="1">
      <c r="A291" s="71"/>
      <c r="B291" s="71"/>
      <c r="C291" s="71"/>
      <c r="D291" s="71"/>
      <c r="E291" s="71"/>
      <c r="F291" s="71"/>
    </row>
    <row r="292" ht="15.75" customHeight="1">
      <c r="A292" s="71"/>
      <c r="B292" s="71"/>
      <c r="C292" s="71"/>
      <c r="D292" s="71"/>
      <c r="E292" s="71"/>
      <c r="F292" s="71"/>
    </row>
    <row r="293" ht="15.75" customHeight="1">
      <c r="A293" s="71"/>
      <c r="B293" s="71"/>
      <c r="C293" s="71"/>
      <c r="D293" s="71"/>
      <c r="E293" s="71"/>
      <c r="F293" s="71"/>
    </row>
    <row r="294" ht="15.75" customHeight="1">
      <c r="A294" s="71"/>
      <c r="B294" s="71"/>
      <c r="C294" s="71"/>
      <c r="D294" s="71"/>
      <c r="E294" s="71"/>
      <c r="F294" s="71"/>
    </row>
    <row r="295" ht="15.75" customHeight="1">
      <c r="A295" s="71"/>
      <c r="B295" s="71"/>
      <c r="C295" s="71"/>
      <c r="D295" s="71"/>
      <c r="E295" s="71"/>
      <c r="F295" s="71"/>
    </row>
    <row r="296" ht="15.75" customHeight="1">
      <c r="A296" s="71"/>
      <c r="B296" s="71"/>
      <c r="C296" s="71"/>
      <c r="D296" s="71"/>
      <c r="E296" s="71"/>
      <c r="F296" s="71"/>
    </row>
    <row r="297" ht="15.75" customHeight="1">
      <c r="A297" s="71"/>
      <c r="B297" s="71"/>
      <c r="C297" s="71"/>
      <c r="D297" s="71"/>
      <c r="E297" s="71"/>
      <c r="F297" s="71"/>
    </row>
    <row r="298" ht="15.75" customHeight="1">
      <c r="A298" s="71"/>
      <c r="B298" s="71"/>
      <c r="C298" s="71"/>
      <c r="D298" s="71"/>
      <c r="E298" s="71"/>
      <c r="F298" s="71"/>
    </row>
    <row r="299" ht="15.75" customHeight="1">
      <c r="A299" s="71"/>
      <c r="B299" s="71"/>
      <c r="C299" s="71"/>
      <c r="D299" s="71"/>
      <c r="E299" s="71"/>
      <c r="F299" s="71"/>
    </row>
    <row r="300" ht="15.75" customHeight="1">
      <c r="A300" s="71"/>
      <c r="B300" s="71"/>
      <c r="C300" s="71"/>
      <c r="D300" s="71"/>
      <c r="E300" s="71"/>
      <c r="F300" s="71"/>
    </row>
    <row r="301" ht="15.75" customHeight="1">
      <c r="A301" s="71"/>
      <c r="B301" s="71"/>
      <c r="C301" s="71"/>
      <c r="D301" s="71"/>
      <c r="E301" s="71"/>
      <c r="F301" s="71"/>
    </row>
    <row r="302" ht="15.75" customHeight="1">
      <c r="A302" s="71"/>
      <c r="B302" s="71"/>
      <c r="C302" s="71"/>
      <c r="D302" s="71"/>
      <c r="E302" s="71"/>
      <c r="F302" s="71"/>
    </row>
    <row r="303" ht="15.75" customHeight="1">
      <c r="A303" s="71"/>
      <c r="B303" s="71"/>
      <c r="C303" s="71"/>
      <c r="D303" s="71"/>
      <c r="E303" s="71"/>
      <c r="F303" s="71"/>
    </row>
    <row r="304" ht="15.75" customHeight="1">
      <c r="A304" s="71"/>
      <c r="B304" s="71"/>
      <c r="C304" s="71"/>
      <c r="D304" s="71"/>
      <c r="E304" s="71"/>
      <c r="F304" s="71"/>
    </row>
    <row r="305" ht="15.75" customHeight="1">
      <c r="A305" s="71"/>
      <c r="B305" s="71"/>
      <c r="C305" s="71"/>
      <c r="D305" s="71"/>
      <c r="E305" s="71"/>
      <c r="F305" s="71"/>
    </row>
    <row r="306" ht="15.75" customHeight="1">
      <c r="A306" s="71"/>
      <c r="B306" s="71"/>
      <c r="C306" s="71"/>
      <c r="D306" s="71"/>
      <c r="E306" s="71"/>
      <c r="F306" s="71"/>
    </row>
    <row r="307" ht="15.75" customHeight="1">
      <c r="A307" s="71"/>
      <c r="B307" s="71"/>
      <c r="C307" s="71"/>
      <c r="D307" s="71"/>
      <c r="E307" s="71"/>
      <c r="F307" s="71"/>
    </row>
    <row r="308" ht="15.75" customHeight="1">
      <c r="A308" s="71"/>
      <c r="B308" s="71"/>
      <c r="C308" s="71"/>
      <c r="D308" s="71"/>
      <c r="E308" s="71"/>
      <c r="F308" s="71"/>
    </row>
    <row r="309" ht="15.75" customHeight="1">
      <c r="A309" s="71"/>
      <c r="B309" s="71"/>
      <c r="C309" s="71"/>
      <c r="D309" s="71"/>
      <c r="E309" s="71"/>
      <c r="F309" s="71"/>
    </row>
    <row r="310" ht="15.75" customHeight="1">
      <c r="A310" s="71"/>
      <c r="B310" s="71"/>
      <c r="C310" s="71"/>
      <c r="D310" s="71"/>
      <c r="E310" s="71"/>
      <c r="F310" s="71"/>
    </row>
    <row r="311" ht="15.75" customHeight="1">
      <c r="A311" s="71"/>
      <c r="B311" s="71"/>
      <c r="C311" s="71"/>
      <c r="D311" s="71"/>
      <c r="E311" s="71"/>
      <c r="F311" s="71"/>
    </row>
    <row r="312" ht="15.75" customHeight="1">
      <c r="A312" s="71"/>
      <c r="B312" s="71"/>
      <c r="C312" s="71"/>
      <c r="D312" s="71"/>
      <c r="E312" s="71"/>
      <c r="F312" s="71"/>
    </row>
    <row r="313" ht="15.75" customHeight="1">
      <c r="A313" s="71"/>
      <c r="B313" s="71"/>
      <c r="C313" s="71"/>
      <c r="D313" s="71"/>
      <c r="E313" s="71"/>
      <c r="F313" s="71"/>
    </row>
    <row r="314" ht="15.75" customHeight="1">
      <c r="A314" s="71"/>
      <c r="B314" s="71"/>
      <c r="C314" s="71"/>
      <c r="D314" s="71"/>
      <c r="E314" s="71"/>
      <c r="F314" s="71"/>
    </row>
    <row r="315" ht="15.75" customHeight="1">
      <c r="A315" s="71"/>
      <c r="B315" s="71"/>
      <c r="C315" s="71"/>
      <c r="D315" s="71"/>
      <c r="E315" s="71"/>
      <c r="F315" s="71"/>
    </row>
    <row r="316" ht="15.75" customHeight="1">
      <c r="A316" s="71"/>
      <c r="B316" s="71"/>
      <c r="C316" s="71"/>
      <c r="D316" s="71"/>
      <c r="E316" s="71"/>
      <c r="F316" s="71"/>
    </row>
    <row r="317" ht="15.75" customHeight="1">
      <c r="A317" s="71"/>
      <c r="B317" s="71"/>
      <c r="C317" s="71"/>
      <c r="D317" s="71"/>
      <c r="E317" s="71"/>
      <c r="F317" s="71"/>
    </row>
    <row r="318" ht="15.75" customHeight="1">
      <c r="A318" s="71"/>
      <c r="B318" s="71"/>
      <c r="C318" s="71"/>
      <c r="D318" s="71"/>
      <c r="E318" s="71"/>
      <c r="F318" s="71"/>
    </row>
    <row r="319" ht="15.75" customHeight="1">
      <c r="A319" s="71"/>
      <c r="B319" s="71"/>
      <c r="C319" s="71"/>
      <c r="D319" s="71"/>
      <c r="E319" s="71"/>
      <c r="F319" s="71"/>
    </row>
    <row r="320" ht="15.75" customHeight="1">
      <c r="A320" s="71"/>
      <c r="B320" s="71"/>
      <c r="C320" s="71"/>
      <c r="D320" s="71"/>
      <c r="E320" s="71"/>
      <c r="F320" s="71"/>
    </row>
    <row r="321" ht="15.75" customHeight="1">
      <c r="A321" s="71"/>
      <c r="B321" s="71"/>
      <c r="C321" s="71"/>
      <c r="D321" s="71"/>
      <c r="E321" s="71"/>
      <c r="F321" s="71"/>
    </row>
    <row r="322" ht="15.75" customHeight="1">
      <c r="A322" s="71"/>
      <c r="B322" s="71"/>
      <c r="C322" s="71"/>
      <c r="D322" s="71"/>
      <c r="E322" s="71"/>
      <c r="F322" s="71"/>
    </row>
    <row r="323" ht="15.75" customHeight="1">
      <c r="A323" s="71"/>
      <c r="B323" s="71"/>
      <c r="C323" s="71"/>
      <c r="D323" s="71"/>
      <c r="E323" s="71"/>
      <c r="F323" s="71"/>
    </row>
    <row r="324" ht="15.75" customHeight="1">
      <c r="A324" s="71"/>
      <c r="B324" s="71"/>
      <c r="C324" s="71"/>
      <c r="D324" s="71"/>
      <c r="E324" s="71"/>
      <c r="F324" s="71"/>
    </row>
    <row r="325" ht="15.75" customHeight="1">
      <c r="A325" s="71"/>
      <c r="B325" s="71"/>
      <c r="C325" s="71"/>
      <c r="D325" s="71"/>
      <c r="E325" s="71"/>
      <c r="F325" s="71"/>
    </row>
    <row r="326" ht="15.75" customHeight="1">
      <c r="A326" s="71"/>
      <c r="B326" s="71"/>
      <c r="C326" s="71"/>
      <c r="D326" s="71"/>
      <c r="E326" s="71"/>
      <c r="F326" s="71"/>
    </row>
    <row r="327" ht="15.75" customHeight="1">
      <c r="A327" s="71"/>
      <c r="B327" s="71"/>
      <c r="C327" s="71"/>
      <c r="D327" s="71"/>
      <c r="E327" s="71"/>
      <c r="F327" s="71"/>
    </row>
    <row r="328" ht="15.75" customHeight="1">
      <c r="A328" s="71"/>
      <c r="B328" s="71"/>
      <c r="C328" s="71"/>
      <c r="D328" s="71"/>
      <c r="E328" s="71"/>
      <c r="F328" s="71"/>
    </row>
    <row r="329" ht="15.75" customHeight="1">
      <c r="A329" s="71"/>
      <c r="B329" s="71"/>
      <c r="C329" s="71"/>
      <c r="D329" s="71"/>
      <c r="E329" s="71"/>
      <c r="F329" s="71"/>
    </row>
    <row r="330" ht="15.75" customHeight="1">
      <c r="A330" s="71"/>
      <c r="B330" s="71"/>
      <c r="C330" s="71"/>
      <c r="D330" s="71"/>
      <c r="E330" s="71"/>
      <c r="F330" s="71"/>
    </row>
    <row r="331" ht="15.75" customHeight="1">
      <c r="A331" s="71"/>
      <c r="B331" s="71"/>
      <c r="C331" s="71"/>
      <c r="D331" s="71"/>
      <c r="E331" s="71"/>
      <c r="F331" s="71"/>
    </row>
    <row r="332" ht="15.75" customHeight="1">
      <c r="A332" s="71"/>
      <c r="B332" s="71"/>
      <c r="C332" s="71"/>
      <c r="D332" s="71"/>
      <c r="E332" s="71"/>
      <c r="F332" s="71"/>
    </row>
    <row r="333" ht="15.75" customHeight="1">
      <c r="A333" s="71"/>
      <c r="B333" s="71"/>
      <c r="C333" s="71"/>
      <c r="D333" s="71"/>
      <c r="E333" s="71"/>
      <c r="F333" s="71"/>
    </row>
    <row r="334" ht="15.75" customHeight="1">
      <c r="A334" s="71"/>
      <c r="B334" s="71"/>
      <c r="C334" s="71"/>
      <c r="D334" s="71"/>
      <c r="E334" s="71"/>
      <c r="F334" s="71"/>
    </row>
    <row r="335" ht="15.75" customHeight="1">
      <c r="A335" s="71"/>
      <c r="B335" s="71"/>
      <c r="C335" s="71"/>
      <c r="D335" s="71"/>
      <c r="E335" s="71"/>
      <c r="F335" s="71"/>
    </row>
    <row r="336" ht="15.75" customHeight="1">
      <c r="A336" s="71"/>
      <c r="B336" s="71"/>
      <c r="C336" s="71"/>
      <c r="D336" s="71"/>
      <c r="E336" s="71"/>
      <c r="F336" s="71"/>
    </row>
    <row r="337" ht="15.75" customHeight="1">
      <c r="A337" s="71"/>
      <c r="B337" s="71"/>
      <c r="C337" s="71"/>
      <c r="D337" s="71"/>
      <c r="E337" s="71"/>
      <c r="F337" s="71"/>
    </row>
    <row r="338" ht="15.75" customHeight="1">
      <c r="A338" s="71"/>
      <c r="B338" s="71"/>
      <c r="C338" s="71"/>
      <c r="D338" s="71"/>
      <c r="E338" s="71"/>
      <c r="F338" s="71"/>
    </row>
    <row r="339" ht="15.75" customHeight="1">
      <c r="A339" s="71"/>
      <c r="B339" s="71"/>
      <c r="C339" s="71"/>
      <c r="D339" s="71"/>
      <c r="E339" s="71"/>
      <c r="F339" s="71"/>
    </row>
    <row r="340" ht="15.75" customHeight="1">
      <c r="A340" s="71"/>
      <c r="B340" s="71"/>
      <c r="C340" s="71"/>
      <c r="D340" s="71"/>
      <c r="E340" s="71"/>
      <c r="F340" s="71"/>
    </row>
    <row r="341" ht="15.75" customHeight="1">
      <c r="A341" s="71"/>
      <c r="B341" s="71"/>
      <c r="C341" s="71"/>
      <c r="D341" s="71"/>
      <c r="E341" s="71"/>
      <c r="F341" s="71"/>
    </row>
    <row r="342" ht="15.75" customHeight="1">
      <c r="A342" s="71"/>
      <c r="B342" s="71"/>
      <c r="C342" s="71"/>
      <c r="D342" s="71"/>
      <c r="E342" s="71"/>
      <c r="F342" s="71"/>
    </row>
    <row r="343" ht="15.75" customHeight="1">
      <c r="A343" s="71"/>
      <c r="B343" s="71"/>
      <c r="C343" s="71"/>
      <c r="D343" s="71"/>
      <c r="E343" s="71"/>
      <c r="F343" s="71"/>
    </row>
    <row r="344" ht="15.75" customHeight="1">
      <c r="A344" s="71"/>
      <c r="B344" s="71"/>
      <c r="C344" s="71"/>
      <c r="D344" s="71"/>
      <c r="E344" s="71"/>
      <c r="F344" s="71"/>
    </row>
    <row r="345" ht="15.75" customHeight="1">
      <c r="A345" s="71"/>
      <c r="B345" s="71"/>
      <c r="C345" s="71"/>
      <c r="D345" s="71"/>
      <c r="E345" s="71"/>
      <c r="F345" s="71"/>
    </row>
    <row r="346" ht="15.75" customHeight="1">
      <c r="A346" s="71"/>
      <c r="B346" s="71"/>
      <c r="C346" s="71"/>
      <c r="D346" s="71"/>
      <c r="E346" s="71"/>
      <c r="F346" s="71"/>
    </row>
    <row r="347" ht="15.75" customHeight="1">
      <c r="A347" s="71"/>
      <c r="B347" s="71"/>
      <c r="C347" s="71"/>
      <c r="D347" s="71"/>
      <c r="E347" s="71"/>
      <c r="F347" s="71"/>
    </row>
    <row r="348" ht="15.75" customHeight="1">
      <c r="A348" s="71"/>
      <c r="B348" s="71"/>
      <c r="C348" s="71"/>
      <c r="D348" s="71"/>
      <c r="E348" s="71"/>
      <c r="F348" s="71"/>
    </row>
    <row r="349" ht="15.75" customHeight="1">
      <c r="A349" s="71"/>
      <c r="B349" s="71"/>
      <c r="C349" s="71"/>
      <c r="D349" s="71"/>
      <c r="E349" s="71"/>
      <c r="F349" s="71"/>
    </row>
    <row r="350" ht="15.75" customHeight="1">
      <c r="A350" s="71"/>
      <c r="B350" s="71"/>
      <c r="C350" s="71"/>
      <c r="D350" s="71"/>
      <c r="E350" s="71"/>
      <c r="F350" s="71"/>
    </row>
    <row r="351" ht="15.75" customHeight="1">
      <c r="A351" s="71"/>
      <c r="B351" s="71"/>
      <c r="C351" s="71"/>
      <c r="D351" s="71"/>
      <c r="E351" s="71"/>
      <c r="F351" s="71"/>
    </row>
    <row r="352" ht="15.75" customHeight="1">
      <c r="A352" s="71"/>
      <c r="B352" s="71"/>
      <c r="C352" s="71"/>
      <c r="D352" s="71"/>
      <c r="E352" s="71"/>
      <c r="F352" s="71"/>
    </row>
    <row r="353" ht="15.75" customHeight="1">
      <c r="A353" s="71"/>
      <c r="B353" s="71"/>
      <c r="C353" s="71"/>
      <c r="D353" s="71"/>
      <c r="E353" s="71"/>
      <c r="F353" s="71"/>
    </row>
    <row r="354" ht="15.75" customHeight="1">
      <c r="A354" s="71"/>
      <c r="B354" s="71"/>
      <c r="C354" s="71"/>
      <c r="D354" s="71"/>
      <c r="E354" s="71"/>
      <c r="F354" s="71"/>
    </row>
    <row r="355" ht="15.75" customHeight="1">
      <c r="A355" s="71"/>
      <c r="B355" s="71"/>
      <c r="C355" s="71"/>
      <c r="D355" s="71"/>
      <c r="E355" s="71"/>
      <c r="F355" s="71"/>
    </row>
    <row r="356" ht="15.75" customHeight="1">
      <c r="A356" s="71"/>
      <c r="B356" s="71"/>
      <c r="C356" s="71"/>
      <c r="D356" s="71"/>
      <c r="E356" s="71"/>
      <c r="F356" s="71"/>
    </row>
    <row r="357" ht="15.75" customHeight="1">
      <c r="A357" s="71"/>
      <c r="B357" s="71"/>
      <c r="C357" s="71"/>
      <c r="D357" s="71"/>
      <c r="E357" s="71"/>
      <c r="F357" s="71"/>
    </row>
    <row r="358" ht="15.75" customHeight="1">
      <c r="A358" s="71"/>
      <c r="B358" s="71"/>
      <c r="C358" s="71"/>
      <c r="D358" s="71"/>
      <c r="E358" s="71"/>
      <c r="F358" s="71"/>
    </row>
    <row r="359" ht="15.75" customHeight="1">
      <c r="A359" s="71"/>
      <c r="B359" s="71"/>
      <c r="C359" s="71"/>
      <c r="D359" s="71"/>
      <c r="E359" s="71"/>
      <c r="F359" s="71"/>
    </row>
    <row r="360" ht="15.75" customHeight="1">
      <c r="A360" s="71"/>
      <c r="B360" s="71"/>
      <c r="C360" s="71"/>
      <c r="D360" s="71"/>
      <c r="E360" s="71"/>
      <c r="F360" s="71"/>
    </row>
    <row r="361" ht="15.75" customHeight="1">
      <c r="A361" s="71"/>
      <c r="B361" s="71"/>
      <c r="C361" s="71"/>
      <c r="D361" s="71"/>
      <c r="E361" s="71"/>
      <c r="F361" s="71"/>
    </row>
    <row r="362" ht="15.75" customHeight="1">
      <c r="A362" s="71"/>
      <c r="B362" s="71"/>
      <c r="C362" s="71"/>
      <c r="D362" s="71"/>
      <c r="E362" s="71"/>
      <c r="F362" s="71"/>
    </row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</sheetData>
  <mergeCells count="1">
    <mergeCell ref="A1:H1"/>
  </mergeCells>
  <conditionalFormatting sqref="D3:D39 D41:D163 F164:F166">
    <cfRule type="beginsWith" dxfId="0" priority="1" operator="beginsWith" text="Easy">
      <formula>LEFT((D3),LEN("Easy"))=("Easy")</formula>
    </cfRule>
  </conditionalFormatting>
  <conditionalFormatting sqref="D3:D39 D41:D163 F164:F166">
    <cfRule type="beginsWith" dxfId="1" priority="2" operator="beginsWith" text="Medium">
      <formula>LEFT((D3),LEN("Medium"))=("Medium")</formula>
    </cfRule>
  </conditionalFormatting>
  <conditionalFormatting sqref="D3:D39 D41:D163 F164:F166">
    <cfRule type="beginsWith" dxfId="2" priority="3" operator="beginsWith" text="Hard">
      <formula>LEFT((D3),LEN("Hard"))=("Hard")</formula>
    </cfRule>
  </conditionalFormatting>
  <conditionalFormatting sqref="D3:D39 D41:D163 F164:F166">
    <cfRule type="beginsWith" dxfId="3" priority="4" operator="beginsWith" text="Very">
      <formula>LEFT((D3),LEN("Very"))=("Very")</formula>
    </cfRule>
  </conditionalFormatting>
  <conditionalFormatting sqref="D38:D40">
    <cfRule type="beginsWith" dxfId="0" priority="5" operator="beginsWith" text="Easy">
      <formula>LEFT((D38),LEN("Easy"))=("Easy")</formula>
    </cfRule>
  </conditionalFormatting>
  <conditionalFormatting sqref="D38:D40">
    <cfRule type="beginsWith" dxfId="1" priority="6" operator="beginsWith" text="Medium">
      <formula>LEFT((D38),LEN("Medium"))=("Medium")</formula>
    </cfRule>
  </conditionalFormatting>
  <conditionalFormatting sqref="D38:D40">
    <cfRule type="beginsWith" dxfId="2" priority="7" operator="beginsWith" text="Hard">
      <formula>LEFT((D38),LEN("Hard"))=("Hard")</formula>
    </cfRule>
  </conditionalFormatting>
  <conditionalFormatting sqref="D38:D40">
    <cfRule type="beginsWith" dxfId="3" priority="8" operator="beginsWith" text="Very">
      <formula>LEFT((D38),LEN("Very"))=("Very")</formula>
    </cfRule>
  </conditionalFormatting>
  <conditionalFormatting sqref="D61:D102">
    <cfRule type="beginsWith" dxfId="0" priority="9" operator="beginsWith" text="Easy">
      <formula>LEFT((D61),LEN("Easy"))=("Easy")</formula>
    </cfRule>
  </conditionalFormatting>
  <conditionalFormatting sqref="D61:D102">
    <cfRule type="beginsWith" dxfId="1" priority="10" operator="beginsWith" text="Medium">
      <formula>LEFT((D61),LEN("Medium"))=("Medium")</formula>
    </cfRule>
  </conditionalFormatting>
  <conditionalFormatting sqref="D61:D102">
    <cfRule type="beginsWith" dxfId="2" priority="11" operator="beginsWith" text="Hard">
      <formula>LEFT((D61),LEN("Hard"))=("Hard")</formula>
    </cfRule>
  </conditionalFormatting>
  <conditionalFormatting sqref="D61:D102">
    <cfRule type="beginsWith" dxfId="3" priority="12" operator="beginsWith" text="Very">
      <formula>LEFT((D61),LEN("Very"))=("Very")</formula>
    </cfRule>
  </conditionalFormatting>
  <dataValidations>
    <dataValidation type="list" allowBlank="1" showErrorMessage="1" sqref="D3:D163">
      <formula1>Analysis!$AF$4:$AF$8</formula1>
    </dataValidation>
  </dataValidations>
  <printOptions/>
  <pageMargins bottom="0.75" footer="0.0" header="0.0" left="0.7" right="0.7" top="0.75"/>
  <pageSetup orientation="portrait"/>
  <drawing r:id="rId1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70C0"/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1" width="9.86"/>
    <col customWidth="1" min="2" max="2" width="13.29"/>
    <col customWidth="1" min="3" max="3" width="8.86"/>
    <col customWidth="1" min="4" max="4" width="14.0"/>
    <col customWidth="1" min="5" max="5" width="11.43"/>
    <col customWidth="1" min="6" max="6" width="47.57"/>
    <col customWidth="1" min="7" max="7" width="17.0"/>
    <col customWidth="1" min="8" max="8" width="12.86"/>
    <col customWidth="1" min="9" max="9" width="19.0"/>
    <col customWidth="1" min="10" max="26" width="4.86"/>
  </cols>
  <sheetData>
    <row r="1" ht="22.5" customHeight="1">
      <c r="A1" s="102" t="s">
        <v>3</v>
      </c>
      <c r="B1" s="103"/>
      <c r="C1" s="103"/>
      <c r="D1" s="103"/>
      <c r="E1" s="103"/>
      <c r="F1" s="103"/>
      <c r="G1" s="103"/>
      <c r="H1" s="103"/>
      <c r="I1" s="10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</row>
    <row r="2">
      <c r="A2" s="75" t="s">
        <v>4</v>
      </c>
      <c r="B2" s="75" t="s">
        <v>896</v>
      </c>
      <c r="C2" s="75" t="s">
        <v>897</v>
      </c>
      <c r="D2" s="75" t="s">
        <v>898</v>
      </c>
      <c r="E2" s="75" t="s">
        <v>8</v>
      </c>
      <c r="F2" s="75" t="s">
        <v>899</v>
      </c>
      <c r="G2" s="75" t="s">
        <v>900</v>
      </c>
      <c r="H2" s="105" t="s">
        <v>901</v>
      </c>
      <c r="I2" s="106" t="s">
        <v>902</v>
      </c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3">
      <c r="A3" s="107">
        <v>1.0</v>
      </c>
      <c r="B3" s="108" t="s">
        <v>903</v>
      </c>
      <c r="C3" s="109" t="s">
        <v>904</v>
      </c>
      <c r="D3" s="110" t="str">
        <f>IF($G3="","",PS!D3)</f>
        <v/>
      </c>
      <c r="E3" s="111" t="str">
        <f>IF($G3="","",PS!E3)</f>
        <v/>
      </c>
      <c r="F3" s="112" t="str">
        <f>IF($G3="","",PS!G3)</f>
        <v/>
      </c>
      <c r="G3" s="113"/>
      <c r="H3" s="114" t="str">
        <f>IF(G3="","NA",IF(G3=PS!F3, "Correct","Incorrect"))</f>
        <v>NA</v>
      </c>
      <c r="I3" s="115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</row>
    <row r="4">
      <c r="A4" s="107">
        <v>2.0</v>
      </c>
      <c r="B4" s="108" t="s">
        <v>903</v>
      </c>
      <c r="C4" s="109" t="s">
        <v>904</v>
      </c>
      <c r="D4" s="110" t="str">
        <f>IF($G4="","",PS!D4)</f>
        <v/>
      </c>
      <c r="E4" s="111" t="str">
        <f>IF($G4="","",PS!E4)</f>
        <v/>
      </c>
      <c r="F4" s="112" t="str">
        <f>IF($G4="","",PS!G4)</f>
        <v/>
      </c>
      <c r="G4" s="113"/>
      <c r="H4" s="114" t="str">
        <f>IF(G4="","NA",IF(G4=PS!F4, "Correct","Incorrect"))</f>
        <v>NA</v>
      </c>
      <c r="I4" s="115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</row>
    <row r="5">
      <c r="A5" s="107">
        <f t="shared" ref="A5:A375" si="1">A4+1</f>
        <v>3</v>
      </c>
      <c r="B5" s="108" t="s">
        <v>903</v>
      </c>
      <c r="C5" s="109" t="s">
        <v>904</v>
      </c>
      <c r="D5" s="110" t="str">
        <f>IF($G5="","",PS!D5)</f>
        <v/>
      </c>
      <c r="E5" s="111" t="str">
        <f>IF($G5="","",PS!E5)</f>
        <v/>
      </c>
      <c r="F5" s="112" t="str">
        <f>IF($G5="","",PS!G5)</f>
        <v/>
      </c>
      <c r="G5" s="113"/>
      <c r="H5" s="114" t="str">
        <f>IF(G5="","NA",IF(G5=PS!F5, "Correct","Incorrect"))</f>
        <v>NA</v>
      </c>
      <c r="I5" s="115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>
      <c r="A6" s="107">
        <f t="shared" si="1"/>
        <v>4</v>
      </c>
      <c r="B6" s="108" t="s">
        <v>903</v>
      </c>
      <c r="C6" s="109" t="s">
        <v>904</v>
      </c>
      <c r="D6" s="110" t="str">
        <f>IF($G6="","",PS!D6)</f>
        <v/>
      </c>
      <c r="E6" s="111" t="str">
        <f>IF($G6="","",PS!E6)</f>
        <v/>
      </c>
      <c r="F6" s="112" t="str">
        <f>IF($G6="","",PS!G6)</f>
        <v/>
      </c>
      <c r="G6" s="113"/>
      <c r="H6" s="114" t="str">
        <f>IF(G6="","NA",IF(G6=PS!F6, "Correct","Incorrect"))</f>
        <v>NA</v>
      </c>
      <c r="I6" s="115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>
      <c r="A7" s="107">
        <f t="shared" si="1"/>
        <v>5</v>
      </c>
      <c r="B7" s="108" t="s">
        <v>903</v>
      </c>
      <c r="C7" s="109" t="s">
        <v>904</v>
      </c>
      <c r="D7" s="110" t="str">
        <f>IF($G7="","",PS!D7)</f>
        <v/>
      </c>
      <c r="E7" s="111" t="str">
        <f>IF($G7="","",PS!E7)</f>
        <v/>
      </c>
      <c r="F7" s="112" t="str">
        <f>IF($G7="","",PS!G7)</f>
        <v/>
      </c>
      <c r="G7" s="113"/>
      <c r="H7" s="114" t="str">
        <f>IF(G7="","NA",IF(G7=PS!F7, "Correct","Incorrect"))</f>
        <v>NA</v>
      </c>
      <c r="I7" s="115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>
      <c r="A8" s="107">
        <f t="shared" si="1"/>
        <v>6</v>
      </c>
      <c r="B8" s="108" t="s">
        <v>903</v>
      </c>
      <c r="C8" s="109" t="s">
        <v>904</v>
      </c>
      <c r="D8" s="110" t="str">
        <f>IF($G8="","",PS!D8)</f>
        <v/>
      </c>
      <c r="E8" s="111" t="str">
        <f>IF($G8="","",PS!E8)</f>
        <v/>
      </c>
      <c r="F8" s="112" t="str">
        <f>IF($G8="","",PS!G8)</f>
        <v/>
      </c>
      <c r="G8" s="113"/>
      <c r="H8" s="114" t="str">
        <f>IF(G8="","NA",IF(G8=PS!F8, "Correct","Incorrect"))</f>
        <v>NA</v>
      </c>
      <c r="I8" s="115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>
      <c r="A9" s="107">
        <f t="shared" si="1"/>
        <v>7</v>
      </c>
      <c r="B9" s="108" t="s">
        <v>903</v>
      </c>
      <c r="C9" s="109" t="s">
        <v>904</v>
      </c>
      <c r="D9" s="110" t="str">
        <f>IF($G9="","",PS!D9)</f>
        <v/>
      </c>
      <c r="E9" s="111" t="str">
        <f>IF($G9="","",PS!E9)</f>
        <v/>
      </c>
      <c r="F9" s="112" t="str">
        <f>IF($G9="","",PS!G9)</f>
        <v/>
      </c>
      <c r="G9" s="113"/>
      <c r="H9" s="114" t="str">
        <f>IF(G9="","NA",IF(G9=PS!F9, "Correct","Incorrect"))</f>
        <v>NA</v>
      </c>
      <c r="I9" s="115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</row>
    <row r="10">
      <c r="A10" s="107">
        <f t="shared" si="1"/>
        <v>8</v>
      </c>
      <c r="B10" s="108" t="s">
        <v>903</v>
      </c>
      <c r="C10" s="109" t="s">
        <v>904</v>
      </c>
      <c r="D10" s="110" t="str">
        <f>IF($G10="","",PS!D10)</f>
        <v/>
      </c>
      <c r="E10" s="111" t="str">
        <f>IF($G10="","",PS!E10)</f>
        <v/>
      </c>
      <c r="F10" s="112" t="str">
        <f>IF($G10="","",PS!G10)</f>
        <v/>
      </c>
      <c r="G10" s="113"/>
      <c r="H10" s="114" t="str">
        <f>IF(G10="","NA",IF(G10=PS!F10, "Correct","Incorrect"))</f>
        <v>NA</v>
      </c>
      <c r="I10" s="115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>
      <c r="A11" s="107">
        <f t="shared" si="1"/>
        <v>9</v>
      </c>
      <c r="B11" s="108" t="s">
        <v>903</v>
      </c>
      <c r="C11" s="109" t="s">
        <v>904</v>
      </c>
      <c r="D11" s="110" t="str">
        <f>IF($G11="","",PS!D11)</f>
        <v/>
      </c>
      <c r="E11" s="111" t="str">
        <f>IF($G11="","",PS!E11)</f>
        <v/>
      </c>
      <c r="F11" s="112" t="str">
        <f>IF($G11="","",PS!G11)</f>
        <v/>
      </c>
      <c r="G11" s="113"/>
      <c r="H11" s="114" t="str">
        <f>IF(G11="","NA",IF(G11=PS!F11, "Correct","Incorrect"))</f>
        <v>NA</v>
      </c>
      <c r="I11" s="115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>
      <c r="A12" s="107">
        <f t="shared" si="1"/>
        <v>10</v>
      </c>
      <c r="B12" s="108" t="s">
        <v>903</v>
      </c>
      <c r="C12" s="109" t="s">
        <v>904</v>
      </c>
      <c r="D12" s="110" t="str">
        <f>IF($G12="","",PS!D12)</f>
        <v/>
      </c>
      <c r="E12" s="111" t="str">
        <f>IF($G12="","",PS!E12)</f>
        <v/>
      </c>
      <c r="F12" s="112" t="str">
        <f>IF($G12="","",PS!G12)</f>
        <v/>
      </c>
      <c r="G12" s="113"/>
      <c r="H12" s="114" t="str">
        <f>IF(G12="","NA",IF(G12=PS!F12, "Correct","Incorrect"))</f>
        <v>NA</v>
      </c>
      <c r="I12" s="115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>
      <c r="A13" s="107">
        <f t="shared" si="1"/>
        <v>11</v>
      </c>
      <c r="B13" s="108" t="s">
        <v>903</v>
      </c>
      <c r="C13" s="109" t="s">
        <v>904</v>
      </c>
      <c r="D13" s="110" t="str">
        <f>IF($G13="","",PS!D13)</f>
        <v/>
      </c>
      <c r="E13" s="111" t="str">
        <f>IF($G13="","",PS!E13)</f>
        <v/>
      </c>
      <c r="F13" s="112" t="str">
        <f>IF($G13="","",PS!G13)</f>
        <v/>
      </c>
      <c r="G13" s="113"/>
      <c r="H13" s="114" t="str">
        <f>IF(G13="","NA",IF(G13=PS!F13, "Correct","Incorrect"))</f>
        <v>NA</v>
      </c>
      <c r="I13" s="115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>
      <c r="A14" s="107">
        <f t="shared" si="1"/>
        <v>12</v>
      </c>
      <c r="B14" s="108" t="s">
        <v>903</v>
      </c>
      <c r="C14" s="109" t="s">
        <v>904</v>
      </c>
      <c r="D14" s="110" t="str">
        <f>IF($G14="","",PS!D14)</f>
        <v/>
      </c>
      <c r="E14" s="111" t="str">
        <f>IF($G14="","",PS!E14)</f>
        <v/>
      </c>
      <c r="F14" s="112" t="str">
        <f>IF($G14="","",PS!G14)</f>
        <v/>
      </c>
      <c r="G14" s="113"/>
      <c r="H14" s="114" t="str">
        <f>IF(G14="","NA",IF(G14=PS!F14, "Correct","Incorrect"))</f>
        <v>NA</v>
      </c>
      <c r="I14" s="115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>
      <c r="A15" s="107">
        <f t="shared" si="1"/>
        <v>13</v>
      </c>
      <c r="B15" s="108" t="s">
        <v>903</v>
      </c>
      <c r="C15" s="109" t="s">
        <v>904</v>
      </c>
      <c r="D15" s="110" t="str">
        <f>IF($G15="","",PS!D15)</f>
        <v/>
      </c>
      <c r="E15" s="111" t="str">
        <f>IF($G15="","",PS!E15)</f>
        <v/>
      </c>
      <c r="F15" s="112" t="str">
        <f>IF($G15="","",PS!G15)</f>
        <v/>
      </c>
      <c r="G15" s="113"/>
      <c r="H15" s="114" t="str">
        <f>IF(G15="","NA",IF(G15=PS!F15, "Correct","Incorrect"))</f>
        <v>NA</v>
      </c>
      <c r="I15" s="115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>
      <c r="A16" s="107">
        <f t="shared" si="1"/>
        <v>14</v>
      </c>
      <c r="B16" s="108" t="s">
        <v>903</v>
      </c>
      <c r="C16" s="109" t="s">
        <v>904</v>
      </c>
      <c r="D16" s="110" t="str">
        <f>IF($G16="","",PS!D16)</f>
        <v/>
      </c>
      <c r="E16" s="111" t="str">
        <f>IF($G16="","",PS!E16)</f>
        <v/>
      </c>
      <c r="F16" s="112" t="str">
        <f>IF($G16="","",PS!G16)</f>
        <v/>
      </c>
      <c r="G16" s="113"/>
      <c r="H16" s="114" t="str">
        <f>IF(G16="","NA",IF(G16=PS!F16, "Correct","Incorrect"))</f>
        <v>NA</v>
      </c>
      <c r="I16" s="115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>
      <c r="A17" s="107">
        <f t="shared" si="1"/>
        <v>15</v>
      </c>
      <c r="B17" s="108" t="s">
        <v>903</v>
      </c>
      <c r="C17" s="109" t="s">
        <v>904</v>
      </c>
      <c r="D17" s="110" t="str">
        <f>IF($G17="","",PS!D17)</f>
        <v/>
      </c>
      <c r="E17" s="111" t="str">
        <f>IF($G17="","",PS!E17)</f>
        <v/>
      </c>
      <c r="F17" s="112" t="str">
        <f>IF($G17="","",PS!G17)</f>
        <v/>
      </c>
      <c r="G17" s="113"/>
      <c r="H17" s="114" t="str">
        <f>IF(G17="","NA",IF(G17=PS!F17, "Correct","Incorrect"))</f>
        <v>NA</v>
      </c>
      <c r="I17" s="115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>
      <c r="A18" s="107">
        <f t="shared" si="1"/>
        <v>16</v>
      </c>
      <c r="B18" s="108" t="s">
        <v>903</v>
      </c>
      <c r="C18" s="109" t="s">
        <v>904</v>
      </c>
      <c r="D18" s="110" t="str">
        <f>IF($G18="","",PS!D18)</f>
        <v/>
      </c>
      <c r="E18" s="111" t="str">
        <f>IF($G18="","",PS!E18)</f>
        <v/>
      </c>
      <c r="F18" s="112" t="str">
        <f>IF($G18="","",PS!G18)</f>
        <v/>
      </c>
      <c r="G18" s="113"/>
      <c r="H18" s="114" t="str">
        <f>IF(G18="","NA",IF(G18=PS!F18, "Correct","Incorrect"))</f>
        <v>NA</v>
      </c>
      <c r="I18" s="115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>
      <c r="A19" s="107">
        <f t="shared" si="1"/>
        <v>17</v>
      </c>
      <c r="B19" s="108" t="s">
        <v>903</v>
      </c>
      <c r="C19" s="109" t="s">
        <v>904</v>
      </c>
      <c r="D19" s="110" t="str">
        <f>IF($G19="","",PS!D19)</f>
        <v/>
      </c>
      <c r="E19" s="111" t="str">
        <f>IF($G19="","",PS!E19)</f>
        <v/>
      </c>
      <c r="F19" s="112" t="str">
        <f>IF($G19="","",PS!G19)</f>
        <v/>
      </c>
      <c r="G19" s="113"/>
      <c r="H19" s="114" t="str">
        <f>IF(G19="","NA",IF(G19=PS!F19, "Correct","Incorrect"))</f>
        <v>NA</v>
      </c>
      <c r="I19" s="115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>
      <c r="A20" s="107">
        <f t="shared" si="1"/>
        <v>18</v>
      </c>
      <c r="B20" s="108" t="s">
        <v>903</v>
      </c>
      <c r="C20" s="109" t="s">
        <v>904</v>
      </c>
      <c r="D20" s="110" t="str">
        <f>IF($G20="","",PS!D20)</f>
        <v/>
      </c>
      <c r="E20" s="111" t="str">
        <f>IF($G20="","",PS!E20)</f>
        <v/>
      </c>
      <c r="F20" s="112" t="str">
        <f>IF($G20="","",PS!G20)</f>
        <v/>
      </c>
      <c r="G20" s="113"/>
      <c r="H20" s="114" t="str">
        <f>IF(G20="","NA",IF(G20=PS!F20, "Correct","Incorrect"))</f>
        <v>NA</v>
      </c>
      <c r="I20" s="115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ht="15.75" customHeight="1">
      <c r="A21" s="107">
        <f t="shared" si="1"/>
        <v>19</v>
      </c>
      <c r="B21" s="108" t="s">
        <v>903</v>
      </c>
      <c r="C21" s="109" t="s">
        <v>904</v>
      </c>
      <c r="D21" s="110" t="str">
        <f>IF($G21="","",PS!D21)</f>
        <v/>
      </c>
      <c r="E21" s="111" t="str">
        <f>IF($G21="","",PS!E21)</f>
        <v/>
      </c>
      <c r="F21" s="112" t="str">
        <f>IF($G21="","",PS!G21)</f>
        <v/>
      </c>
      <c r="G21" s="113"/>
      <c r="H21" s="114" t="str">
        <f>IF(G21="","NA",IF(G21=PS!F21, "Correct","Incorrect"))</f>
        <v>NA</v>
      </c>
      <c r="I21" s="115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ht="15.75" customHeight="1">
      <c r="A22" s="107">
        <f t="shared" si="1"/>
        <v>20</v>
      </c>
      <c r="B22" s="108" t="s">
        <v>903</v>
      </c>
      <c r="C22" s="109" t="s">
        <v>904</v>
      </c>
      <c r="D22" s="110" t="str">
        <f>IF($G22="","",PS!D22)</f>
        <v/>
      </c>
      <c r="E22" s="111" t="str">
        <f>IF($G22="","",PS!E22)</f>
        <v/>
      </c>
      <c r="F22" s="112" t="str">
        <f>IF($G22="","",PS!G22)</f>
        <v/>
      </c>
      <c r="G22" s="113"/>
      <c r="H22" s="114" t="str">
        <f>IF(G22="","NA",IF(G22=PS!F22, "Correct","Incorrect"))</f>
        <v>NA</v>
      </c>
      <c r="I22" s="115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ht="15.75" customHeight="1">
      <c r="A23" s="107">
        <f t="shared" si="1"/>
        <v>21</v>
      </c>
      <c r="B23" s="108" t="s">
        <v>903</v>
      </c>
      <c r="C23" s="109" t="s">
        <v>904</v>
      </c>
      <c r="D23" s="110" t="str">
        <f>IF($G23="","",PS!D23)</f>
        <v/>
      </c>
      <c r="E23" s="111" t="str">
        <f>IF($G23="","",PS!E23)</f>
        <v/>
      </c>
      <c r="F23" s="112" t="str">
        <f>IF($G23="","",PS!G23)</f>
        <v/>
      </c>
      <c r="G23" s="113"/>
      <c r="H23" s="114" t="str">
        <f>IF(G23="","NA",IF(G23=PS!F23, "Correct","Incorrect"))</f>
        <v>NA</v>
      </c>
      <c r="I23" s="115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ht="15.75" customHeight="1">
      <c r="A24" s="107">
        <f t="shared" si="1"/>
        <v>22</v>
      </c>
      <c r="B24" s="108" t="s">
        <v>903</v>
      </c>
      <c r="C24" s="109" t="s">
        <v>904</v>
      </c>
      <c r="D24" s="110" t="str">
        <f>IF($G24="","",PS!D24)</f>
        <v/>
      </c>
      <c r="E24" s="111" t="str">
        <f>IF($G24="","",PS!E24)</f>
        <v/>
      </c>
      <c r="F24" s="112" t="str">
        <f>IF($G24="","",PS!G24)</f>
        <v/>
      </c>
      <c r="G24" s="113"/>
      <c r="H24" s="114" t="str">
        <f>IF(G24="","NA",IF(G24=PS!F24, "Correct","Incorrect"))</f>
        <v>NA</v>
      </c>
      <c r="I24" s="115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ht="15.75" customHeight="1">
      <c r="A25" s="107">
        <f t="shared" si="1"/>
        <v>23</v>
      </c>
      <c r="B25" s="108" t="s">
        <v>903</v>
      </c>
      <c r="C25" s="109" t="s">
        <v>904</v>
      </c>
      <c r="D25" s="110" t="str">
        <f>IF($G25="","",PS!D25)</f>
        <v/>
      </c>
      <c r="E25" s="111" t="str">
        <f>IF($G25="","",PS!E25)</f>
        <v/>
      </c>
      <c r="F25" s="112" t="str">
        <f>IF($G25="","",PS!G25)</f>
        <v/>
      </c>
      <c r="G25" s="113"/>
      <c r="H25" s="114" t="str">
        <f>IF(G25="","NA",IF(G25=PS!F25, "Correct","Incorrect"))</f>
        <v>NA</v>
      </c>
      <c r="I25" s="115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ht="15.75" customHeight="1">
      <c r="A26" s="107">
        <f t="shared" si="1"/>
        <v>24</v>
      </c>
      <c r="B26" s="108" t="s">
        <v>903</v>
      </c>
      <c r="C26" s="109" t="s">
        <v>904</v>
      </c>
      <c r="D26" s="110" t="str">
        <f>IF($G26="","",PS!D26)</f>
        <v/>
      </c>
      <c r="E26" s="111" t="str">
        <f>IF($G26="","",PS!E26)</f>
        <v/>
      </c>
      <c r="F26" s="112" t="str">
        <f>IF($G26="","",PS!G26)</f>
        <v/>
      </c>
      <c r="G26" s="113"/>
      <c r="H26" s="114" t="str">
        <f>IF(G26="","NA",IF(G26=PS!F26, "Correct","Incorrect"))</f>
        <v>NA</v>
      </c>
      <c r="I26" s="115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ht="15.75" customHeight="1">
      <c r="A27" s="107">
        <f t="shared" si="1"/>
        <v>25</v>
      </c>
      <c r="B27" s="108" t="s">
        <v>903</v>
      </c>
      <c r="C27" s="109" t="s">
        <v>904</v>
      </c>
      <c r="D27" s="110" t="str">
        <f>IF($G27="","",PS!D27)</f>
        <v/>
      </c>
      <c r="E27" s="111" t="str">
        <f>IF($G27="","",PS!E27)</f>
        <v/>
      </c>
      <c r="F27" s="112" t="str">
        <f>IF($G27="","",PS!G27)</f>
        <v/>
      </c>
      <c r="G27" s="113"/>
      <c r="H27" s="114" t="str">
        <f>IF(G27="","NA",IF(G27=PS!F27, "Correct","Incorrect"))</f>
        <v>NA</v>
      </c>
      <c r="I27" s="115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ht="15.75" customHeight="1">
      <c r="A28" s="107">
        <f t="shared" si="1"/>
        <v>26</v>
      </c>
      <c r="B28" s="108" t="s">
        <v>903</v>
      </c>
      <c r="C28" s="109" t="s">
        <v>904</v>
      </c>
      <c r="D28" s="110" t="str">
        <f>IF($G28="","",PS!D28)</f>
        <v/>
      </c>
      <c r="E28" s="111" t="str">
        <f>IF($G28="","",PS!E28)</f>
        <v/>
      </c>
      <c r="F28" s="112" t="str">
        <f>IF($G28="","",PS!G28)</f>
        <v/>
      </c>
      <c r="G28" s="113"/>
      <c r="H28" s="114" t="str">
        <f>IF(G28="","NA",IF(G28=PS!F28, "Correct","Incorrect"))</f>
        <v>NA</v>
      </c>
      <c r="I28" s="115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ht="15.75" customHeight="1">
      <c r="A29" s="107">
        <f t="shared" si="1"/>
        <v>27</v>
      </c>
      <c r="B29" s="108" t="s">
        <v>903</v>
      </c>
      <c r="C29" s="109" t="s">
        <v>904</v>
      </c>
      <c r="D29" s="110" t="str">
        <f>IF($G29="","",PS!D29)</f>
        <v/>
      </c>
      <c r="E29" s="111" t="str">
        <f>IF($G29="","",PS!E29)</f>
        <v/>
      </c>
      <c r="F29" s="112" t="str">
        <f>IF($G29="","",PS!G29)</f>
        <v/>
      </c>
      <c r="G29" s="113"/>
      <c r="H29" s="114" t="str">
        <f>IF(G29="","NA",IF(G29=PS!F29, "Correct","Incorrect"))</f>
        <v>NA</v>
      </c>
      <c r="I29" s="115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ht="15.75" customHeight="1">
      <c r="A30" s="107">
        <f t="shared" si="1"/>
        <v>28</v>
      </c>
      <c r="B30" s="108" t="s">
        <v>903</v>
      </c>
      <c r="C30" s="109" t="s">
        <v>904</v>
      </c>
      <c r="D30" s="110" t="str">
        <f>IF($G30="","",PS!D30)</f>
        <v/>
      </c>
      <c r="E30" s="111" t="str">
        <f>IF($G30="","",PS!E30)</f>
        <v/>
      </c>
      <c r="F30" s="112" t="str">
        <f>IF($G30="","",PS!G30)</f>
        <v/>
      </c>
      <c r="G30" s="113"/>
      <c r="H30" s="114" t="str">
        <f>IF(G30="","NA",IF(G30=PS!F30, "Correct","Incorrect"))</f>
        <v>NA</v>
      </c>
      <c r="I30" s="115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ht="15.75" customHeight="1">
      <c r="A31" s="107">
        <f t="shared" si="1"/>
        <v>29</v>
      </c>
      <c r="B31" s="108" t="s">
        <v>903</v>
      </c>
      <c r="C31" s="109" t="s">
        <v>904</v>
      </c>
      <c r="D31" s="110" t="str">
        <f>IF($G31="","",PS!D31)</f>
        <v/>
      </c>
      <c r="E31" s="111" t="str">
        <f>IF($G31="","",PS!E31)</f>
        <v/>
      </c>
      <c r="F31" s="112" t="str">
        <f>IF($G31="","",PS!G31)</f>
        <v/>
      </c>
      <c r="G31" s="113"/>
      <c r="H31" s="114" t="str">
        <f>IF(G31="","NA",IF(G31=PS!F31, "Correct","Incorrect"))</f>
        <v>NA</v>
      </c>
      <c r="I31" s="115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ht="15.75" customHeight="1">
      <c r="A32" s="107">
        <f t="shared" si="1"/>
        <v>30</v>
      </c>
      <c r="B32" s="108" t="s">
        <v>903</v>
      </c>
      <c r="C32" s="109" t="s">
        <v>904</v>
      </c>
      <c r="D32" s="110" t="str">
        <f>IF($G32="","",PS!D32)</f>
        <v/>
      </c>
      <c r="E32" s="111" t="str">
        <f>IF($G32="","",PS!E32)</f>
        <v/>
      </c>
      <c r="F32" s="112" t="str">
        <f>IF($G32="","",PS!G32)</f>
        <v/>
      </c>
      <c r="G32" s="113"/>
      <c r="H32" s="114" t="str">
        <f>IF(G32="","NA",IF(G32=PS!F32, "Correct","Incorrect"))</f>
        <v>NA</v>
      </c>
      <c r="I32" s="115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ht="15.75" customHeight="1">
      <c r="A33" s="107">
        <f t="shared" si="1"/>
        <v>31</v>
      </c>
      <c r="B33" s="108" t="s">
        <v>903</v>
      </c>
      <c r="C33" s="109" t="s">
        <v>904</v>
      </c>
      <c r="D33" s="110" t="str">
        <f>IF($G33="","",PS!D33)</f>
        <v/>
      </c>
      <c r="E33" s="111" t="str">
        <f>IF($G33="","",PS!E33)</f>
        <v/>
      </c>
      <c r="F33" s="112" t="str">
        <f>IF($G33="","",PS!G33)</f>
        <v/>
      </c>
      <c r="G33" s="113"/>
      <c r="H33" s="114" t="str">
        <f>IF(G33="","NA",IF(G33=PS!F33, "Correct","Incorrect"))</f>
        <v>NA</v>
      </c>
      <c r="I33" s="115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ht="15.75" customHeight="1">
      <c r="A34" s="107">
        <f t="shared" si="1"/>
        <v>32</v>
      </c>
      <c r="B34" s="108" t="s">
        <v>903</v>
      </c>
      <c r="C34" s="109" t="s">
        <v>904</v>
      </c>
      <c r="D34" s="110" t="str">
        <f>IF($G34="","",PS!D34)</f>
        <v/>
      </c>
      <c r="E34" s="111" t="str">
        <f>IF($G34="","",PS!E34)</f>
        <v/>
      </c>
      <c r="F34" s="112" t="str">
        <f>IF($G34="","",PS!G34)</f>
        <v/>
      </c>
      <c r="G34" s="113"/>
      <c r="H34" s="114" t="str">
        <f>IF(G34="","NA",IF(G34=PS!F34, "Correct","Incorrect"))</f>
        <v>NA</v>
      </c>
      <c r="I34" s="115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ht="15.75" customHeight="1">
      <c r="A35" s="107">
        <f t="shared" si="1"/>
        <v>33</v>
      </c>
      <c r="B35" s="108" t="s">
        <v>903</v>
      </c>
      <c r="C35" s="109" t="s">
        <v>904</v>
      </c>
      <c r="D35" s="110" t="str">
        <f>IF($G35="","",PS!D35)</f>
        <v/>
      </c>
      <c r="E35" s="111" t="str">
        <f>IF($G35="","",PS!E35)</f>
        <v/>
      </c>
      <c r="F35" s="112" t="str">
        <f>IF($G35="","",PS!G35)</f>
        <v/>
      </c>
      <c r="G35" s="113"/>
      <c r="H35" s="114" t="str">
        <f>IF(G35="","NA",IF(G35=PS!F35, "Correct","Incorrect"))</f>
        <v>NA</v>
      </c>
      <c r="I35" s="115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ht="15.75" customHeight="1">
      <c r="A36" s="107">
        <f t="shared" si="1"/>
        <v>34</v>
      </c>
      <c r="B36" s="108" t="s">
        <v>903</v>
      </c>
      <c r="C36" s="109" t="s">
        <v>904</v>
      </c>
      <c r="D36" s="110" t="str">
        <f>IF($G36="","",PS!D36)</f>
        <v/>
      </c>
      <c r="E36" s="111" t="str">
        <f>IF($G36="","",PS!E36)</f>
        <v/>
      </c>
      <c r="F36" s="112" t="str">
        <f>IF($G36="","",PS!G36)</f>
        <v/>
      </c>
      <c r="G36" s="113"/>
      <c r="H36" s="114" t="str">
        <f>IF(G36="","NA",IF(G36=PS!F36, "Correct","Incorrect"))</f>
        <v>NA</v>
      </c>
      <c r="I36" s="115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ht="15.75" customHeight="1">
      <c r="A37" s="107">
        <f t="shared" si="1"/>
        <v>35</v>
      </c>
      <c r="B37" s="108" t="s">
        <v>903</v>
      </c>
      <c r="C37" s="109" t="s">
        <v>904</v>
      </c>
      <c r="D37" s="110" t="str">
        <f>IF($G37="","",PS!D37)</f>
        <v/>
      </c>
      <c r="E37" s="111" t="str">
        <f>IF($G37="","",PS!E37)</f>
        <v/>
      </c>
      <c r="F37" s="112" t="str">
        <f>IF($G37="","",PS!G37)</f>
        <v/>
      </c>
      <c r="G37" s="113"/>
      <c r="H37" s="114" t="str">
        <f>IF(G37="","NA",IF(G37=PS!F37, "Correct","Incorrect"))</f>
        <v>NA</v>
      </c>
      <c r="I37" s="115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ht="15.75" customHeight="1">
      <c r="A38" s="107">
        <f t="shared" si="1"/>
        <v>36</v>
      </c>
      <c r="B38" s="108" t="s">
        <v>903</v>
      </c>
      <c r="C38" s="109" t="s">
        <v>904</v>
      </c>
      <c r="D38" s="110" t="str">
        <f>IF($G38="","",PS!D38)</f>
        <v/>
      </c>
      <c r="E38" s="111" t="str">
        <f>IF($G38="","",PS!E38)</f>
        <v/>
      </c>
      <c r="F38" s="112" t="str">
        <f>IF($G38="","",PS!G38)</f>
        <v/>
      </c>
      <c r="G38" s="113"/>
      <c r="H38" s="114" t="str">
        <f>IF(G38="","NA",IF(G38=PS!F38, "Correct","Incorrect"))</f>
        <v>NA</v>
      </c>
      <c r="I38" s="115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ht="15.75" customHeight="1">
      <c r="A39" s="107">
        <f t="shared" si="1"/>
        <v>37</v>
      </c>
      <c r="B39" s="108" t="s">
        <v>903</v>
      </c>
      <c r="C39" s="109" t="s">
        <v>904</v>
      </c>
      <c r="D39" s="110" t="str">
        <f>IF($G39="","",PS!D39)</f>
        <v>Easy</v>
      </c>
      <c r="E39" s="111">
        <f>IF($G39="","",PS!E39)</f>
        <v>0.05</v>
      </c>
      <c r="F39" s="112" t="str">
        <f>IF($G39="","",PS!G39)</f>
        <v>Word Problems</v>
      </c>
      <c r="G39" s="116" t="s">
        <v>14</v>
      </c>
      <c r="H39" s="114" t="str">
        <f>IF(G39="","NA",IF(G39=PS!F39, "Correct","Incorrect"))</f>
        <v>Correct</v>
      </c>
      <c r="I39" s="115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ht="15.75" customHeight="1">
      <c r="A40" s="107">
        <f t="shared" si="1"/>
        <v>38</v>
      </c>
      <c r="B40" s="108" t="s">
        <v>903</v>
      </c>
      <c r="C40" s="109" t="s">
        <v>904</v>
      </c>
      <c r="D40" s="110" t="str">
        <f>IF($G40="","",PS!D40)</f>
        <v/>
      </c>
      <c r="E40" s="111" t="str">
        <f>IF($G40="","",PS!E40)</f>
        <v/>
      </c>
      <c r="F40" s="112" t="str">
        <f>IF($G40="","",PS!G40)</f>
        <v/>
      </c>
      <c r="G40" s="113"/>
      <c r="H40" s="114" t="str">
        <f>IF(G40="","NA",IF(G40=PS!F40, "Correct","Incorrect"))</f>
        <v>NA</v>
      </c>
      <c r="I40" s="115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ht="15.75" customHeight="1">
      <c r="A41" s="107">
        <f t="shared" si="1"/>
        <v>39</v>
      </c>
      <c r="B41" s="108" t="s">
        <v>903</v>
      </c>
      <c r="C41" s="109" t="s">
        <v>904</v>
      </c>
      <c r="D41" s="110" t="str">
        <f>IF($G41="","",PS!D41)</f>
        <v/>
      </c>
      <c r="E41" s="111" t="str">
        <f>IF($G41="","",PS!E41)</f>
        <v/>
      </c>
      <c r="F41" s="112" t="str">
        <f>IF($G41="","",PS!G41)</f>
        <v/>
      </c>
      <c r="G41" s="113"/>
      <c r="H41" s="114" t="str">
        <f>IF(G41="","NA",IF(G41=PS!F41, "Correct","Incorrect"))</f>
        <v>NA</v>
      </c>
      <c r="I41" s="115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ht="15.75" customHeight="1">
      <c r="A42" s="107">
        <f t="shared" si="1"/>
        <v>40</v>
      </c>
      <c r="B42" s="108" t="s">
        <v>903</v>
      </c>
      <c r="C42" s="109" t="s">
        <v>904</v>
      </c>
      <c r="D42" s="110" t="str">
        <f>IF($G42="","",PS!D42)</f>
        <v/>
      </c>
      <c r="E42" s="111" t="str">
        <f>IF($G42="","",PS!E42)</f>
        <v/>
      </c>
      <c r="F42" s="112" t="str">
        <f>IF($G42="","",PS!G42)</f>
        <v/>
      </c>
      <c r="G42" s="113"/>
      <c r="H42" s="114" t="str">
        <f>IF(G42="","NA",IF(G42=PS!F42, "Correct","Incorrect"))</f>
        <v>NA</v>
      </c>
      <c r="I42" s="115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ht="15.75" customHeight="1">
      <c r="A43" s="107">
        <f t="shared" si="1"/>
        <v>41</v>
      </c>
      <c r="B43" s="108" t="s">
        <v>903</v>
      </c>
      <c r="C43" s="109" t="s">
        <v>904</v>
      </c>
      <c r="D43" s="110" t="str">
        <f>IF($G43="","",PS!D43)</f>
        <v/>
      </c>
      <c r="E43" s="111" t="str">
        <f>IF($G43="","",PS!E43)</f>
        <v/>
      </c>
      <c r="F43" s="112" t="str">
        <f>IF($G43="","",PS!G43)</f>
        <v/>
      </c>
      <c r="G43" s="113"/>
      <c r="H43" s="114" t="str">
        <f>IF(G43="","NA",IF(G43=PS!F43, "Correct","Incorrect"))</f>
        <v>NA</v>
      </c>
      <c r="I43" s="115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ht="15.75" customHeight="1">
      <c r="A44" s="107">
        <f t="shared" si="1"/>
        <v>42</v>
      </c>
      <c r="B44" s="108" t="s">
        <v>903</v>
      </c>
      <c r="C44" s="109" t="s">
        <v>904</v>
      </c>
      <c r="D44" s="110" t="str">
        <f>IF($G44="","",PS!D44)</f>
        <v/>
      </c>
      <c r="E44" s="111" t="str">
        <f>IF($G44="","",PS!E44)</f>
        <v/>
      </c>
      <c r="F44" s="112" t="str">
        <f>IF($G44="","",PS!G44)</f>
        <v/>
      </c>
      <c r="G44" s="113"/>
      <c r="H44" s="114" t="str">
        <f>IF(G44="","NA",IF(G44=PS!F44, "Correct","Incorrect"))</f>
        <v>NA</v>
      </c>
      <c r="I44" s="115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ht="15.75" customHeight="1">
      <c r="A45" s="107">
        <f t="shared" si="1"/>
        <v>43</v>
      </c>
      <c r="B45" s="108" t="s">
        <v>903</v>
      </c>
      <c r="C45" s="109" t="s">
        <v>904</v>
      </c>
      <c r="D45" s="110" t="str">
        <f>IF($G45="","",PS!D45)</f>
        <v/>
      </c>
      <c r="E45" s="111" t="str">
        <f>IF($G45="","",PS!E45)</f>
        <v/>
      </c>
      <c r="F45" s="112" t="str">
        <f>IF($G45="","",PS!G45)</f>
        <v/>
      </c>
      <c r="G45" s="113"/>
      <c r="H45" s="114" t="str">
        <f>IF(G45="","NA",IF(G45=PS!F45, "Correct","Incorrect"))</f>
        <v>NA</v>
      </c>
      <c r="I45" s="115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ht="15.75" customHeight="1">
      <c r="A46" s="107">
        <f t="shared" si="1"/>
        <v>44</v>
      </c>
      <c r="B46" s="108" t="s">
        <v>903</v>
      </c>
      <c r="C46" s="109" t="s">
        <v>904</v>
      </c>
      <c r="D46" s="110" t="str">
        <f>IF($G46="","",PS!D46)</f>
        <v/>
      </c>
      <c r="E46" s="111" t="str">
        <f>IF($G46="","",PS!E46)</f>
        <v/>
      </c>
      <c r="F46" s="112" t="str">
        <f>IF($G46="","",PS!G46)</f>
        <v/>
      </c>
      <c r="G46" s="113"/>
      <c r="H46" s="114" t="str">
        <f>IF(G46="","NA",IF(G46=PS!F46, "Correct","Incorrect"))</f>
        <v>NA</v>
      </c>
      <c r="I46" s="115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ht="15.75" customHeight="1">
      <c r="A47" s="107">
        <f t="shared" si="1"/>
        <v>45</v>
      </c>
      <c r="B47" s="108" t="s">
        <v>903</v>
      </c>
      <c r="C47" s="109" t="s">
        <v>904</v>
      </c>
      <c r="D47" s="110" t="str">
        <f>IF($G47="","",PS!D47)</f>
        <v/>
      </c>
      <c r="E47" s="111" t="str">
        <f>IF($G47="","",PS!E47)</f>
        <v/>
      </c>
      <c r="F47" s="112" t="str">
        <f>IF($G47="","",PS!G47)</f>
        <v/>
      </c>
      <c r="G47" s="113"/>
      <c r="H47" s="114" t="str">
        <f>IF(G47="","NA",IF(G47=PS!F47, "Correct","Incorrect"))</f>
        <v>NA</v>
      </c>
      <c r="I47" s="115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ht="15.75" customHeight="1">
      <c r="A48" s="107">
        <f t="shared" si="1"/>
        <v>46</v>
      </c>
      <c r="B48" s="108" t="s">
        <v>903</v>
      </c>
      <c r="C48" s="109" t="s">
        <v>904</v>
      </c>
      <c r="D48" s="110" t="str">
        <f>IF($G48="","",PS!D48)</f>
        <v/>
      </c>
      <c r="E48" s="111" t="str">
        <f>IF($G48="","",PS!E48)</f>
        <v/>
      </c>
      <c r="F48" s="112" t="str">
        <f>IF($G48="","",PS!G48)</f>
        <v/>
      </c>
      <c r="G48" s="113"/>
      <c r="H48" s="114" t="str">
        <f>IF(G48="","NA",IF(G48=PS!F48, "Correct","Incorrect"))</f>
        <v>NA</v>
      </c>
      <c r="I48" s="115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ht="15.75" customHeight="1">
      <c r="A49" s="107">
        <f t="shared" si="1"/>
        <v>47</v>
      </c>
      <c r="B49" s="108" t="s">
        <v>903</v>
      </c>
      <c r="C49" s="109" t="s">
        <v>904</v>
      </c>
      <c r="D49" s="110" t="str">
        <f>IF($G49="","",PS!D49)</f>
        <v/>
      </c>
      <c r="E49" s="111" t="str">
        <f>IF($G49="","",PS!E49)</f>
        <v/>
      </c>
      <c r="F49" s="112" t="str">
        <f>IF($G49="","",PS!G49)</f>
        <v/>
      </c>
      <c r="G49" s="113"/>
      <c r="H49" s="114" t="str">
        <f>IF(G49="","NA",IF(G49=PS!F49, "Correct","Incorrect"))</f>
        <v>NA</v>
      </c>
      <c r="I49" s="115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ht="15.75" customHeight="1">
      <c r="A50" s="107">
        <f t="shared" si="1"/>
        <v>48</v>
      </c>
      <c r="B50" s="108" t="s">
        <v>903</v>
      </c>
      <c r="C50" s="109" t="s">
        <v>904</v>
      </c>
      <c r="D50" s="110" t="str">
        <f>IF($G50="","",PS!D50)</f>
        <v/>
      </c>
      <c r="E50" s="111" t="str">
        <f>IF($G50="","",PS!E50)</f>
        <v/>
      </c>
      <c r="F50" s="112" t="str">
        <f>IF($G50="","",PS!G50)</f>
        <v/>
      </c>
      <c r="G50" s="113"/>
      <c r="H50" s="114" t="str">
        <f>IF(G50="","NA",IF(G50=PS!F50, "Correct","Incorrect"))</f>
        <v>NA</v>
      </c>
      <c r="I50" s="115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ht="15.75" customHeight="1">
      <c r="A51" s="107">
        <f t="shared" si="1"/>
        <v>49</v>
      </c>
      <c r="B51" s="108" t="s">
        <v>903</v>
      </c>
      <c r="C51" s="109" t="s">
        <v>904</v>
      </c>
      <c r="D51" s="110" t="str">
        <f>IF($G51="","",PS!D51)</f>
        <v/>
      </c>
      <c r="E51" s="111" t="str">
        <f>IF($G51="","",PS!E51)</f>
        <v/>
      </c>
      <c r="F51" s="112" t="str">
        <f>IF($G51="","",PS!G51)</f>
        <v/>
      </c>
      <c r="G51" s="113"/>
      <c r="H51" s="114" t="str">
        <f>IF(G51="","NA",IF(G51=PS!F51, "Correct","Incorrect"))</f>
        <v>NA</v>
      </c>
      <c r="I51" s="115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ht="15.75" customHeight="1">
      <c r="A52" s="107">
        <f t="shared" si="1"/>
        <v>50</v>
      </c>
      <c r="B52" s="108" t="s">
        <v>903</v>
      </c>
      <c r="C52" s="109" t="s">
        <v>904</v>
      </c>
      <c r="D52" s="110" t="str">
        <f>IF($G52="","",PS!D52)</f>
        <v/>
      </c>
      <c r="E52" s="111" t="str">
        <f>IF($G52="","",PS!E52)</f>
        <v/>
      </c>
      <c r="F52" s="112" t="str">
        <f>IF($G52="","",PS!G52)</f>
        <v/>
      </c>
      <c r="G52" s="113"/>
      <c r="H52" s="114" t="str">
        <f>IF(G52="","NA",IF(G52=PS!F52, "Correct","Incorrect"))</f>
        <v>NA</v>
      </c>
      <c r="I52" s="115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ht="15.75" customHeight="1">
      <c r="A53" s="107">
        <f t="shared" si="1"/>
        <v>51</v>
      </c>
      <c r="B53" s="108" t="s">
        <v>903</v>
      </c>
      <c r="C53" s="109" t="s">
        <v>904</v>
      </c>
      <c r="D53" s="110" t="str">
        <f>IF($G53="","",PS!D53)</f>
        <v/>
      </c>
      <c r="E53" s="111" t="str">
        <f>IF($G53="","",PS!E53)</f>
        <v/>
      </c>
      <c r="F53" s="112" t="str">
        <f>IF($G53="","",PS!G53)</f>
        <v/>
      </c>
      <c r="G53" s="113"/>
      <c r="H53" s="114" t="str">
        <f>IF(G53="","NA",IF(G53=PS!F53, "Correct","Incorrect"))</f>
        <v>NA</v>
      </c>
      <c r="I53" s="115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ht="15.75" customHeight="1">
      <c r="A54" s="107">
        <f t="shared" si="1"/>
        <v>52</v>
      </c>
      <c r="B54" s="108" t="s">
        <v>903</v>
      </c>
      <c r="C54" s="109" t="s">
        <v>904</v>
      </c>
      <c r="D54" s="110" t="str">
        <f>IF($G54="","",PS!D54)</f>
        <v/>
      </c>
      <c r="E54" s="111" t="str">
        <f>IF($G54="","",PS!E54)</f>
        <v/>
      </c>
      <c r="F54" s="112" t="str">
        <f>IF($G54="","",PS!G54)</f>
        <v/>
      </c>
      <c r="G54" s="113"/>
      <c r="H54" s="114" t="str">
        <f>IF(G54="","NA",IF(G54=PS!F54, "Correct","Incorrect"))</f>
        <v>NA</v>
      </c>
      <c r="I54" s="115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ht="15.75" customHeight="1">
      <c r="A55" s="107">
        <f t="shared" si="1"/>
        <v>53</v>
      </c>
      <c r="B55" s="108" t="s">
        <v>903</v>
      </c>
      <c r="C55" s="109" t="s">
        <v>904</v>
      </c>
      <c r="D55" s="110" t="str">
        <f>IF($G55="","",PS!D55)</f>
        <v/>
      </c>
      <c r="E55" s="111" t="str">
        <f>IF($G55="","",PS!E55)</f>
        <v/>
      </c>
      <c r="F55" s="112" t="str">
        <f>IF($G55="","",PS!G55)</f>
        <v/>
      </c>
      <c r="G55" s="113"/>
      <c r="H55" s="114" t="str">
        <f>IF(G55="","NA",IF(G55=PS!F55, "Correct","Incorrect"))</f>
        <v>NA</v>
      </c>
      <c r="I55" s="115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ht="15.75" customHeight="1">
      <c r="A56" s="107">
        <f t="shared" si="1"/>
        <v>54</v>
      </c>
      <c r="B56" s="108" t="s">
        <v>903</v>
      </c>
      <c r="C56" s="109" t="s">
        <v>904</v>
      </c>
      <c r="D56" s="110" t="str">
        <f>IF($G56="","",PS!D56)</f>
        <v/>
      </c>
      <c r="E56" s="111" t="str">
        <f>IF($G56="","",PS!E56)</f>
        <v/>
      </c>
      <c r="F56" s="112" t="str">
        <f>IF($G56="","",PS!G56)</f>
        <v/>
      </c>
      <c r="G56" s="113"/>
      <c r="H56" s="114" t="str">
        <f>IF(G56="","NA",IF(G56=PS!F56, "Correct","Incorrect"))</f>
        <v>NA</v>
      </c>
      <c r="I56" s="115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ht="15.75" customHeight="1">
      <c r="A57" s="107">
        <f t="shared" si="1"/>
        <v>55</v>
      </c>
      <c r="B57" s="108" t="s">
        <v>903</v>
      </c>
      <c r="C57" s="109" t="s">
        <v>904</v>
      </c>
      <c r="D57" s="110" t="str">
        <f>IF($G57="","",PS!D57)</f>
        <v/>
      </c>
      <c r="E57" s="111" t="str">
        <f>IF($G57="","",PS!E57)</f>
        <v/>
      </c>
      <c r="F57" s="112" t="str">
        <f>IF($G57="","",PS!G57)</f>
        <v/>
      </c>
      <c r="G57" s="113"/>
      <c r="H57" s="114" t="str">
        <f>IF(G57="","NA",IF(G57=PS!F57, "Correct","Incorrect"))</f>
        <v>NA</v>
      </c>
      <c r="I57" s="115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ht="15.75" customHeight="1">
      <c r="A58" s="107">
        <f t="shared" si="1"/>
        <v>56</v>
      </c>
      <c r="B58" s="108" t="s">
        <v>903</v>
      </c>
      <c r="C58" s="109" t="s">
        <v>904</v>
      </c>
      <c r="D58" s="110" t="str">
        <f>IF($G58="","",PS!D58)</f>
        <v/>
      </c>
      <c r="E58" s="111" t="str">
        <f>IF($G58="","",PS!E58)</f>
        <v/>
      </c>
      <c r="F58" s="112" t="str">
        <f>IF($G58="","",PS!G58)</f>
        <v/>
      </c>
      <c r="G58" s="113"/>
      <c r="H58" s="114" t="str">
        <f>IF(G58="","NA",IF(G58=PS!F58, "Correct","Incorrect"))</f>
        <v>NA</v>
      </c>
      <c r="I58" s="115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ht="15.75" customHeight="1">
      <c r="A59" s="107">
        <f t="shared" si="1"/>
        <v>57</v>
      </c>
      <c r="B59" s="108" t="s">
        <v>903</v>
      </c>
      <c r="C59" s="109" t="s">
        <v>904</v>
      </c>
      <c r="D59" s="110" t="str">
        <f>IF($G59="","",PS!D59)</f>
        <v/>
      </c>
      <c r="E59" s="111" t="str">
        <f>IF($G59="","",PS!E59)</f>
        <v/>
      </c>
      <c r="F59" s="112" t="str">
        <f>IF($G59="","",PS!G59)</f>
        <v/>
      </c>
      <c r="G59" s="113"/>
      <c r="H59" s="114" t="str">
        <f>IF(G59="","NA",IF(G59=PS!F59, "Correct","Incorrect"))</f>
        <v>NA</v>
      </c>
      <c r="I59" s="115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ht="15.75" customHeight="1">
      <c r="A60" s="107">
        <f t="shared" si="1"/>
        <v>58</v>
      </c>
      <c r="B60" s="108" t="s">
        <v>903</v>
      </c>
      <c r="C60" s="109" t="s">
        <v>904</v>
      </c>
      <c r="D60" s="110" t="str">
        <f>IF($G60="","",PS!D60)</f>
        <v/>
      </c>
      <c r="E60" s="111" t="str">
        <f>IF($G60="","",PS!E60)</f>
        <v/>
      </c>
      <c r="F60" s="112" t="str">
        <f>IF($G60="","",PS!G60)</f>
        <v/>
      </c>
      <c r="G60" s="113"/>
      <c r="H60" s="114" t="str">
        <f>IF(G60="","NA",IF(G60=PS!F60, "Correct","Incorrect"))</f>
        <v>NA</v>
      </c>
      <c r="I60" s="115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ht="15.75" customHeight="1">
      <c r="A61" s="107">
        <f t="shared" si="1"/>
        <v>59</v>
      </c>
      <c r="B61" s="108" t="s">
        <v>903</v>
      </c>
      <c r="C61" s="109" t="s">
        <v>904</v>
      </c>
      <c r="D61" s="110" t="str">
        <f>IF($G61="","",PS!D61)</f>
        <v/>
      </c>
      <c r="E61" s="111" t="str">
        <f>IF($G61="","",PS!E61)</f>
        <v/>
      </c>
      <c r="F61" s="112" t="str">
        <f>IF($G61="","",PS!G61)</f>
        <v/>
      </c>
      <c r="G61" s="113"/>
      <c r="H61" s="114" t="str">
        <f>IF(G61="","NA",IF(G61=PS!F61, "Correct","Incorrect"))</f>
        <v>NA</v>
      </c>
      <c r="I61" s="115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ht="15.75" customHeight="1">
      <c r="A62" s="107">
        <f t="shared" si="1"/>
        <v>60</v>
      </c>
      <c r="B62" s="108" t="s">
        <v>903</v>
      </c>
      <c r="C62" s="109" t="s">
        <v>904</v>
      </c>
      <c r="D62" s="110" t="str">
        <f>IF($G62="","",PS!D62)</f>
        <v/>
      </c>
      <c r="E62" s="111" t="str">
        <f>IF($G62="","",PS!E62)</f>
        <v/>
      </c>
      <c r="F62" s="112" t="str">
        <f>IF($G62="","",PS!G62)</f>
        <v/>
      </c>
      <c r="G62" s="113"/>
      <c r="H62" s="114" t="str">
        <f>IF(G62="","NA",IF(G62=PS!F62, "Correct","Incorrect"))</f>
        <v>NA</v>
      </c>
      <c r="I62" s="115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ht="15.75" customHeight="1">
      <c r="A63" s="107">
        <f t="shared" si="1"/>
        <v>61</v>
      </c>
      <c r="B63" s="108" t="s">
        <v>903</v>
      </c>
      <c r="C63" s="109" t="s">
        <v>904</v>
      </c>
      <c r="D63" s="110" t="str">
        <f>IF($G63="","",PS!D63)</f>
        <v/>
      </c>
      <c r="E63" s="111" t="str">
        <f>IF($G63="","",PS!E63)</f>
        <v/>
      </c>
      <c r="F63" s="112" t="str">
        <f>IF($G63="","",PS!G63)</f>
        <v/>
      </c>
      <c r="G63" s="113"/>
      <c r="H63" s="114" t="str">
        <f>IF(G63="","NA",IF(G63=PS!F63, "Correct","Incorrect"))</f>
        <v>NA</v>
      </c>
      <c r="I63" s="115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ht="15.75" customHeight="1">
      <c r="A64" s="107">
        <f t="shared" si="1"/>
        <v>62</v>
      </c>
      <c r="B64" s="108" t="s">
        <v>903</v>
      </c>
      <c r="C64" s="109" t="s">
        <v>904</v>
      </c>
      <c r="D64" s="110" t="str">
        <f>IF($G64="","",PS!D64)</f>
        <v/>
      </c>
      <c r="E64" s="111" t="str">
        <f>IF($G64="","",PS!E64)</f>
        <v/>
      </c>
      <c r="F64" s="112" t="str">
        <f>IF($G64="","",PS!G64)</f>
        <v/>
      </c>
      <c r="G64" s="113"/>
      <c r="H64" s="114" t="str">
        <f>IF(G64="","NA",IF(G64=PS!F64, "Correct","Incorrect"))</f>
        <v>NA</v>
      </c>
      <c r="I64" s="115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ht="15.75" customHeight="1">
      <c r="A65" s="107">
        <f t="shared" si="1"/>
        <v>63</v>
      </c>
      <c r="B65" s="108" t="s">
        <v>903</v>
      </c>
      <c r="C65" s="109" t="s">
        <v>904</v>
      </c>
      <c r="D65" s="110" t="str">
        <f>IF($G65="","",PS!D65)</f>
        <v/>
      </c>
      <c r="E65" s="111" t="str">
        <f>IF($G65="","",PS!E65)</f>
        <v/>
      </c>
      <c r="F65" s="112" t="str">
        <f>IF($G65="","",PS!G65)</f>
        <v/>
      </c>
      <c r="G65" s="113"/>
      <c r="H65" s="114" t="str">
        <f>IF(G65="","NA",IF(G65=PS!F65, "Correct","Incorrect"))</f>
        <v>NA</v>
      </c>
      <c r="I65" s="115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ht="15.75" customHeight="1">
      <c r="A66" s="107">
        <f t="shared" si="1"/>
        <v>64</v>
      </c>
      <c r="B66" s="108" t="s">
        <v>903</v>
      </c>
      <c r="C66" s="109" t="s">
        <v>904</v>
      </c>
      <c r="D66" s="110" t="str">
        <f>IF($G66="","",PS!D66)</f>
        <v/>
      </c>
      <c r="E66" s="111" t="str">
        <f>IF($G66="","",PS!E66)</f>
        <v/>
      </c>
      <c r="F66" s="112" t="str">
        <f>IF($G66="","",PS!G66)</f>
        <v/>
      </c>
      <c r="G66" s="113"/>
      <c r="H66" s="114" t="str">
        <f>IF(G66="","NA",IF(G66=PS!F66, "Correct","Incorrect"))</f>
        <v>NA</v>
      </c>
      <c r="I66" s="115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ht="15.75" customHeight="1">
      <c r="A67" s="107">
        <f t="shared" si="1"/>
        <v>65</v>
      </c>
      <c r="B67" s="108" t="s">
        <v>903</v>
      </c>
      <c r="C67" s="109" t="s">
        <v>904</v>
      </c>
      <c r="D67" s="110" t="str">
        <f>IF($G67="","",PS!D67)</f>
        <v/>
      </c>
      <c r="E67" s="111" t="str">
        <f>IF($G67="","",PS!E67)</f>
        <v/>
      </c>
      <c r="F67" s="112" t="str">
        <f>IF($G67="","",PS!G67)</f>
        <v/>
      </c>
      <c r="G67" s="113"/>
      <c r="H67" s="114" t="str">
        <f>IF(G67="","NA",IF(G67=PS!F67, "Correct","Incorrect"))</f>
        <v>NA</v>
      </c>
      <c r="I67" s="115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ht="15.75" customHeight="1">
      <c r="A68" s="107">
        <f t="shared" si="1"/>
        <v>66</v>
      </c>
      <c r="B68" s="108" t="s">
        <v>903</v>
      </c>
      <c r="C68" s="109" t="s">
        <v>904</v>
      </c>
      <c r="D68" s="110" t="str">
        <f>IF($G68="","",PS!D68)</f>
        <v/>
      </c>
      <c r="E68" s="111" t="str">
        <f>IF($G68="","",PS!E68)</f>
        <v/>
      </c>
      <c r="F68" s="112" t="str">
        <f>IF($G68="","",PS!G68)</f>
        <v/>
      </c>
      <c r="G68" s="113"/>
      <c r="H68" s="114" t="str">
        <f>IF(G68="","NA",IF(G68=PS!F68, "Correct","Incorrect"))</f>
        <v>NA</v>
      </c>
      <c r="I68" s="115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ht="15.75" customHeight="1">
      <c r="A69" s="107">
        <f t="shared" si="1"/>
        <v>67</v>
      </c>
      <c r="B69" s="108" t="s">
        <v>903</v>
      </c>
      <c r="C69" s="109" t="s">
        <v>904</v>
      </c>
      <c r="D69" s="110" t="str">
        <f>IF($G69="","",PS!D69)</f>
        <v/>
      </c>
      <c r="E69" s="111" t="str">
        <f>IF($G69="","",PS!E69)</f>
        <v/>
      </c>
      <c r="F69" s="112" t="str">
        <f>IF($G69="","",PS!G69)</f>
        <v/>
      </c>
      <c r="G69" s="113"/>
      <c r="H69" s="114" t="str">
        <f>IF(G69="","NA",IF(G69=PS!F69, "Correct","Incorrect"))</f>
        <v>NA</v>
      </c>
      <c r="I69" s="115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ht="15.75" customHeight="1">
      <c r="A70" s="107">
        <f t="shared" si="1"/>
        <v>68</v>
      </c>
      <c r="B70" s="108" t="s">
        <v>903</v>
      </c>
      <c r="C70" s="109" t="s">
        <v>904</v>
      </c>
      <c r="D70" s="110" t="str">
        <f>IF($G70="","",PS!D70)</f>
        <v/>
      </c>
      <c r="E70" s="111" t="str">
        <f>IF($G70="","",PS!E70)</f>
        <v/>
      </c>
      <c r="F70" s="112" t="str">
        <f>IF($G70="","",PS!G70)</f>
        <v/>
      </c>
      <c r="G70" s="113"/>
      <c r="H70" s="114" t="str">
        <f>IF(G70="","NA",IF(G70=PS!F70, "Correct","Incorrect"))</f>
        <v>NA</v>
      </c>
      <c r="I70" s="115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ht="15.75" customHeight="1">
      <c r="A71" s="107">
        <f t="shared" si="1"/>
        <v>69</v>
      </c>
      <c r="B71" s="108" t="s">
        <v>903</v>
      </c>
      <c r="C71" s="109" t="s">
        <v>904</v>
      </c>
      <c r="D71" s="110" t="str">
        <f>IF($G71="","",PS!D71)</f>
        <v/>
      </c>
      <c r="E71" s="111" t="str">
        <f>IF($G71="","",PS!E71)</f>
        <v/>
      </c>
      <c r="F71" s="112" t="str">
        <f>IF($G71="","",PS!G71)</f>
        <v/>
      </c>
      <c r="G71" s="113"/>
      <c r="H71" s="114" t="str">
        <f>IF(G71="","NA",IF(G71=PS!F71, "Correct","Incorrect"))</f>
        <v>NA</v>
      </c>
      <c r="I71" s="115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ht="15.75" customHeight="1">
      <c r="A72" s="107">
        <f t="shared" si="1"/>
        <v>70</v>
      </c>
      <c r="B72" s="108" t="s">
        <v>903</v>
      </c>
      <c r="C72" s="109" t="s">
        <v>904</v>
      </c>
      <c r="D72" s="110" t="str">
        <f>IF($G72="","",PS!D72)</f>
        <v/>
      </c>
      <c r="E72" s="111" t="str">
        <f>IF($G72="","",PS!E72)</f>
        <v/>
      </c>
      <c r="F72" s="112" t="str">
        <f>IF($G72="","",PS!G72)</f>
        <v/>
      </c>
      <c r="G72" s="113"/>
      <c r="H72" s="114" t="str">
        <f>IF(G72="","NA",IF(G72=PS!F72, "Correct","Incorrect"))</f>
        <v>NA</v>
      </c>
      <c r="I72" s="115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ht="15.75" customHeight="1">
      <c r="A73" s="107">
        <f t="shared" si="1"/>
        <v>71</v>
      </c>
      <c r="B73" s="108" t="s">
        <v>903</v>
      </c>
      <c r="C73" s="109" t="s">
        <v>904</v>
      </c>
      <c r="D73" s="110" t="str">
        <f>IF($G73="","",PS!D73)</f>
        <v/>
      </c>
      <c r="E73" s="111" t="str">
        <f>IF($G73="","",PS!E73)</f>
        <v/>
      </c>
      <c r="F73" s="112" t="str">
        <f>IF($G73="","",PS!G73)</f>
        <v/>
      </c>
      <c r="G73" s="113"/>
      <c r="H73" s="114" t="str">
        <f>IF(G73="","NA",IF(G73=PS!F73, "Correct","Incorrect"))</f>
        <v>NA</v>
      </c>
      <c r="I73" s="115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ht="15.75" customHeight="1">
      <c r="A74" s="107">
        <f t="shared" si="1"/>
        <v>72</v>
      </c>
      <c r="B74" s="108" t="s">
        <v>903</v>
      </c>
      <c r="C74" s="109" t="s">
        <v>904</v>
      </c>
      <c r="D74" s="110" t="str">
        <f>IF($G74="","",PS!D74)</f>
        <v/>
      </c>
      <c r="E74" s="111" t="str">
        <f>IF($G74="","",PS!E74)</f>
        <v/>
      </c>
      <c r="F74" s="112" t="str">
        <f>IF($G74="","",PS!G74)</f>
        <v/>
      </c>
      <c r="G74" s="113"/>
      <c r="H74" s="114" t="str">
        <f>IF(G74="","NA",IF(G74=PS!F74, "Correct","Incorrect"))</f>
        <v>NA</v>
      </c>
      <c r="I74" s="115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ht="15.75" customHeight="1">
      <c r="A75" s="107">
        <f t="shared" si="1"/>
        <v>73</v>
      </c>
      <c r="B75" s="108" t="s">
        <v>903</v>
      </c>
      <c r="C75" s="109" t="s">
        <v>904</v>
      </c>
      <c r="D75" s="110" t="str">
        <f>IF($G75="","",PS!D75)</f>
        <v/>
      </c>
      <c r="E75" s="111" t="str">
        <f>IF($G75="","",PS!E75)</f>
        <v/>
      </c>
      <c r="F75" s="112" t="str">
        <f>IF($G75="","",PS!G75)</f>
        <v/>
      </c>
      <c r="G75" s="113"/>
      <c r="H75" s="114" t="str">
        <f>IF(G75="","NA",IF(G75=PS!F75, "Correct","Incorrect"))</f>
        <v>NA</v>
      </c>
      <c r="I75" s="115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ht="15.75" customHeight="1">
      <c r="A76" s="107">
        <f t="shared" si="1"/>
        <v>74</v>
      </c>
      <c r="B76" s="108" t="s">
        <v>903</v>
      </c>
      <c r="C76" s="109" t="s">
        <v>904</v>
      </c>
      <c r="D76" s="110" t="str">
        <f>IF($G76="","",PS!D76)</f>
        <v/>
      </c>
      <c r="E76" s="111" t="str">
        <f>IF($G76="","",PS!E76)</f>
        <v/>
      </c>
      <c r="F76" s="112" t="str">
        <f>IF($G76="","",PS!G76)</f>
        <v/>
      </c>
      <c r="G76" s="113"/>
      <c r="H76" s="114" t="str">
        <f>IF(G76="","NA",IF(G76=PS!F76, "Correct","Incorrect"))</f>
        <v>NA</v>
      </c>
      <c r="I76" s="115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ht="15.75" customHeight="1">
      <c r="A77" s="107">
        <f t="shared" si="1"/>
        <v>75</v>
      </c>
      <c r="B77" s="108" t="s">
        <v>903</v>
      </c>
      <c r="C77" s="109" t="s">
        <v>904</v>
      </c>
      <c r="D77" s="110" t="str">
        <f>IF($G77="","",PS!D77)</f>
        <v/>
      </c>
      <c r="E77" s="111" t="str">
        <f>IF($G77="","",PS!E77)</f>
        <v/>
      </c>
      <c r="F77" s="112" t="str">
        <f>IF($G77="","",PS!G77)</f>
        <v/>
      </c>
      <c r="G77" s="113"/>
      <c r="H77" s="114" t="str">
        <f>IF(G77="","NA",IF(G77=PS!F77, "Correct","Incorrect"))</f>
        <v>NA</v>
      </c>
      <c r="I77" s="115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ht="15.75" customHeight="1">
      <c r="A78" s="107">
        <f t="shared" si="1"/>
        <v>76</v>
      </c>
      <c r="B78" s="108" t="s">
        <v>903</v>
      </c>
      <c r="C78" s="109" t="s">
        <v>904</v>
      </c>
      <c r="D78" s="110" t="str">
        <f>IF($G78="","",PS!D78)</f>
        <v/>
      </c>
      <c r="E78" s="111" t="str">
        <f>IF($G78="","",PS!E78)</f>
        <v/>
      </c>
      <c r="F78" s="112" t="str">
        <f>IF($G78="","",PS!G78)</f>
        <v/>
      </c>
      <c r="G78" s="113"/>
      <c r="H78" s="114" t="str">
        <f>IF(G78="","NA",IF(G78=PS!F78, "Correct","Incorrect"))</f>
        <v>NA</v>
      </c>
      <c r="I78" s="115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ht="15.75" customHeight="1">
      <c r="A79" s="107">
        <f t="shared" si="1"/>
        <v>77</v>
      </c>
      <c r="B79" s="108" t="s">
        <v>903</v>
      </c>
      <c r="C79" s="109" t="s">
        <v>904</v>
      </c>
      <c r="D79" s="110" t="str">
        <f>IF($G79="","",PS!D79)</f>
        <v/>
      </c>
      <c r="E79" s="111" t="str">
        <f>IF($G79="","",PS!E79)</f>
        <v/>
      </c>
      <c r="F79" s="112" t="str">
        <f>IF($G79="","",PS!G79)</f>
        <v/>
      </c>
      <c r="G79" s="113"/>
      <c r="H79" s="114" t="str">
        <f>IF(G79="","NA",IF(G79=PS!F79, "Correct","Incorrect"))</f>
        <v>NA</v>
      </c>
      <c r="I79" s="115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ht="15.75" customHeight="1">
      <c r="A80" s="107">
        <f t="shared" si="1"/>
        <v>78</v>
      </c>
      <c r="B80" s="108" t="s">
        <v>903</v>
      </c>
      <c r="C80" s="109" t="s">
        <v>904</v>
      </c>
      <c r="D80" s="110" t="str">
        <f>IF($G80="","",PS!D80)</f>
        <v/>
      </c>
      <c r="E80" s="111" t="str">
        <f>IF($G80="","",PS!E80)</f>
        <v/>
      </c>
      <c r="F80" s="112" t="str">
        <f>IF($G80="","",PS!G80)</f>
        <v/>
      </c>
      <c r="G80" s="113"/>
      <c r="H80" s="114" t="str">
        <f>IF(G80="","NA",IF(G80=PS!F80, "Correct","Incorrect"))</f>
        <v>NA</v>
      </c>
      <c r="I80" s="115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ht="15.75" customHeight="1">
      <c r="A81" s="107">
        <f t="shared" si="1"/>
        <v>79</v>
      </c>
      <c r="B81" s="108" t="s">
        <v>903</v>
      </c>
      <c r="C81" s="109" t="s">
        <v>904</v>
      </c>
      <c r="D81" s="110" t="str">
        <f>IF($G81="","",PS!D81)</f>
        <v/>
      </c>
      <c r="E81" s="111" t="str">
        <f>IF($G81="","",PS!E81)</f>
        <v/>
      </c>
      <c r="F81" s="112" t="str">
        <f>IF($G81="","",PS!G81)</f>
        <v/>
      </c>
      <c r="G81" s="113"/>
      <c r="H81" s="114" t="str">
        <f>IF(G81="","NA",IF(G81=PS!F81, "Correct","Incorrect"))</f>
        <v>NA</v>
      </c>
      <c r="I81" s="115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ht="15.75" customHeight="1">
      <c r="A82" s="107">
        <f t="shared" si="1"/>
        <v>80</v>
      </c>
      <c r="B82" s="108" t="s">
        <v>903</v>
      </c>
      <c r="C82" s="109" t="s">
        <v>904</v>
      </c>
      <c r="D82" s="110" t="str">
        <f>IF($G82="","",PS!D82)</f>
        <v/>
      </c>
      <c r="E82" s="111" t="str">
        <f>IF($G82="","",PS!E82)</f>
        <v/>
      </c>
      <c r="F82" s="112" t="str">
        <f>IF($G82="","",PS!G82)</f>
        <v/>
      </c>
      <c r="G82" s="116"/>
      <c r="H82" s="114" t="str">
        <f>IF(G82="","NA",IF(G82=PS!F82, "Correct","Incorrect"))</f>
        <v>NA</v>
      </c>
      <c r="I82" s="115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ht="15.75" customHeight="1">
      <c r="A83" s="107">
        <f t="shared" si="1"/>
        <v>81</v>
      </c>
      <c r="B83" s="108" t="s">
        <v>903</v>
      </c>
      <c r="C83" s="109" t="s">
        <v>904</v>
      </c>
      <c r="D83" s="110" t="str">
        <f>IF($G83="","",PS!D83)</f>
        <v/>
      </c>
      <c r="E83" s="111" t="str">
        <f>IF($G83="","",PS!E83)</f>
        <v/>
      </c>
      <c r="F83" s="112" t="str">
        <f>IF($G83="","",PS!G83)</f>
        <v/>
      </c>
      <c r="G83" s="116"/>
      <c r="H83" s="114" t="str">
        <f>IF(G83="","NA",IF(G83=PS!F83, "Correct","Incorrect"))</f>
        <v>NA</v>
      </c>
      <c r="I83" s="115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ht="15.75" customHeight="1">
      <c r="A84" s="107">
        <f t="shared" si="1"/>
        <v>82</v>
      </c>
      <c r="B84" s="108" t="s">
        <v>903</v>
      </c>
      <c r="C84" s="109" t="s">
        <v>904</v>
      </c>
      <c r="D84" s="110" t="str">
        <f>IF($G84="","",PS!D84)</f>
        <v/>
      </c>
      <c r="E84" s="111" t="str">
        <f>IF($G84="","",PS!E84)</f>
        <v/>
      </c>
      <c r="F84" s="112" t="str">
        <f>IF($G84="","",PS!G84)</f>
        <v/>
      </c>
      <c r="G84" s="116"/>
      <c r="H84" s="114" t="str">
        <f>IF(G84="","NA",IF(G84=PS!F84, "Correct","Incorrect"))</f>
        <v>NA</v>
      </c>
      <c r="I84" s="115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ht="15.75" customHeight="1">
      <c r="A85" s="107">
        <f t="shared" si="1"/>
        <v>83</v>
      </c>
      <c r="B85" s="108" t="s">
        <v>903</v>
      </c>
      <c r="C85" s="109" t="s">
        <v>904</v>
      </c>
      <c r="D85" s="110" t="str">
        <f>IF($G85="","",PS!D85)</f>
        <v/>
      </c>
      <c r="E85" s="111" t="str">
        <f>IF($G85="","",PS!E85)</f>
        <v/>
      </c>
      <c r="F85" s="112" t="str">
        <f>IF($G85="","",PS!G85)</f>
        <v/>
      </c>
      <c r="G85" s="116"/>
      <c r="H85" s="114" t="str">
        <f>IF(G85="","NA",IF(G85=PS!F85, "Correct","Incorrect"))</f>
        <v>NA</v>
      </c>
      <c r="I85" s="115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ht="15.75" customHeight="1">
      <c r="A86" s="107">
        <f t="shared" si="1"/>
        <v>84</v>
      </c>
      <c r="B86" s="108" t="s">
        <v>903</v>
      </c>
      <c r="C86" s="109" t="s">
        <v>904</v>
      </c>
      <c r="D86" s="110" t="str">
        <f>IF($G86="","",PS!D86)</f>
        <v/>
      </c>
      <c r="E86" s="111" t="str">
        <f>IF($G86="","",PS!E86)</f>
        <v/>
      </c>
      <c r="F86" s="112" t="str">
        <f>IF($G86="","",PS!G86)</f>
        <v/>
      </c>
      <c r="G86" s="113"/>
      <c r="H86" s="114" t="str">
        <f>IF(G86="","NA",IF(G86=PS!F86, "Correct","Incorrect"))</f>
        <v>NA</v>
      </c>
      <c r="I86" s="115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ht="15.75" customHeight="1">
      <c r="A87" s="107">
        <f t="shared" si="1"/>
        <v>85</v>
      </c>
      <c r="B87" s="108" t="s">
        <v>903</v>
      </c>
      <c r="C87" s="109" t="s">
        <v>904</v>
      </c>
      <c r="D87" s="110" t="str">
        <f>IF($G87="","",PS!D87)</f>
        <v/>
      </c>
      <c r="E87" s="111" t="str">
        <f>IF($G87="","",PS!E87)</f>
        <v/>
      </c>
      <c r="F87" s="112" t="str">
        <f>IF($G87="","",PS!G87)</f>
        <v/>
      </c>
      <c r="G87" s="113"/>
      <c r="H87" s="114" t="str">
        <f>IF(G87="","NA",IF(G87=PS!F87, "Correct","Incorrect"))</f>
        <v>NA</v>
      </c>
      <c r="I87" s="115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ht="15.75" customHeight="1">
      <c r="A88" s="107">
        <f t="shared" si="1"/>
        <v>86</v>
      </c>
      <c r="B88" s="108" t="s">
        <v>903</v>
      </c>
      <c r="C88" s="109" t="s">
        <v>904</v>
      </c>
      <c r="D88" s="110" t="str">
        <f>IF($G88="","",PS!D88)</f>
        <v/>
      </c>
      <c r="E88" s="111" t="str">
        <f>IF($G88="","",PS!E88)</f>
        <v/>
      </c>
      <c r="F88" s="112" t="str">
        <f>IF($G88="","",PS!G88)</f>
        <v/>
      </c>
      <c r="G88" s="113"/>
      <c r="H88" s="114" t="str">
        <f>IF(G88="","NA",IF(G88=PS!F88, "Correct","Incorrect"))</f>
        <v>NA</v>
      </c>
      <c r="I88" s="115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ht="15.75" customHeight="1">
      <c r="A89" s="107">
        <f t="shared" si="1"/>
        <v>87</v>
      </c>
      <c r="B89" s="108" t="s">
        <v>903</v>
      </c>
      <c r="C89" s="109" t="s">
        <v>904</v>
      </c>
      <c r="D89" s="110" t="str">
        <f>IF($G89="","",PS!D89)</f>
        <v/>
      </c>
      <c r="E89" s="111" t="str">
        <f>IF($G89="","",PS!E89)</f>
        <v/>
      </c>
      <c r="F89" s="112" t="str">
        <f>IF($G89="","",PS!G89)</f>
        <v/>
      </c>
      <c r="G89" s="113"/>
      <c r="H89" s="114" t="str">
        <f>IF(G89="","NA",IF(G89=PS!F89, "Correct","Incorrect"))</f>
        <v>NA</v>
      </c>
      <c r="I89" s="115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ht="15.75" customHeight="1">
      <c r="A90" s="107">
        <f t="shared" si="1"/>
        <v>88</v>
      </c>
      <c r="B90" s="108" t="s">
        <v>903</v>
      </c>
      <c r="C90" s="109" t="s">
        <v>904</v>
      </c>
      <c r="D90" s="110" t="str">
        <f>IF($G90="","",PS!D90)</f>
        <v/>
      </c>
      <c r="E90" s="111" t="str">
        <f>IF($G90="","",PS!E90)</f>
        <v/>
      </c>
      <c r="F90" s="112" t="str">
        <f>IF($G90="","",PS!G90)</f>
        <v/>
      </c>
      <c r="G90" s="113"/>
      <c r="H90" s="114" t="str">
        <f>IF(G90="","NA",IF(G90=PS!F90, "Correct","Incorrect"))</f>
        <v>NA</v>
      </c>
      <c r="I90" s="115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ht="15.75" customHeight="1">
      <c r="A91" s="107">
        <f t="shared" si="1"/>
        <v>89</v>
      </c>
      <c r="B91" s="108" t="s">
        <v>903</v>
      </c>
      <c r="C91" s="109" t="s">
        <v>904</v>
      </c>
      <c r="D91" s="110" t="str">
        <f>IF($G91="","",PS!D91)</f>
        <v/>
      </c>
      <c r="E91" s="111" t="str">
        <f>IF($G91="","",PS!E91)</f>
        <v/>
      </c>
      <c r="F91" s="112" t="str">
        <f>IF($G91="","",PS!G91)</f>
        <v/>
      </c>
      <c r="G91" s="113"/>
      <c r="H91" s="114" t="str">
        <f>IF(G91="","NA",IF(G91=PS!F91, "Correct","Incorrect"))</f>
        <v>NA</v>
      </c>
      <c r="I91" s="115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ht="15.75" customHeight="1">
      <c r="A92" s="107">
        <f t="shared" si="1"/>
        <v>90</v>
      </c>
      <c r="B92" s="108" t="s">
        <v>903</v>
      </c>
      <c r="C92" s="109" t="s">
        <v>904</v>
      </c>
      <c r="D92" s="110" t="str">
        <f>IF($G92="","",PS!D92)</f>
        <v/>
      </c>
      <c r="E92" s="111" t="str">
        <f>IF($G92="","",PS!E92)</f>
        <v/>
      </c>
      <c r="F92" s="112" t="str">
        <f>IF($G92="","",PS!G92)</f>
        <v/>
      </c>
      <c r="G92" s="113"/>
      <c r="H92" s="114" t="str">
        <f>IF(G92="","NA",IF(G92=PS!F92, "Correct","Incorrect"))</f>
        <v>NA</v>
      </c>
      <c r="I92" s="115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ht="15.75" customHeight="1">
      <c r="A93" s="107">
        <f t="shared" si="1"/>
        <v>91</v>
      </c>
      <c r="B93" s="108" t="s">
        <v>903</v>
      </c>
      <c r="C93" s="109" t="s">
        <v>904</v>
      </c>
      <c r="D93" s="110" t="str">
        <f>IF($G93="","",PS!D93)</f>
        <v/>
      </c>
      <c r="E93" s="111" t="str">
        <f>IF($G93="","",PS!E93)</f>
        <v/>
      </c>
      <c r="F93" s="112" t="str">
        <f>IF($G93="","",PS!G93)</f>
        <v/>
      </c>
      <c r="G93" s="113"/>
      <c r="H93" s="114" t="str">
        <f>IF(G93="","NA",IF(G93=PS!F93, "Correct","Incorrect"))</f>
        <v>NA</v>
      </c>
      <c r="I93" s="115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ht="15.75" customHeight="1">
      <c r="A94" s="107">
        <f t="shared" si="1"/>
        <v>92</v>
      </c>
      <c r="B94" s="108" t="s">
        <v>903</v>
      </c>
      <c r="C94" s="109" t="s">
        <v>904</v>
      </c>
      <c r="D94" s="110" t="str">
        <f>IF($G94="","",PS!D94)</f>
        <v/>
      </c>
      <c r="E94" s="111" t="str">
        <f>IF($G94="","",PS!E94)</f>
        <v/>
      </c>
      <c r="F94" s="112" t="str">
        <f>IF($G94="","",PS!G94)</f>
        <v/>
      </c>
      <c r="G94" s="113"/>
      <c r="H94" s="114" t="str">
        <f>IF(G94="","NA",IF(G94=PS!F94, "Correct","Incorrect"))</f>
        <v>NA</v>
      </c>
      <c r="I94" s="115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ht="15.75" customHeight="1">
      <c r="A95" s="107">
        <f t="shared" si="1"/>
        <v>93</v>
      </c>
      <c r="B95" s="108" t="s">
        <v>903</v>
      </c>
      <c r="C95" s="109" t="s">
        <v>904</v>
      </c>
      <c r="D95" s="110" t="str">
        <f>IF($G95="","",PS!D95)</f>
        <v/>
      </c>
      <c r="E95" s="111" t="str">
        <f>IF($G95="","",PS!E95)</f>
        <v/>
      </c>
      <c r="F95" s="112" t="str">
        <f>IF($G95="","",PS!G95)</f>
        <v/>
      </c>
      <c r="G95" s="113"/>
      <c r="H95" s="114" t="str">
        <f>IF(G95="","NA",IF(G95=PS!F95, "Correct","Incorrect"))</f>
        <v>NA</v>
      </c>
      <c r="I95" s="115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ht="15.75" customHeight="1">
      <c r="A96" s="107">
        <f t="shared" si="1"/>
        <v>94</v>
      </c>
      <c r="B96" s="108" t="s">
        <v>903</v>
      </c>
      <c r="C96" s="109" t="s">
        <v>904</v>
      </c>
      <c r="D96" s="110" t="str">
        <f>IF($G96="","",PS!D96)</f>
        <v/>
      </c>
      <c r="E96" s="111" t="str">
        <f>IF($G96="","",PS!E96)</f>
        <v/>
      </c>
      <c r="F96" s="112" t="str">
        <f>IF($G96="","",PS!G96)</f>
        <v/>
      </c>
      <c r="G96" s="113"/>
      <c r="H96" s="114" t="str">
        <f>IF(G96="","NA",IF(G96=PS!F96, "Correct","Incorrect"))</f>
        <v>NA</v>
      </c>
      <c r="I96" s="115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ht="15.75" customHeight="1">
      <c r="A97" s="107">
        <f t="shared" si="1"/>
        <v>95</v>
      </c>
      <c r="B97" s="108" t="s">
        <v>903</v>
      </c>
      <c r="C97" s="109" t="s">
        <v>904</v>
      </c>
      <c r="D97" s="110" t="str">
        <f>IF($G97="","",PS!D97)</f>
        <v/>
      </c>
      <c r="E97" s="111" t="str">
        <f>IF($G97="","",PS!E97)</f>
        <v/>
      </c>
      <c r="F97" s="112" t="str">
        <f>IF($G97="","",PS!G97)</f>
        <v/>
      </c>
      <c r="G97" s="113"/>
      <c r="H97" s="114" t="str">
        <f>IF(G97="","NA",IF(G97=PS!F97, "Correct","Incorrect"))</f>
        <v>NA</v>
      </c>
      <c r="I97" s="115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ht="15.75" customHeight="1">
      <c r="A98" s="107">
        <f t="shared" si="1"/>
        <v>96</v>
      </c>
      <c r="B98" s="108" t="s">
        <v>903</v>
      </c>
      <c r="C98" s="109" t="s">
        <v>904</v>
      </c>
      <c r="D98" s="110" t="str">
        <f>IF($G98="","",PS!D98)</f>
        <v/>
      </c>
      <c r="E98" s="111" t="str">
        <f>IF($G98="","",PS!E98)</f>
        <v/>
      </c>
      <c r="F98" s="112" t="str">
        <f>IF($G98="","",PS!G98)</f>
        <v/>
      </c>
      <c r="G98" s="113"/>
      <c r="H98" s="114" t="str">
        <f>IF(G98="","NA",IF(G98=PS!F98, "Correct","Incorrect"))</f>
        <v>NA</v>
      </c>
      <c r="I98" s="115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ht="15.75" customHeight="1">
      <c r="A99" s="107">
        <f t="shared" si="1"/>
        <v>97</v>
      </c>
      <c r="B99" s="108" t="s">
        <v>903</v>
      </c>
      <c r="C99" s="109" t="s">
        <v>904</v>
      </c>
      <c r="D99" s="110" t="str">
        <f>IF($G99="","",PS!D99)</f>
        <v/>
      </c>
      <c r="E99" s="111" t="str">
        <f>IF($G99="","",PS!E99)</f>
        <v/>
      </c>
      <c r="F99" s="112" t="str">
        <f>IF($G99="","",PS!G99)</f>
        <v/>
      </c>
      <c r="G99" s="113"/>
      <c r="H99" s="114" t="str">
        <f>IF(G99="","NA",IF(G99=PS!F99, "Correct","Incorrect"))</f>
        <v>NA</v>
      </c>
      <c r="I99" s="115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ht="15.75" customHeight="1">
      <c r="A100" s="107">
        <f t="shared" si="1"/>
        <v>98</v>
      </c>
      <c r="B100" s="108" t="s">
        <v>903</v>
      </c>
      <c r="C100" s="109" t="s">
        <v>904</v>
      </c>
      <c r="D100" s="110" t="str">
        <f>IF($G100="","",PS!D100)</f>
        <v/>
      </c>
      <c r="E100" s="111" t="str">
        <f>IF($G100="","",PS!E100)</f>
        <v/>
      </c>
      <c r="F100" s="112" t="str">
        <f>IF($G100="","",PS!G100)</f>
        <v/>
      </c>
      <c r="G100" s="113"/>
      <c r="H100" s="114" t="str">
        <f>IF(G100="","NA",IF(G100=PS!F100, "Correct","Incorrect"))</f>
        <v>NA</v>
      </c>
      <c r="I100" s="115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ht="15.75" customHeight="1">
      <c r="A101" s="107">
        <f t="shared" si="1"/>
        <v>99</v>
      </c>
      <c r="B101" s="108" t="s">
        <v>903</v>
      </c>
      <c r="C101" s="109" t="s">
        <v>904</v>
      </c>
      <c r="D101" s="110" t="str">
        <f>IF($G101="","",PS!D101)</f>
        <v/>
      </c>
      <c r="E101" s="111" t="str">
        <f>IF($G101="","",PS!E101)</f>
        <v/>
      </c>
      <c r="F101" s="112" t="str">
        <f>IF($G101="","",PS!G101)</f>
        <v/>
      </c>
      <c r="G101" s="113"/>
      <c r="H101" s="114" t="str">
        <f>IF(G101="","NA",IF(G101=PS!F101, "Correct","Incorrect"))</f>
        <v>NA</v>
      </c>
      <c r="I101" s="115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ht="15.75" customHeight="1">
      <c r="A102" s="107">
        <f t="shared" si="1"/>
        <v>100</v>
      </c>
      <c r="B102" s="108" t="s">
        <v>903</v>
      </c>
      <c r="C102" s="109" t="s">
        <v>904</v>
      </c>
      <c r="D102" s="110" t="str">
        <f>IF($G102="","",PS!D102)</f>
        <v/>
      </c>
      <c r="E102" s="111" t="str">
        <f>IF($G102="","",PS!E102)</f>
        <v/>
      </c>
      <c r="F102" s="112" t="str">
        <f>IF($G102="","",PS!G102)</f>
        <v/>
      </c>
      <c r="G102" s="113"/>
      <c r="H102" s="114" t="str">
        <f>IF(G102="","NA",IF(G102=PS!F102, "Correct","Incorrect"))</f>
        <v>NA</v>
      </c>
      <c r="I102" s="115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ht="15.75" customHeight="1">
      <c r="A103" s="107">
        <f t="shared" si="1"/>
        <v>101</v>
      </c>
      <c r="B103" s="108" t="s">
        <v>903</v>
      </c>
      <c r="C103" s="109" t="s">
        <v>904</v>
      </c>
      <c r="D103" s="110" t="str">
        <f>IF($G103="","",PS!D103)</f>
        <v/>
      </c>
      <c r="E103" s="111" t="str">
        <f>IF($G103="","",PS!E103)</f>
        <v/>
      </c>
      <c r="F103" s="112" t="str">
        <f>IF($G103="","",PS!G103)</f>
        <v/>
      </c>
      <c r="G103" s="113"/>
      <c r="H103" s="114" t="str">
        <f>IF(G103="","NA",IF(G103=PS!F103, "Correct","Incorrect"))</f>
        <v>NA</v>
      </c>
      <c r="I103" s="115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ht="15.75" customHeight="1">
      <c r="A104" s="107">
        <f t="shared" si="1"/>
        <v>102</v>
      </c>
      <c r="B104" s="108" t="s">
        <v>903</v>
      </c>
      <c r="C104" s="109" t="s">
        <v>904</v>
      </c>
      <c r="D104" s="110" t="str">
        <f>IF($G104="","",PS!D104)</f>
        <v/>
      </c>
      <c r="E104" s="111" t="str">
        <f>IF($G104="","",PS!E104)</f>
        <v/>
      </c>
      <c r="F104" s="112" t="str">
        <f>IF($G104="","",PS!G104)</f>
        <v/>
      </c>
      <c r="G104" s="113"/>
      <c r="H104" s="114" t="str">
        <f>IF(G104="","NA",IF(G104=PS!F104, "Correct","Incorrect"))</f>
        <v>NA</v>
      </c>
      <c r="I104" s="115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ht="15.75" customHeight="1">
      <c r="A105" s="107">
        <f t="shared" si="1"/>
        <v>103</v>
      </c>
      <c r="B105" s="108" t="s">
        <v>903</v>
      </c>
      <c r="C105" s="109" t="s">
        <v>904</v>
      </c>
      <c r="D105" s="110" t="str">
        <f>IF($G105="","",PS!D105)</f>
        <v/>
      </c>
      <c r="E105" s="111" t="str">
        <f>IF($G105="","",PS!E105)</f>
        <v/>
      </c>
      <c r="F105" s="112" t="str">
        <f>IF($G105="","",PS!G105)</f>
        <v/>
      </c>
      <c r="G105" s="113"/>
      <c r="H105" s="114" t="str">
        <f>IF(G105="","NA",IF(G105=PS!F105, "Correct","Incorrect"))</f>
        <v>NA</v>
      </c>
      <c r="I105" s="115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ht="15.75" customHeight="1">
      <c r="A106" s="107">
        <f t="shared" si="1"/>
        <v>104</v>
      </c>
      <c r="B106" s="108" t="s">
        <v>903</v>
      </c>
      <c r="C106" s="109" t="s">
        <v>904</v>
      </c>
      <c r="D106" s="110" t="str">
        <f>IF($G106="","",PS!D106)</f>
        <v/>
      </c>
      <c r="E106" s="111" t="str">
        <f>IF($G106="","",PS!E106)</f>
        <v/>
      </c>
      <c r="F106" s="112" t="str">
        <f>IF($G106="","",PS!G106)</f>
        <v/>
      </c>
      <c r="G106" s="113"/>
      <c r="H106" s="114" t="str">
        <f>IF(G106="","NA",IF(G106=PS!F106, "Correct","Incorrect"))</f>
        <v>NA</v>
      </c>
      <c r="I106" s="115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ht="15.75" customHeight="1">
      <c r="A107" s="107">
        <f t="shared" si="1"/>
        <v>105</v>
      </c>
      <c r="B107" s="108" t="s">
        <v>903</v>
      </c>
      <c r="C107" s="109" t="s">
        <v>904</v>
      </c>
      <c r="D107" s="110" t="str">
        <f>IF($G107="","",PS!D107)</f>
        <v/>
      </c>
      <c r="E107" s="111" t="str">
        <f>IF($G107="","",PS!E107)</f>
        <v/>
      </c>
      <c r="F107" s="112" t="str">
        <f>IF($G107="","",PS!G107)</f>
        <v/>
      </c>
      <c r="G107" s="113"/>
      <c r="H107" s="114" t="str">
        <f>IF(G107="","NA",IF(G107=PS!F107, "Correct","Incorrect"))</f>
        <v>NA</v>
      </c>
      <c r="I107" s="115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ht="15.75" customHeight="1">
      <c r="A108" s="107">
        <f t="shared" si="1"/>
        <v>106</v>
      </c>
      <c r="B108" s="108" t="s">
        <v>903</v>
      </c>
      <c r="C108" s="109" t="s">
        <v>904</v>
      </c>
      <c r="D108" s="110" t="str">
        <f>IF($G108="","",PS!D108)</f>
        <v/>
      </c>
      <c r="E108" s="111" t="str">
        <f>IF($G108="","",PS!E108)</f>
        <v/>
      </c>
      <c r="F108" s="112" t="str">
        <f>IF($G108="","",PS!G108)</f>
        <v/>
      </c>
      <c r="G108" s="113"/>
      <c r="H108" s="114" t="str">
        <f>IF(G108="","NA",IF(G108=PS!F108, "Correct","Incorrect"))</f>
        <v>NA</v>
      </c>
      <c r="I108" s="115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ht="15.75" customHeight="1">
      <c r="A109" s="107">
        <f t="shared" si="1"/>
        <v>107</v>
      </c>
      <c r="B109" s="108" t="s">
        <v>903</v>
      </c>
      <c r="C109" s="109" t="s">
        <v>904</v>
      </c>
      <c r="D109" s="110" t="str">
        <f>IF($G109="","",PS!D109)</f>
        <v/>
      </c>
      <c r="E109" s="111" t="str">
        <f>IF($G109="","",PS!E109)</f>
        <v/>
      </c>
      <c r="F109" s="112" t="str">
        <f>IF($G109="","",PS!G109)</f>
        <v/>
      </c>
      <c r="G109" s="113"/>
      <c r="H109" s="114" t="str">
        <f>IF(G109="","NA",IF(G109=PS!F109, "Correct","Incorrect"))</f>
        <v>NA</v>
      </c>
      <c r="I109" s="115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ht="15.75" customHeight="1">
      <c r="A110" s="107">
        <f t="shared" si="1"/>
        <v>108</v>
      </c>
      <c r="B110" s="108" t="s">
        <v>903</v>
      </c>
      <c r="C110" s="109" t="s">
        <v>904</v>
      </c>
      <c r="D110" s="110" t="str">
        <f>IF($G110="","",PS!D110)</f>
        <v/>
      </c>
      <c r="E110" s="111" t="str">
        <f>IF($G110="","",PS!E110)</f>
        <v/>
      </c>
      <c r="F110" s="112" t="str">
        <f>IF($G110="","",PS!G110)</f>
        <v/>
      </c>
      <c r="G110" s="113"/>
      <c r="H110" s="114" t="str">
        <f>IF(G110="","NA",IF(G110=PS!F110, "Correct","Incorrect"))</f>
        <v>NA</v>
      </c>
      <c r="I110" s="115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ht="15.75" customHeight="1">
      <c r="A111" s="107">
        <f t="shared" si="1"/>
        <v>109</v>
      </c>
      <c r="B111" s="108" t="s">
        <v>903</v>
      </c>
      <c r="C111" s="109" t="s">
        <v>904</v>
      </c>
      <c r="D111" s="110" t="str">
        <f>IF($G111="","",PS!D111)</f>
        <v/>
      </c>
      <c r="E111" s="111" t="str">
        <f>IF($G111="","",PS!E111)</f>
        <v/>
      </c>
      <c r="F111" s="112" t="str">
        <f>IF($G111="","",PS!G111)</f>
        <v/>
      </c>
      <c r="G111" s="113"/>
      <c r="H111" s="114" t="str">
        <f>IF(G111="","NA",IF(G111=PS!F111, "Correct","Incorrect"))</f>
        <v>NA</v>
      </c>
      <c r="I111" s="115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ht="15.75" customHeight="1">
      <c r="A112" s="107">
        <f t="shared" si="1"/>
        <v>110</v>
      </c>
      <c r="B112" s="108" t="s">
        <v>903</v>
      </c>
      <c r="C112" s="109" t="s">
        <v>904</v>
      </c>
      <c r="D112" s="110" t="str">
        <f>IF($G112="","",PS!D112)</f>
        <v/>
      </c>
      <c r="E112" s="111" t="str">
        <f>IF($G112="","",PS!E112)</f>
        <v/>
      </c>
      <c r="F112" s="112" t="str">
        <f>IF($G112="","",PS!G112)</f>
        <v/>
      </c>
      <c r="G112" s="113"/>
      <c r="H112" s="114" t="str">
        <f>IF(G112="","NA",IF(G112=PS!F112, "Correct","Incorrect"))</f>
        <v>NA</v>
      </c>
      <c r="I112" s="115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ht="15.75" customHeight="1">
      <c r="A113" s="107">
        <f t="shared" si="1"/>
        <v>111</v>
      </c>
      <c r="B113" s="108" t="s">
        <v>903</v>
      </c>
      <c r="C113" s="109" t="s">
        <v>904</v>
      </c>
      <c r="D113" s="110" t="str">
        <f>IF($G113="","",PS!D113)</f>
        <v/>
      </c>
      <c r="E113" s="111" t="str">
        <f>IF($G113="","",PS!E113)</f>
        <v/>
      </c>
      <c r="F113" s="112" t="str">
        <f>IF($G113="","",PS!G113)</f>
        <v/>
      </c>
      <c r="G113" s="113"/>
      <c r="H113" s="114" t="str">
        <f>IF(G113="","NA",IF(G113=PS!F113, "Correct","Incorrect"))</f>
        <v>NA</v>
      </c>
      <c r="I113" s="115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ht="15.75" customHeight="1">
      <c r="A114" s="107">
        <f t="shared" si="1"/>
        <v>112</v>
      </c>
      <c r="B114" s="108" t="s">
        <v>903</v>
      </c>
      <c r="C114" s="109" t="s">
        <v>904</v>
      </c>
      <c r="D114" s="110" t="str">
        <f>IF($G114="","",PS!D114)</f>
        <v/>
      </c>
      <c r="E114" s="111" t="str">
        <f>IF($G114="","",PS!E114)</f>
        <v/>
      </c>
      <c r="F114" s="112" t="str">
        <f>IF($G114="","",PS!G114)</f>
        <v/>
      </c>
      <c r="G114" s="113"/>
      <c r="H114" s="114" t="str">
        <f>IF(G114="","NA",IF(G114=PS!F114, "Correct","Incorrect"))</f>
        <v>NA</v>
      </c>
      <c r="I114" s="115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ht="15.75" customHeight="1">
      <c r="A115" s="107">
        <f t="shared" si="1"/>
        <v>113</v>
      </c>
      <c r="B115" s="108" t="s">
        <v>903</v>
      </c>
      <c r="C115" s="109" t="s">
        <v>904</v>
      </c>
      <c r="D115" s="110" t="str">
        <f>IF($G115="","",PS!D115)</f>
        <v/>
      </c>
      <c r="E115" s="111" t="str">
        <f>IF($G115="","",PS!E115)</f>
        <v/>
      </c>
      <c r="F115" s="112" t="str">
        <f>IF($G115="","",PS!G115)</f>
        <v/>
      </c>
      <c r="G115" s="113"/>
      <c r="H115" s="114" t="str">
        <f>IF(G115="","NA",IF(G115=PS!F115, "Correct","Incorrect"))</f>
        <v>NA</v>
      </c>
      <c r="I115" s="115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ht="15.75" customHeight="1">
      <c r="A116" s="107">
        <f t="shared" si="1"/>
        <v>114</v>
      </c>
      <c r="B116" s="108" t="s">
        <v>903</v>
      </c>
      <c r="C116" s="109" t="s">
        <v>904</v>
      </c>
      <c r="D116" s="110" t="str">
        <f>IF($G116="","",PS!D116)</f>
        <v/>
      </c>
      <c r="E116" s="111" t="str">
        <f>IF($G116="","",PS!E116)</f>
        <v/>
      </c>
      <c r="F116" s="112" t="str">
        <f>IF($G116="","",PS!G116)</f>
        <v/>
      </c>
      <c r="G116" s="113"/>
      <c r="H116" s="114" t="str">
        <f>IF(G116="","NA",IF(G116=PS!F116, "Correct","Incorrect"))</f>
        <v>NA</v>
      </c>
      <c r="I116" s="115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ht="15.75" customHeight="1">
      <c r="A117" s="107">
        <f t="shared" si="1"/>
        <v>115</v>
      </c>
      <c r="B117" s="108" t="s">
        <v>903</v>
      </c>
      <c r="C117" s="109" t="s">
        <v>904</v>
      </c>
      <c r="D117" s="110" t="str">
        <f>IF($G117="","",PS!D117)</f>
        <v/>
      </c>
      <c r="E117" s="111" t="str">
        <f>IF($G117="","",PS!E117)</f>
        <v/>
      </c>
      <c r="F117" s="112" t="str">
        <f>IF($G117="","",PS!G117)</f>
        <v/>
      </c>
      <c r="G117" s="113"/>
      <c r="H117" s="114" t="str">
        <f>IF(G117="","NA",IF(G117=PS!F117, "Correct","Incorrect"))</f>
        <v>NA</v>
      </c>
      <c r="I117" s="115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ht="15.75" customHeight="1">
      <c r="A118" s="107">
        <f t="shared" si="1"/>
        <v>116</v>
      </c>
      <c r="B118" s="108" t="s">
        <v>903</v>
      </c>
      <c r="C118" s="109" t="s">
        <v>904</v>
      </c>
      <c r="D118" s="110" t="str">
        <f>IF($G118="","",PS!D118)</f>
        <v/>
      </c>
      <c r="E118" s="111" t="str">
        <f>IF($G118="","",PS!E118)</f>
        <v/>
      </c>
      <c r="F118" s="112" t="str">
        <f>IF($G118="","",PS!G118)</f>
        <v/>
      </c>
      <c r="G118" s="113"/>
      <c r="H118" s="114" t="str">
        <f>IF(G118="","NA",IF(G118=PS!F118, "Correct","Incorrect"))</f>
        <v>NA</v>
      </c>
      <c r="I118" s="115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ht="15.75" customHeight="1">
      <c r="A119" s="107">
        <f t="shared" si="1"/>
        <v>117</v>
      </c>
      <c r="B119" s="108" t="s">
        <v>903</v>
      </c>
      <c r="C119" s="109" t="s">
        <v>904</v>
      </c>
      <c r="D119" s="110" t="str">
        <f>IF($G119="","",PS!D119)</f>
        <v/>
      </c>
      <c r="E119" s="111" t="str">
        <f>IF($G119="","",PS!E119)</f>
        <v/>
      </c>
      <c r="F119" s="112" t="str">
        <f>IF($G119="","",PS!G119)</f>
        <v/>
      </c>
      <c r="G119" s="113"/>
      <c r="H119" s="114" t="str">
        <f>IF(G119="","NA",IF(G119=PS!F119, "Correct","Incorrect"))</f>
        <v>NA</v>
      </c>
      <c r="I119" s="115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ht="15.75" customHeight="1">
      <c r="A120" s="107">
        <f t="shared" si="1"/>
        <v>118</v>
      </c>
      <c r="B120" s="108" t="s">
        <v>903</v>
      </c>
      <c r="C120" s="109" t="s">
        <v>904</v>
      </c>
      <c r="D120" s="110" t="str">
        <f>IF($G120="","",PS!D120)</f>
        <v/>
      </c>
      <c r="E120" s="111" t="str">
        <f>IF($G120="","",PS!E120)</f>
        <v/>
      </c>
      <c r="F120" s="112" t="str">
        <f>IF($G120="","",PS!G120)</f>
        <v/>
      </c>
      <c r="G120" s="113"/>
      <c r="H120" s="114" t="str">
        <f>IF(G120="","NA",IF(G120=PS!F120, "Correct","Incorrect"))</f>
        <v>NA</v>
      </c>
      <c r="I120" s="115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ht="15.75" customHeight="1">
      <c r="A121" s="107">
        <f t="shared" si="1"/>
        <v>119</v>
      </c>
      <c r="B121" s="108" t="s">
        <v>903</v>
      </c>
      <c r="C121" s="109" t="s">
        <v>904</v>
      </c>
      <c r="D121" s="110" t="str">
        <f>IF($G121="","",PS!D121)</f>
        <v/>
      </c>
      <c r="E121" s="111" t="str">
        <f>IF($G121="","",PS!E121)</f>
        <v/>
      </c>
      <c r="F121" s="112" t="str">
        <f>IF($G121="","",PS!G121)</f>
        <v/>
      </c>
      <c r="G121" s="113"/>
      <c r="H121" s="114" t="str">
        <f>IF(G121="","NA",IF(G121=PS!F121, "Correct","Incorrect"))</f>
        <v>NA</v>
      </c>
      <c r="I121" s="115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ht="15.75" customHeight="1">
      <c r="A122" s="107">
        <f t="shared" si="1"/>
        <v>120</v>
      </c>
      <c r="B122" s="108" t="s">
        <v>903</v>
      </c>
      <c r="C122" s="109" t="s">
        <v>904</v>
      </c>
      <c r="D122" s="110" t="str">
        <f>IF($G122="","",PS!D122)</f>
        <v/>
      </c>
      <c r="E122" s="111" t="str">
        <f>IF($G122="","",PS!E122)</f>
        <v/>
      </c>
      <c r="F122" s="112" t="str">
        <f>IF($G122="","",PS!G122)</f>
        <v/>
      </c>
      <c r="G122" s="113"/>
      <c r="H122" s="114" t="str">
        <f>IF(G122="","NA",IF(G122=PS!F122, "Correct","Incorrect"))</f>
        <v>NA</v>
      </c>
      <c r="I122" s="115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ht="15.75" customHeight="1">
      <c r="A123" s="107">
        <f t="shared" si="1"/>
        <v>121</v>
      </c>
      <c r="B123" s="108" t="s">
        <v>903</v>
      </c>
      <c r="C123" s="109" t="s">
        <v>904</v>
      </c>
      <c r="D123" s="110" t="str">
        <f>IF($G123="","",PS!D123)</f>
        <v/>
      </c>
      <c r="E123" s="111" t="str">
        <f>IF($G123="","",PS!E123)</f>
        <v/>
      </c>
      <c r="F123" s="112" t="str">
        <f>IF($G123="","",PS!G123)</f>
        <v/>
      </c>
      <c r="G123" s="113"/>
      <c r="H123" s="114" t="str">
        <f>IF(G123="","NA",IF(G123=PS!F123, "Correct","Incorrect"))</f>
        <v>NA</v>
      </c>
      <c r="I123" s="115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ht="15.75" customHeight="1">
      <c r="A124" s="107">
        <f t="shared" si="1"/>
        <v>122</v>
      </c>
      <c r="B124" s="108" t="s">
        <v>903</v>
      </c>
      <c r="C124" s="109" t="s">
        <v>904</v>
      </c>
      <c r="D124" s="110" t="str">
        <f>IF($G124="","",PS!D124)</f>
        <v/>
      </c>
      <c r="E124" s="111" t="str">
        <f>IF($G124="","",PS!E124)</f>
        <v/>
      </c>
      <c r="F124" s="112" t="str">
        <f>IF($G124="","",PS!G124)</f>
        <v/>
      </c>
      <c r="G124" s="113"/>
      <c r="H124" s="114" t="str">
        <f>IF(G124="","NA",IF(G124=PS!F124, "Correct","Incorrect"))</f>
        <v>NA</v>
      </c>
      <c r="I124" s="115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ht="15.75" customHeight="1">
      <c r="A125" s="107">
        <f t="shared" si="1"/>
        <v>123</v>
      </c>
      <c r="B125" s="108" t="s">
        <v>903</v>
      </c>
      <c r="C125" s="109" t="s">
        <v>904</v>
      </c>
      <c r="D125" s="110" t="str">
        <f>IF($G125="","",PS!D125)</f>
        <v/>
      </c>
      <c r="E125" s="111" t="str">
        <f>IF($G125="","",PS!E125)</f>
        <v/>
      </c>
      <c r="F125" s="112" t="str">
        <f>IF($G125="","",PS!G125)</f>
        <v/>
      </c>
      <c r="G125" s="113"/>
      <c r="H125" s="114" t="str">
        <f>IF(G125="","NA",IF(G125=PS!F125, "Correct","Incorrect"))</f>
        <v>NA</v>
      </c>
      <c r="I125" s="115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ht="15.75" customHeight="1">
      <c r="A126" s="107">
        <f t="shared" si="1"/>
        <v>124</v>
      </c>
      <c r="B126" s="108" t="s">
        <v>903</v>
      </c>
      <c r="C126" s="109" t="s">
        <v>904</v>
      </c>
      <c r="D126" s="110" t="str">
        <f>IF($G126="","",PS!D126)</f>
        <v/>
      </c>
      <c r="E126" s="111" t="str">
        <f>IF($G126="","",PS!E126)</f>
        <v/>
      </c>
      <c r="F126" s="112" t="str">
        <f>IF($G126="","",PS!G126)</f>
        <v/>
      </c>
      <c r="G126" s="113"/>
      <c r="H126" s="114" t="str">
        <f>IF(G126="","NA",IF(G126=PS!F126, "Correct","Incorrect"))</f>
        <v>NA</v>
      </c>
      <c r="I126" s="115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ht="15.75" customHeight="1">
      <c r="A127" s="107">
        <f t="shared" si="1"/>
        <v>125</v>
      </c>
      <c r="B127" s="108" t="s">
        <v>903</v>
      </c>
      <c r="C127" s="109" t="s">
        <v>904</v>
      </c>
      <c r="D127" s="110" t="str">
        <f>IF($G127="","",PS!D127)</f>
        <v/>
      </c>
      <c r="E127" s="111" t="str">
        <f>IF($G127="","",PS!E127)</f>
        <v/>
      </c>
      <c r="F127" s="112" t="str">
        <f>IF($G127="","",PS!G127)</f>
        <v/>
      </c>
      <c r="G127" s="113"/>
      <c r="H127" s="114" t="str">
        <f>IF(G127="","NA",IF(G127=PS!F127, "Correct","Incorrect"))</f>
        <v>NA</v>
      </c>
      <c r="I127" s="115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ht="15.75" customHeight="1">
      <c r="A128" s="107">
        <f t="shared" si="1"/>
        <v>126</v>
      </c>
      <c r="B128" s="108" t="s">
        <v>903</v>
      </c>
      <c r="C128" s="109" t="s">
        <v>904</v>
      </c>
      <c r="D128" s="110" t="str">
        <f>IF($G128="","",PS!D128)</f>
        <v/>
      </c>
      <c r="E128" s="111" t="str">
        <f>IF($G128="","",PS!E128)</f>
        <v/>
      </c>
      <c r="F128" s="112" t="str">
        <f>IF($G128="","",PS!G128)</f>
        <v/>
      </c>
      <c r="G128" s="113"/>
      <c r="H128" s="114" t="str">
        <f>IF(G128="","NA",IF(G128=PS!F128, "Correct","Incorrect"))</f>
        <v>NA</v>
      </c>
      <c r="I128" s="115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ht="15.75" customHeight="1">
      <c r="A129" s="107">
        <f t="shared" si="1"/>
        <v>127</v>
      </c>
      <c r="B129" s="108" t="s">
        <v>903</v>
      </c>
      <c r="C129" s="109" t="s">
        <v>904</v>
      </c>
      <c r="D129" s="110" t="str">
        <f>IF($G129="","",PS!D129)</f>
        <v/>
      </c>
      <c r="E129" s="111" t="str">
        <f>IF($G129="","",PS!E129)</f>
        <v/>
      </c>
      <c r="F129" s="112" t="str">
        <f>IF($G129="","",PS!G129)</f>
        <v/>
      </c>
      <c r="G129" s="113"/>
      <c r="H129" s="114" t="str">
        <f>IF(G129="","NA",IF(G129=PS!F129, "Correct","Incorrect"))</f>
        <v>NA</v>
      </c>
      <c r="I129" s="115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ht="15.75" customHeight="1">
      <c r="A130" s="107">
        <f t="shared" si="1"/>
        <v>128</v>
      </c>
      <c r="B130" s="108" t="s">
        <v>903</v>
      </c>
      <c r="C130" s="109" t="s">
        <v>904</v>
      </c>
      <c r="D130" s="110" t="str">
        <f>IF($G130="","",PS!D130)</f>
        <v/>
      </c>
      <c r="E130" s="111" t="str">
        <f>IF($G130="","",PS!E130)</f>
        <v/>
      </c>
      <c r="F130" s="112" t="str">
        <f>IF($G130="","",PS!G130)</f>
        <v/>
      </c>
      <c r="G130" s="113"/>
      <c r="H130" s="114" t="str">
        <f>IF(G130="","NA",IF(G130=PS!F130, "Correct","Incorrect"))</f>
        <v>NA</v>
      </c>
      <c r="I130" s="115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ht="15.75" customHeight="1">
      <c r="A131" s="107">
        <f t="shared" si="1"/>
        <v>129</v>
      </c>
      <c r="B131" s="108" t="s">
        <v>903</v>
      </c>
      <c r="C131" s="109" t="s">
        <v>904</v>
      </c>
      <c r="D131" s="110" t="str">
        <f>IF($G131="","",PS!D131)</f>
        <v/>
      </c>
      <c r="E131" s="111" t="str">
        <f>IF($G131="","",PS!E131)</f>
        <v/>
      </c>
      <c r="F131" s="112" t="str">
        <f>IF($G131="","",PS!G131)</f>
        <v/>
      </c>
      <c r="G131" s="113"/>
      <c r="H131" s="114" t="str">
        <f>IF(G131="","NA",IF(G131=PS!F131, "Correct","Incorrect"))</f>
        <v>NA</v>
      </c>
      <c r="I131" s="115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ht="15.75" customHeight="1">
      <c r="A132" s="107">
        <f t="shared" si="1"/>
        <v>130</v>
      </c>
      <c r="B132" s="108" t="s">
        <v>903</v>
      </c>
      <c r="C132" s="109" t="s">
        <v>904</v>
      </c>
      <c r="D132" s="110" t="str">
        <f>IF($G132="","",PS!D132)</f>
        <v/>
      </c>
      <c r="E132" s="111" t="str">
        <f>IF($G132="","",PS!E132)</f>
        <v/>
      </c>
      <c r="F132" s="112" t="str">
        <f>IF($G132="","",PS!G132)</f>
        <v/>
      </c>
      <c r="G132" s="113"/>
      <c r="H132" s="114" t="str">
        <f>IF(G132="","NA",IF(G132=PS!F132, "Correct","Incorrect"))</f>
        <v>NA</v>
      </c>
      <c r="I132" s="115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ht="15.75" customHeight="1">
      <c r="A133" s="107">
        <f t="shared" si="1"/>
        <v>131</v>
      </c>
      <c r="B133" s="108" t="s">
        <v>903</v>
      </c>
      <c r="C133" s="109" t="s">
        <v>904</v>
      </c>
      <c r="D133" s="110" t="str">
        <f>IF($G133="","",PS!D133)</f>
        <v/>
      </c>
      <c r="E133" s="111" t="str">
        <f>IF($G133="","",PS!E133)</f>
        <v/>
      </c>
      <c r="F133" s="112" t="str">
        <f>IF($G133="","",PS!G133)</f>
        <v/>
      </c>
      <c r="G133" s="113"/>
      <c r="H133" s="114" t="str">
        <f>IF(G133="","NA",IF(G133=PS!F133, "Correct","Incorrect"))</f>
        <v>NA</v>
      </c>
      <c r="I133" s="115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ht="15.75" customHeight="1">
      <c r="A134" s="107">
        <f t="shared" si="1"/>
        <v>132</v>
      </c>
      <c r="B134" s="108" t="s">
        <v>903</v>
      </c>
      <c r="C134" s="109" t="s">
        <v>904</v>
      </c>
      <c r="D134" s="110" t="str">
        <f>IF($G134="","",PS!D134)</f>
        <v/>
      </c>
      <c r="E134" s="111" t="str">
        <f>IF($G134="","",PS!E134)</f>
        <v/>
      </c>
      <c r="F134" s="112" t="str">
        <f>IF($G134="","",PS!G134)</f>
        <v/>
      </c>
      <c r="G134" s="113"/>
      <c r="H134" s="114" t="str">
        <f>IF(G134="","NA",IF(G134=PS!F134, "Correct","Incorrect"))</f>
        <v>NA</v>
      </c>
      <c r="I134" s="115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ht="15.75" customHeight="1">
      <c r="A135" s="107">
        <f t="shared" si="1"/>
        <v>133</v>
      </c>
      <c r="B135" s="108" t="s">
        <v>903</v>
      </c>
      <c r="C135" s="109" t="s">
        <v>904</v>
      </c>
      <c r="D135" s="110" t="str">
        <f>IF($G135="","",PS!D135)</f>
        <v/>
      </c>
      <c r="E135" s="111" t="str">
        <f>IF($G135="","",PS!E135)</f>
        <v/>
      </c>
      <c r="F135" s="112" t="str">
        <f>IF($G135="","",PS!G135)</f>
        <v/>
      </c>
      <c r="G135" s="113"/>
      <c r="H135" s="114" t="str">
        <f>IF(G135="","NA",IF(G135=PS!F135, "Correct","Incorrect"))</f>
        <v>NA</v>
      </c>
      <c r="I135" s="115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ht="15.75" customHeight="1">
      <c r="A136" s="107">
        <f t="shared" si="1"/>
        <v>134</v>
      </c>
      <c r="B136" s="108" t="s">
        <v>903</v>
      </c>
      <c r="C136" s="109" t="s">
        <v>904</v>
      </c>
      <c r="D136" s="110" t="str">
        <f>IF($G136="","",PS!D136)</f>
        <v/>
      </c>
      <c r="E136" s="111" t="str">
        <f>IF($G136="","",PS!E136)</f>
        <v/>
      </c>
      <c r="F136" s="112" t="str">
        <f>IF($G136="","",PS!G136)</f>
        <v/>
      </c>
      <c r="G136" s="113"/>
      <c r="H136" s="114" t="str">
        <f>IF(G136="","NA",IF(G136=PS!F136, "Correct","Incorrect"))</f>
        <v>NA</v>
      </c>
      <c r="I136" s="115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ht="15.75" customHeight="1">
      <c r="A137" s="107">
        <f t="shared" si="1"/>
        <v>135</v>
      </c>
      <c r="B137" s="108" t="s">
        <v>903</v>
      </c>
      <c r="C137" s="109" t="s">
        <v>904</v>
      </c>
      <c r="D137" s="110" t="str">
        <f>IF($G137="","",PS!D137)</f>
        <v/>
      </c>
      <c r="E137" s="111" t="str">
        <f>IF($G137="","",PS!E137)</f>
        <v/>
      </c>
      <c r="F137" s="112" t="str">
        <f>IF($G137="","",PS!G137)</f>
        <v/>
      </c>
      <c r="G137" s="113"/>
      <c r="H137" s="114" t="str">
        <f>IF(G137="","NA",IF(G137=PS!F137, "Correct","Incorrect"))</f>
        <v>NA</v>
      </c>
      <c r="I137" s="115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ht="15.75" customHeight="1">
      <c r="A138" s="107">
        <f t="shared" si="1"/>
        <v>136</v>
      </c>
      <c r="B138" s="108" t="s">
        <v>903</v>
      </c>
      <c r="C138" s="109" t="s">
        <v>904</v>
      </c>
      <c r="D138" s="110" t="str">
        <f>IF($G138="","",PS!D138)</f>
        <v/>
      </c>
      <c r="E138" s="111" t="str">
        <f>IF($G138="","",PS!E138)</f>
        <v/>
      </c>
      <c r="F138" s="112" t="str">
        <f>IF($G138="","",PS!G138)</f>
        <v/>
      </c>
      <c r="G138" s="113"/>
      <c r="H138" s="114" t="str">
        <f>IF(G138="","NA",IF(G138=PS!F138, "Correct","Incorrect"))</f>
        <v>NA</v>
      </c>
      <c r="I138" s="115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ht="15.75" customHeight="1">
      <c r="A139" s="107">
        <f t="shared" si="1"/>
        <v>137</v>
      </c>
      <c r="B139" s="108" t="s">
        <v>903</v>
      </c>
      <c r="C139" s="109" t="s">
        <v>904</v>
      </c>
      <c r="D139" s="110" t="str">
        <f>IF($G139="","",PS!D139)</f>
        <v/>
      </c>
      <c r="E139" s="111" t="str">
        <f>IF($G139="","",PS!E139)</f>
        <v/>
      </c>
      <c r="F139" s="112" t="str">
        <f>IF($G139="","",PS!G139)</f>
        <v/>
      </c>
      <c r="G139" s="113"/>
      <c r="H139" s="114" t="str">
        <f>IF(G139="","NA",IF(G139=PS!F139, "Correct","Incorrect"))</f>
        <v>NA</v>
      </c>
      <c r="I139" s="115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ht="15.75" customHeight="1">
      <c r="A140" s="107">
        <f t="shared" si="1"/>
        <v>138</v>
      </c>
      <c r="B140" s="108" t="s">
        <v>903</v>
      </c>
      <c r="C140" s="109" t="s">
        <v>904</v>
      </c>
      <c r="D140" s="110" t="str">
        <f>IF($G140="","",PS!D140)</f>
        <v/>
      </c>
      <c r="E140" s="111" t="str">
        <f>IF($G140="","",PS!E140)</f>
        <v/>
      </c>
      <c r="F140" s="112" t="str">
        <f>IF($G140="","",PS!G140)</f>
        <v/>
      </c>
      <c r="G140" s="113"/>
      <c r="H140" s="114" t="str">
        <f>IF(G140="","NA",IF(G140=PS!F140, "Correct","Incorrect"))</f>
        <v>NA</v>
      </c>
      <c r="I140" s="115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ht="15.75" customHeight="1">
      <c r="A141" s="107">
        <f t="shared" si="1"/>
        <v>139</v>
      </c>
      <c r="B141" s="108" t="s">
        <v>903</v>
      </c>
      <c r="C141" s="109" t="s">
        <v>904</v>
      </c>
      <c r="D141" s="110" t="str">
        <f>IF($G141="","",PS!D141)</f>
        <v/>
      </c>
      <c r="E141" s="111" t="str">
        <f>IF($G141="","",PS!E141)</f>
        <v/>
      </c>
      <c r="F141" s="112" t="str">
        <f>IF($G141="","",PS!G141)</f>
        <v/>
      </c>
      <c r="G141" s="113"/>
      <c r="H141" s="114" t="str">
        <f>IF(G141="","NA",IF(G141=PS!F141, "Correct","Incorrect"))</f>
        <v>NA</v>
      </c>
      <c r="I141" s="115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ht="15.75" customHeight="1">
      <c r="A142" s="107">
        <f t="shared" si="1"/>
        <v>140</v>
      </c>
      <c r="B142" s="108" t="s">
        <v>903</v>
      </c>
      <c r="C142" s="109" t="s">
        <v>904</v>
      </c>
      <c r="D142" s="110" t="str">
        <f>IF($G142="","",PS!D142)</f>
        <v/>
      </c>
      <c r="E142" s="111" t="str">
        <f>IF($G142="","",PS!E142)</f>
        <v/>
      </c>
      <c r="F142" s="112" t="str">
        <f>IF($G142="","",PS!G142)</f>
        <v/>
      </c>
      <c r="G142" s="113"/>
      <c r="H142" s="114" t="str">
        <f>IF(G142="","NA",IF(G142=PS!F142, "Correct","Incorrect"))</f>
        <v>NA</v>
      </c>
      <c r="I142" s="115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ht="15.75" customHeight="1">
      <c r="A143" s="107">
        <f t="shared" si="1"/>
        <v>141</v>
      </c>
      <c r="B143" s="108" t="s">
        <v>903</v>
      </c>
      <c r="C143" s="109" t="s">
        <v>904</v>
      </c>
      <c r="D143" s="110" t="str">
        <f>IF($G143="","",PS!D143)</f>
        <v/>
      </c>
      <c r="E143" s="111" t="str">
        <f>IF($G143="","",PS!E143)</f>
        <v/>
      </c>
      <c r="F143" s="112" t="str">
        <f>IF($G143="","",PS!G143)</f>
        <v/>
      </c>
      <c r="G143" s="113"/>
      <c r="H143" s="114" t="str">
        <f>IF(G143="","NA",IF(G143=PS!F143, "Correct","Incorrect"))</f>
        <v>NA</v>
      </c>
      <c r="I143" s="115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ht="15.75" customHeight="1">
      <c r="A144" s="107">
        <f t="shared" si="1"/>
        <v>142</v>
      </c>
      <c r="B144" s="108" t="s">
        <v>903</v>
      </c>
      <c r="C144" s="109" t="s">
        <v>904</v>
      </c>
      <c r="D144" s="110" t="str">
        <f>IF($G144="","",PS!D144)</f>
        <v/>
      </c>
      <c r="E144" s="111" t="str">
        <f>IF($G144="","",PS!E144)</f>
        <v/>
      </c>
      <c r="F144" s="112" t="str">
        <f>IF($G144="","",PS!G144)</f>
        <v/>
      </c>
      <c r="G144" s="113"/>
      <c r="H144" s="114" t="str">
        <f>IF(G144="","NA",IF(G144=PS!F144, "Correct","Incorrect"))</f>
        <v>NA</v>
      </c>
      <c r="I144" s="115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ht="15.75" customHeight="1">
      <c r="A145" s="107">
        <f t="shared" si="1"/>
        <v>143</v>
      </c>
      <c r="B145" s="108" t="s">
        <v>903</v>
      </c>
      <c r="C145" s="109" t="s">
        <v>904</v>
      </c>
      <c r="D145" s="110" t="str">
        <f>IF($G145="","",PS!D145)</f>
        <v/>
      </c>
      <c r="E145" s="111" t="str">
        <f>IF($G145="","",PS!E145)</f>
        <v/>
      </c>
      <c r="F145" s="112" t="str">
        <f>IF($G145="","",PS!G145)</f>
        <v/>
      </c>
      <c r="G145" s="113"/>
      <c r="H145" s="114" t="str">
        <f>IF(G145="","NA",IF(G145=PS!F145, "Correct","Incorrect"))</f>
        <v>NA</v>
      </c>
      <c r="I145" s="115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ht="15.75" customHeight="1">
      <c r="A146" s="107">
        <f t="shared" si="1"/>
        <v>144</v>
      </c>
      <c r="B146" s="108" t="s">
        <v>903</v>
      </c>
      <c r="C146" s="109" t="s">
        <v>904</v>
      </c>
      <c r="D146" s="110" t="str">
        <f>IF($G146="","",PS!D146)</f>
        <v/>
      </c>
      <c r="E146" s="111" t="str">
        <f>IF($G146="","",PS!E146)</f>
        <v/>
      </c>
      <c r="F146" s="112" t="str">
        <f>IF($G146="","",PS!G146)</f>
        <v/>
      </c>
      <c r="G146" s="113"/>
      <c r="H146" s="114" t="str">
        <f>IF(G146="","NA",IF(G146=PS!F146, "Correct","Incorrect"))</f>
        <v>NA</v>
      </c>
      <c r="I146" s="115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ht="15.75" customHeight="1">
      <c r="A147" s="107">
        <f t="shared" si="1"/>
        <v>145</v>
      </c>
      <c r="B147" s="108" t="s">
        <v>903</v>
      </c>
      <c r="C147" s="109" t="s">
        <v>904</v>
      </c>
      <c r="D147" s="110" t="str">
        <f>IF($G147="","",PS!D147)</f>
        <v/>
      </c>
      <c r="E147" s="111" t="str">
        <f>IF($G147="","",PS!E147)</f>
        <v/>
      </c>
      <c r="F147" s="112" t="str">
        <f>IF($G147="","",PS!G147)</f>
        <v/>
      </c>
      <c r="G147" s="113"/>
      <c r="H147" s="114" t="str">
        <f>IF(G147="","NA",IF(G147=PS!F147, "Correct","Incorrect"))</f>
        <v>NA</v>
      </c>
      <c r="I147" s="115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ht="15.75" customHeight="1">
      <c r="A148" s="107">
        <f t="shared" si="1"/>
        <v>146</v>
      </c>
      <c r="B148" s="108" t="s">
        <v>903</v>
      </c>
      <c r="C148" s="109" t="s">
        <v>904</v>
      </c>
      <c r="D148" s="110" t="str">
        <f>IF($G148="","",PS!D148)</f>
        <v/>
      </c>
      <c r="E148" s="111" t="str">
        <f>IF($G148="","",PS!E148)</f>
        <v/>
      </c>
      <c r="F148" s="112" t="str">
        <f>IF($G148="","",PS!G148)</f>
        <v/>
      </c>
      <c r="G148" s="113"/>
      <c r="H148" s="114" t="str">
        <f>IF(G148="","NA",IF(G148=PS!F148, "Correct","Incorrect"))</f>
        <v>NA</v>
      </c>
      <c r="I148" s="115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ht="15.75" customHeight="1">
      <c r="A149" s="107">
        <f t="shared" si="1"/>
        <v>147</v>
      </c>
      <c r="B149" s="108" t="s">
        <v>903</v>
      </c>
      <c r="C149" s="109" t="s">
        <v>904</v>
      </c>
      <c r="D149" s="110" t="str">
        <f>IF($G149="","",PS!D149)</f>
        <v/>
      </c>
      <c r="E149" s="111" t="str">
        <f>IF($G149="","",PS!E149)</f>
        <v/>
      </c>
      <c r="F149" s="112" t="str">
        <f>IF($G149="","",PS!G149)</f>
        <v/>
      </c>
      <c r="G149" s="113"/>
      <c r="H149" s="114" t="str">
        <f>IF(G149="","NA",IF(G149=PS!F149, "Correct","Incorrect"))</f>
        <v>NA</v>
      </c>
      <c r="I149" s="115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ht="15.75" customHeight="1">
      <c r="A150" s="107">
        <f t="shared" si="1"/>
        <v>148</v>
      </c>
      <c r="B150" s="108" t="s">
        <v>903</v>
      </c>
      <c r="C150" s="109" t="s">
        <v>904</v>
      </c>
      <c r="D150" s="110" t="str">
        <f>IF($G150="","",PS!D150)</f>
        <v/>
      </c>
      <c r="E150" s="111" t="str">
        <f>IF($G150="","",PS!E150)</f>
        <v/>
      </c>
      <c r="F150" s="112" t="str">
        <f>IF($G150="","",PS!G150)</f>
        <v/>
      </c>
      <c r="G150" s="113"/>
      <c r="H150" s="114" t="str">
        <f>IF(G150="","NA",IF(G150=PS!F150, "Correct","Incorrect"))</f>
        <v>NA</v>
      </c>
      <c r="I150" s="115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ht="15.75" customHeight="1">
      <c r="A151" s="107">
        <f t="shared" si="1"/>
        <v>149</v>
      </c>
      <c r="B151" s="108" t="s">
        <v>903</v>
      </c>
      <c r="C151" s="109" t="s">
        <v>904</v>
      </c>
      <c r="D151" s="110" t="str">
        <f>IF($G151="","",PS!D151)</f>
        <v/>
      </c>
      <c r="E151" s="111" t="str">
        <f>IF($G151="","",PS!E151)</f>
        <v/>
      </c>
      <c r="F151" s="112" t="str">
        <f>IF($G151="","",PS!G151)</f>
        <v/>
      </c>
      <c r="G151" s="113"/>
      <c r="H151" s="114" t="str">
        <f>IF(G151="","NA",IF(G151=PS!F151, "Correct","Incorrect"))</f>
        <v>NA</v>
      </c>
      <c r="I151" s="115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ht="15.75" customHeight="1">
      <c r="A152" s="107">
        <f t="shared" si="1"/>
        <v>150</v>
      </c>
      <c r="B152" s="108" t="s">
        <v>903</v>
      </c>
      <c r="C152" s="109" t="s">
        <v>904</v>
      </c>
      <c r="D152" s="110" t="str">
        <f>IF($G152="","",PS!D152)</f>
        <v/>
      </c>
      <c r="E152" s="111" t="str">
        <f>IF($G152="","",PS!E152)</f>
        <v/>
      </c>
      <c r="F152" s="112" t="str">
        <f>IF($G152="","",PS!G152)</f>
        <v/>
      </c>
      <c r="G152" s="113"/>
      <c r="H152" s="114" t="str">
        <f>IF(G152="","NA",IF(G152=PS!F152, "Correct","Incorrect"))</f>
        <v>NA</v>
      </c>
      <c r="I152" s="115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ht="15.75" customHeight="1">
      <c r="A153" s="107">
        <f t="shared" si="1"/>
        <v>151</v>
      </c>
      <c r="B153" s="108" t="s">
        <v>903</v>
      </c>
      <c r="C153" s="109" t="s">
        <v>904</v>
      </c>
      <c r="D153" s="110" t="str">
        <f>IF($G153="","",PS!D153)</f>
        <v/>
      </c>
      <c r="E153" s="111" t="str">
        <f>IF($G153="","",PS!E153)</f>
        <v/>
      </c>
      <c r="F153" s="112" t="str">
        <f>IF($G153="","",PS!G153)</f>
        <v/>
      </c>
      <c r="G153" s="113"/>
      <c r="H153" s="114" t="str">
        <f>IF(G153="","NA",IF(G153=PS!F153, "Correct","Incorrect"))</f>
        <v>NA</v>
      </c>
      <c r="I153" s="115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ht="15.75" customHeight="1">
      <c r="A154" s="107">
        <f t="shared" si="1"/>
        <v>152</v>
      </c>
      <c r="B154" s="108" t="s">
        <v>903</v>
      </c>
      <c r="C154" s="109" t="s">
        <v>904</v>
      </c>
      <c r="D154" s="110" t="str">
        <f>IF($G154="","",PS!D154)</f>
        <v/>
      </c>
      <c r="E154" s="111" t="str">
        <f>IF($G154="","",PS!E154)</f>
        <v/>
      </c>
      <c r="F154" s="112" t="str">
        <f>IF($G154="","",PS!G154)</f>
        <v/>
      </c>
      <c r="G154" s="113"/>
      <c r="H154" s="114" t="str">
        <f>IF(G154="","NA",IF(G154=PS!F154, "Correct","Incorrect"))</f>
        <v>NA</v>
      </c>
      <c r="I154" s="115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ht="15.75" customHeight="1">
      <c r="A155" s="107">
        <f t="shared" si="1"/>
        <v>153</v>
      </c>
      <c r="B155" s="108" t="s">
        <v>903</v>
      </c>
      <c r="C155" s="109" t="s">
        <v>904</v>
      </c>
      <c r="D155" s="110" t="str">
        <f>IF($G155="","",PS!D155)</f>
        <v/>
      </c>
      <c r="E155" s="111" t="str">
        <f>IF($G155="","",PS!E155)</f>
        <v/>
      </c>
      <c r="F155" s="112" t="str">
        <f>IF($G155="","",PS!G155)</f>
        <v/>
      </c>
      <c r="G155" s="113"/>
      <c r="H155" s="114" t="str">
        <f>IF(G155="","NA",IF(G155=PS!F155, "Correct","Incorrect"))</f>
        <v>NA</v>
      </c>
      <c r="I155" s="115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ht="15.75" customHeight="1">
      <c r="A156" s="107">
        <f t="shared" si="1"/>
        <v>154</v>
      </c>
      <c r="B156" s="108" t="s">
        <v>903</v>
      </c>
      <c r="C156" s="109" t="s">
        <v>904</v>
      </c>
      <c r="D156" s="110" t="str">
        <f>IF($G156="","",PS!D156)</f>
        <v/>
      </c>
      <c r="E156" s="111" t="str">
        <f>IF($G156="","",PS!E156)</f>
        <v/>
      </c>
      <c r="F156" s="112" t="str">
        <f>IF($G156="","",PS!G156)</f>
        <v/>
      </c>
      <c r="G156" s="113"/>
      <c r="H156" s="114" t="str">
        <f>IF(G156="","NA",IF(G156=PS!F156, "Correct","Incorrect"))</f>
        <v>NA</v>
      </c>
      <c r="I156" s="115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ht="15.75" customHeight="1">
      <c r="A157" s="107">
        <f t="shared" si="1"/>
        <v>155</v>
      </c>
      <c r="B157" s="108" t="s">
        <v>903</v>
      </c>
      <c r="C157" s="109" t="s">
        <v>904</v>
      </c>
      <c r="D157" s="110" t="str">
        <f>IF($G157="","",PS!D157)</f>
        <v/>
      </c>
      <c r="E157" s="111" t="str">
        <f>IF($G157="","",PS!E157)</f>
        <v/>
      </c>
      <c r="F157" s="112" t="str">
        <f>IF($G157="","",PS!G157)</f>
        <v/>
      </c>
      <c r="G157" s="113"/>
      <c r="H157" s="114" t="str">
        <f>IF(G157="","NA",IF(G157=PS!F157, "Correct","Incorrect"))</f>
        <v>NA</v>
      </c>
      <c r="I157" s="115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ht="15.75" customHeight="1">
      <c r="A158" s="107">
        <f t="shared" si="1"/>
        <v>156</v>
      </c>
      <c r="B158" s="108" t="s">
        <v>903</v>
      </c>
      <c r="C158" s="109" t="s">
        <v>904</v>
      </c>
      <c r="D158" s="110" t="str">
        <f>IF($G158="","",PS!D158)</f>
        <v/>
      </c>
      <c r="E158" s="111" t="str">
        <f>IF($G158="","",PS!E158)</f>
        <v/>
      </c>
      <c r="F158" s="112" t="str">
        <f>IF($G158="","",PS!G158)</f>
        <v/>
      </c>
      <c r="G158" s="113"/>
      <c r="H158" s="114" t="str">
        <f>IF(G158="","NA",IF(G158=PS!F158, "Correct","Incorrect"))</f>
        <v>NA</v>
      </c>
      <c r="I158" s="115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ht="15.75" customHeight="1">
      <c r="A159" s="107">
        <f t="shared" si="1"/>
        <v>157</v>
      </c>
      <c r="B159" s="108" t="s">
        <v>903</v>
      </c>
      <c r="C159" s="109" t="s">
        <v>904</v>
      </c>
      <c r="D159" s="110" t="str">
        <f>IF($G159="","",PS!D159)</f>
        <v/>
      </c>
      <c r="E159" s="111" t="str">
        <f>IF($G159="","",PS!E159)</f>
        <v/>
      </c>
      <c r="F159" s="112" t="str">
        <f>IF($G159="","",PS!G159)</f>
        <v/>
      </c>
      <c r="G159" s="113"/>
      <c r="H159" s="114" t="str">
        <f>IF(G159="","NA",IF(G159=PS!F159, "Correct","Incorrect"))</f>
        <v>NA</v>
      </c>
      <c r="I159" s="115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ht="15.75" customHeight="1">
      <c r="A160" s="107">
        <f t="shared" si="1"/>
        <v>158</v>
      </c>
      <c r="B160" s="108" t="s">
        <v>903</v>
      </c>
      <c r="C160" s="109" t="s">
        <v>904</v>
      </c>
      <c r="D160" s="110" t="str">
        <f>IF($G160="","",PS!D160)</f>
        <v/>
      </c>
      <c r="E160" s="111" t="str">
        <f>IF($G160="","",PS!E160)</f>
        <v/>
      </c>
      <c r="F160" s="112" t="str">
        <f>IF($G160="","",PS!G160)</f>
        <v/>
      </c>
      <c r="G160" s="113"/>
      <c r="H160" s="114" t="str">
        <f>IF(G160="","NA",IF(G160=PS!F160, "Correct","Incorrect"))</f>
        <v>NA</v>
      </c>
      <c r="I160" s="115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ht="15.75" customHeight="1">
      <c r="A161" s="107">
        <f t="shared" si="1"/>
        <v>159</v>
      </c>
      <c r="B161" s="108" t="s">
        <v>903</v>
      </c>
      <c r="C161" s="109" t="s">
        <v>904</v>
      </c>
      <c r="D161" s="110" t="str">
        <f>IF($G161="","",PS!D161)</f>
        <v/>
      </c>
      <c r="E161" s="111" t="str">
        <f>IF($G161="","",PS!E161)</f>
        <v/>
      </c>
      <c r="F161" s="112" t="str">
        <f>IF($G161="","",PS!G161)</f>
        <v/>
      </c>
      <c r="G161" s="113"/>
      <c r="H161" s="114" t="str">
        <f>IF(G161="","NA",IF(G161=PS!F161, "Correct","Incorrect"))</f>
        <v>NA</v>
      </c>
      <c r="I161" s="115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ht="15.75" customHeight="1">
      <c r="A162" s="107">
        <f t="shared" si="1"/>
        <v>160</v>
      </c>
      <c r="B162" s="108" t="s">
        <v>903</v>
      </c>
      <c r="C162" s="109" t="s">
        <v>904</v>
      </c>
      <c r="D162" s="110" t="str">
        <f>IF($G162="","",PS!D162)</f>
        <v/>
      </c>
      <c r="E162" s="111" t="str">
        <f>IF($G162="","",PS!E162)</f>
        <v/>
      </c>
      <c r="F162" s="112" t="str">
        <f>IF($G162="","",PS!G162)</f>
        <v/>
      </c>
      <c r="G162" s="113"/>
      <c r="H162" s="114" t="str">
        <f>IF(G162="","NA",IF(G162=PS!F162, "Correct","Incorrect"))</f>
        <v>NA</v>
      </c>
      <c r="I162" s="115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ht="15.75" customHeight="1">
      <c r="A163" s="107">
        <f t="shared" si="1"/>
        <v>161</v>
      </c>
      <c r="B163" s="108" t="s">
        <v>903</v>
      </c>
      <c r="C163" s="109" t="s">
        <v>904</v>
      </c>
      <c r="D163" s="110" t="str">
        <f>IF($G163="","",PS!D163)</f>
        <v/>
      </c>
      <c r="E163" s="111" t="str">
        <f>IF($G163="","",PS!E163)</f>
        <v/>
      </c>
      <c r="F163" s="112" t="str">
        <f>IF($G163="","",PS!G163)</f>
        <v/>
      </c>
      <c r="G163" s="113"/>
      <c r="H163" s="114" t="str">
        <f>IF(G163="","NA",IF(G163=PS!F163, "Correct","Incorrect"))</f>
        <v>NA</v>
      </c>
      <c r="I163" s="115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ht="15.75" customHeight="1">
      <c r="A164" s="107">
        <f t="shared" si="1"/>
        <v>162</v>
      </c>
      <c r="B164" s="108" t="s">
        <v>903</v>
      </c>
      <c r="C164" s="109" t="s">
        <v>904</v>
      </c>
      <c r="D164" s="110" t="str">
        <f>IF($G164="","",PS!D164)</f>
        <v/>
      </c>
      <c r="E164" s="111" t="str">
        <f>IF($G164="","",PS!E164)</f>
        <v/>
      </c>
      <c r="F164" s="112" t="str">
        <f>IF($G164="","",PS!G164)</f>
        <v/>
      </c>
      <c r="G164" s="113"/>
      <c r="H164" s="114" t="str">
        <f>IF(G164="","NA",IF(G164=PS!F164, "Correct","Incorrect"))</f>
        <v>NA</v>
      </c>
      <c r="I164" s="115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ht="15.75" customHeight="1">
      <c r="A165" s="107">
        <f t="shared" si="1"/>
        <v>163</v>
      </c>
      <c r="B165" s="108" t="s">
        <v>903</v>
      </c>
      <c r="C165" s="109" t="s">
        <v>904</v>
      </c>
      <c r="D165" s="110" t="str">
        <f>IF($G165="","",PS!D165)</f>
        <v/>
      </c>
      <c r="E165" s="111" t="str">
        <f>IF($G165="","",PS!E165)</f>
        <v/>
      </c>
      <c r="F165" s="112" t="str">
        <f>IF($G165="","",PS!G165)</f>
        <v/>
      </c>
      <c r="G165" s="113"/>
      <c r="H165" s="114" t="str">
        <f>IF(G165="","NA",IF(G165=PS!F165, "Correct","Incorrect"))</f>
        <v>NA</v>
      </c>
      <c r="I165" s="115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ht="15.75" customHeight="1">
      <c r="A166" s="107">
        <f t="shared" si="1"/>
        <v>164</v>
      </c>
      <c r="B166" s="108" t="s">
        <v>903</v>
      </c>
      <c r="C166" s="109" t="s">
        <v>904</v>
      </c>
      <c r="D166" s="110" t="str">
        <f>IF($G166="","",PS!D166)</f>
        <v/>
      </c>
      <c r="E166" s="111" t="str">
        <f>IF($G166="","",PS!E166)</f>
        <v/>
      </c>
      <c r="F166" s="112" t="str">
        <f>IF($G166="","",PS!G166)</f>
        <v/>
      </c>
      <c r="G166" s="113"/>
      <c r="H166" s="114" t="str">
        <f>IF(G166="","NA",IF(G166=PS!F166, "Correct","Incorrect"))</f>
        <v>NA</v>
      </c>
      <c r="I166" s="115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ht="15.75" customHeight="1">
      <c r="A167" s="107">
        <f t="shared" si="1"/>
        <v>165</v>
      </c>
      <c r="B167" s="108" t="s">
        <v>903</v>
      </c>
      <c r="C167" s="109" t="s">
        <v>904</v>
      </c>
      <c r="D167" s="110" t="str">
        <f>IF($G167="","",PS!D167)</f>
        <v/>
      </c>
      <c r="E167" s="111" t="str">
        <f>IF($G167="","",PS!E167)</f>
        <v/>
      </c>
      <c r="F167" s="112" t="str">
        <f>IF($G167="","",PS!G167)</f>
        <v/>
      </c>
      <c r="G167" s="113"/>
      <c r="H167" s="114" t="str">
        <f>IF(G167="","NA",IF(G167=PS!F167, "Correct","Incorrect"))</f>
        <v>NA</v>
      </c>
      <c r="I167" s="115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ht="15.75" customHeight="1">
      <c r="A168" s="107">
        <f t="shared" si="1"/>
        <v>166</v>
      </c>
      <c r="B168" s="108" t="s">
        <v>903</v>
      </c>
      <c r="C168" s="109" t="s">
        <v>904</v>
      </c>
      <c r="D168" s="110" t="str">
        <f>IF($G168="","",PS!D168)</f>
        <v/>
      </c>
      <c r="E168" s="111" t="str">
        <f>IF($G168="","",PS!E168)</f>
        <v/>
      </c>
      <c r="F168" s="112" t="str">
        <f>IF($G168="","",PS!G168)</f>
        <v/>
      </c>
      <c r="G168" s="113"/>
      <c r="H168" s="114" t="str">
        <f>IF(G168="","NA",IF(G168=PS!F168, "Correct","Incorrect"))</f>
        <v>NA</v>
      </c>
      <c r="I168" s="115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ht="15.75" customHeight="1">
      <c r="A169" s="107">
        <f t="shared" si="1"/>
        <v>167</v>
      </c>
      <c r="B169" s="108" t="s">
        <v>903</v>
      </c>
      <c r="C169" s="109" t="s">
        <v>904</v>
      </c>
      <c r="D169" s="110" t="str">
        <f>IF($G169="","",PS!D169)</f>
        <v/>
      </c>
      <c r="E169" s="111" t="str">
        <f>IF($G169="","",PS!E169)</f>
        <v/>
      </c>
      <c r="F169" s="112" t="str">
        <f>IF($G169="","",PS!G169)</f>
        <v/>
      </c>
      <c r="G169" s="113"/>
      <c r="H169" s="114" t="str">
        <f>IF(G169="","NA",IF(G169=PS!F169, "Correct","Incorrect"))</f>
        <v>NA</v>
      </c>
      <c r="I169" s="115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ht="15.75" customHeight="1">
      <c r="A170" s="107">
        <f t="shared" si="1"/>
        <v>168</v>
      </c>
      <c r="B170" s="108" t="s">
        <v>903</v>
      </c>
      <c r="C170" s="109" t="s">
        <v>904</v>
      </c>
      <c r="D170" s="110" t="str">
        <f>IF($G170="","",PS!D170)</f>
        <v/>
      </c>
      <c r="E170" s="111" t="str">
        <f>IF($G170="","",PS!E170)</f>
        <v/>
      </c>
      <c r="F170" s="112" t="str">
        <f>IF($G170="","",PS!G170)</f>
        <v/>
      </c>
      <c r="G170" s="113"/>
      <c r="H170" s="114" t="str">
        <f>IF(G170="","NA",IF(G170=PS!F170, "Correct","Incorrect"))</f>
        <v>NA</v>
      </c>
      <c r="I170" s="115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ht="15.75" customHeight="1">
      <c r="A171" s="107">
        <f t="shared" si="1"/>
        <v>169</v>
      </c>
      <c r="B171" s="108" t="s">
        <v>903</v>
      </c>
      <c r="C171" s="109" t="s">
        <v>904</v>
      </c>
      <c r="D171" s="110" t="str">
        <f>IF($G171="","",PS!D171)</f>
        <v/>
      </c>
      <c r="E171" s="111" t="str">
        <f>IF($G171="","",PS!E171)</f>
        <v/>
      </c>
      <c r="F171" s="112" t="str">
        <f>IF($G171="","",PS!G171)</f>
        <v/>
      </c>
      <c r="G171" s="113"/>
      <c r="H171" s="114" t="str">
        <f>IF(G171="","NA",IF(G171=PS!F171, "Correct","Incorrect"))</f>
        <v>NA</v>
      </c>
      <c r="I171" s="115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ht="15.75" customHeight="1">
      <c r="A172" s="107">
        <f t="shared" si="1"/>
        <v>170</v>
      </c>
      <c r="B172" s="108" t="s">
        <v>903</v>
      </c>
      <c r="C172" s="109" t="s">
        <v>904</v>
      </c>
      <c r="D172" s="110" t="str">
        <f>IF($G172="","",PS!D172)</f>
        <v/>
      </c>
      <c r="E172" s="111" t="str">
        <f>IF($G172="","",PS!E172)</f>
        <v/>
      </c>
      <c r="F172" s="112" t="str">
        <f>IF($G172="","",PS!G172)</f>
        <v/>
      </c>
      <c r="G172" s="113"/>
      <c r="H172" s="114" t="str">
        <f>IF(G172="","NA",IF(G172=PS!F172, "Correct","Incorrect"))</f>
        <v>NA</v>
      </c>
      <c r="I172" s="115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ht="15.75" customHeight="1">
      <c r="A173" s="107">
        <f t="shared" si="1"/>
        <v>171</v>
      </c>
      <c r="B173" s="108" t="s">
        <v>903</v>
      </c>
      <c r="C173" s="109" t="s">
        <v>904</v>
      </c>
      <c r="D173" s="110" t="str">
        <f>IF($G173="","",PS!D173)</f>
        <v/>
      </c>
      <c r="E173" s="111" t="str">
        <f>IF($G173="","",PS!E173)</f>
        <v/>
      </c>
      <c r="F173" s="112" t="str">
        <f>IF($G173="","",PS!G173)</f>
        <v/>
      </c>
      <c r="G173" s="113"/>
      <c r="H173" s="114" t="str">
        <f>IF(G173="","NA",IF(G173=PS!F173, "Correct","Incorrect"))</f>
        <v>NA</v>
      </c>
      <c r="I173" s="115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ht="15.75" customHeight="1">
      <c r="A174" s="107">
        <f t="shared" si="1"/>
        <v>172</v>
      </c>
      <c r="B174" s="108" t="s">
        <v>903</v>
      </c>
      <c r="C174" s="109" t="s">
        <v>904</v>
      </c>
      <c r="D174" s="110" t="str">
        <f>IF($G174="","",PS!D174)</f>
        <v/>
      </c>
      <c r="E174" s="111" t="str">
        <f>IF($G174="","",PS!E174)</f>
        <v/>
      </c>
      <c r="F174" s="112" t="str">
        <f>IF($G174="","",PS!G174)</f>
        <v/>
      </c>
      <c r="G174" s="113"/>
      <c r="H174" s="114" t="str">
        <f>IF(G174="","NA",IF(G174=PS!F174, "Correct","Incorrect"))</f>
        <v>NA</v>
      </c>
      <c r="I174" s="115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ht="15.75" customHeight="1">
      <c r="A175" s="107">
        <f t="shared" si="1"/>
        <v>173</v>
      </c>
      <c r="B175" s="108" t="s">
        <v>903</v>
      </c>
      <c r="C175" s="109" t="s">
        <v>904</v>
      </c>
      <c r="D175" s="110" t="str">
        <f>IF($G175="","",PS!D175)</f>
        <v/>
      </c>
      <c r="E175" s="111" t="str">
        <f>IF($G175="","",PS!E175)</f>
        <v/>
      </c>
      <c r="F175" s="112" t="str">
        <f>IF($G175="","",PS!G175)</f>
        <v/>
      </c>
      <c r="G175" s="113"/>
      <c r="H175" s="114" t="str">
        <f>IF(G175="","NA",IF(G175=PS!F175, "Correct","Incorrect"))</f>
        <v>NA</v>
      </c>
      <c r="I175" s="115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ht="15.75" customHeight="1">
      <c r="A176" s="107">
        <f t="shared" si="1"/>
        <v>174</v>
      </c>
      <c r="B176" s="108" t="s">
        <v>903</v>
      </c>
      <c r="C176" s="109" t="s">
        <v>904</v>
      </c>
      <c r="D176" s="110" t="str">
        <f>IF($G176="","",PS!D176)</f>
        <v/>
      </c>
      <c r="E176" s="111" t="str">
        <f>IF($G176="","",PS!E176)</f>
        <v/>
      </c>
      <c r="F176" s="112" t="str">
        <f>IF($G176="","",PS!G176)</f>
        <v/>
      </c>
      <c r="G176" s="113"/>
      <c r="H176" s="114" t="str">
        <f>IF(G176="","NA",IF(G176=PS!F176, "Correct","Incorrect"))</f>
        <v>NA</v>
      </c>
      <c r="I176" s="115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ht="15.75" customHeight="1">
      <c r="A177" s="107">
        <f t="shared" si="1"/>
        <v>175</v>
      </c>
      <c r="B177" s="108" t="s">
        <v>903</v>
      </c>
      <c r="C177" s="109" t="s">
        <v>904</v>
      </c>
      <c r="D177" s="110" t="str">
        <f>IF($G177="","",PS!D177)</f>
        <v/>
      </c>
      <c r="E177" s="111" t="str">
        <f>IF($G177="","",PS!E177)</f>
        <v/>
      </c>
      <c r="F177" s="112" t="str">
        <f>IF($G177="","",PS!G177)</f>
        <v/>
      </c>
      <c r="G177" s="113"/>
      <c r="H177" s="114" t="str">
        <f>IF(G177="","NA",IF(G177=PS!F177, "Correct","Incorrect"))</f>
        <v>NA</v>
      </c>
      <c r="I177" s="115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ht="15.75" customHeight="1">
      <c r="A178" s="107">
        <f t="shared" si="1"/>
        <v>176</v>
      </c>
      <c r="B178" s="108" t="s">
        <v>903</v>
      </c>
      <c r="C178" s="109" t="s">
        <v>904</v>
      </c>
      <c r="D178" s="110" t="str">
        <f>IF($G178="","",PS!D178)</f>
        <v/>
      </c>
      <c r="E178" s="111" t="str">
        <f>IF($G178="","",PS!E178)</f>
        <v/>
      </c>
      <c r="F178" s="112" t="str">
        <f>IF($G178="","",PS!G178)</f>
        <v/>
      </c>
      <c r="G178" s="113"/>
      <c r="H178" s="114" t="str">
        <f>IF(G178="","NA",IF(G178=PS!F178, "Correct","Incorrect"))</f>
        <v>NA</v>
      </c>
      <c r="I178" s="115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ht="15.75" customHeight="1">
      <c r="A179" s="107">
        <f t="shared" si="1"/>
        <v>177</v>
      </c>
      <c r="B179" s="108" t="s">
        <v>903</v>
      </c>
      <c r="C179" s="109" t="s">
        <v>904</v>
      </c>
      <c r="D179" s="110" t="str">
        <f>IF($G179="","",PS!D179)</f>
        <v/>
      </c>
      <c r="E179" s="111" t="str">
        <f>IF($G179="","",PS!E179)</f>
        <v/>
      </c>
      <c r="F179" s="112" t="str">
        <f>IF($G179="","",PS!G179)</f>
        <v/>
      </c>
      <c r="G179" s="113"/>
      <c r="H179" s="114" t="str">
        <f>IF(G179="","NA",IF(G179=PS!F179, "Correct","Incorrect"))</f>
        <v>NA</v>
      </c>
      <c r="I179" s="115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ht="15.75" customHeight="1">
      <c r="A180" s="107">
        <f t="shared" si="1"/>
        <v>178</v>
      </c>
      <c r="B180" s="108" t="s">
        <v>903</v>
      </c>
      <c r="C180" s="109" t="s">
        <v>904</v>
      </c>
      <c r="D180" s="110" t="str">
        <f>IF($G180="","",PS!D180)</f>
        <v/>
      </c>
      <c r="E180" s="111" t="str">
        <f>IF($G180="","",PS!E180)</f>
        <v/>
      </c>
      <c r="F180" s="112" t="str">
        <f>IF($G180="","",PS!G180)</f>
        <v/>
      </c>
      <c r="G180" s="113"/>
      <c r="H180" s="114" t="str">
        <f>IF(G180="","NA",IF(G180=PS!F180, "Correct","Incorrect"))</f>
        <v>NA</v>
      </c>
      <c r="I180" s="115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ht="15.75" customHeight="1">
      <c r="A181" s="107">
        <f t="shared" si="1"/>
        <v>179</v>
      </c>
      <c r="B181" s="108" t="s">
        <v>903</v>
      </c>
      <c r="C181" s="109" t="s">
        <v>904</v>
      </c>
      <c r="D181" s="110" t="str">
        <f>IF($G181="","",PS!D181)</f>
        <v/>
      </c>
      <c r="E181" s="111" t="str">
        <f>IF($G181="","",PS!E181)</f>
        <v/>
      </c>
      <c r="F181" s="112" t="str">
        <f>IF($G181="","",PS!G181)</f>
        <v/>
      </c>
      <c r="G181" s="113"/>
      <c r="H181" s="114" t="str">
        <f>IF(G181="","NA",IF(G181=PS!F181, "Correct","Incorrect"))</f>
        <v>NA</v>
      </c>
      <c r="I181" s="115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ht="15.75" customHeight="1">
      <c r="A182" s="107">
        <f t="shared" si="1"/>
        <v>180</v>
      </c>
      <c r="B182" s="108" t="s">
        <v>903</v>
      </c>
      <c r="C182" s="109" t="s">
        <v>904</v>
      </c>
      <c r="D182" s="110" t="str">
        <f>IF($G182="","",PS!D182)</f>
        <v/>
      </c>
      <c r="E182" s="111" t="str">
        <f>IF($G182="","",PS!E182)</f>
        <v/>
      </c>
      <c r="F182" s="112" t="str">
        <f>IF($G182="","",PS!G182)</f>
        <v/>
      </c>
      <c r="G182" s="113"/>
      <c r="H182" s="114" t="str">
        <f>IF(G182="","NA",IF(G182=PS!F182, "Correct","Incorrect"))</f>
        <v>NA</v>
      </c>
      <c r="I182" s="115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ht="15.75" customHeight="1">
      <c r="A183" s="107">
        <f t="shared" si="1"/>
        <v>181</v>
      </c>
      <c r="B183" s="108" t="s">
        <v>903</v>
      </c>
      <c r="C183" s="109" t="s">
        <v>904</v>
      </c>
      <c r="D183" s="110" t="str">
        <f>IF($G183="","",PS!D183)</f>
        <v/>
      </c>
      <c r="E183" s="111" t="str">
        <f>IF($G183="","",PS!E183)</f>
        <v/>
      </c>
      <c r="F183" s="112" t="str">
        <f>IF($G183="","",PS!G183)</f>
        <v/>
      </c>
      <c r="G183" s="113"/>
      <c r="H183" s="114" t="str">
        <f>IF(G183="","NA",IF(G183=PS!F183, "Correct","Incorrect"))</f>
        <v>NA</v>
      </c>
      <c r="I183" s="115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ht="15.75" customHeight="1">
      <c r="A184" s="107">
        <f t="shared" si="1"/>
        <v>182</v>
      </c>
      <c r="B184" s="108" t="s">
        <v>903</v>
      </c>
      <c r="C184" s="109" t="s">
        <v>904</v>
      </c>
      <c r="D184" s="110" t="str">
        <f>IF($G184="","",PS!D184)</f>
        <v/>
      </c>
      <c r="E184" s="111" t="str">
        <f>IF($G184="","",PS!E184)</f>
        <v/>
      </c>
      <c r="F184" s="112" t="str">
        <f>IF($G184="","",PS!G184)</f>
        <v/>
      </c>
      <c r="G184" s="113"/>
      <c r="H184" s="114" t="str">
        <f>IF(G184="","NA",IF(G184=PS!F184, "Correct","Incorrect"))</f>
        <v>NA</v>
      </c>
      <c r="I184" s="115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ht="15.75" customHeight="1">
      <c r="A185" s="107">
        <f t="shared" si="1"/>
        <v>183</v>
      </c>
      <c r="B185" s="108" t="s">
        <v>903</v>
      </c>
      <c r="C185" s="109" t="s">
        <v>904</v>
      </c>
      <c r="D185" s="110" t="str">
        <f>IF($G185="","",PS!D185)</f>
        <v/>
      </c>
      <c r="E185" s="111" t="str">
        <f>IF($G185="","",PS!E185)</f>
        <v/>
      </c>
      <c r="F185" s="112" t="str">
        <f>IF($G185="","",PS!G185)</f>
        <v/>
      </c>
      <c r="G185" s="113"/>
      <c r="H185" s="114" t="str">
        <f>IF(G185="","NA",IF(G185=PS!F185, "Correct","Incorrect"))</f>
        <v>NA</v>
      </c>
      <c r="I185" s="115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ht="15.75" customHeight="1">
      <c r="A186" s="107">
        <f t="shared" si="1"/>
        <v>184</v>
      </c>
      <c r="B186" s="108" t="s">
        <v>903</v>
      </c>
      <c r="C186" s="109" t="s">
        <v>904</v>
      </c>
      <c r="D186" s="110" t="str">
        <f>IF($G186="","",PS!D186)</f>
        <v/>
      </c>
      <c r="E186" s="111" t="str">
        <f>IF($G186="","",PS!E186)</f>
        <v/>
      </c>
      <c r="F186" s="112" t="str">
        <f>IF($G186="","",PS!G186)</f>
        <v/>
      </c>
      <c r="G186" s="113"/>
      <c r="H186" s="114" t="str">
        <f>IF(G186="","NA",IF(G186=PS!F186, "Correct","Incorrect"))</f>
        <v>NA</v>
      </c>
      <c r="I186" s="115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ht="15.75" customHeight="1">
      <c r="A187" s="107">
        <f t="shared" si="1"/>
        <v>185</v>
      </c>
      <c r="B187" s="108" t="s">
        <v>903</v>
      </c>
      <c r="C187" s="109" t="s">
        <v>904</v>
      </c>
      <c r="D187" s="110" t="str">
        <f>IF($G187="","",PS!D187)</f>
        <v/>
      </c>
      <c r="E187" s="111" t="str">
        <f>IF($G187="","",PS!E187)</f>
        <v/>
      </c>
      <c r="F187" s="112" t="str">
        <f>IF($G187="","",PS!G187)</f>
        <v/>
      </c>
      <c r="G187" s="113"/>
      <c r="H187" s="114" t="str">
        <f>IF(G187="","NA",IF(G187=PS!F187, "Correct","Incorrect"))</f>
        <v>NA</v>
      </c>
      <c r="I187" s="115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ht="15.75" customHeight="1">
      <c r="A188" s="107">
        <f t="shared" si="1"/>
        <v>186</v>
      </c>
      <c r="B188" s="108" t="s">
        <v>903</v>
      </c>
      <c r="C188" s="109" t="s">
        <v>904</v>
      </c>
      <c r="D188" s="110" t="str">
        <f>IF($G188="","",PS!D188)</f>
        <v/>
      </c>
      <c r="E188" s="111" t="str">
        <f>IF($G188="","",PS!E188)</f>
        <v/>
      </c>
      <c r="F188" s="112" t="str">
        <f>IF($G188="","",PS!G188)</f>
        <v/>
      </c>
      <c r="G188" s="113"/>
      <c r="H188" s="114" t="str">
        <f>IF(G188="","NA",IF(G188=PS!F188, "Correct","Incorrect"))</f>
        <v>NA</v>
      </c>
      <c r="I188" s="115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ht="15.75" customHeight="1">
      <c r="A189" s="107">
        <f t="shared" si="1"/>
        <v>187</v>
      </c>
      <c r="B189" s="108" t="s">
        <v>903</v>
      </c>
      <c r="C189" s="109" t="s">
        <v>904</v>
      </c>
      <c r="D189" s="110" t="str">
        <f>IF($G189="","",PS!D189)</f>
        <v/>
      </c>
      <c r="E189" s="111" t="str">
        <f>IF($G189="","",PS!E189)</f>
        <v/>
      </c>
      <c r="F189" s="112" t="str">
        <f>IF($G189="","",PS!G189)</f>
        <v/>
      </c>
      <c r="G189" s="113"/>
      <c r="H189" s="114" t="str">
        <f>IF(G189="","NA",IF(G189=PS!F189, "Correct","Incorrect"))</f>
        <v>NA</v>
      </c>
      <c r="I189" s="115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ht="15.75" customHeight="1">
      <c r="A190" s="107">
        <f t="shared" si="1"/>
        <v>188</v>
      </c>
      <c r="B190" s="108" t="s">
        <v>903</v>
      </c>
      <c r="C190" s="109" t="s">
        <v>904</v>
      </c>
      <c r="D190" s="110" t="str">
        <f>IF($G190="","",PS!D190)</f>
        <v/>
      </c>
      <c r="E190" s="111" t="str">
        <f>IF($G190="","",PS!E190)</f>
        <v/>
      </c>
      <c r="F190" s="112" t="str">
        <f>IF($G190="","",PS!G190)</f>
        <v/>
      </c>
      <c r="G190" s="113"/>
      <c r="H190" s="114" t="str">
        <f>IF(G190="","NA",IF(G190=PS!F190, "Correct","Incorrect"))</f>
        <v>NA</v>
      </c>
      <c r="I190" s="115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ht="15.75" customHeight="1">
      <c r="A191" s="107">
        <f t="shared" si="1"/>
        <v>189</v>
      </c>
      <c r="B191" s="108" t="s">
        <v>903</v>
      </c>
      <c r="C191" s="109" t="s">
        <v>904</v>
      </c>
      <c r="D191" s="110" t="str">
        <f>IF($G191="","",PS!D191)</f>
        <v/>
      </c>
      <c r="E191" s="111" t="str">
        <f>IF($G191="","",PS!E191)</f>
        <v/>
      </c>
      <c r="F191" s="112" t="str">
        <f>IF($G191="","",PS!G191)</f>
        <v/>
      </c>
      <c r="G191" s="113"/>
      <c r="H191" s="114" t="str">
        <f>IF(G191="","NA",IF(G191=PS!F191, "Correct","Incorrect"))</f>
        <v>NA</v>
      </c>
      <c r="I191" s="115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ht="15.75" customHeight="1">
      <c r="A192" s="107">
        <f t="shared" si="1"/>
        <v>190</v>
      </c>
      <c r="B192" s="108" t="s">
        <v>903</v>
      </c>
      <c r="C192" s="109" t="s">
        <v>904</v>
      </c>
      <c r="D192" s="110" t="str">
        <f>IF($G192="","",PS!D192)</f>
        <v/>
      </c>
      <c r="E192" s="111" t="str">
        <f>IF($G192="","",PS!E192)</f>
        <v/>
      </c>
      <c r="F192" s="112" t="str">
        <f>IF($G192="","",PS!G192)</f>
        <v/>
      </c>
      <c r="G192" s="113"/>
      <c r="H192" s="114" t="str">
        <f>IF(G192="","NA",IF(G192=PS!F192, "Correct","Incorrect"))</f>
        <v>NA</v>
      </c>
      <c r="I192" s="115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ht="15.75" customHeight="1">
      <c r="A193" s="107">
        <f t="shared" si="1"/>
        <v>191</v>
      </c>
      <c r="B193" s="108" t="s">
        <v>903</v>
      </c>
      <c r="C193" s="109" t="s">
        <v>904</v>
      </c>
      <c r="D193" s="110" t="str">
        <f>IF($G193="","",PS!D193)</f>
        <v/>
      </c>
      <c r="E193" s="111" t="str">
        <f>IF($G193="","",PS!E193)</f>
        <v/>
      </c>
      <c r="F193" s="112" t="str">
        <f>IF($G193="","",PS!G193)</f>
        <v/>
      </c>
      <c r="G193" s="113"/>
      <c r="H193" s="114" t="str">
        <f>IF(G193="","NA",IF(G193=PS!F193, "Correct","Incorrect"))</f>
        <v>NA</v>
      </c>
      <c r="I193" s="115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ht="15.75" customHeight="1">
      <c r="A194" s="107">
        <f t="shared" si="1"/>
        <v>192</v>
      </c>
      <c r="B194" s="108" t="s">
        <v>903</v>
      </c>
      <c r="C194" s="109" t="s">
        <v>904</v>
      </c>
      <c r="D194" s="110" t="str">
        <f>IF($G194="","",PS!D194)</f>
        <v/>
      </c>
      <c r="E194" s="111" t="str">
        <f>IF($G194="","",PS!E194)</f>
        <v/>
      </c>
      <c r="F194" s="112" t="str">
        <f>IF($G194="","",PS!G194)</f>
        <v/>
      </c>
      <c r="G194" s="113"/>
      <c r="H194" s="114" t="str">
        <f>IF(G194="","NA",IF(G194=PS!F194, "Correct","Incorrect"))</f>
        <v>NA</v>
      </c>
      <c r="I194" s="115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ht="15.75" customHeight="1">
      <c r="A195" s="107">
        <f t="shared" si="1"/>
        <v>193</v>
      </c>
      <c r="B195" s="108" t="s">
        <v>903</v>
      </c>
      <c r="C195" s="109" t="s">
        <v>904</v>
      </c>
      <c r="D195" s="110" t="str">
        <f>IF($G195="","",PS!D195)</f>
        <v/>
      </c>
      <c r="E195" s="111" t="str">
        <f>IF($G195="","",PS!E195)</f>
        <v/>
      </c>
      <c r="F195" s="112" t="str">
        <f>IF($G195="","",PS!G195)</f>
        <v/>
      </c>
      <c r="G195" s="113"/>
      <c r="H195" s="114" t="str">
        <f>IF(G195="","NA",IF(G195=PS!F195, "Correct","Incorrect"))</f>
        <v>NA</v>
      </c>
      <c r="I195" s="115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ht="15.75" customHeight="1">
      <c r="A196" s="107">
        <f t="shared" si="1"/>
        <v>194</v>
      </c>
      <c r="B196" s="108" t="s">
        <v>903</v>
      </c>
      <c r="C196" s="109" t="s">
        <v>904</v>
      </c>
      <c r="D196" s="110" t="str">
        <f>IF($G196="","",PS!D196)</f>
        <v/>
      </c>
      <c r="E196" s="111" t="str">
        <f>IF($G196="","",PS!E196)</f>
        <v/>
      </c>
      <c r="F196" s="112" t="str">
        <f>IF($G196="","",PS!G196)</f>
        <v/>
      </c>
      <c r="G196" s="113"/>
      <c r="H196" s="114" t="str">
        <f>IF(G196="","NA",IF(G196=PS!F196, "Correct","Incorrect"))</f>
        <v>NA</v>
      </c>
      <c r="I196" s="115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ht="15.75" customHeight="1">
      <c r="A197" s="107">
        <f t="shared" si="1"/>
        <v>195</v>
      </c>
      <c r="B197" s="108" t="s">
        <v>903</v>
      </c>
      <c r="C197" s="109" t="s">
        <v>904</v>
      </c>
      <c r="D197" s="110" t="str">
        <f>IF($G197="","",PS!D197)</f>
        <v/>
      </c>
      <c r="E197" s="111" t="str">
        <f>IF($G197="","",PS!E197)</f>
        <v/>
      </c>
      <c r="F197" s="112" t="str">
        <f>IF($G197="","",PS!G197)</f>
        <v/>
      </c>
      <c r="G197" s="113"/>
      <c r="H197" s="114" t="str">
        <f>IF(G197="","NA",IF(G197=PS!F197, "Correct","Incorrect"))</f>
        <v>NA</v>
      </c>
      <c r="I197" s="115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ht="15.75" customHeight="1">
      <c r="A198" s="107">
        <f t="shared" si="1"/>
        <v>196</v>
      </c>
      <c r="B198" s="108" t="s">
        <v>903</v>
      </c>
      <c r="C198" s="109" t="s">
        <v>904</v>
      </c>
      <c r="D198" s="110" t="str">
        <f>IF($G198="","",PS!D198)</f>
        <v/>
      </c>
      <c r="E198" s="111" t="str">
        <f>IF($G198="","",PS!E198)</f>
        <v/>
      </c>
      <c r="F198" s="112" t="str">
        <f>IF($G198="","",PS!G198)</f>
        <v/>
      </c>
      <c r="G198" s="113"/>
      <c r="H198" s="114" t="str">
        <f>IF(G198="","NA",IF(G198=PS!F198, "Correct","Incorrect"))</f>
        <v>NA</v>
      </c>
      <c r="I198" s="115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ht="15.75" customHeight="1">
      <c r="A199" s="107">
        <f t="shared" si="1"/>
        <v>197</v>
      </c>
      <c r="B199" s="108" t="s">
        <v>903</v>
      </c>
      <c r="C199" s="109" t="s">
        <v>904</v>
      </c>
      <c r="D199" s="110" t="str">
        <f>IF($G199="","",PS!D199)</f>
        <v/>
      </c>
      <c r="E199" s="111" t="str">
        <f>IF($G199="","",PS!E199)</f>
        <v/>
      </c>
      <c r="F199" s="112" t="str">
        <f>IF($G199="","",PS!G199)</f>
        <v/>
      </c>
      <c r="G199" s="113"/>
      <c r="H199" s="114" t="str">
        <f>IF(G199="","NA",IF(G199=PS!F199, "Correct","Incorrect"))</f>
        <v>NA</v>
      </c>
      <c r="I199" s="115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ht="15.75" customHeight="1">
      <c r="A200" s="107">
        <f t="shared" si="1"/>
        <v>198</v>
      </c>
      <c r="B200" s="108" t="s">
        <v>903</v>
      </c>
      <c r="C200" s="109" t="s">
        <v>904</v>
      </c>
      <c r="D200" s="110" t="str">
        <f>IF($G200="","",PS!D200)</f>
        <v/>
      </c>
      <c r="E200" s="111" t="str">
        <f>IF($G200="","",PS!E200)</f>
        <v/>
      </c>
      <c r="F200" s="112" t="str">
        <f>IF($G200="","",PS!G200)</f>
        <v/>
      </c>
      <c r="G200" s="113"/>
      <c r="H200" s="114" t="str">
        <f>IF(G200="","NA",IF(G200=PS!F200, "Correct","Incorrect"))</f>
        <v>NA</v>
      </c>
      <c r="I200" s="115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ht="15.75" customHeight="1">
      <c r="A201" s="107">
        <f t="shared" si="1"/>
        <v>199</v>
      </c>
      <c r="B201" s="108" t="s">
        <v>903</v>
      </c>
      <c r="C201" s="109" t="s">
        <v>904</v>
      </c>
      <c r="D201" s="110" t="str">
        <f>IF($G201="","",PS!D201)</f>
        <v/>
      </c>
      <c r="E201" s="111" t="str">
        <f>IF($G201="","",PS!E201)</f>
        <v/>
      </c>
      <c r="F201" s="112" t="str">
        <f>IF($G201="","",PS!G201)</f>
        <v/>
      </c>
      <c r="G201" s="113"/>
      <c r="H201" s="114" t="str">
        <f>IF(G201="","NA",IF(G201=PS!F201, "Correct","Incorrect"))</f>
        <v>NA</v>
      </c>
      <c r="I201" s="115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ht="15.75" customHeight="1">
      <c r="A202" s="107">
        <f t="shared" si="1"/>
        <v>200</v>
      </c>
      <c r="B202" s="108" t="s">
        <v>903</v>
      </c>
      <c r="C202" s="109" t="s">
        <v>904</v>
      </c>
      <c r="D202" s="110" t="str">
        <f>IF($G202="","",PS!D202)</f>
        <v/>
      </c>
      <c r="E202" s="111" t="str">
        <f>IF($G202="","",PS!E202)</f>
        <v/>
      </c>
      <c r="F202" s="112" t="str">
        <f>IF($G202="","",PS!G202)</f>
        <v/>
      </c>
      <c r="G202" s="113"/>
      <c r="H202" s="114" t="str">
        <f>IF(G202="","NA",IF(G202=PS!F202, "Correct","Incorrect"))</f>
        <v>NA</v>
      </c>
      <c r="I202" s="115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ht="15.75" customHeight="1">
      <c r="A203" s="107">
        <f t="shared" si="1"/>
        <v>201</v>
      </c>
      <c r="B203" s="108" t="s">
        <v>903</v>
      </c>
      <c r="C203" s="109" t="s">
        <v>904</v>
      </c>
      <c r="D203" s="110" t="str">
        <f>IF($G203="","",PS!D203)</f>
        <v/>
      </c>
      <c r="E203" s="111" t="str">
        <f>IF($G203="","",PS!E203)</f>
        <v/>
      </c>
      <c r="F203" s="112" t="str">
        <f>IF($G203="","",PS!G203)</f>
        <v/>
      </c>
      <c r="G203" s="113"/>
      <c r="H203" s="114" t="str">
        <f>IF(G203="","NA",IF(G203=PS!F203, "Correct","Incorrect"))</f>
        <v>NA</v>
      </c>
      <c r="I203" s="115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ht="15.75" customHeight="1">
      <c r="A204" s="107">
        <f t="shared" si="1"/>
        <v>202</v>
      </c>
      <c r="B204" s="108" t="s">
        <v>903</v>
      </c>
      <c r="C204" s="109" t="s">
        <v>904</v>
      </c>
      <c r="D204" s="110" t="str">
        <f>IF($G204="","",PS!D204)</f>
        <v/>
      </c>
      <c r="E204" s="111" t="str">
        <f>IF($G204="","",PS!E204)</f>
        <v/>
      </c>
      <c r="F204" s="112" t="str">
        <f>IF($G204="","",PS!G204)</f>
        <v/>
      </c>
      <c r="G204" s="113"/>
      <c r="H204" s="114" t="str">
        <f>IF(G204="","NA",IF(G204=PS!F204, "Correct","Incorrect"))</f>
        <v>NA</v>
      </c>
      <c r="I204" s="115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ht="15.75" customHeight="1">
      <c r="A205" s="107">
        <f t="shared" si="1"/>
        <v>203</v>
      </c>
      <c r="B205" s="108" t="s">
        <v>903</v>
      </c>
      <c r="C205" s="109" t="s">
        <v>904</v>
      </c>
      <c r="D205" s="110" t="str">
        <f>IF($G205="","",PS!D205)</f>
        <v/>
      </c>
      <c r="E205" s="111" t="str">
        <f>IF($G205="","",PS!E205)</f>
        <v/>
      </c>
      <c r="F205" s="112" t="str">
        <f>IF($G205="","",PS!G205)</f>
        <v/>
      </c>
      <c r="G205" s="113"/>
      <c r="H205" s="114" t="str">
        <f>IF(G205="","NA",IF(G205=PS!F205, "Correct","Incorrect"))</f>
        <v>NA</v>
      </c>
      <c r="I205" s="115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ht="15.75" customHeight="1">
      <c r="A206" s="107">
        <f t="shared" si="1"/>
        <v>204</v>
      </c>
      <c r="B206" s="108" t="s">
        <v>903</v>
      </c>
      <c r="C206" s="109" t="s">
        <v>904</v>
      </c>
      <c r="D206" s="110" t="str">
        <f>IF($G206="","",PS!D206)</f>
        <v/>
      </c>
      <c r="E206" s="111" t="str">
        <f>IF($G206="","",PS!E206)</f>
        <v/>
      </c>
      <c r="F206" s="112" t="str">
        <f>IF($G206="","",PS!G206)</f>
        <v/>
      </c>
      <c r="G206" s="113"/>
      <c r="H206" s="114" t="str">
        <f>IF(G206="","NA",IF(G206=PS!F206, "Correct","Incorrect"))</f>
        <v>NA</v>
      </c>
      <c r="I206" s="115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ht="15.75" customHeight="1">
      <c r="A207" s="107">
        <f t="shared" si="1"/>
        <v>205</v>
      </c>
      <c r="B207" s="108" t="s">
        <v>903</v>
      </c>
      <c r="C207" s="109" t="s">
        <v>904</v>
      </c>
      <c r="D207" s="110" t="str">
        <f>IF($G207="","",PS!D207)</f>
        <v/>
      </c>
      <c r="E207" s="111" t="str">
        <f>IF($G207="","",PS!E207)</f>
        <v/>
      </c>
      <c r="F207" s="112" t="str">
        <f>IF($G207="","",PS!G207)</f>
        <v/>
      </c>
      <c r="G207" s="113"/>
      <c r="H207" s="114" t="str">
        <f>IF(G207="","NA",IF(G207=PS!F207, "Correct","Incorrect"))</f>
        <v>NA</v>
      </c>
      <c r="I207" s="115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ht="15.75" customHeight="1">
      <c r="A208" s="107">
        <f t="shared" si="1"/>
        <v>206</v>
      </c>
      <c r="B208" s="108" t="s">
        <v>903</v>
      </c>
      <c r="C208" s="109" t="s">
        <v>904</v>
      </c>
      <c r="D208" s="110" t="str">
        <f>IF($G208="","",PS!D208)</f>
        <v/>
      </c>
      <c r="E208" s="111" t="str">
        <f>IF($G208="","",PS!E208)</f>
        <v/>
      </c>
      <c r="F208" s="112" t="str">
        <f>IF($G208="","",PS!G208)</f>
        <v/>
      </c>
      <c r="G208" s="113"/>
      <c r="H208" s="114" t="str">
        <f>IF(G208="","NA",IF(G208=PS!F208, "Correct","Incorrect"))</f>
        <v>NA</v>
      </c>
      <c r="I208" s="115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ht="15.75" customHeight="1">
      <c r="A209" s="107">
        <f t="shared" si="1"/>
        <v>207</v>
      </c>
      <c r="B209" s="108" t="s">
        <v>903</v>
      </c>
      <c r="C209" s="109" t="s">
        <v>904</v>
      </c>
      <c r="D209" s="110" t="str">
        <f>IF($G209="","",PS!D209)</f>
        <v/>
      </c>
      <c r="E209" s="111" t="str">
        <f>IF($G209="","",PS!E209)</f>
        <v/>
      </c>
      <c r="F209" s="112" t="str">
        <f>IF($G209="","",PS!G209)</f>
        <v/>
      </c>
      <c r="G209" s="113"/>
      <c r="H209" s="114" t="str">
        <f>IF(G209="","NA",IF(G209=PS!F209, "Correct","Incorrect"))</f>
        <v>NA</v>
      </c>
      <c r="I209" s="115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ht="15.75" customHeight="1">
      <c r="A210" s="107">
        <f t="shared" si="1"/>
        <v>208</v>
      </c>
      <c r="B210" s="108" t="s">
        <v>903</v>
      </c>
      <c r="C210" s="109" t="s">
        <v>904</v>
      </c>
      <c r="D210" s="110" t="str">
        <f>IF($G210="","",PS!D210)</f>
        <v/>
      </c>
      <c r="E210" s="111" t="str">
        <f>IF($G210="","",PS!E210)</f>
        <v/>
      </c>
      <c r="F210" s="112" t="str">
        <f>IF($G210="","",PS!G210)</f>
        <v/>
      </c>
      <c r="G210" s="113"/>
      <c r="H210" s="114" t="str">
        <f>IF(G210="","NA",IF(G210=PS!F210, "Correct","Incorrect"))</f>
        <v>NA</v>
      </c>
      <c r="I210" s="115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ht="15.75" customHeight="1">
      <c r="A211" s="107">
        <f t="shared" si="1"/>
        <v>209</v>
      </c>
      <c r="B211" s="108" t="s">
        <v>903</v>
      </c>
      <c r="C211" s="109" t="s">
        <v>904</v>
      </c>
      <c r="D211" s="110" t="str">
        <f>IF($G211="","",PS!D211)</f>
        <v/>
      </c>
      <c r="E211" s="111" t="str">
        <f>IF($G211="","",PS!E211)</f>
        <v/>
      </c>
      <c r="F211" s="112" t="str">
        <f>IF($G211="","",PS!G211)</f>
        <v/>
      </c>
      <c r="G211" s="113"/>
      <c r="H211" s="114" t="str">
        <f>IF(G211="","NA",IF(G211=PS!F211, "Correct","Incorrect"))</f>
        <v>NA</v>
      </c>
      <c r="I211" s="115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ht="15.75" customHeight="1">
      <c r="A212" s="107">
        <f t="shared" si="1"/>
        <v>210</v>
      </c>
      <c r="B212" s="108" t="s">
        <v>903</v>
      </c>
      <c r="C212" s="109" t="s">
        <v>904</v>
      </c>
      <c r="D212" s="110" t="str">
        <f>IF($G212="","",PS!D212)</f>
        <v/>
      </c>
      <c r="E212" s="111" t="str">
        <f>IF($G212="","",PS!E212)</f>
        <v/>
      </c>
      <c r="F212" s="112" t="str">
        <f>IF($G212="","",PS!G212)</f>
        <v/>
      </c>
      <c r="G212" s="113"/>
      <c r="H212" s="114" t="str">
        <f>IF(G212="","NA",IF(G212=PS!F212, "Correct","Incorrect"))</f>
        <v>NA</v>
      </c>
      <c r="I212" s="115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ht="15.75" customHeight="1">
      <c r="A213" s="107">
        <f t="shared" si="1"/>
        <v>211</v>
      </c>
      <c r="B213" s="108" t="s">
        <v>903</v>
      </c>
      <c r="C213" s="109" t="s">
        <v>904</v>
      </c>
      <c r="D213" s="110" t="str">
        <f>IF($G213="","",PS!D213)</f>
        <v/>
      </c>
      <c r="E213" s="111" t="str">
        <f>IF($G213="","",PS!E213)</f>
        <v/>
      </c>
      <c r="F213" s="112" t="str">
        <f>IF($G213="","",PS!G213)</f>
        <v/>
      </c>
      <c r="G213" s="113"/>
      <c r="H213" s="114" t="str">
        <f>IF(G213="","NA",IF(G213=PS!F213, "Correct","Incorrect"))</f>
        <v>NA</v>
      </c>
      <c r="I213" s="115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ht="15.75" customHeight="1">
      <c r="A214" s="107">
        <f t="shared" si="1"/>
        <v>212</v>
      </c>
      <c r="B214" s="108" t="s">
        <v>903</v>
      </c>
      <c r="C214" s="109" t="s">
        <v>904</v>
      </c>
      <c r="D214" s="110" t="str">
        <f>IF($G214="","",PS!D214)</f>
        <v/>
      </c>
      <c r="E214" s="111" t="str">
        <f>IF($G214="","",PS!E214)</f>
        <v/>
      </c>
      <c r="F214" s="112" t="str">
        <f>IF($G214="","",PS!G214)</f>
        <v/>
      </c>
      <c r="G214" s="113"/>
      <c r="H214" s="114" t="str">
        <f>IF(G214="","NA",IF(G214=PS!F214, "Correct","Incorrect"))</f>
        <v>NA</v>
      </c>
      <c r="I214" s="115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ht="15.75" customHeight="1">
      <c r="A215" s="107">
        <f t="shared" si="1"/>
        <v>213</v>
      </c>
      <c r="B215" s="108" t="s">
        <v>903</v>
      </c>
      <c r="C215" s="109" t="s">
        <v>905</v>
      </c>
      <c r="D215" s="110" t="str">
        <f>IF($G215="","",DS!D3)</f>
        <v/>
      </c>
      <c r="E215" s="110" t="str">
        <f>IF($G215="","",DS!E3)</f>
        <v/>
      </c>
      <c r="F215" s="112" t="str">
        <f>IF($G215="","",DS!G3)</f>
        <v/>
      </c>
      <c r="G215" s="116"/>
      <c r="H215" s="114" t="str">
        <f>IF(G215="","NA",IF(G215=DS!F3, "Correct","Incorrect"))</f>
        <v>NA</v>
      </c>
      <c r="I215" s="115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ht="15.75" customHeight="1">
      <c r="A216" s="107">
        <f t="shared" si="1"/>
        <v>214</v>
      </c>
      <c r="B216" s="108" t="s">
        <v>903</v>
      </c>
      <c r="C216" s="109" t="s">
        <v>905</v>
      </c>
      <c r="D216" s="110" t="str">
        <f>IF($G216="","",DS!D4)</f>
        <v/>
      </c>
      <c r="E216" s="110" t="str">
        <f>IF($G216="","",DS!E4)</f>
        <v/>
      </c>
      <c r="F216" s="112" t="str">
        <f>IF($G216="","",DS!G4)</f>
        <v/>
      </c>
      <c r="G216" s="116"/>
      <c r="H216" s="114" t="str">
        <f>IF(G216="","NA",IF(G216=DS!F4, "Correct","Incorrect"))</f>
        <v>NA</v>
      </c>
      <c r="I216" s="115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ht="15.75" customHeight="1">
      <c r="A217" s="107">
        <f t="shared" si="1"/>
        <v>215</v>
      </c>
      <c r="B217" s="108" t="s">
        <v>903</v>
      </c>
      <c r="C217" s="109" t="s">
        <v>905</v>
      </c>
      <c r="D217" s="110" t="str">
        <f>IF($G217="","",DS!D5)</f>
        <v/>
      </c>
      <c r="E217" s="110" t="str">
        <f>IF($G217="","",DS!E5)</f>
        <v/>
      </c>
      <c r="F217" s="112" t="str">
        <f>IF($G217="","",DS!G5)</f>
        <v/>
      </c>
      <c r="G217" s="116"/>
      <c r="H217" s="114" t="str">
        <f>IF(G217="","NA",IF(G217=DS!F5, "Correct","Incorrect"))</f>
        <v>NA</v>
      </c>
      <c r="I217" s="115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ht="15.75" customHeight="1">
      <c r="A218" s="107">
        <f t="shared" si="1"/>
        <v>216</v>
      </c>
      <c r="B218" s="108" t="s">
        <v>903</v>
      </c>
      <c r="C218" s="109" t="s">
        <v>905</v>
      </c>
      <c r="D218" s="110" t="str">
        <f>IF($G218="","",DS!D6)</f>
        <v/>
      </c>
      <c r="E218" s="110" t="str">
        <f>IF($G218="","",DS!E6)</f>
        <v/>
      </c>
      <c r="F218" s="112" t="str">
        <f>IF($G218="","",DS!G6)</f>
        <v/>
      </c>
      <c r="G218" s="116"/>
      <c r="H218" s="114" t="str">
        <f>IF(G218="","NA",IF(G218=DS!F6, "Correct","Incorrect"))</f>
        <v>NA</v>
      </c>
      <c r="I218" s="115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ht="15.75" customHeight="1">
      <c r="A219" s="107">
        <f t="shared" si="1"/>
        <v>217</v>
      </c>
      <c r="B219" s="108" t="s">
        <v>903</v>
      </c>
      <c r="C219" s="109" t="s">
        <v>905</v>
      </c>
      <c r="D219" s="110" t="str">
        <f>IF($G219="","",DS!D7)</f>
        <v/>
      </c>
      <c r="E219" s="110" t="str">
        <f>IF($G219="","",DS!E7)</f>
        <v/>
      </c>
      <c r="F219" s="112" t="str">
        <f>IF($G219="","",DS!G7)</f>
        <v/>
      </c>
      <c r="G219" s="116"/>
      <c r="H219" s="114" t="str">
        <f>IF(G219="","NA",IF(G219=DS!F7, "Correct","Incorrect"))</f>
        <v>NA</v>
      </c>
      <c r="I219" s="115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ht="15.75" customHeight="1">
      <c r="A220" s="107">
        <f t="shared" si="1"/>
        <v>218</v>
      </c>
      <c r="B220" s="108" t="s">
        <v>903</v>
      </c>
      <c r="C220" s="109" t="s">
        <v>905</v>
      </c>
      <c r="D220" s="110" t="str">
        <f>IF($G220="","",DS!D8)</f>
        <v/>
      </c>
      <c r="E220" s="110" t="str">
        <f>IF($G220="","",DS!E8)</f>
        <v/>
      </c>
      <c r="F220" s="112" t="str">
        <f>IF($G220="","",DS!G8)</f>
        <v/>
      </c>
      <c r="G220" s="116"/>
      <c r="H220" s="114" t="str">
        <f>IF(G220="","NA",IF(G220=DS!F8, "Correct","Incorrect"))</f>
        <v>NA</v>
      </c>
      <c r="I220" s="115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ht="15.75" customHeight="1">
      <c r="A221" s="107">
        <f t="shared" si="1"/>
        <v>219</v>
      </c>
      <c r="B221" s="108" t="s">
        <v>903</v>
      </c>
      <c r="C221" s="109" t="s">
        <v>905</v>
      </c>
      <c r="D221" s="110" t="str">
        <f>IF($G221="","",DS!D9)</f>
        <v/>
      </c>
      <c r="E221" s="110" t="str">
        <f>IF($G221="","",DS!E9)</f>
        <v/>
      </c>
      <c r="F221" s="112" t="str">
        <f>IF($G221="","",DS!G9)</f>
        <v/>
      </c>
      <c r="G221" s="116"/>
      <c r="H221" s="114" t="str">
        <f>IF(G221="","NA",IF(G221=DS!F9, "Correct","Incorrect"))</f>
        <v>NA</v>
      </c>
      <c r="I221" s="115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ht="15.75" customHeight="1">
      <c r="A222" s="107">
        <f t="shared" si="1"/>
        <v>220</v>
      </c>
      <c r="B222" s="108" t="s">
        <v>903</v>
      </c>
      <c r="C222" s="109" t="s">
        <v>905</v>
      </c>
      <c r="D222" s="110" t="str">
        <f>IF($G222="","",DS!D10)</f>
        <v/>
      </c>
      <c r="E222" s="110" t="str">
        <f>IF($G222="","",DS!E10)</f>
        <v/>
      </c>
      <c r="F222" s="112" t="str">
        <f>IF($G222="","",DS!G10)</f>
        <v/>
      </c>
      <c r="G222" s="116"/>
      <c r="H222" s="114" t="str">
        <f>IF(G222="","NA",IF(G222=DS!F10, "Correct","Incorrect"))</f>
        <v>NA</v>
      </c>
      <c r="I222" s="115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ht="15.75" customHeight="1">
      <c r="A223" s="107">
        <f t="shared" si="1"/>
        <v>221</v>
      </c>
      <c r="B223" s="108" t="s">
        <v>903</v>
      </c>
      <c r="C223" s="109" t="s">
        <v>905</v>
      </c>
      <c r="D223" s="110" t="str">
        <f>IF($G223="","",DS!D11)</f>
        <v/>
      </c>
      <c r="E223" s="110" t="str">
        <f>IF($G223="","",DS!E11)</f>
        <v/>
      </c>
      <c r="F223" s="112" t="str">
        <f>IF($G223="","",DS!G11)</f>
        <v/>
      </c>
      <c r="G223" s="116"/>
      <c r="H223" s="114" t="str">
        <f>IF(G223="","NA",IF(G223=DS!F11, "Correct","Incorrect"))</f>
        <v>NA</v>
      </c>
      <c r="I223" s="115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ht="15.75" customHeight="1">
      <c r="A224" s="107">
        <f t="shared" si="1"/>
        <v>222</v>
      </c>
      <c r="B224" s="108" t="s">
        <v>903</v>
      </c>
      <c r="C224" s="109" t="s">
        <v>905</v>
      </c>
      <c r="D224" s="110" t="str">
        <f>IF($G224="","",DS!D12)</f>
        <v/>
      </c>
      <c r="E224" s="110" t="str">
        <f>IF($G224="","",DS!E12)</f>
        <v/>
      </c>
      <c r="F224" s="112" t="str">
        <f>IF($G224="","",DS!G12)</f>
        <v/>
      </c>
      <c r="G224" s="116"/>
      <c r="H224" s="114" t="str">
        <f>IF(G224="","NA",IF(G224=DS!F12, "Correct","Incorrect"))</f>
        <v>NA</v>
      </c>
      <c r="I224" s="115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ht="15.75" customHeight="1">
      <c r="A225" s="107">
        <f t="shared" si="1"/>
        <v>223</v>
      </c>
      <c r="B225" s="108" t="s">
        <v>903</v>
      </c>
      <c r="C225" s="109" t="s">
        <v>905</v>
      </c>
      <c r="D225" s="110" t="str">
        <f>IF($G225="","",DS!D13)</f>
        <v/>
      </c>
      <c r="E225" s="110" t="str">
        <f>IF($G225="","",DS!E13)</f>
        <v/>
      </c>
      <c r="F225" s="112" t="str">
        <f>IF($G225="","",DS!G13)</f>
        <v/>
      </c>
      <c r="G225" s="116"/>
      <c r="H225" s="114" t="str">
        <f>IF(G225="","NA",IF(G225=DS!F13, "Correct","Incorrect"))</f>
        <v>NA</v>
      </c>
      <c r="I225" s="115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ht="15.75" customHeight="1">
      <c r="A226" s="107">
        <f t="shared" si="1"/>
        <v>224</v>
      </c>
      <c r="B226" s="108" t="s">
        <v>903</v>
      </c>
      <c r="C226" s="109" t="s">
        <v>905</v>
      </c>
      <c r="D226" s="110" t="str">
        <f>IF($G226="","",DS!D14)</f>
        <v/>
      </c>
      <c r="E226" s="110" t="str">
        <f>IF($G226="","",DS!E14)</f>
        <v/>
      </c>
      <c r="F226" s="112" t="str">
        <f>IF($G226="","",DS!G14)</f>
        <v/>
      </c>
      <c r="G226" s="116"/>
      <c r="H226" s="114" t="str">
        <f>IF(G226="","NA",IF(G226=DS!F14, "Correct","Incorrect"))</f>
        <v>NA</v>
      </c>
      <c r="I226" s="115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ht="15.75" customHeight="1">
      <c r="A227" s="107">
        <f t="shared" si="1"/>
        <v>225</v>
      </c>
      <c r="B227" s="108" t="s">
        <v>903</v>
      </c>
      <c r="C227" s="109" t="s">
        <v>905</v>
      </c>
      <c r="D227" s="110" t="str">
        <f>IF($G227="","",DS!D15)</f>
        <v/>
      </c>
      <c r="E227" s="110" t="str">
        <f>IF($G227="","",DS!E15)</f>
        <v/>
      </c>
      <c r="F227" s="112" t="str">
        <f>IF($G227="","",DS!G15)</f>
        <v/>
      </c>
      <c r="G227" s="116"/>
      <c r="H227" s="114" t="str">
        <f>IF(G227="","NA",IF(G227=DS!F15, "Correct","Incorrect"))</f>
        <v>NA</v>
      </c>
      <c r="I227" s="115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ht="15.75" customHeight="1">
      <c r="A228" s="107">
        <f t="shared" si="1"/>
        <v>226</v>
      </c>
      <c r="B228" s="108" t="s">
        <v>903</v>
      </c>
      <c r="C228" s="109" t="s">
        <v>905</v>
      </c>
      <c r="D228" s="110" t="str">
        <f>IF($G228="","",DS!D16)</f>
        <v/>
      </c>
      <c r="E228" s="110" t="str">
        <f>IF($G228="","",DS!E16)</f>
        <v/>
      </c>
      <c r="F228" s="112" t="str">
        <f>IF($G228="","",DS!G16)</f>
        <v/>
      </c>
      <c r="G228" s="116"/>
      <c r="H228" s="114" t="str">
        <f>IF(G228="","NA",IF(G228=DS!F16, "Correct","Incorrect"))</f>
        <v>NA</v>
      </c>
      <c r="I228" s="115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ht="15.75" customHeight="1">
      <c r="A229" s="107">
        <f t="shared" si="1"/>
        <v>227</v>
      </c>
      <c r="B229" s="108" t="s">
        <v>903</v>
      </c>
      <c r="C229" s="109" t="s">
        <v>905</v>
      </c>
      <c r="D229" s="110" t="str">
        <f>IF($G229="","",DS!D17)</f>
        <v/>
      </c>
      <c r="E229" s="110" t="str">
        <f>IF($G229="","",DS!E17)</f>
        <v/>
      </c>
      <c r="F229" s="112" t="str">
        <f>IF($G229="","",DS!G17)</f>
        <v/>
      </c>
      <c r="G229" s="116"/>
      <c r="H229" s="114" t="str">
        <f>IF(G229="","NA",IF(G229=DS!F17, "Correct","Incorrect"))</f>
        <v>NA</v>
      </c>
      <c r="I229" s="115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ht="15.75" customHeight="1">
      <c r="A230" s="107">
        <f t="shared" si="1"/>
        <v>228</v>
      </c>
      <c r="B230" s="108" t="s">
        <v>903</v>
      </c>
      <c r="C230" s="109" t="s">
        <v>905</v>
      </c>
      <c r="D230" s="110" t="str">
        <f>IF($G230="","",DS!D18)</f>
        <v/>
      </c>
      <c r="E230" s="110" t="str">
        <f>IF($G230="","",DS!E18)</f>
        <v/>
      </c>
      <c r="F230" s="112" t="str">
        <f>IF($G230="","",DS!G18)</f>
        <v/>
      </c>
      <c r="G230" s="116"/>
      <c r="H230" s="114" t="str">
        <f>IF(G230="","NA",IF(G230=DS!F18, "Correct","Incorrect"))</f>
        <v>NA</v>
      </c>
      <c r="I230" s="115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ht="15.75" customHeight="1">
      <c r="A231" s="107">
        <f t="shared" si="1"/>
        <v>229</v>
      </c>
      <c r="B231" s="108" t="s">
        <v>903</v>
      </c>
      <c r="C231" s="109" t="s">
        <v>905</v>
      </c>
      <c r="D231" s="110" t="str">
        <f>IF($G231="","",DS!D19)</f>
        <v/>
      </c>
      <c r="E231" s="110" t="str">
        <f>IF($G231="","",DS!E19)</f>
        <v/>
      </c>
      <c r="F231" s="112" t="str">
        <f>IF($G231="","",DS!G19)</f>
        <v/>
      </c>
      <c r="G231" s="116"/>
      <c r="H231" s="114" t="str">
        <f>IF(G231="","NA",IF(G231=DS!F19, "Correct","Incorrect"))</f>
        <v>NA</v>
      </c>
      <c r="I231" s="115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ht="15.75" customHeight="1">
      <c r="A232" s="107">
        <f t="shared" si="1"/>
        <v>230</v>
      </c>
      <c r="B232" s="108" t="s">
        <v>903</v>
      </c>
      <c r="C232" s="109" t="s">
        <v>905</v>
      </c>
      <c r="D232" s="110" t="str">
        <f>IF($G232="","",DS!D20)</f>
        <v/>
      </c>
      <c r="E232" s="110" t="str">
        <f>IF($G232="","",DS!E20)</f>
        <v/>
      </c>
      <c r="F232" s="112" t="str">
        <f>IF($G232="","",DS!G20)</f>
        <v/>
      </c>
      <c r="G232" s="116"/>
      <c r="H232" s="114" t="str">
        <f>IF(G232="","NA",IF(G232=DS!F20, "Correct","Incorrect"))</f>
        <v>NA</v>
      </c>
      <c r="I232" s="115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ht="15.75" customHeight="1">
      <c r="A233" s="107">
        <f t="shared" si="1"/>
        <v>231</v>
      </c>
      <c r="B233" s="108" t="s">
        <v>903</v>
      </c>
      <c r="C233" s="109" t="s">
        <v>905</v>
      </c>
      <c r="D233" s="110" t="str">
        <f>IF($G233="","",DS!D21)</f>
        <v/>
      </c>
      <c r="E233" s="110" t="str">
        <f>IF($G233="","",DS!E21)</f>
        <v/>
      </c>
      <c r="F233" s="112" t="str">
        <f>IF($G233="","",DS!G21)</f>
        <v/>
      </c>
      <c r="G233" s="116"/>
      <c r="H233" s="114" t="str">
        <f>IF(G233="","NA",IF(G233=DS!F21, "Correct","Incorrect"))</f>
        <v>NA</v>
      </c>
      <c r="I233" s="115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ht="15.75" customHeight="1">
      <c r="A234" s="107">
        <f t="shared" si="1"/>
        <v>232</v>
      </c>
      <c r="B234" s="108" t="s">
        <v>903</v>
      </c>
      <c r="C234" s="109" t="s">
        <v>905</v>
      </c>
      <c r="D234" s="110" t="str">
        <f>IF($G234="","",DS!D22)</f>
        <v/>
      </c>
      <c r="E234" s="110" t="str">
        <f>IF($G234="","",DS!E22)</f>
        <v/>
      </c>
      <c r="F234" s="112" t="str">
        <f>IF($G234="","",DS!G22)</f>
        <v/>
      </c>
      <c r="G234" s="116"/>
      <c r="H234" s="114" t="str">
        <f>IF(G234="","NA",IF(G234=DS!F22, "Correct","Incorrect"))</f>
        <v>NA</v>
      </c>
      <c r="I234" s="115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ht="15.75" customHeight="1">
      <c r="A235" s="107">
        <f t="shared" si="1"/>
        <v>233</v>
      </c>
      <c r="B235" s="108" t="s">
        <v>903</v>
      </c>
      <c r="C235" s="109" t="s">
        <v>905</v>
      </c>
      <c r="D235" s="110" t="str">
        <f>IF($G235="","",DS!D23)</f>
        <v/>
      </c>
      <c r="E235" s="110" t="str">
        <f>IF($G235="","",DS!E23)</f>
        <v/>
      </c>
      <c r="F235" s="112" t="str">
        <f>IF($G235="","",DS!G23)</f>
        <v/>
      </c>
      <c r="G235" s="116"/>
      <c r="H235" s="114" t="str">
        <f>IF(G235="","NA",IF(G235=DS!F23, "Correct","Incorrect"))</f>
        <v>NA</v>
      </c>
      <c r="I235" s="115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ht="15.75" customHeight="1">
      <c r="A236" s="107">
        <f t="shared" si="1"/>
        <v>234</v>
      </c>
      <c r="B236" s="108" t="s">
        <v>903</v>
      </c>
      <c r="C236" s="109" t="s">
        <v>905</v>
      </c>
      <c r="D236" s="110" t="str">
        <f>IF($G236="","",DS!D24)</f>
        <v/>
      </c>
      <c r="E236" s="110" t="str">
        <f>IF($G236="","",DS!E24)</f>
        <v/>
      </c>
      <c r="F236" s="112" t="str">
        <f>IF($G236="","",DS!G24)</f>
        <v/>
      </c>
      <c r="G236" s="116"/>
      <c r="H236" s="114" t="str">
        <f>IF(G236="","NA",IF(G236=DS!F24, "Correct","Incorrect"))</f>
        <v>NA</v>
      </c>
      <c r="I236" s="115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ht="15.75" customHeight="1">
      <c r="A237" s="107">
        <f t="shared" si="1"/>
        <v>235</v>
      </c>
      <c r="B237" s="108" t="s">
        <v>903</v>
      </c>
      <c r="C237" s="109" t="s">
        <v>905</v>
      </c>
      <c r="D237" s="110" t="str">
        <f>IF($G237="","",DS!D25)</f>
        <v/>
      </c>
      <c r="E237" s="110" t="str">
        <f>IF($G237="","",DS!E25)</f>
        <v/>
      </c>
      <c r="F237" s="112" t="str">
        <f>IF($G237="","",DS!G25)</f>
        <v/>
      </c>
      <c r="G237" s="116"/>
      <c r="H237" s="114" t="str">
        <f>IF(G237="","NA",IF(G237=DS!F25, "Correct","Incorrect"))</f>
        <v>NA</v>
      </c>
      <c r="I237" s="115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ht="15.75" customHeight="1">
      <c r="A238" s="107">
        <f t="shared" si="1"/>
        <v>236</v>
      </c>
      <c r="B238" s="108" t="s">
        <v>903</v>
      </c>
      <c r="C238" s="109" t="s">
        <v>905</v>
      </c>
      <c r="D238" s="110" t="str">
        <f>IF($G238="","",DS!D26)</f>
        <v/>
      </c>
      <c r="E238" s="110" t="str">
        <f>IF($G238="","",DS!E26)</f>
        <v/>
      </c>
      <c r="F238" s="112" t="str">
        <f>IF($G238="","",DS!G26)</f>
        <v/>
      </c>
      <c r="G238" s="116"/>
      <c r="H238" s="114" t="str">
        <f>IF(G238="","NA",IF(G238=DS!F26, "Correct","Incorrect"))</f>
        <v>NA</v>
      </c>
      <c r="I238" s="115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ht="15.75" customHeight="1">
      <c r="A239" s="107">
        <f t="shared" si="1"/>
        <v>237</v>
      </c>
      <c r="B239" s="108" t="s">
        <v>903</v>
      </c>
      <c r="C239" s="109" t="s">
        <v>905</v>
      </c>
      <c r="D239" s="110" t="str">
        <f>IF($G239="","",DS!D27)</f>
        <v/>
      </c>
      <c r="E239" s="110" t="str">
        <f>IF($G239="","",DS!E27)</f>
        <v/>
      </c>
      <c r="F239" s="112" t="str">
        <f>IF($G239="","",DS!G27)</f>
        <v/>
      </c>
      <c r="G239" s="116"/>
      <c r="H239" s="114" t="str">
        <f>IF(G239="","NA",IF(G239=DS!F27, "Correct","Incorrect"))</f>
        <v>NA</v>
      </c>
      <c r="I239" s="115"/>
      <c r="J239" s="24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ht="15.75" customHeight="1">
      <c r="A240" s="107">
        <f t="shared" si="1"/>
        <v>238</v>
      </c>
      <c r="B240" s="108" t="s">
        <v>903</v>
      </c>
      <c r="C240" s="109" t="s">
        <v>905</v>
      </c>
      <c r="D240" s="110" t="str">
        <f>IF($G240="","",DS!D28)</f>
        <v/>
      </c>
      <c r="E240" s="110" t="str">
        <f>IF($G240="","",DS!E28)</f>
        <v/>
      </c>
      <c r="F240" s="112" t="str">
        <f>IF($G240="","",DS!G28)</f>
        <v/>
      </c>
      <c r="G240" s="116"/>
      <c r="H240" s="114" t="str">
        <f>IF(G240="","NA",IF(G240=DS!F28, "Correct","Incorrect"))</f>
        <v>NA</v>
      </c>
      <c r="I240" s="115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ht="15.75" customHeight="1">
      <c r="A241" s="107">
        <f t="shared" si="1"/>
        <v>239</v>
      </c>
      <c r="B241" s="108" t="s">
        <v>903</v>
      </c>
      <c r="C241" s="109" t="s">
        <v>905</v>
      </c>
      <c r="D241" s="110" t="str">
        <f>IF($G241="","",DS!D29)</f>
        <v/>
      </c>
      <c r="E241" s="110" t="str">
        <f>IF($G241="","",DS!E29)</f>
        <v/>
      </c>
      <c r="F241" s="112" t="str">
        <f>IF($G241="","",DS!G29)</f>
        <v/>
      </c>
      <c r="G241" s="116"/>
      <c r="H241" s="114" t="str">
        <f>IF(G241="","NA",IF(G241=DS!F29, "Correct","Incorrect"))</f>
        <v>NA</v>
      </c>
      <c r="I241" s="115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ht="15.75" customHeight="1">
      <c r="A242" s="107">
        <f t="shared" si="1"/>
        <v>240</v>
      </c>
      <c r="B242" s="108" t="s">
        <v>903</v>
      </c>
      <c r="C242" s="109" t="s">
        <v>905</v>
      </c>
      <c r="D242" s="110" t="str">
        <f>IF($G242="","",DS!D30)</f>
        <v/>
      </c>
      <c r="E242" s="110" t="str">
        <f>IF($G242="","",DS!E30)</f>
        <v/>
      </c>
      <c r="F242" s="112" t="str">
        <f>IF($G242="","",DS!G30)</f>
        <v/>
      </c>
      <c r="G242" s="116"/>
      <c r="H242" s="114" t="str">
        <f>IF(G242="","NA",IF(G242=DS!F30, "Correct","Incorrect"))</f>
        <v>NA</v>
      </c>
      <c r="I242" s="115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ht="15.75" customHeight="1">
      <c r="A243" s="107">
        <f t="shared" si="1"/>
        <v>241</v>
      </c>
      <c r="B243" s="108" t="s">
        <v>903</v>
      </c>
      <c r="C243" s="109" t="s">
        <v>905</v>
      </c>
      <c r="D243" s="110" t="str">
        <f>IF($G243="","",DS!D31)</f>
        <v/>
      </c>
      <c r="E243" s="110" t="str">
        <f>IF($G243="","",DS!E31)</f>
        <v/>
      </c>
      <c r="F243" s="112" t="str">
        <f>IF($G243="","",DS!G31)</f>
        <v/>
      </c>
      <c r="G243" s="116"/>
      <c r="H243" s="114" t="str">
        <f>IF(G243="","NA",IF(G243=DS!F31, "Correct","Incorrect"))</f>
        <v>NA</v>
      </c>
      <c r="I243" s="115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ht="15.75" customHeight="1">
      <c r="A244" s="107">
        <f t="shared" si="1"/>
        <v>242</v>
      </c>
      <c r="B244" s="108" t="s">
        <v>903</v>
      </c>
      <c r="C244" s="109" t="s">
        <v>905</v>
      </c>
      <c r="D244" s="110" t="str">
        <f>IF($G244="","",DS!D32)</f>
        <v/>
      </c>
      <c r="E244" s="110" t="str">
        <f>IF($G244="","",DS!E32)</f>
        <v/>
      </c>
      <c r="F244" s="112" t="str">
        <f>IF($G244="","",DS!G32)</f>
        <v/>
      </c>
      <c r="G244" s="116"/>
      <c r="H244" s="114" t="str">
        <f>IF(G244="","NA",IF(G244=DS!F32, "Correct","Incorrect"))</f>
        <v>NA</v>
      </c>
      <c r="I244" s="115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ht="15.75" customHeight="1">
      <c r="A245" s="107">
        <f t="shared" si="1"/>
        <v>243</v>
      </c>
      <c r="B245" s="108" t="s">
        <v>903</v>
      </c>
      <c r="C245" s="109" t="s">
        <v>905</v>
      </c>
      <c r="D245" s="110" t="str">
        <f>IF($G245="","",DS!D33)</f>
        <v/>
      </c>
      <c r="E245" s="110" t="str">
        <f>IF($G245="","",DS!E33)</f>
        <v/>
      </c>
      <c r="F245" s="112" t="str">
        <f>IF($G245="","",DS!G33)</f>
        <v/>
      </c>
      <c r="G245" s="116"/>
      <c r="H245" s="114" t="str">
        <f>IF(G245="","NA",IF(G245=DS!F33, "Correct","Incorrect"))</f>
        <v>NA</v>
      </c>
      <c r="I245" s="115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ht="15.75" customHeight="1">
      <c r="A246" s="107">
        <f t="shared" si="1"/>
        <v>244</v>
      </c>
      <c r="B246" s="108" t="s">
        <v>903</v>
      </c>
      <c r="C246" s="109" t="s">
        <v>905</v>
      </c>
      <c r="D246" s="110" t="str">
        <f>IF($G246="","",DS!D34)</f>
        <v/>
      </c>
      <c r="E246" s="110" t="str">
        <f>IF($G246="","",DS!E34)</f>
        <v/>
      </c>
      <c r="F246" s="112" t="str">
        <f>IF($G246="","",DS!G34)</f>
        <v/>
      </c>
      <c r="G246" s="116"/>
      <c r="H246" s="114" t="str">
        <f>IF(G246="","NA",IF(G246=DS!F34, "Correct","Incorrect"))</f>
        <v>NA</v>
      </c>
      <c r="I246" s="115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ht="15.75" customHeight="1">
      <c r="A247" s="107">
        <f t="shared" si="1"/>
        <v>245</v>
      </c>
      <c r="B247" s="108" t="s">
        <v>903</v>
      </c>
      <c r="C247" s="109" t="s">
        <v>905</v>
      </c>
      <c r="D247" s="110" t="str">
        <f>IF($G247="","",DS!D35)</f>
        <v/>
      </c>
      <c r="E247" s="110" t="str">
        <f>IF($G247="","",DS!E35)</f>
        <v/>
      </c>
      <c r="F247" s="112" t="str">
        <f>IF($G247="","",DS!G35)</f>
        <v/>
      </c>
      <c r="G247" s="116"/>
      <c r="H247" s="114" t="str">
        <f>IF(G247="","NA",IF(G247=DS!F35, "Correct","Incorrect"))</f>
        <v>NA</v>
      </c>
      <c r="I247" s="115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ht="15.75" customHeight="1">
      <c r="A248" s="107">
        <f t="shared" si="1"/>
        <v>246</v>
      </c>
      <c r="B248" s="108" t="s">
        <v>903</v>
      </c>
      <c r="C248" s="109" t="s">
        <v>905</v>
      </c>
      <c r="D248" s="110" t="str">
        <f>IF($G248="","",DS!D36)</f>
        <v/>
      </c>
      <c r="E248" s="110" t="str">
        <f>IF($G248="","",DS!E36)</f>
        <v/>
      </c>
      <c r="F248" s="112" t="str">
        <f>IF($G248="","",DS!G36)</f>
        <v/>
      </c>
      <c r="G248" s="116"/>
      <c r="H248" s="114" t="str">
        <f>IF(G248="","NA",IF(G248=DS!F36, "Correct","Incorrect"))</f>
        <v>NA</v>
      </c>
      <c r="I248" s="115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ht="15.75" customHeight="1">
      <c r="A249" s="107">
        <f t="shared" si="1"/>
        <v>247</v>
      </c>
      <c r="B249" s="108" t="s">
        <v>903</v>
      </c>
      <c r="C249" s="109" t="s">
        <v>905</v>
      </c>
      <c r="D249" s="110" t="str">
        <f>IF($G249="","",DS!D37)</f>
        <v/>
      </c>
      <c r="E249" s="110" t="str">
        <f>IF($G249="","",DS!E37)</f>
        <v/>
      </c>
      <c r="F249" s="112" t="str">
        <f>IF($G249="","",DS!G37)</f>
        <v/>
      </c>
      <c r="G249" s="116"/>
      <c r="H249" s="114" t="str">
        <f>IF(G249="","NA",IF(G249=DS!F37, "Correct","Incorrect"))</f>
        <v>NA</v>
      </c>
      <c r="I249" s="115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ht="15.75" customHeight="1">
      <c r="A250" s="107">
        <f t="shared" si="1"/>
        <v>248</v>
      </c>
      <c r="B250" s="108" t="s">
        <v>903</v>
      </c>
      <c r="C250" s="109" t="s">
        <v>905</v>
      </c>
      <c r="D250" s="110" t="str">
        <f>IF($G250="","",DS!D38)</f>
        <v/>
      </c>
      <c r="E250" s="110" t="str">
        <f>IF($G250="","",DS!E38)</f>
        <v/>
      </c>
      <c r="F250" s="112" t="str">
        <f>IF($G250="","",DS!G38)</f>
        <v/>
      </c>
      <c r="G250" s="116"/>
      <c r="H250" s="114" t="str">
        <f>IF(G250="","NA",IF(G250=DS!F38, "Correct","Incorrect"))</f>
        <v>NA</v>
      </c>
      <c r="I250" s="115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ht="15.75" customHeight="1">
      <c r="A251" s="107">
        <f t="shared" si="1"/>
        <v>249</v>
      </c>
      <c r="B251" s="108" t="s">
        <v>903</v>
      </c>
      <c r="C251" s="109" t="s">
        <v>905</v>
      </c>
      <c r="D251" s="110" t="str">
        <f>IF($G251="","",DS!D39)</f>
        <v/>
      </c>
      <c r="E251" s="110" t="str">
        <f>IF($G251="","",DS!E39)</f>
        <v/>
      </c>
      <c r="F251" s="112" t="str">
        <f>IF($G251="","",DS!G39)</f>
        <v/>
      </c>
      <c r="G251" s="116"/>
      <c r="H251" s="114" t="str">
        <f>IF(G251="","NA",IF(G251=DS!F39, "Correct","Incorrect"))</f>
        <v>NA</v>
      </c>
      <c r="I251" s="115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ht="15.75" customHeight="1">
      <c r="A252" s="107">
        <f t="shared" si="1"/>
        <v>250</v>
      </c>
      <c r="B252" s="108" t="s">
        <v>903</v>
      </c>
      <c r="C252" s="109" t="s">
        <v>905</v>
      </c>
      <c r="D252" s="110" t="str">
        <f>IF($G252="","",DS!D40)</f>
        <v/>
      </c>
      <c r="E252" s="110" t="str">
        <f>IF($G252="","",DS!E40)</f>
        <v/>
      </c>
      <c r="F252" s="112" t="str">
        <f>IF($G252="","",DS!G40)</f>
        <v/>
      </c>
      <c r="G252" s="116"/>
      <c r="H252" s="114" t="str">
        <f>IF(G252="","NA",IF(G252=DS!F40, "Correct","Incorrect"))</f>
        <v>NA</v>
      </c>
      <c r="I252" s="115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ht="15.75" customHeight="1">
      <c r="A253" s="107">
        <f t="shared" si="1"/>
        <v>251</v>
      </c>
      <c r="B253" s="108" t="s">
        <v>903</v>
      </c>
      <c r="C253" s="109" t="s">
        <v>905</v>
      </c>
      <c r="D253" s="110" t="str">
        <f>IF($G253="","",DS!D41)</f>
        <v/>
      </c>
      <c r="E253" s="110" t="str">
        <f>IF($G253="","",DS!E41)</f>
        <v/>
      </c>
      <c r="F253" s="112" t="str">
        <f>IF($G253="","",DS!G41)</f>
        <v/>
      </c>
      <c r="G253" s="116"/>
      <c r="H253" s="114" t="str">
        <f>IF(G253="","NA",IF(G253=DS!F41, "Correct","Incorrect"))</f>
        <v>NA</v>
      </c>
      <c r="I253" s="115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ht="15.75" customHeight="1">
      <c r="A254" s="107">
        <f t="shared" si="1"/>
        <v>252</v>
      </c>
      <c r="B254" s="108" t="s">
        <v>903</v>
      </c>
      <c r="C254" s="109" t="s">
        <v>905</v>
      </c>
      <c r="D254" s="110" t="str">
        <f>IF($G254="","",DS!D42)</f>
        <v/>
      </c>
      <c r="E254" s="110" t="str">
        <f>IF($G254="","",DS!E42)</f>
        <v/>
      </c>
      <c r="F254" s="112" t="str">
        <f>IF($G254="","",DS!G42)</f>
        <v/>
      </c>
      <c r="G254" s="116"/>
      <c r="H254" s="114" t="str">
        <f>IF(G254="","NA",IF(G254=DS!F42, "Correct","Incorrect"))</f>
        <v>NA</v>
      </c>
      <c r="I254" s="115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ht="15.75" customHeight="1">
      <c r="A255" s="107">
        <f t="shared" si="1"/>
        <v>253</v>
      </c>
      <c r="B255" s="108" t="s">
        <v>903</v>
      </c>
      <c r="C255" s="109" t="s">
        <v>905</v>
      </c>
      <c r="D255" s="110" t="str">
        <f>IF($G255="","",DS!D43)</f>
        <v/>
      </c>
      <c r="E255" s="110" t="str">
        <f>IF($G255="","",DS!E43)</f>
        <v/>
      </c>
      <c r="F255" s="112" t="str">
        <f>IF($G255="","",DS!G43)</f>
        <v/>
      </c>
      <c r="G255" s="116"/>
      <c r="H255" s="114" t="str">
        <f>IF(G255="","NA",IF(G255=DS!F43, "Correct","Incorrect"))</f>
        <v>NA</v>
      </c>
      <c r="I255" s="115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ht="15.75" customHeight="1">
      <c r="A256" s="107">
        <f t="shared" si="1"/>
        <v>254</v>
      </c>
      <c r="B256" s="108" t="s">
        <v>903</v>
      </c>
      <c r="C256" s="109" t="s">
        <v>905</v>
      </c>
      <c r="D256" s="110" t="str">
        <f>IF($G256="","",DS!D44)</f>
        <v/>
      </c>
      <c r="E256" s="110" t="str">
        <f>IF($G256="","",DS!E44)</f>
        <v/>
      </c>
      <c r="F256" s="112" t="str">
        <f>IF($G256="","",DS!G44)</f>
        <v/>
      </c>
      <c r="G256" s="116"/>
      <c r="H256" s="114" t="str">
        <f>IF(G256="","NA",IF(G256=DS!F44, "Correct","Incorrect"))</f>
        <v>NA</v>
      </c>
      <c r="I256" s="115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ht="15.75" customHeight="1">
      <c r="A257" s="107">
        <f t="shared" si="1"/>
        <v>255</v>
      </c>
      <c r="B257" s="108" t="s">
        <v>903</v>
      </c>
      <c r="C257" s="109" t="s">
        <v>905</v>
      </c>
      <c r="D257" s="110" t="str">
        <f>IF($G257="","",DS!D45)</f>
        <v/>
      </c>
      <c r="E257" s="110" t="str">
        <f>IF($G257="","",DS!E45)</f>
        <v/>
      </c>
      <c r="F257" s="112" t="str">
        <f>IF($G257="","",DS!G45)</f>
        <v/>
      </c>
      <c r="G257" s="116"/>
      <c r="H257" s="114" t="str">
        <f>IF(G257="","NA",IF(G257=DS!F45, "Correct","Incorrect"))</f>
        <v>NA</v>
      </c>
      <c r="I257" s="115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ht="15.75" customHeight="1">
      <c r="A258" s="107">
        <f t="shared" si="1"/>
        <v>256</v>
      </c>
      <c r="B258" s="108" t="s">
        <v>903</v>
      </c>
      <c r="C258" s="109" t="s">
        <v>905</v>
      </c>
      <c r="D258" s="110" t="str">
        <f>IF($G258="","",DS!D46)</f>
        <v/>
      </c>
      <c r="E258" s="110" t="str">
        <f>IF($G258="","",DS!E46)</f>
        <v/>
      </c>
      <c r="F258" s="112" t="str">
        <f>IF($G258="","",DS!G46)</f>
        <v/>
      </c>
      <c r="G258" s="116"/>
      <c r="H258" s="114" t="str">
        <f>IF(G258="","NA",IF(G258=DS!F46, "Correct","Incorrect"))</f>
        <v>NA</v>
      </c>
      <c r="I258" s="115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ht="15.75" customHeight="1">
      <c r="A259" s="107">
        <f t="shared" si="1"/>
        <v>257</v>
      </c>
      <c r="B259" s="108" t="s">
        <v>903</v>
      </c>
      <c r="C259" s="109" t="s">
        <v>905</v>
      </c>
      <c r="D259" s="110" t="str">
        <f>IF($G259="","",DS!D47)</f>
        <v/>
      </c>
      <c r="E259" s="110" t="str">
        <f>IF($G259="","",DS!E47)</f>
        <v/>
      </c>
      <c r="F259" s="112" t="str">
        <f>IF($G259="","",DS!G47)</f>
        <v/>
      </c>
      <c r="G259" s="116"/>
      <c r="H259" s="114" t="str">
        <f>IF(G259="","NA",IF(G259=DS!F47, "Correct","Incorrect"))</f>
        <v>NA</v>
      </c>
      <c r="I259" s="115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ht="15.75" customHeight="1">
      <c r="A260" s="107">
        <f t="shared" si="1"/>
        <v>258</v>
      </c>
      <c r="B260" s="108" t="s">
        <v>903</v>
      </c>
      <c r="C260" s="109" t="s">
        <v>905</v>
      </c>
      <c r="D260" s="110" t="str">
        <f>IF($G260="","",DS!D48)</f>
        <v/>
      </c>
      <c r="E260" s="110" t="str">
        <f>IF($G260="","",DS!E48)</f>
        <v/>
      </c>
      <c r="F260" s="112" t="str">
        <f>IF($G260="","",DS!G48)</f>
        <v/>
      </c>
      <c r="G260" s="116"/>
      <c r="H260" s="114" t="str">
        <f>IF(G260="","NA",IF(G260=DS!F48, "Correct","Incorrect"))</f>
        <v>NA</v>
      </c>
      <c r="I260" s="115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ht="15.75" customHeight="1">
      <c r="A261" s="107">
        <f t="shared" si="1"/>
        <v>259</v>
      </c>
      <c r="B261" s="108" t="s">
        <v>903</v>
      </c>
      <c r="C261" s="109" t="s">
        <v>905</v>
      </c>
      <c r="D261" s="110" t="str">
        <f>IF($G261="","",DS!D49)</f>
        <v/>
      </c>
      <c r="E261" s="110" t="str">
        <f>IF($G261="","",DS!E49)</f>
        <v/>
      </c>
      <c r="F261" s="112" t="str">
        <f>IF($G261="","",DS!G49)</f>
        <v/>
      </c>
      <c r="G261" s="116"/>
      <c r="H261" s="114" t="str">
        <f>IF(G261="","NA",IF(G261=DS!F49, "Correct","Incorrect"))</f>
        <v>NA</v>
      </c>
      <c r="I261" s="115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ht="15.75" customHeight="1">
      <c r="A262" s="107">
        <f t="shared" si="1"/>
        <v>260</v>
      </c>
      <c r="B262" s="108" t="s">
        <v>903</v>
      </c>
      <c r="C262" s="109" t="s">
        <v>905</v>
      </c>
      <c r="D262" s="110" t="str">
        <f>IF($G262="","",DS!D50)</f>
        <v/>
      </c>
      <c r="E262" s="110" t="str">
        <f>IF($G262="","",DS!E50)</f>
        <v/>
      </c>
      <c r="F262" s="112" t="str">
        <f>IF($G262="","",DS!G50)</f>
        <v/>
      </c>
      <c r="G262" s="116"/>
      <c r="H262" s="114" t="str">
        <f>IF(G262="","NA",IF(G262=DS!F50, "Correct","Incorrect"))</f>
        <v>NA</v>
      </c>
      <c r="I262" s="115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ht="15.75" customHeight="1">
      <c r="A263" s="107">
        <f t="shared" si="1"/>
        <v>261</v>
      </c>
      <c r="B263" s="108" t="s">
        <v>903</v>
      </c>
      <c r="C263" s="109" t="s">
        <v>905</v>
      </c>
      <c r="D263" s="110" t="str">
        <f>IF($G263="","",DS!D51)</f>
        <v/>
      </c>
      <c r="E263" s="110" t="str">
        <f>IF($G263="","",DS!E51)</f>
        <v/>
      </c>
      <c r="F263" s="112" t="str">
        <f>IF($G263="","",DS!G51)</f>
        <v/>
      </c>
      <c r="G263" s="116"/>
      <c r="H263" s="114" t="str">
        <f>IF(G263="","NA",IF(G263=DS!F51, "Correct","Incorrect"))</f>
        <v>NA</v>
      </c>
      <c r="I263" s="115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ht="15.75" customHeight="1">
      <c r="A264" s="107">
        <f t="shared" si="1"/>
        <v>262</v>
      </c>
      <c r="B264" s="108" t="s">
        <v>903</v>
      </c>
      <c r="C264" s="109" t="s">
        <v>905</v>
      </c>
      <c r="D264" s="110" t="str">
        <f>IF($G264="","",DS!D52)</f>
        <v/>
      </c>
      <c r="E264" s="110" t="str">
        <f>IF($G264="","",DS!E52)</f>
        <v/>
      </c>
      <c r="F264" s="112" t="str">
        <f>IF($G264="","",DS!G52)</f>
        <v/>
      </c>
      <c r="G264" s="116"/>
      <c r="H264" s="114" t="str">
        <f>IF(G264="","NA",IF(G264=DS!F52, "Correct","Incorrect"))</f>
        <v>NA</v>
      </c>
      <c r="I264" s="115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ht="15.75" customHeight="1">
      <c r="A265" s="107">
        <f t="shared" si="1"/>
        <v>263</v>
      </c>
      <c r="B265" s="108" t="s">
        <v>903</v>
      </c>
      <c r="C265" s="109" t="s">
        <v>905</v>
      </c>
      <c r="D265" s="110" t="str">
        <f>IF($G265="","",DS!D53)</f>
        <v/>
      </c>
      <c r="E265" s="110" t="str">
        <f>IF($G265="","",DS!E53)</f>
        <v/>
      </c>
      <c r="F265" s="112" t="str">
        <f>IF($G265="","",DS!G53)</f>
        <v/>
      </c>
      <c r="G265" s="116"/>
      <c r="H265" s="114" t="str">
        <f>IF(G265="","NA",IF(G265=DS!F53, "Correct","Incorrect"))</f>
        <v>NA</v>
      </c>
      <c r="I265" s="115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ht="15.75" customHeight="1">
      <c r="A266" s="107">
        <f t="shared" si="1"/>
        <v>264</v>
      </c>
      <c r="B266" s="108" t="s">
        <v>903</v>
      </c>
      <c r="C266" s="109" t="s">
        <v>905</v>
      </c>
      <c r="D266" s="110" t="str">
        <f>IF($G266="","",DS!D54)</f>
        <v/>
      </c>
      <c r="E266" s="110" t="str">
        <f>IF($G266="","",DS!E54)</f>
        <v/>
      </c>
      <c r="F266" s="112" t="str">
        <f>IF($G266="","",DS!G54)</f>
        <v/>
      </c>
      <c r="G266" s="116"/>
      <c r="H266" s="114" t="str">
        <f>IF(G266="","NA",IF(G266=DS!F54, "Correct","Incorrect"))</f>
        <v>NA</v>
      </c>
      <c r="I266" s="115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ht="15.75" customHeight="1">
      <c r="A267" s="107">
        <f t="shared" si="1"/>
        <v>265</v>
      </c>
      <c r="B267" s="108" t="s">
        <v>903</v>
      </c>
      <c r="C267" s="109" t="s">
        <v>905</v>
      </c>
      <c r="D267" s="110" t="str">
        <f>IF($G267="","",DS!D55)</f>
        <v/>
      </c>
      <c r="E267" s="110" t="str">
        <f>IF($G267="","",DS!E55)</f>
        <v/>
      </c>
      <c r="F267" s="112" t="str">
        <f>IF($G267="","",DS!G55)</f>
        <v/>
      </c>
      <c r="G267" s="116"/>
      <c r="H267" s="114" t="str">
        <f>IF(G267="","NA",IF(G267=DS!F55, "Correct","Incorrect"))</f>
        <v>NA</v>
      </c>
      <c r="I267" s="115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ht="15.75" customHeight="1">
      <c r="A268" s="107">
        <f t="shared" si="1"/>
        <v>266</v>
      </c>
      <c r="B268" s="108" t="s">
        <v>903</v>
      </c>
      <c r="C268" s="109" t="s">
        <v>905</v>
      </c>
      <c r="D268" s="110" t="str">
        <f>IF($G268="","",DS!D56)</f>
        <v/>
      </c>
      <c r="E268" s="110" t="str">
        <f>IF($G268="","",DS!E56)</f>
        <v/>
      </c>
      <c r="F268" s="112" t="str">
        <f>IF($G268="","",DS!G56)</f>
        <v/>
      </c>
      <c r="G268" s="116"/>
      <c r="H268" s="114" t="str">
        <f>IF(G268="","NA",IF(G268=DS!F56, "Correct","Incorrect"))</f>
        <v>NA</v>
      </c>
      <c r="I268" s="115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ht="15.75" customHeight="1">
      <c r="A269" s="107">
        <f t="shared" si="1"/>
        <v>267</v>
      </c>
      <c r="B269" s="108" t="s">
        <v>903</v>
      </c>
      <c r="C269" s="109" t="s">
        <v>905</v>
      </c>
      <c r="D269" s="110" t="str">
        <f>IF($G269="","",DS!D57)</f>
        <v/>
      </c>
      <c r="E269" s="110" t="str">
        <f>IF($G269="","",DS!E57)</f>
        <v/>
      </c>
      <c r="F269" s="112" t="str">
        <f>IF($G269="","",DS!G57)</f>
        <v/>
      </c>
      <c r="G269" s="116"/>
      <c r="H269" s="114" t="str">
        <f>IF(G269="","NA",IF(G269=DS!F57, "Correct","Incorrect"))</f>
        <v>NA</v>
      </c>
      <c r="I269" s="115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ht="15.75" customHeight="1">
      <c r="A270" s="107">
        <f t="shared" si="1"/>
        <v>268</v>
      </c>
      <c r="B270" s="108" t="s">
        <v>903</v>
      </c>
      <c r="C270" s="109" t="s">
        <v>905</v>
      </c>
      <c r="D270" s="110" t="str">
        <f>IF($G270="","",DS!D58)</f>
        <v/>
      </c>
      <c r="E270" s="110" t="str">
        <f>IF($G270="","",DS!E58)</f>
        <v/>
      </c>
      <c r="F270" s="112" t="str">
        <f>IF($G270="","",DS!G58)</f>
        <v/>
      </c>
      <c r="G270" s="116"/>
      <c r="H270" s="114" t="str">
        <f>IF(G270="","NA",IF(G270=DS!F58, "Correct","Incorrect"))</f>
        <v>NA</v>
      </c>
      <c r="I270" s="115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ht="15.75" customHeight="1">
      <c r="A271" s="107">
        <f t="shared" si="1"/>
        <v>269</v>
      </c>
      <c r="B271" s="108" t="s">
        <v>903</v>
      </c>
      <c r="C271" s="109" t="s">
        <v>905</v>
      </c>
      <c r="D271" s="110" t="str">
        <f>IF($G271="","",DS!D59)</f>
        <v/>
      </c>
      <c r="E271" s="110" t="str">
        <f>IF($G271="","",DS!E59)</f>
        <v/>
      </c>
      <c r="F271" s="112" t="str">
        <f>IF($G271="","",DS!G59)</f>
        <v/>
      </c>
      <c r="G271" s="116"/>
      <c r="H271" s="114" t="str">
        <f>IF(G271="","NA",IF(G271=DS!F59, "Correct","Incorrect"))</f>
        <v>NA</v>
      </c>
      <c r="I271" s="115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ht="15.75" customHeight="1">
      <c r="A272" s="107">
        <f t="shared" si="1"/>
        <v>270</v>
      </c>
      <c r="B272" s="108" t="s">
        <v>903</v>
      </c>
      <c r="C272" s="109" t="s">
        <v>905</v>
      </c>
      <c r="D272" s="110" t="str">
        <f>IF($G272="","",DS!D60)</f>
        <v/>
      </c>
      <c r="E272" s="110" t="str">
        <f>IF($G272="","",DS!E60)</f>
        <v/>
      </c>
      <c r="F272" s="112" t="str">
        <f>IF($G272="","",DS!G60)</f>
        <v/>
      </c>
      <c r="G272" s="116"/>
      <c r="H272" s="114" t="str">
        <f>IF(G272="","NA",IF(G272=DS!F60, "Correct","Incorrect"))</f>
        <v>NA</v>
      </c>
      <c r="I272" s="115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ht="15.75" customHeight="1">
      <c r="A273" s="107">
        <f t="shared" si="1"/>
        <v>271</v>
      </c>
      <c r="B273" s="108" t="s">
        <v>903</v>
      </c>
      <c r="C273" s="109" t="s">
        <v>905</v>
      </c>
      <c r="D273" s="110" t="str">
        <f>IF($G273="","",DS!D61)</f>
        <v/>
      </c>
      <c r="E273" s="110" t="str">
        <f>IF($G273="","",DS!E61)</f>
        <v/>
      </c>
      <c r="F273" s="112" t="str">
        <f>IF($G273="","",DS!G61)</f>
        <v/>
      </c>
      <c r="G273" s="116"/>
      <c r="H273" s="114" t="str">
        <f>IF(G273="","NA",IF(G273=DS!F61, "Correct","Incorrect"))</f>
        <v>NA</v>
      </c>
      <c r="I273" s="115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ht="15.75" customHeight="1">
      <c r="A274" s="107">
        <f t="shared" si="1"/>
        <v>272</v>
      </c>
      <c r="B274" s="108" t="s">
        <v>903</v>
      </c>
      <c r="C274" s="109" t="s">
        <v>905</v>
      </c>
      <c r="D274" s="110" t="str">
        <f>IF($G274="","",DS!D62)</f>
        <v/>
      </c>
      <c r="E274" s="110" t="str">
        <f>IF($G274="","",DS!E62)</f>
        <v/>
      </c>
      <c r="F274" s="112" t="str">
        <f>IF($G274="","",DS!G62)</f>
        <v/>
      </c>
      <c r="G274" s="116"/>
      <c r="H274" s="114" t="str">
        <f>IF(G274="","NA",IF(G274=DS!F62, "Correct","Incorrect"))</f>
        <v>NA</v>
      </c>
      <c r="I274" s="115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ht="15.75" customHeight="1">
      <c r="A275" s="107">
        <f t="shared" si="1"/>
        <v>273</v>
      </c>
      <c r="B275" s="108" t="s">
        <v>903</v>
      </c>
      <c r="C275" s="109" t="s">
        <v>905</v>
      </c>
      <c r="D275" s="110" t="str">
        <f>IF($G275="","",DS!D63)</f>
        <v/>
      </c>
      <c r="E275" s="110" t="str">
        <f>IF($G275="","",DS!E63)</f>
        <v/>
      </c>
      <c r="F275" s="112" t="str">
        <f>IF($G275="","",DS!G63)</f>
        <v/>
      </c>
      <c r="G275" s="116"/>
      <c r="H275" s="114" t="str">
        <f>IF(G275="","NA",IF(G275=DS!F63, "Correct","Incorrect"))</f>
        <v>NA</v>
      </c>
      <c r="I275" s="115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ht="15.75" customHeight="1">
      <c r="A276" s="107">
        <f t="shared" si="1"/>
        <v>274</v>
      </c>
      <c r="B276" s="108" t="s">
        <v>903</v>
      </c>
      <c r="C276" s="109" t="s">
        <v>905</v>
      </c>
      <c r="D276" s="110" t="str">
        <f>IF($G276="","",DS!D64)</f>
        <v/>
      </c>
      <c r="E276" s="110" t="str">
        <f>IF($G276="","",DS!E64)</f>
        <v/>
      </c>
      <c r="F276" s="112" t="str">
        <f>IF($G276="","",DS!G64)</f>
        <v/>
      </c>
      <c r="G276" s="116"/>
      <c r="H276" s="114" t="str">
        <f>IF(G276="","NA",IF(G276=DS!F64, "Correct","Incorrect"))</f>
        <v>NA</v>
      </c>
      <c r="I276" s="115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ht="15.75" customHeight="1">
      <c r="A277" s="107">
        <f t="shared" si="1"/>
        <v>275</v>
      </c>
      <c r="B277" s="108" t="s">
        <v>903</v>
      </c>
      <c r="C277" s="109" t="s">
        <v>905</v>
      </c>
      <c r="D277" s="110" t="str">
        <f>IF($G277="","",DS!D65)</f>
        <v/>
      </c>
      <c r="E277" s="110" t="str">
        <f>IF($G277="","",DS!E65)</f>
        <v/>
      </c>
      <c r="F277" s="112" t="str">
        <f>IF($G277="","",DS!G65)</f>
        <v/>
      </c>
      <c r="G277" s="116"/>
      <c r="H277" s="114" t="str">
        <f>IF(G277="","NA",IF(G277=DS!F65, "Correct","Incorrect"))</f>
        <v>NA</v>
      </c>
      <c r="I277" s="115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ht="15.75" customHeight="1">
      <c r="A278" s="107">
        <f t="shared" si="1"/>
        <v>276</v>
      </c>
      <c r="B278" s="108" t="s">
        <v>903</v>
      </c>
      <c r="C278" s="109" t="s">
        <v>905</v>
      </c>
      <c r="D278" s="110" t="str">
        <f>IF($G278="","",DS!D66)</f>
        <v/>
      </c>
      <c r="E278" s="110" t="str">
        <f>IF($G278="","",DS!E66)</f>
        <v/>
      </c>
      <c r="F278" s="112" t="str">
        <f>IF($G278="","",DS!G66)</f>
        <v/>
      </c>
      <c r="G278" s="116"/>
      <c r="H278" s="114" t="str">
        <f>IF(G278="","NA",IF(G278=DS!F66, "Correct","Incorrect"))</f>
        <v>NA</v>
      </c>
      <c r="I278" s="115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ht="15.75" customHeight="1">
      <c r="A279" s="107">
        <f t="shared" si="1"/>
        <v>277</v>
      </c>
      <c r="B279" s="108" t="s">
        <v>903</v>
      </c>
      <c r="C279" s="109" t="s">
        <v>905</v>
      </c>
      <c r="D279" s="110" t="str">
        <f>IF($G279="","",DS!D67)</f>
        <v/>
      </c>
      <c r="E279" s="110" t="str">
        <f>IF($G279="","",DS!E67)</f>
        <v/>
      </c>
      <c r="F279" s="112" t="str">
        <f>IF($G279="","",DS!G67)</f>
        <v/>
      </c>
      <c r="G279" s="116"/>
      <c r="H279" s="114" t="str">
        <f>IF(G279="","NA",IF(G279=DS!F67, "Correct","Incorrect"))</f>
        <v>NA</v>
      </c>
      <c r="I279" s="115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ht="15.75" customHeight="1">
      <c r="A280" s="107">
        <f t="shared" si="1"/>
        <v>278</v>
      </c>
      <c r="B280" s="108" t="s">
        <v>903</v>
      </c>
      <c r="C280" s="109" t="s">
        <v>905</v>
      </c>
      <c r="D280" s="110" t="str">
        <f>IF($G280="","",DS!D68)</f>
        <v/>
      </c>
      <c r="E280" s="110" t="str">
        <f>IF($G280="","",DS!E68)</f>
        <v/>
      </c>
      <c r="F280" s="112" t="str">
        <f>IF($G280="","",DS!G68)</f>
        <v/>
      </c>
      <c r="G280" s="116"/>
      <c r="H280" s="114" t="str">
        <f>IF(G280="","NA",IF(G280=DS!F68, "Correct","Incorrect"))</f>
        <v>NA</v>
      </c>
      <c r="I280" s="115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ht="15.75" customHeight="1">
      <c r="A281" s="107">
        <f t="shared" si="1"/>
        <v>279</v>
      </c>
      <c r="B281" s="108" t="s">
        <v>903</v>
      </c>
      <c r="C281" s="109" t="s">
        <v>905</v>
      </c>
      <c r="D281" s="110" t="str">
        <f>IF($G281="","",DS!D69)</f>
        <v/>
      </c>
      <c r="E281" s="110" t="str">
        <f>IF($G281="","",DS!E69)</f>
        <v/>
      </c>
      <c r="F281" s="112" t="str">
        <f>IF($G281="","",DS!G69)</f>
        <v/>
      </c>
      <c r="G281" s="116"/>
      <c r="H281" s="114" t="str">
        <f>IF(G281="","NA",IF(G281=DS!F69, "Correct","Incorrect"))</f>
        <v>NA</v>
      </c>
      <c r="I281" s="115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ht="15.75" customHeight="1">
      <c r="A282" s="107">
        <f t="shared" si="1"/>
        <v>280</v>
      </c>
      <c r="B282" s="108" t="s">
        <v>903</v>
      </c>
      <c r="C282" s="109" t="s">
        <v>905</v>
      </c>
      <c r="D282" s="110" t="str">
        <f>IF($G282="","",DS!D70)</f>
        <v/>
      </c>
      <c r="E282" s="110" t="str">
        <f>IF($G282="","",DS!E70)</f>
        <v/>
      </c>
      <c r="F282" s="112" t="str">
        <f>IF($G282="","",DS!G70)</f>
        <v/>
      </c>
      <c r="G282" s="116"/>
      <c r="H282" s="114" t="str">
        <f>IF(G282="","NA",IF(G282=DS!F70, "Correct","Incorrect"))</f>
        <v>NA</v>
      </c>
      <c r="I282" s="115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ht="15.75" customHeight="1">
      <c r="A283" s="107">
        <f t="shared" si="1"/>
        <v>281</v>
      </c>
      <c r="B283" s="108" t="s">
        <v>903</v>
      </c>
      <c r="C283" s="109" t="s">
        <v>905</v>
      </c>
      <c r="D283" s="110" t="str">
        <f>IF($G283="","",DS!D71)</f>
        <v/>
      </c>
      <c r="E283" s="110" t="str">
        <f>IF($G283="","",DS!E71)</f>
        <v/>
      </c>
      <c r="F283" s="112" t="str">
        <f>IF($G283="","",DS!G71)</f>
        <v/>
      </c>
      <c r="G283" s="116"/>
      <c r="H283" s="114" t="str">
        <f>IF(G283="","NA",IF(G283=DS!F71, "Correct","Incorrect"))</f>
        <v>NA</v>
      </c>
      <c r="I283" s="115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ht="15.75" customHeight="1">
      <c r="A284" s="107">
        <f t="shared" si="1"/>
        <v>282</v>
      </c>
      <c r="B284" s="108" t="s">
        <v>903</v>
      </c>
      <c r="C284" s="109" t="s">
        <v>905</v>
      </c>
      <c r="D284" s="110" t="str">
        <f>IF($G284="","",DS!D72)</f>
        <v/>
      </c>
      <c r="E284" s="110" t="str">
        <f>IF($G284="","",DS!E72)</f>
        <v/>
      </c>
      <c r="F284" s="112" t="str">
        <f>IF($G284="","",DS!G72)</f>
        <v/>
      </c>
      <c r="G284" s="116"/>
      <c r="H284" s="114" t="str">
        <f>IF(G284="","NA",IF(G284=DS!F72, "Correct","Incorrect"))</f>
        <v>NA</v>
      </c>
      <c r="I284" s="115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ht="15.75" customHeight="1">
      <c r="A285" s="107">
        <f t="shared" si="1"/>
        <v>283</v>
      </c>
      <c r="B285" s="108" t="s">
        <v>903</v>
      </c>
      <c r="C285" s="109" t="s">
        <v>905</v>
      </c>
      <c r="D285" s="110" t="str">
        <f>IF($G285="","",DS!D73)</f>
        <v/>
      </c>
      <c r="E285" s="110" t="str">
        <f>IF($G285="","",DS!E73)</f>
        <v/>
      </c>
      <c r="F285" s="112" t="str">
        <f>IF($G285="","",DS!G73)</f>
        <v/>
      </c>
      <c r="G285" s="116"/>
      <c r="H285" s="114" t="str">
        <f>IF(G285="","NA",IF(G285=DS!F73, "Correct","Incorrect"))</f>
        <v>NA</v>
      </c>
      <c r="I285" s="115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ht="15.75" customHeight="1">
      <c r="A286" s="107">
        <f t="shared" si="1"/>
        <v>284</v>
      </c>
      <c r="B286" s="108" t="s">
        <v>903</v>
      </c>
      <c r="C286" s="109" t="s">
        <v>905</v>
      </c>
      <c r="D286" s="110" t="str">
        <f>IF($G286="","",DS!D74)</f>
        <v/>
      </c>
      <c r="E286" s="110" t="str">
        <f>IF($G286="","",DS!E74)</f>
        <v/>
      </c>
      <c r="F286" s="112" t="str">
        <f>IF($G286="","",DS!G74)</f>
        <v/>
      </c>
      <c r="G286" s="116"/>
      <c r="H286" s="114" t="str">
        <f>IF(G286="","NA",IF(G286=DS!F74, "Correct","Incorrect"))</f>
        <v>NA</v>
      </c>
      <c r="I286" s="115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ht="15.75" customHeight="1">
      <c r="A287" s="107">
        <f t="shared" si="1"/>
        <v>285</v>
      </c>
      <c r="B287" s="108" t="s">
        <v>903</v>
      </c>
      <c r="C287" s="109" t="s">
        <v>905</v>
      </c>
      <c r="D287" s="110" t="str">
        <f>IF($G287="","",DS!D75)</f>
        <v/>
      </c>
      <c r="E287" s="110" t="str">
        <f>IF($G287="","",DS!E75)</f>
        <v/>
      </c>
      <c r="F287" s="112" t="str">
        <f>IF($G287="","",DS!G75)</f>
        <v/>
      </c>
      <c r="G287" s="116"/>
      <c r="H287" s="114" t="str">
        <f>IF(G287="","NA",IF(G287=DS!F75, "Correct","Incorrect"))</f>
        <v>NA</v>
      </c>
      <c r="I287" s="115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ht="15.75" customHeight="1">
      <c r="A288" s="107">
        <f t="shared" si="1"/>
        <v>286</v>
      </c>
      <c r="B288" s="108" t="s">
        <v>903</v>
      </c>
      <c r="C288" s="109" t="s">
        <v>905</v>
      </c>
      <c r="D288" s="110" t="str">
        <f>IF($G288="","",DS!D76)</f>
        <v/>
      </c>
      <c r="E288" s="110" t="str">
        <f>IF($G288="","",DS!E76)</f>
        <v/>
      </c>
      <c r="F288" s="112" t="str">
        <f>IF($G288="","",DS!G76)</f>
        <v/>
      </c>
      <c r="G288" s="116"/>
      <c r="H288" s="114" t="str">
        <f>IF(G288="","NA",IF(G288=DS!F76, "Correct","Incorrect"))</f>
        <v>NA</v>
      </c>
      <c r="I288" s="115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ht="15.75" customHeight="1">
      <c r="A289" s="107">
        <f t="shared" si="1"/>
        <v>287</v>
      </c>
      <c r="B289" s="108" t="s">
        <v>903</v>
      </c>
      <c r="C289" s="109" t="s">
        <v>905</v>
      </c>
      <c r="D289" s="110" t="str">
        <f>IF($G289="","",DS!D77)</f>
        <v/>
      </c>
      <c r="E289" s="110" t="str">
        <f>IF($G289="","",DS!E77)</f>
        <v/>
      </c>
      <c r="F289" s="112" t="str">
        <f>IF($G289="","",DS!G77)</f>
        <v/>
      </c>
      <c r="G289" s="116"/>
      <c r="H289" s="114" t="str">
        <f>IF(G289="","NA",IF(G289=DS!F77, "Correct","Incorrect"))</f>
        <v>NA</v>
      </c>
      <c r="I289" s="115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ht="15.75" customHeight="1">
      <c r="A290" s="107">
        <f t="shared" si="1"/>
        <v>288</v>
      </c>
      <c r="B290" s="108" t="s">
        <v>903</v>
      </c>
      <c r="C290" s="109" t="s">
        <v>905</v>
      </c>
      <c r="D290" s="110" t="str">
        <f>IF($G290="","",DS!D78)</f>
        <v/>
      </c>
      <c r="E290" s="110" t="str">
        <f>IF($G290="","",DS!E78)</f>
        <v/>
      </c>
      <c r="F290" s="112" t="str">
        <f>IF($G290="","",DS!G78)</f>
        <v/>
      </c>
      <c r="G290" s="116"/>
      <c r="H290" s="114" t="str">
        <f>IF(G290="","NA",IF(G290=DS!F78, "Correct","Incorrect"))</f>
        <v>NA</v>
      </c>
      <c r="I290" s="115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ht="15.75" customHeight="1">
      <c r="A291" s="107">
        <f t="shared" si="1"/>
        <v>289</v>
      </c>
      <c r="B291" s="108" t="s">
        <v>903</v>
      </c>
      <c r="C291" s="109" t="s">
        <v>905</v>
      </c>
      <c r="D291" s="110" t="str">
        <f>IF($G291="","",DS!D79)</f>
        <v/>
      </c>
      <c r="E291" s="110" t="str">
        <f>IF($G291="","",DS!E79)</f>
        <v/>
      </c>
      <c r="F291" s="112" t="str">
        <f>IF($G291="","",DS!G79)</f>
        <v/>
      </c>
      <c r="G291" s="116"/>
      <c r="H291" s="114" t="str">
        <f>IF(G291="","NA",IF(G291=DS!F79, "Correct","Incorrect"))</f>
        <v>NA</v>
      </c>
      <c r="I291" s="115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ht="15.75" customHeight="1">
      <c r="A292" s="107">
        <f t="shared" si="1"/>
        <v>290</v>
      </c>
      <c r="B292" s="108" t="s">
        <v>903</v>
      </c>
      <c r="C292" s="109" t="s">
        <v>905</v>
      </c>
      <c r="D292" s="110" t="str">
        <f>IF($G292="","",DS!D80)</f>
        <v/>
      </c>
      <c r="E292" s="110" t="str">
        <f>IF($G292="","",DS!E80)</f>
        <v/>
      </c>
      <c r="F292" s="112" t="str">
        <f>IF($G292="","",DS!G80)</f>
        <v/>
      </c>
      <c r="G292" s="116"/>
      <c r="H292" s="114" t="str">
        <f>IF(G292="","NA",IF(G292=DS!F80, "Correct","Incorrect"))</f>
        <v>NA</v>
      </c>
      <c r="I292" s="115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ht="15.75" customHeight="1">
      <c r="A293" s="107">
        <f t="shared" si="1"/>
        <v>291</v>
      </c>
      <c r="B293" s="108" t="s">
        <v>903</v>
      </c>
      <c r="C293" s="109" t="s">
        <v>905</v>
      </c>
      <c r="D293" s="110" t="str">
        <f>IF($G293="","",DS!D81)</f>
        <v/>
      </c>
      <c r="E293" s="110" t="str">
        <f>IF($G293="","",DS!E81)</f>
        <v/>
      </c>
      <c r="F293" s="112" t="str">
        <f>IF($G293="","",DS!G81)</f>
        <v/>
      </c>
      <c r="G293" s="116"/>
      <c r="H293" s="114" t="str">
        <f>IF(G293="","NA",IF(G293=DS!F81, "Correct","Incorrect"))</f>
        <v>NA</v>
      </c>
      <c r="I293" s="115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ht="15.75" customHeight="1">
      <c r="A294" s="107">
        <f t="shared" si="1"/>
        <v>292</v>
      </c>
      <c r="B294" s="108" t="s">
        <v>903</v>
      </c>
      <c r="C294" s="109" t="s">
        <v>905</v>
      </c>
      <c r="D294" s="110" t="str">
        <f>IF($G294="","",DS!D82)</f>
        <v/>
      </c>
      <c r="E294" s="110" t="str">
        <f>IF($G294="","",DS!E82)</f>
        <v/>
      </c>
      <c r="F294" s="112" t="str">
        <f>IF($G294="","",DS!G82)</f>
        <v/>
      </c>
      <c r="G294" s="116"/>
      <c r="H294" s="114" t="str">
        <f>IF(G294="","NA",IF(G294=DS!F82, "Correct","Incorrect"))</f>
        <v>NA</v>
      </c>
      <c r="I294" s="115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ht="15.75" customHeight="1">
      <c r="A295" s="107">
        <f t="shared" si="1"/>
        <v>293</v>
      </c>
      <c r="B295" s="108" t="s">
        <v>903</v>
      </c>
      <c r="C295" s="109" t="s">
        <v>905</v>
      </c>
      <c r="D295" s="110" t="str">
        <f>IF($G295="","",DS!D83)</f>
        <v/>
      </c>
      <c r="E295" s="110" t="str">
        <f>IF($G295="","",DS!E83)</f>
        <v/>
      </c>
      <c r="F295" s="112" t="str">
        <f>IF($G295="","",DS!G83)</f>
        <v/>
      </c>
      <c r="G295" s="116"/>
      <c r="H295" s="114" t="str">
        <f>IF(G295="","NA",IF(G295=DS!F83, "Correct","Incorrect"))</f>
        <v>NA</v>
      </c>
      <c r="I295" s="115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ht="15.75" customHeight="1">
      <c r="A296" s="107">
        <f t="shared" si="1"/>
        <v>294</v>
      </c>
      <c r="B296" s="108" t="s">
        <v>903</v>
      </c>
      <c r="C296" s="109" t="s">
        <v>905</v>
      </c>
      <c r="D296" s="110" t="str">
        <f>IF($G296="","",DS!D84)</f>
        <v/>
      </c>
      <c r="E296" s="110" t="str">
        <f>IF($G296="","",DS!E84)</f>
        <v/>
      </c>
      <c r="F296" s="112" t="str">
        <f>IF($G296="","",DS!G84)</f>
        <v/>
      </c>
      <c r="G296" s="116"/>
      <c r="H296" s="114" t="str">
        <f>IF(G296="","NA",IF(G296=DS!F84, "Correct","Incorrect"))</f>
        <v>NA</v>
      </c>
      <c r="I296" s="115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ht="15.75" customHeight="1">
      <c r="A297" s="107">
        <f t="shared" si="1"/>
        <v>295</v>
      </c>
      <c r="B297" s="108" t="s">
        <v>903</v>
      </c>
      <c r="C297" s="109" t="s">
        <v>905</v>
      </c>
      <c r="D297" s="110" t="str">
        <f>IF($G297="","",DS!D85)</f>
        <v/>
      </c>
      <c r="E297" s="110" t="str">
        <f>IF($G297="","",DS!E85)</f>
        <v/>
      </c>
      <c r="F297" s="112" t="str">
        <f>IF($G297="","",DS!G85)</f>
        <v/>
      </c>
      <c r="G297" s="116"/>
      <c r="H297" s="114" t="str">
        <f>IF(G297="","NA",IF(G297=DS!F85, "Correct","Incorrect"))</f>
        <v>NA</v>
      </c>
      <c r="I297" s="115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ht="15.75" customHeight="1">
      <c r="A298" s="107">
        <f t="shared" si="1"/>
        <v>296</v>
      </c>
      <c r="B298" s="108" t="s">
        <v>903</v>
      </c>
      <c r="C298" s="109" t="s">
        <v>905</v>
      </c>
      <c r="D298" s="110" t="str">
        <f>IF($G298="","",DS!D86)</f>
        <v/>
      </c>
      <c r="E298" s="110" t="str">
        <f>IF($G298="","",DS!E86)</f>
        <v/>
      </c>
      <c r="F298" s="112" t="str">
        <f>IF($G298="","",DS!G86)</f>
        <v/>
      </c>
      <c r="G298" s="116"/>
      <c r="H298" s="114" t="str">
        <f>IF(G298="","NA",IF(G298=DS!F86, "Correct","Incorrect"))</f>
        <v>NA</v>
      </c>
      <c r="I298" s="115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ht="15.75" customHeight="1">
      <c r="A299" s="107">
        <f t="shared" si="1"/>
        <v>297</v>
      </c>
      <c r="B299" s="108" t="s">
        <v>903</v>
      </c>
      <c r="C299" s="109" t="s">
        <v>905</v>
      </c>
      <c r="D299" s="110" t="str">
        <f>IF($G299="","",DS!D87)</f>
        <v/>
      </c>
      <c r="E299" s="110" t="str">
        <f>IF($G299="","",DS!E87)</f>
        <v/>
      </c>
      <c r="F299" s="112" t="str">
        <f>IF($G299="","",DS!G87)</f>
        <v/>
      </c>
      <c r="G299" s="116"/>
      <c r="H299" s="114" t="str">
        <f>IF(G299="","NA",IF(G299=DS!F87, "Correct","Incorrect"))</f>
        <v>NA</v>
      </c>
      <c r="I299" s="115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ht="15.75" customHeight="1">
      <c r="A300" s="107">
        <f t="shared" si="1"/>
        <v>298</v>
      </c>
      <c r="B300" s="108" t="s">
        <v>903</v>
      </c>
      <c r="C300" s="109" t="s">
        <v>905</v>
      </c>
      <c r="D300" s="110" t="str">
        <f>IF($G300="","",DS!D88)</f>
        <v/>
      </c>
      <c r="E300" s="110" t="str">
        <f>IF($G300="","",DS!E88)</f>
        <v/>
      </c>
      <c r="F300" s="112" t="str">
        <f>IF($G300="","",DS!G88)</f>
        <v/>
      </c>
      <c r="G300" s="116"/>
      <c r="H300" s="114" t="str">
        <f>IF(G300="","NA",IF(G300=DS!F88, "Correct","Incorrect"))</f>
        <v>NA</v>
      </c>
      <c r="I300" s="115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ht="15.75" customHeight="1">
      <c r="A301" s="107">
        <f t="shared" si="1"/>
        <v>299</v>
      </c>
      <c r="B301" s="108" t="s">
        <v>903</v>
      </c>
      <c r="C301" s="109" t="s">
        <v>905</v>
      </c>
      <c r="D301" s="110" t="str">
        <f>IF($G301="","",DS!D89)</f>
        <v/>
      </c>
      <c r="E301" s="110" t="str">
        <f>IF($G301="","",DS!E89)</f>
        <v/>
      </c>
      <c r="F301" s="112" t="str">
        <f>IF($G301="","",DS!G89)</f>
        <v/>
      </c>
      <c r="G301" s="116"/>
      <c r="H301" s="114" t="str">
        <f>IF(G301="","NA",IF(G301=DS!F89, "Correct","Incorrect"))</f>
        <v>NA</v>
      </c>
      <c r="I301" s="115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ht="15.75" customHeight="1">
      <c r="A302" s="107">
        <f t="shared" si="1"/>
        <v>300</v>
      </c>
      <c r="B302" s="108" t="s">
        <v>903</v>
      </c>
      <c r="C302" s="109" t="s">
        <v>905</v>
      </c>
      <c r="D302" s="110" t="str">
        <f>IF($G302="","",DS!D90)</f>
        <v/>
      </c>
      <c r="E302" s="110" t="str">
        <f>IF($G302="","",DS!E90)</f>
        <v/>
      </c>
      <c r="F302" s="112" t="str">
        <f>IF($G302="","",DS!G90)</f>
        <v/>
      </c>
      <c r="G302" s="116"/>
      <c r="H302" s="114" t="str">
        <f>IF(G302="","NA",IF(G302=DS!F90, "Correct","Incorrect"))</f>
        <v>NA</v>
      </c>
      <c r="I302" s="115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ht="15.75" customHeight="1">
      <c r="A303" s="107">
        <f t="shared" si="1"/>
        <v>301</v>
      </c>
      <c r="B303" s="108" t="s">
        <v>903</v>
      </c>
      <c r="C303" s="109" t="s">
        <v>905</v>
      </c>
      <c r="D303" s="110" t="str">
        <f>IF($G303="","",DS!D91)</f>
        <v/>
      </c>
      <c r="E303" s="110" t="str">
        <f>IF($G303="","",DS!E91)</f>
        <v/>
      </c>
      <c r="F303" s="112" t="str">
        <f>IF($G303="","",DS!G91)</f>
        <v/>
      </c>
      <c r="G303" s="116"/>
      <c r="H303" s="114" t="str">
        <f>IF(G303="","NA",IF(G303=DS!F91, "Correct","Incorrect"))</f>
        <v>NA</v>
      </c>
      <c r="I303" s="115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ht="15.75" customHeight="1">
      <c r="A304" s="107">
        <f t="shared" si="1"/>
        <v>302</v>
      </c>
      <c r="B304" s="108" t="s">
        <v>903</v>
      </c>
      <c r="C304" s="109" t="s">
        <v>905</v>
      </c>
      <c r="D304" s="110" t="str">
        <f>IF($G304="","",DS!D92)</f>
        <v/>
      </c>
      <c r="E304" s="110" t="str">
        <f>IF($G304="","",DS!E92)</f>
        <v/>
      </c>
      <c r="F304" s="112" t="str">
        <f>IF($G304="","",DS!G92)</f>
        <v/>
      </c>
      <c r="G304" s="116"/>
      <c r="H304" s="114" t="str">
        <f>IF(G304="","NA",IF(G304=DS!F92, "Correct","Incorrect"))</f>
        <v>NA</v>
      </c>
      <c r="I304" s="115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ht="15.75" customHeight="1">
      <c r="A305" s="107">
        <f t="shared" si="1"/>
        <v>303</v>
      </c>
      <c r="B305" s="108" t="s">
        <v>903</v>
      </c>
      <c r="C305" s="109" t="s">
        <v>905</v>
      </c>
      <c r="D305" s="110" t="str">
        <f>IF($G305="","",DS!D93)</f>
        <v/>
      </c>
      <c r="E305" s="110" t="str">
        <f>IF($G305="","",DS!E93)</f>
        <v/>
      </c>
      <c r="F305" s="112" t="str">
        <f>IF($G305="","",DS!G93)</f>
        <v/>
      </c>
      <c r="G305" s="116"/>
      <c r="H305" s="114" t="str">
        <f>IF(G305="","NA",IF(G305=DS!F93, "Correct","Incorrect"))</f>
        <v>NA</v>
      </c>
      <c r="I305" s="115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ht="15.75" customHeight="1">
      <c r="A306" s="107">
        <f t="shared" si="1"/>
        <v>304</v>
      </c>
      <c r="B306" s="108" t="s">
        <v>903</v>
      </c>
      <c r="C306" s="109" t="s">
        <v>905</v>
      </c>
      <c r="D306" s="110" t="str">
        <f>IF($G306="","",DS!D94)</f>
        <v/>
      </c>
      <c r="E306" s="110" t="str">
        <f>IF($G306="","",DS!E94)</f>
        <v/>
      </c>
      <c r="F306" s="112" t="str">
        <f>IF($G306="","",DS!G94)</f>
        <v/>
      </c>
      <c r="G306" s="116"/>
      <c r="H306" s="114" t="str">
        <f>IF(G306="","NA",IF(G306=DS!F94, "Correct","Incorrect"))</f>
        <v>NA</v>
      </c>
      <c r="I306" s="115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ht="15.75" customHeight="1">
      <c r="A307" s="107">
        <f t="shared" si="1"/>
        <v>305</v>
      </c>
      <c r="B307" s="108" t="s">
        <v>903</v>
      </c>
      <c r="C307" s="109" t="s">
        <v>905</v>
      </c>
      <c r="D307" s="110" t="str">
        <f>IF($G307="","",DS!D95)</f>
        <v/>
      </c>
      <c r="E307" s="110" t="str">
        <f>IF($G307="","",DS!E95)</f>
        <v/>
      </c>
      <c r="F307" s="112" t="str">
        <f>IF($G307="","",DS!G95)</f>
        <v/>
      </c>
      <c r="G307" s="116"/>
      <c r="H307" s="114" t="str">
        <f>IF(G307="","NA",IF(G307=DS!F95, "Correct","Incorrect"))</f>
        <v>NA</v>
      </c>
      <c r="I307" s="115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ht="15.75" customHeight="1">
      <c r="A308" s="107">
        <f t="shared" si="1"/>
        <v>306</v>
      </c>
      <c r="B308" s="108" t="s">
        <v>903</v>
      </c>
      <c r="C308" s="109" t="s">
        <v>905</v>
      </c>
      <c r="D308" s="110" t="str">
        <f>IF($G308="","",DS!D96)</f>
        <v/>
      </c>
      <c r="E308" s="110" t="str">
        <f>IF($G308="","",DS!E96)</f>
        <v/>
      </c>
      <c r="F308" s="112" t="str">
        <f>IF($G308="","",DS!G96)</f>
        <v/>
      </c>
      <c r="G308" s="116"/>
      <c r="H308" s="114" t="str">
        <f>IF(G308="","NA",IF(G308=DS!F96, "Correct","Incorrect"))</f>
        <v>NA</v>
      </c>
      <c r="I308" s="115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ht="15.75" customHeight="1">
      <c r="A309" s="107">
        <f t="shared" si="1"/>
        <v>307</v>
      </c>
      <c r="B309" s="108" t="s">
        <v>903</v>
      </c>
      <c r="C309" s="109" t="s">
        <v>905</v>
      </c>
      <c r="D309" s="110" t="str">
        <f>IF($G309="","",DS!D97)</f>
        <v/>
      </c>
      <c r="E309" s="110" t="str">
        <f>IF($G309="","",DS!E97)</f>
        <v/>
      </c>
      <c r="F309" s="112" t="str">
        <f>IF($G309="","",DS!G97)</f>
        <v/>
      </c>
      <c r="G309" s="116"/>
      <c r="H309" s="114" t="str">
        <f>IF(G309="","NA",IF(G309=DS!F97, "Correct","Incorrect"))</f>
        <v>NA</v>
      </c>
      <c r="I309" s="115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ht="15.75" customHeight="1">
      <c r="A310" s="107">
        <f t="shared" si="1"/>
        <v>308</v>
      </c>
      <c r="B310" s="108" t="s">
        <v>903</v>
      </c>
      <c r="C310" s="109" t="s">
        <v>905</v>
      </c>
      <c r="D310" s="110" t="str">
        <f>IF($G310="","",DS!D98)</f>
        <v/>
      </c>
      <c r="E310" s="110" t="str">
        <f>IF($G310="","",DS!E98)</f>
        <v/>
      </c>
      <c r="F310" s="112" t="str">
        <f>IF($G310="","",DS!G98)</f>
        <v/>
      </c>
      <c r="G310" s="116"/>
      <c r="H310" s="114" t="str">
        <f>IF(G310="","NA",IF(G310=DS!F98, "Correct","Incorrect"))</f>
        <v>NA</v>
      </c>
      <c r="I310" s="115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ht="15.75" customHeight="1">
      <c r="A311" s="107">
        <f t="shared" si="1"/>
        <v>309</v>
      </c>
      <c r="B311" s="108" t="s">
        <v>903</v>
      </c>
      <c r="C311" s="109" t="s">
        <v>905</v>
      </c>
      <c r="D311" s="110" t="str">
        <f>IF($G311="","",DS!D99)</f>
        <v/>
      </c>
      <c r="E311" s="110" t="str">
        <f>IF($G311="","",DS!E99)</f>
        <v/>
      </c>
      <c r="F311" s="112" t="str">
        <f>IF($G311="","",DS!G99)</f>
        <v/>
      </c>
      <c r="G311" s="116"/>
      <c r="H311" s="114" t="str">
        <f>IF(G311="","NA",IF(G311=DS!F99, "Correct","Incorrect"))</f>
        <v>NA</v>
      </c>
      <c r="I311" s="115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ht="15.75" customHeight="1">
      <c r="A312" s="107">
        <f t="shared" si="1"/>
        <v>310</v>
      </c>
      <c r="B312" s="108" t="s">
        <v>903</v>
      </c>
      <c r="C312" s="109" t="s">
        <v>905</v>
      </c>
      <c r="D312" s="110" t="str">
        <f>IF($G312="","",DS!D100)</f>
        <v/>
      </c>
      <c r="E312" s="110" t="str">
        <f>IF($G312="","",DS!E100)</f>
        <v/>
      </c>
      <c r="F312" s="112" t="str">
        <f>IF($G312="","",DS!G100)</f>
        <v/>
      </c>
      <c r="G312" s="116"/>
      <c r="H312" s="114" t="str">
        <f>IF(G312="","NA",IF(G312=DS!F100, "Correct","Incorrect"))</f>
        <v>NA</v>
      </c>
      <c r="I312" s="115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ht="15.75" customHeight="1">
      <c r="A313" s="107">
        <f t="shared" si="1"/>
        <v>311</v>
      </c>
      <c r="B313" s="108" t="s">
        <v>903</v>
      </c>
      <c r="C313" s="109" t="s">
        <v>905</v>
      </c>
      <c r="D313" s="110" t="str">
        <f>IF($G313="","",DS!D101)</f>
        <v/>
      </c>
      <c r="E313" s="110" t="str">
        <f>IF($G313="","",DS!E101)</f>
        <v/>
      </c>
      <c r="F313" s="112" t="str">
        <f>IF($G313="","",DS!G101)</f>
        <v/>
      </c>
      <c r="G313" s="116"/>
      <c r="H313" s="114" t="str">
        <f>IF(G313="","NA",IF(G313=DS!F101, "Correct","Incorrect"))</f>
        <v>NA</v>
      </c>
      <c r="I313" s="115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ht="15.75" customHeight="1">
      <c r="A314" s="107">
        <f t="shared" si="1"/>
        <v>312</v>
      </c>
      <c r="B314" s="108" t="s">
        <v>903</v>
      </c>
      <c r="C314" s="109" t="s">
        <v>905</v>
      </c>
      <c r="D314" s="110" t="str">
        <f>IF($G314="","",DS!D102)</f>
        <v/>
      </c>
      <c r="E314" s="110" t="str">
        <f>IF($G314="","",DS!E102)</f>
        <v/>
      </c>
      <c r="F314" s="112" t="str">
        <f>IF($G314="","",DS!G102)</f>
        <v/>
      </c>
      <c r="G314" s="116"/>
      <c r="H314" s="114" t="str">
        <f>IF(G314="","NA",IF(G314=DS!F102, "Correct","Incorrect"))</f>
        <v>NA</v>
      </c>
      <c r="I314" s="115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ht="15.75" customHeight="1">
      <c r="A315" s="107">
        <f t="shared" si="1"/>
        <v>313</v>
      </c>
      <c r="B315" s="108" t="s">
        <v>903</v>
      </c>
      <c r="C315" s="109" t="s">
        <v>905</v>
      </c>
      <c r="D315" s="110" t="str">
        <f>IF($G315="","",DS!D103)</f>
        <v/>
      </c>
      <c r="E315" s="110" t="str">
        <f>IF($G315="","",DS!E103)</f>
        <v/>
      </c>
      <c r="F315" s="112" t="str">
        <f>IF($G315="","",DS!G103)</f>
        <v/>
      </c>
      <c r="G315" s="116"/>
      <c r="H315" s="114" t="str">
        <f>IF(G315="","NA",IF(G315=DS!F103, "Correct","Incorrect"))</f>
        <v>NA</v>
      </c>
      <c r="I315" s="115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ht="15.75" customHeight="1">
      <c r="A316" s="107">
        <f t="shared" si="1"/>
        <v>314</v>
      </c>
      <c r="B316" s="108" t="s">
        <v>903</v>
      </c>
      <c r="C316" s="109" t="s">
        <v>905</v>
      </c>
      <c r="D316" s="110" t="str">
        <f>IF($G316="","",DS!D104)</f>
        <v/>
      </c>
      <c r="E316" s="110" t="str">
        <f>IF($G316="","",DS!E104)</f>
        <v/>
      </c>
      <c r="F316" s="112" t="str">
        <f>IF($G316="","",DS!G104)</f>
        <v/>
      </c>
      <c r="G316" s="116"/>
      <c r="H316" s="114" t="str">
        <f>IF(G316="","NA",IF(G316=DS!F104, "Correct","Incorrect"))</f>
        <v>NA</v>
      </c>
      <c r="I316" s="115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ht="15.75" customHeight="1">
      <c r="A317" s="107">
        <f t="shared" si="1"/>
        <v>315</v>
      </c>
      <c r="B317" s="108" t="s">
        <v>903</v>
      </c>
      <c r="C317" s="109" t="s">
        <v>905</v>
      </c>
      <c r="D317" s="110" t="str">
        <f>IF($G317="","",DS!D105)</f>
        <v/>
      </c>
      <c r="E317" s="110" t="str">
        <f>IF($G317="","",DS!E105)</f>
        <v/>
      </c>
      <c r="F317" s="112" t="str">
        <f>IF($G317="","",DS!G105)</f>
        <v/>
      </c>
      <c r="G317" s="116"/>
      <c r="H317" s="114" t="str">
        <f>IF(G317="","NA",IF(G317=DS!F105, "Correct","Incorrect"))</f>
        <v>NA</v>
      </c>
      <c r="I317" s="115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ht="15.75" customHeight="1">
      <c r="A318" s="107">
        <f t="shared" si="1"/>
        <v>316</v>
      </c>
      <c r="B318" s="108" t="s">
        <v>903</v>
      </c>
      <c r="C318" s="109" t="s">
        <v>905</v>
      </c>
      <c r="D318" s="110" t="str">
        <f>IF($G318="","",DS!D106)</f>
        <v/>
      </c>
      <c r="E318" s="110" t="str">
        <f>IF($G318="","",DS!E106)</f>
        <v/>
      </c>
      <c r="F318" s="112" t="str">
        <f>IF($G318="","",DS!G106)</f>
        <v/>
      </c>
      <c r="G318" s="116"/>
      <c r="H318" s="114" t="str">
        <f>IF(G318="","NA",IF(G318=DS!F106, "Correct","Incorrect"))</f>
        <v>NA</v>
      </c>
      <c r="I318" s="115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ht="15.75" customHeight="1">
      <c r="A319" s="107">
        <f t="shared" si="1"/>
        <v>317</v>
      </c>
      <c r="B319" s="108" t="s">
        <v>903</v>
      </c>
      <c r="C319" s="109" t="s">
        <v>905</v>
      </c>
      <c r="D319" s="110" t="str">
        <f>IF($G319="","",DS!D107)</f>
        <v/>
      </c>
      <c r="E319" s="110" t="str">
        <f>IF($G319="","",DS!E107)</f>
        <v/>
      </c>
      <c r="F319" s="112" t="str">
        <f>IF($G319="","",DS!G107)</f>
        <v/>
      </c>
      <c r="G319" s="116"/>
      <c r="H319" s="114" t="str">
        <f>IF(G319="","NA",IF(G319=DS!F107, "Correct","Incorrect"))</f>
        <v>NA</v>
      </c>
      <c r="I319" s="115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ht="15.75" customHeight="1">
      <c r="A320" s="107">
        <f t="shared" si="1"/>
        <v>318</v>
      </c>
      <c r="B320" s="108" t="s">
        <v>903</v>
      </c>
      <c r="C320" s="109" t="s">
        <v>905</v>
      </c>
      <c r="D320" s="110" t="str">
        <f>IF($G320="","",DS!D108)</f>
        <v/>
      </c>
      <c r="E320" s="110" t="str">
        <f>IF($G320="","",DS!E108)</f>
        <v/>
      </c>
      <c r="F320" s="112" t="str">
        <f>IF($G320="","",DS!G108)</f>
        <v/>
      </c>
      <c r="G320" s="116"/>
      <c r="H320" s="114" t="str">
        <f>IF(G320="","NA",IF(G320=DS!F108, "Correct","Incorrect"))</f>
        <v>NA</v>
      </c>
      <c r="I320" s="115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ht="15.75" customHeight="1">
      <c r="A321" s="107">
        <f t="shared" si="1"/>
        <v>319</v>
      </c>
      <c r="B321" s="108" t="s">
        <v>903</v>
      </c>
      <c r="C321" s="109" t="s">
        <v>905</v>
      </c>
      <c r="D321" s="110" t="str">
        <f>IF($G321="","",DS!D109)</f>
        <v/>
      </c>
      <c r="E321" s="110" t="str">
        <f>IF($G321="","",DS!E109)</f>
        <v/>
      </c>
      <c r="F321" s="112" t="str">
        <f>IF($G321="","",DS!G109)</f>
        <v/>
      </c>
      <c r="G321" s="116"/>
      <c r="H321" s="114" t="str">
        <f>IF(G321="","NA",IF(G321=DS!F109, "Correct","Incorrect"))</f>
        <v>NA</v>
      </c>
      <c r="I321" s="115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ht="15.75" customHeight="1">
      <c r="A322" s="107">
        <f t="shared" si="1"/>
        <v>320</v>
      </c>
      <c r="B322" s="108" t="s">
        <v>903</v>
      </c>
      <c r="C322" s="109" t="s">
        <v>905</v>
      </c>
      <c r="D322" s="110" t="str">
        <f>IF($G322="","",DS!D110)</f>
        <v/>
      </c>
      <c r="E322" s="110" t="str">
        <f>IF($G322="","",DS!E110)</f>
        <v/>
      </c>
      <c r="F322" s="112" t="str">
        <f>IF($G322="","",DS!G110)</f>
        <v/>
      </c>
      <c r="G322" s="116"/>
      <c r="H322" s="114" t="str">
        <f>IF(G322="","NA",IF(G322=DS!F110, "Correct","Incorrect"))</f>
        <v>NA</v>
      </c>
      <c r="I322" s="115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ht="15.75" customHeight="1">
      <c r="A323" s="107">
        <f t="shared" si="1"/>
        <v>321</v>
      </c>
      <c r="B323" s="108" t="s">
        <v>903</v>
      </c>
      <c r="C323" s="109" t="s">
        <v>905</v>
      </c>
      <c r="D323" s="110" t="str">
        <f>IF($G323="","",DS!D111)</f>
        <v/>
      </c>
      <c r="E323" s="110" t="str">
        <f>IF($G323="","",DS!E111)</f>
        <v/>
      </c>
      <c r="F323" s="112" t="str">
        <f>IF($G323="","",DS!G111)</f>
        <v/>
      </c>
      <c r="G323" s="116"/>
      <c r="H323" s="114" t="str">
        <f>IF(G323="","NA",IF(G323=DS!F111, "Correct","Incorrect"))</f>
        <v>NA</v>
      </c>
      <c r="I323" s="115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ht="15.75" customHeight="1">
      <c r="A324" s="107">
        <f t="shared" si="1"/>
        <v>322</v>
      </c>
      <c r="B324" s="108" t="s">
        <v>903</v>
      </c>
      <c r="C324" s="109" t="s">
        <v>905</v>
      </c>
      <c r="D324" s="110" t="str">
        <f>IF($G324="","",DS!D112)</f>
        <v/>
      </c>
      <c r="E324" s="110" t="str">
        <f>IF($G324="","",DS!E112)</f>
        <v/>
      </c>
      <c r="F324" s="112" t="str">
        <f>IF($G324="","",DS!G112)</f>
        <v/>
      </c>
      <c r="G324" s="116"/>
      <c r="H324" s="114" t="str">
        <f>IF(G324="","NA",IF(G324=DS!F112, "Correct","Incorrect"))</f>
        <v>NA</v>
      </c>
      <c r="I324" s="115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ht="15.75" customHeight="1">
      <c r="A325" s="107">
        <f t="shared" si="1"/>
        <v>323</v>
      </c>
      <c r="B325" s="108" t="s">
        <v>903</v>
      </c>
      <c r="C325" s="109" t="s">
        <v>905</v>
      </c>
      <c r="D325" s="110" t="str">
        <f>IF($G325="","",DS!D113)</f>
        <v/>
      </c>
      <c r="E325" s="110" t="str">
        <f>IF($G325="","",DS!E113)</f>
        <v/>
      </c>
      <c r="F325" s="112" t="str">
        <f>IF($G325="","",DS!G113)</f>
        <v/>
      </c>
      <c r="G325" s="116"/>
      <c r="H325" s="114" t="str">
        <f>IF(G325="","NA",IF(G325=DS!F113, "Correct","Incorrect"))</f>
        <v>NA</v>
      </c>
      <c r="I325" s="115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ht="15.75" customHeight="1">
      <c r="A326" s="107">
        <f t="shared" si="1"/>
        <v>324</v>
      </c>
      <c r="B326" s="108" t="s">
        <v>903</v>
      </c>
      <c r="C326" s="109" t="s">
        <v>905</v>
      </c>
      <c r="D326" s="110" t="str">
        <f>IF($G326="","",DS!D114)</f>
        <v/>
      </c>
      <c r="E326" s="110" t="str">
        <f>IF($G326="","",DS!E114)</f>
        <v/>
      </c>
      <c r="F326" s="112" t="str">
        <f>IF($G326="","",DS!G114)</f>
        <v/>
      </c>
      <c r="G326" s="116"/>
      <c r="H326" s="114" t="str">
        <f>IF(G326="","NA",IF(G326=DS!F114, "Correct","Incorrect"))</f>
        <v>NA</v>
      </c>
      <c r="I326" s="115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ht="15.75" customHeight="1">
      <c r="A327" s="107">
        <f t="shared" si="1"/>
        <v>325</v>
      </c>
      <c r="B327" s="108" t="s">
        <v>903</v>
      </c>
      <c r="C327" s="109" t="s">
        <v>905</v>
      </c>
      <c r="D327" s="110" t="str">
        <f>IF($G327="","",DS!D115)</f>
        <v/>
      </c>
      <c r="E327" s="110" t="str">
        <f>IF($G327="","",DS!E115)</f>
        <v/>
      </c>
      <c r="F327" s="112" t="str">
        <f>IF($G327="","",DS!G115)</f>
        <v/>
      </c>
      <c r="G327" s="116"/>
      <c r="H327" s="114" t="str">
        <f>IF(G327="","NA",IF(G327=DS!F115, "Correct","Incorrect"))</f>
        <v>NA</v>
      </c>
      <c r="I327" s="115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ht="15.75" customHeight="1">
      <c r="A328" s="107">
        <f t="shared" si="1"/>
        <v>326</v>
      </c>
      <c r="B328" s="108" t="s">
        <v>903</v>
      </c>
      <c r="C328" s="109" t="s">
        <v>905</v>
      </c>
      <c r="D328" s="110" t="str">
        <f>IF($G328="","",DS!D116)</f>
        <v/>
      </c>
      <c r="E328" s="110" t="str">
        <f>IF($G328="","",DS!E116)</f>
        <v/>
      </c>
      <c r="F328" s="112" t="str">
        <f>IF($G328="","",DS!G116)</f>
        <v/>
      </c>
      <c r="G328" s="116"/>
      <c r="H328" s="114" t="str">
        <f>IF(G328="","NA",IF(G328=DS!F116, "Correct","Incorrect"))</f>
        <v>NA</v>
      </c>
      <c r="I328" s="115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ht="15.75" customHeight="1">
      <c r="A329" s="107">
        <f t="shared" si="1"/>
        <v>327</v>
      </c>
      <c r="B329" s="108" t="s">
        <v>903</v>
      </c>
      <c r="C329" s="109" t="s">
        <v>905</v>
      </c>
      <c r="D329" s="110" t="str">
        <f>IF($G329="","",DS!D117)</f>
        <v/>
      </c>
      <c r="E329" s="110" t="str">
        <f>IF($G329="","",DS!E117)</f>
        <v/>
      </c>
      <c r="F329" s="112" t="str">
        <f>IF($G329="","",DS!G117)</f>
        <v/>
      </c>
      <c r="G329" s="116"/>
      <c r="H329" s="114" t="str">
        <f>IF(G329="","NA",IF(G329=DS!F117, "Correct","Incorrect"))</f>
        <v>NA</v>
      </c>
      <c r="I329" s="115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ht="15.75" customHeight="1">
      <c r="A330" s="107">
        <f t="shared" si="1"/>
        <v>328</v>
      </c>
      <c r="B330" s="108" t="s">
        <v>903</v>
      </c>
      <c r="C330" s="109" t="s">
        <v>905</v>
      </c>
      <c r="D330" s="110" t="str">
        <f>IF($G330="","",DS!D118)</f>
        <v/>
      </c>
      <c r="E330" s="110" t="str">
        <f>IF($G330="","",DS!E118)</f>
        <v/>
      </c>
      <c r="F330" s="112" t="str">
        <f>IF($G330="","",DS!G118)</f>
        <v/>
      </c>
      <c r="G330" s="116"/>
      <c r="H330" s="114" t="str">
        <f>IF(G330="","NA",IF(G330=DS!F118, "Correct","Incorrect"))</f>
        <v>NA</v>
      </c>
      <c r="I330" s="115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ht="15.75" customHeight="1">
      <c r="A331" s="107">
        <f t="shared" si="1"/>
        <v>329</v>
      </c>
      <c r="B331" s="108" t="s">
        <v>903</v>
      </c>
      <c r="C331" s="109" t="s">
        <v>905</v>
      </c>
      <c r="D331" s="110" t="str">
        <f>IF($G331="","",DS!D119)</f>
        <v/>
      </c>
      <c r="E331" s="110" t="str">
        <f>IF($G331="","",DS!E119)</f>
        <v/>
      </c>
      <c r="F331" s="112" t="str">
        <f>IF($G331="","",DS!G119)</f>
        <v/>
      </c>
      <c r="G331" s="116"/>
      <c r="H331" s="114" t="str">
        <f>IF(G331="","NA",IF(G331=DS!F119, "Correct","Incorrect"))</f>
        <v>NA</v>
      </c>
      <c r="I331" s="115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ht="15.75" customHeight="1">
      <c r="A332" s="107">
        <f t="shared" si="1"/>
        <v>330</v>
      </c>
      <c r="B332" s="108" t="s">
        <v>903</v>
      </c>
      <c r="C332" s="109" t="s">
        <v>905</v>
      </c>
      <c r="D332" s="110" t="str">
        <f>IF($G332="","",DS!D120)</f>
        <v/>
      </c>
      <c r="E332" s="110" t="str">
        <f>IF($G332="","",DS!E120)</f>
        <v/>
      </c>
      <c r="F332" s="112" t="str">
        <f>IF($G332="","",DS!G120)</f>
        <v/>
      </c>
      <c r="G332" s="116"/>
      <c r="H332" s="114" t="str">
        <f>IF(G332="","NA",IF(G332=DS!F120, "Correct","Incorrect"))</f>
        <v>NA</v>
      </c>
      <c r="I332" s="115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ht="15.75" customHeight="1">
      <c r="A333" s="107">
        <f t="shared" si="1"/>
        <v>331</v>
      </c>
      <c r="B333" s="108" t="s">
        <v>903</v>
      </c>
      <c r="C333" s="109" t="s">
        <v>905</v>
      </c>
      <c r="D333" s="110" t="str">
        <f>IF($G333="","",DS!D121)</f>
        <v/>
      </c>
      <c r="E333" s="110" t="str">
        <f>IF($G333="","",DS!E121)</f>
        <v/>
      </c>
      <c r="F333" s="112" t="str">
        <f>IF($G333="","",DS!G121)</f>
        <v/>
      </c>
      <c r="G333" s="116"/>
      <c r="H333" s="114" t="str">
        <f>IF(G333="","NA",IF(G333=DS!F121, "Correct","Incorrect"))</f>
        <v>NA</v>
      </c>
      <c r="I333" s="115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ht="15.75" customHeight="1">
      <c r="A334" s="107">
        <f t="shared" si="1"/>
        <v>332</v>
      </c>
      <c r="B334" s="108" t="s">
        <v>903</v>
      </c>
      <c r="C334" s="109" t="s">
        <v>905</v>
      </c>
      <c r="D334" s="110" t="str">
        <f>IF($G334="","",DS!D122)</f>
        <v/>
      </c>
      <c r="E334" s="110" t="str">
        <f>IF($G334="","",DS!E122)</f>
        <v/>
      </c>
      <c r="F334" s="112" t="str">
        <f>IF($G334="","",DS!G122)</f>
        <v/>
      </c>
      <c r="G334" s="116"/>
      <c r="H334" s="114" t="str">
        <f>IF(G334="","NA",IF(G334=DS!F122, "Correct","Incorrect"))</f>
        <v>NA</v>
      </c>
      <c r="I334" s="115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ht="15.75" customHeight="1">
      <c r="A335" s="107">
        <f t="shared" si="1"/>
        <v>333</v>
      </c>
      <c r="B335" s="108" t="s">
        <v>903</v>
      </c>
      <c r="C335" s="109" t="s">
        <v>905</v>
      </c>
      <c r="D335" s="110" t="str">
        <f>IF($G335="","",DS!D123)</f>
        <v/>
      </c>
      <c r="E335" s="110" t="str">
        <f>IF($G335="","",DS!E123)</f>
        <v/>
      </c>
      <c r="F335" s="112" t="str">
        <f>IF($G335="","",DS!G123)</f>
        <v/>
      </c>
      <c r="G335" s="116"/>
      <c r="H335" s="114" t="str">
        <f>IF(G335="","NA",IF(G335=DS!F123, "Correct","Incorrect"))</f>
        <v>NA</v>
      </c>
      <c r="I335" s="115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ht="15.75" customHeight="1">
      <c r="A336" s="107">
        <f t="shared" si="1"/>
        <v>334</v>
      </c>
      <c r="B336" s="108" t="s">
        <v>903</v>
      </c>
      <c r="C336" s="109" t="s">
        <v>905</v>
      </c>
      <c r="D336" s="110" t="str">
        <f>IF($G336="","",DS!D124)</f>
        <v/>
      </c>
      <c r="E336" s="110" t="str">
        <f>IF($G336="","",DS!E124)</f>
        <v/>
      </c>
      <c r="F336" s="112" t="str">
        <f>IF($G336="","",DS!G124)</f>
        <v/>
      </c>
      <c r="G336" s="116"/>
      <c r="H336" s="114" t="str">
        <f>IF(G336="","NA",IF(G336=DS!F124, "Correct","Incorrect"))</f>
        <v>NA</v>
      </c>
      <c r="I336" s="115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ht="15.75" customHeight="1">
      <c r="A337" s="107">
        <f t="shared" si="1"/>
        <v>335</v>
      </c>
      <c r="B337" s="108" t="s">
        <v>903</v>
      </c>
      <c r="C337" s="109" t="s">
        <v>905</v>
      </c>
      <c r="D337" s="110" t="str">
        <f>IF($G337="","",DS!D125)</f>
        <v/>
      </c>
      <c r="E337" s="110" t="str">
        <f>IF($G337="","",DS!E125)</f>
        <v/>
      </c>
      <c r="F337" s="112" t="str">
        <f>IF($G337="","",DS!G125)</f>
        <v/>
      </c>
      <c r="G337" s="116"/>
      <c r="H337" s="114" t="str">
        <f>IF(G337="","NA",IF(G337=DS!F125, "Correct","Incorrect"))</f>
        <v>NA</v>
      </c>
      <c r="I337" s="115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ht="15.75" customHeight="1">
      <c r="A338" s="107">
        <f t="shared" si="1"/>
        <v>336</v>
      </c>
      <c r="B338" s="108" t="s">
        <v>903</v>
      </c>
      <c r="C338" s="109" t="s">
        <v>905</v>
      </c>
      <c r="D338" s="110" t="str">
        <f>IF($G338="","",DS!D126)</f>
        <v/>
      </c>
      <c r="E338" s="110" t="str">
        <f>IF($G338="","",DS!E126)</f>
        <v/>
      </c>
      <c r="F338" s="112" t="str">
        <f>IF($G338="","",DS!G126)</f>
        <v/>
      </c>
      <c r="G338" s="116"/>
      <c r="H338" s="114" t="str">
        <f>IF(G338="","NA",IF(G338=DS!F126, "Correct","Incorrect"))</f>
        <v>NA</v>
      </c>
      <c r="I338" s="115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ht="15.75" customHeight="1">
      <c r="A339" s="107">
        <f t="shared" si="1"/>
        <v>337</v>
      </c>
      <c r="B339" s="108" t="s">
        <v>903</v>
      </c>
      <c r="C339" s="109" t="s">
        <v>905</v>
      </c>
      <c r="D339" s="110" t="str">
        <f>IF($G339="","",DS!D127)</f>
        <v/>
      </c>
      <c r="E339" s="110" t="str">
        <f>IF($G339="","",DS!E127)</f>
        <v/>
      </c>
      <c r="F339" s="112" t="str">
        <f>IF($G339="","",DS!G127)</f>
        <v/>
      </c>
      <c r="G339" s="116"/>
      <c r="H339" s="114" t="str">
        <f>IF(G339="","NA",IF(G339=DS!F127, "Correct","Incorrect"))</f>
        <v>NA</v>
      </c>
      <c r="I339" s="115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ht="15.75" customHeight="1">
      <c r="A340" s="107">
        <f t="shared" si="1"/>
        <v>338</v>
      </c>
      <c r="B340" s="108" t="s">
        <v>903</v>
      </c>
      <c r="C340" s="109" t="s">
        <v>905</v>
      </c>
      <c r="D340" s="110" t="str">
        <f>IF($G340="","",DS!D128)</f>
        <v/>
      </c>
      <c r="E340" s="110" t="str">
        <f>IF($G340="","",DS!E128)</f>
        <v/>
      </c>
      <c r="F340" s="112" t="str">
        <f>IF($G340="","",DS!G128)</f>
        <v/>
      </c>
      <c r="G340" s="116"/>
      <c r="H340" s="114" t="str">
        <f>IF(G340="","NA",IF(G340=DS!F128, "Correct","Incorrect"))</f>
        <v>NA</v>
      </c>
      <c r="I340" s="115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ht="15.75" customHeight="1">
      <c r="A341" s="107">
        <f t="shared" si="1"/>
        <v>339</v>
      </c>
      <c r="B341" s="108" t="s">
        <v>903</v>
      </c>
      <c r="C341" s="109" t="s">
        <v>905</v>
      </c>
      <c r="D341" s="110" t="str">
        <f>IF($G341="","",DS!D129)</f>
        <v/>
      </c>
      <c r="E341" s="110" t="str">
        <f>IF($G341="","",DS!E129)</f>
        <v/>
      </c>
      <c r="F341" s="112" t="str">
        <f>IF($G341="","",DS!G129)</f>
        <v/>
      </c>
      <c r="G341" s="116"/>
      <c r="H341" s="114" t="str">
        <f>IF(G341="","NA",IF(G341=DS!F129, "Correct","Incorrect"))</f>
        <v>NA</v>
      </c>
      <c r="I341" s="115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ht="15.75" customHeight="1">
      <c r="A342" s="107">
        <f t="shared" si="1"/>
        <v>340</v>
      </c>
      <c r="B342" s="108" t="s">
        <v>903</v>
      </c>
      <c r="C342" s="109" t="s">
        <v>905</v>
      </c>
      <c r="D342" s="110" t="str">
        <f>IF($G342="","",DS!D130)</f>
        <v/>
      </c>
      <c r="E342" s="110" t="str">
        <f>IF($G342="","",DS!E130)</f>
        <v/>
      </c>
      <c r="F342" s="112" t="str">
        <f>IF($G342="","",DS!G130)</f>
        <v/>
      </c>
      <c r="G342" s="116"/>
      <c r="H342" s="114" t="str">
        <f>IF(G342="","NA",IF(G342=DS!F130, "Correct","Incorrect"))</f>
        <v>NA</v>
      </c>
      <c r="I342" s="115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ht="15.75" customHeight="1">
      <c r="A343" s="107">
        <f t="shared" si="1"/>
        <v>341</v>
      </c>
      <c r="B343" s="108" t="s">
        <v>903</v>
      </c>
      <c r="C343" s="109" t="s">
        <v>905</v>
      </c>
      <c r="D343" s="110" t="str">
        <f>IF($G343="","",DS!D131)</f>
        <v/>
      </c>
      <c r="E343" s="110" t="str">
        <f>IF($G343="","",DS!E131)</f>
        <v/>
      </c>
      <c r="F343" s="112" t="str">
        <f>IF($G343="","",DS!G131)</f>
        <v/>
      </c>
      <c r="G343" s="116"/>
      <c r="H343" s="114" t="str">
        <f>IF(G343="","NA",IF(G343=DS!F131, "Correct","Incorrect"))</f>
        <v>NA</v>
      </c>
      <c r="I343" s="115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ht="15.75" customHeight="1">
      <c r="A344" s="107">
        <f t="shared" si="1"/>
        <v>342</v>
      </c>
      <c r="B344" s="108" t="s">
        <v>903</v>
      </c>
      <c r="C344" s="109" t="s">
        <v>905</v>
      </c>
      <c r="D344" s="110" t="str">
        <f>IF($G344="","",DS!D132)</f>
        <v/>
      </c>
      <c r="E344" s="110" t="str">
        <f>IF($G344="","",DS!E132)</f>
        <v/>
      </c>
      <c r="F344" s="112" t="str">
        <f>IF($G344="","",DS!G132)</f>
        <v/>
      </c>
      <c r="G344" s="116"/>
      <c r="H344" s="114" t="str">
        <f>IF(G344="","NA",IF(G344=DS!F132, "Correct","Incorrect"))</f>
        <v>NA</v>
      </c>
      <c r="I344" s="115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ht="15.75" customHeight="1">
      <c r="A345" s="107">
        <f t="shared" si="1"/>
        <v>343</v>
      </c>
      <c r="B345" s="108" t="s">
        <v>903</v>
      </c>
      <c r="C345" s="109" t="s">
        <v>905</v>
      </c>
      <c r="D345" s="110" t="str">
        <f>IF($G345="","",DS!D133)</f>
        <v/>
      </c>
      <c r="E345" s="110" t="str">
        <f>IF($G345="","",DS!E133)</f>
        <v/>
      </c>
      <c r="F345" s="112" t="str">
        <f>IF($G345="","",DS!G133)</f>
        <v/>
      </c>
      <c r="G345" s="116"/>
      <c r="H345" s="114" t="str">
        <f>IF(G345="","NA",IF(G345=DS!F133, "Correct","Incorrect"))</f>
        <v>NA</v>
      </c>
      <c r="I345" s="115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ht="15.75" customHeight="1">
      <c r="A346" s="107">
        <f t="shared" si="1"/>
        <v>344</v>
      </c>
      <c r="B346" s="108" t="s">
        <v>903</v>
      </c>
      <c r="C346" s="109" t="s">
        <v>905</v>
      </c>
      <c r="D346" s="110" t="str">
        <f>IF($G346="","",DS!D134)</f>
        <v/>
      </c>
      <c r="E346" s="110" t="str">
        <f>IF($G346="","",DS!E134)</f>
        <v/>
      </c>
      <c r="F346" s="112" t="str">
        <f>IF($G346="","",DS!G134)</f>
        <v/>
      </c>
      <c r="G346" s="116"/>
      <c r="H346" s="114" t="str">
        <f>IF(G346="","NA",IF(G346=DS!F134, "Correct","Incorrect"))</f>
        <v>NA</v>
      </c>
      <c r="I346" s="115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ht="15.75" customHeight="1">
      <c r="A347" s="107">
        <f t="shared" si="1"/>
        <v>345</v>
      </c>
      <c r="B347" s="108" t="s">
        <v>903</v>
      </c>
      <c r="C347" s="109" t="s">
        <v>905</v>
      </c>
      <c r="D347" s="110" t="str">
        <f>IF($G347="","",DS!D135)</f>
        <v/>
      </c>
      <c r="E347" s="110" t="str">
        <f>IF($G347="","",DS!E135)</f>
        <v/>
      </c>
      <c r="F347" s="112" t="str">
        <f>IF($G347="","",DS!G135)</f>
        <v/>
      </c>
      <c r="G347" s="116"/>
      <c r="H347" s="114" t="str">
        <f>IF(G347="","NA",IF(G347=DS!F135, "Correct","Incorrect"))</f>
        <v>NA</v>
      </c>
      <c r="I347" s="115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ht="15.75" customHeight="1">
      <c r="A348" s="107">
        <f t="shared" si="1"/>
        <v>346</v>
      </c>
      <c r="B348" s="108" t="s">
        <v>903</v>
      </c>
      <c r="C348" s="109" t="s">
        <v>905</v>
      </c>
      <c r="D348" s="110" t="str">
        <f>IF($G348="","",DS!D136)</f>
        <v/>
      </c>
      <c r="E348" s="110" t="str">
        <f>IF($G348="","",DS!E136)</f>
        <v/>
      </c>
      <c r="F348" s="112" t="str">
        <f>IF($G348="","",DS!G136)</f>
        <v/>
      </c>
      <c r="G348" s="116"/>
      <c r="H348" s="114" t="str">
        <f>IF(G348="","NA",IF(G348=DS!F136, "Correct","Incorrect"))</f>
        <v>NA</v>
      </c>
      <c r="I348" s="115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ht="15.75" customHeight="1">
      <c r="A349" s="107">
        <f t="shared" si="1"/>
        <v>347</v>
      </c>
      <c r="B349" s="108" t="s">
        <v>903</v>
      </c>
      <c r="C349" s="109" t="s">
        <v>905</v>
      </c>
      <c r="D349" s="110" t="str">
        <f>IF($G349="","",DS!D137)</f>
        <v/>
      </c>
      <c r="E349" s="110" t="str">
        <f>IF($G349="","",DS!E137)</f>
        <v/>
      </c>
      <c r="F349" s="112" t="str">
        <f>IF($G349="","",DS!G137)</f>
        <v/>
      </c>
      <c r="G349" s="116"/>
      <c r="H349" s="114" t="str">
        <f>IF(G349="","NA",IF(G349=DS!F137, "Correct","Incorrect"))</f>
        <v>NA</v>
      </c>
      <c r="I349" s="115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ht="15.75" customHeight="1">
      <c r="A350" s="107">
        <f t="shared" si="1"/>
        <v>348</v>
      </c>
      <c r="B350" s="108" t="s">
        <v>903</v>
      </c>
      <c r="C350" s="109" t="s">
        <v>905</v>
      </c>
      <c r="D350" s="110" t="str">
        <f>IF($G350="","",DS!D138)</f>
        <v/>
      </c>
      <c r="E350" s="110" t="str">
        <f>IF($G350="","",DS!E138)</f>
        <v/>
      </c>
      <c r="F350" s="112" t="str">
        <f>IF($G350="","",DS!G138)</f>
        <v/>
      </c>
      <c r="G350" s="116"/>
      <c r="H350" s="114" t="str">
        <f>IF(G350="","NA",IF(G350=DS!F138, "Correct","Incorrect"))</f>
        <v>NA</v>
      </c>
      <c r="I350" s="115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ht="15.75" customHeight="1">
      <c r="A351" s="107">
        <f t="shared" si="1"/>
        <v>349</v>
      </c>
      <c r="B351" s="108" t="s">
        <v>903</v>
      </c>
      <c r="C351" s="109" t="s">
        <v>905</v>
      </c>
      <c r="D351" s="110" t="str">
        <f>IF($G351="","",DS!D139)</f>
        <v/>
      </c>
      <c r="E351" s="110" t="str">
        <f>IF($G351="","",DS!E139)</f>
        <v/>
      </c>
      <c r="F351" s="112" t="str">
        <f>IF($G351="","",DS!G139)</f>
        <v/>
      </c>
      <c r="G351" s="116"/>
      <c r="H351" s="114" t="str">
        <f>IF(G351="","NA",IF(G351=DS!F139, "Correct","Incorrect"))</f>
        <v>NA</v>
      </c>
      <c r="I351" s="115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ht="15.75" customHeight="1">
      <c r="A352" s="107">
        <f t="shared" si="1"/>
        <v>350</v>
      </c>
      <c r="B352" s="108" t="s">
        <v>903</v>
      </c>
      <c r="C352" s="109" t="s">
        <v>905</v>
      </c>
      <c r="D352" s="110" t="str">
        <f>IF($G352="","",DS!D140)</f>
        <v/>
      </c>
      <c r="E352" s="110" t="str">
        <f>IF($G352="","",DS!E140)</f>
        <v/>
      </c>
      <c r="F352" s="112" t="str">
        <f>IF($G352="","",DS!G140)</f>
        <v/>
      </c>
      <c r="G352" s="116"/>
      <c r="H352" s="114" t="str">
        <f>IF(G352="","NA",IF(G352=DS!F140, "Correct","Incorrect"))</f>
        <v>NA</v>
      </c>
      <c r="I352" s="115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ht="15.75" customHeight="1">
      <c r="A353" s="107">
        <f t="shared" si="1"/>
        <v>351</v>
      </c>
      <c r="B353" s="108" t="s">
        <v>903</v>
      </c>
      <c r="C353" s="109" t="s">
        <v>905</v>
      </c>
      <c r="D353" s="110" t="str">
        <f>IF($G353="","",DS!D141)</f>
        <v/>
      </c>
      <c r="E353" s="110" t="str">
        <f>IF($G353="","",DS!E141)</f>
        <v/>
      </c>
      <c r="F353" s="112" t="str">
        <f>IF($G353="","",DS!G141)</f>
        <v/>
      </c>
      <c r="G353" s="116"/>
      <c r="H353" s="114" t="str">
        <f>IF(G353="","NA",IF(G353=DS!F141, "Correct","Incorrect"))</f>
        <v>NA</v>
      </c>
      <c r="I353" s="115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ht="15.75" customHeight="1">
      <c r="A354" s="107">
        <f t="shared" si="1"/>
        <v>352</v>
      </c>
      <c r="B354" s="108" t="s">
        <v>903</v>
      </c>
      <c r="C354" s="109" t="s">
        <v>905</v>
      </c>
      <c r="D354" s="110" t="str">
        <f>IF($G354="","",DS!D142)</f>
        <v/>
      </c>
      <c r="E354" s="110" t="str">
        <f>IF($G354="","",DS!E142)</f>
        <v/>
      </c>
      <c r="F354" s="112" t="str">
        <f>IF($G354="","",DS!G142)</f>
        <v/>
      </c>
      <c r="G354" s="116"/>
      <c r="H354" s="114" t="str">
        <f>IF(G354="","NA",IF(G354=DS!F142, "Correct","Incorrect"))</f>
        <v>NA</v>
      </c>
      <c r="I354" s="115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ht="15.75" customHeight="1">
      <c r="A355" s="107">
        <f t="shared" si="1"/>
        <v>353</v>
      </c>
      <c r="B355" s="108" t="s">
        <v>903</v>
      </c>
      <c r="C355" s="109" t="s">
        <v>905</v>
      </c>
      <c r="D355" s="110" t="str">
        <f>IF($G355="","",DS!D143)</f>
        <v/>
      </c>
      <c r="E355" s="110" t="str">
        <f>IF($G355="","",DS!E143)</f>
        <v/>
      </c>
      <c r="F355" s="112" t="str">
        <f>IF($G355="","",DS!G143)</f>
        <v/>
      </c>
      <c r="G355" s="116"/>
      <c r="H355" s="114" t="str">
        <f>IF(G355="","NA",IF(G355=DS!F143, "Correct","Incorrect"))</f>
        <v>NA</v>
      </c>
      <c r="I355" s="115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ht="15.75" customHeight="1">
      <c r="A356" s="107">
        <f t="shared" si="1"/>
        <v>354</v>
      </c>
      <c r="B356" s="108" t="s">
        <v>903</v>
      </c>
      <c r="C356" s="109" t="s">
        <v>905</v>
      </c>
      <c r="D356" s="110" t="str">
        <f>IF($G356="","",DS!D144)</f>
        <v/>
      </c>
      <c r="E356" s="110" t="str">
        <f>IF($G356="","",DS!E144)</f>
        <v/>
      </c>
      <c r="F356" s="112" t="str">
        <f>IF($G356="","",DS!G144)</f>
        <v/>
      </c>
      <c r="G356" s="116"/>
      <c r="H356" s="114" t="str">
        <f>IF(G356="","NA",IF(G356=DS!F144, "Correct","Incorrect"))</f>
        <v>NA</v>
      </c>
      <c r="I356" s="115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ht="15.75" customHeight="1">
      <c r="A357" s="107">
        <f t="shared" si="1"/>
        <v>355</v>
      </c>
      <c r="B357" s="108" t="s">
        <v>903</v>
      </c>
      <c r="C357" s="109" t="s">
        <v>905</v>
      </c>
      <c r="D357" s="110" t="str">
        <f>IF($G357="","",DS!D145)</f>
        <v/>
      </c>
      <c r="E357" s="110" t="str">
        <f>IF($G357="","",DS!E145)</f>
        <v/>
      </c>
      <c r="F357" s="112" t="str">
        <f>IF($G357="","",DS!G145)</f>
        <v/>
      </c>
      <c r="G357" s="116"/>
      <c r="H357" s="114" t="str">
        <f>IF(G357="","NA",IF(G357=DS!F145, "Correct","Incorrect"))</f>
        <v>NA</v>
      </c>
      <c r="I357" s="115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ht="15.75" customHeight="1">
      <c r="A358" s="107">
        <f t="shared" si="1"/>
        <v>356</v>
      </c>
      <c r="B358" s="108" t="s">
        <v>903</v>
      </c>
      <c r="C358" s="109" t="s">
        <v>905</v>
      </c>
      <c r="D358" s="110" t="str">
        <f>IF($G358="","",DS!D146)</f>
        <v/>
      </c>
      <c r="E358" s="110" t="str">
        <f>IF($G358="","",DS!E146)</f>
        <v/>
      </c>
      <c r="F358" s="112" t="str">
        <f>IF($G358="","",DS!G146)</f>
        <v/>
      </c>
      <c r="G358" s="116"/>
      <c r="H358" s="114" t="str">
        <f>IF(G358="","NA",IF(G358=DS!F146, "Correct","Incorrect"))</f>
        <v>NA</v>
      </c>
      <c r="I358" s="115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ht="15.75" customHeight="1">
      <c r="A359" s="107">
        <f t="shared" si="1"/>
        <v>357</v>
      </c>
      <c r="B359" s="108" t="s">
        <v>903</v>
      </c>
      <c r="C359" s="109" t="s">
        <v>905</v>
      </c>
      <c r="D359" s="110" t="str">
        <f>IF($G359="","",DS!D147)</f>
        <v/>
      </c>
      <c r="E359" s="110" t="str">
        <f>IF($G359="","",DS!E147)</f>
        <v/>
      </c>
      <c r="F359" s="112" t="str">
        <f>IF($G359="","",DS!G147)</f>
        <v/>
      </c>
      <c r="G359" s="116"/>
      <c r="H359" s="114" t="str">
        <f>IF(G359="","NA",IF(G359=DS!F147, "Correct","Incorrect"))</f>
        <v>NA</v>
      </c>
      <c r="I359" s="115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ht="15.75" customHeight="1">
      <c r="A360" s="107">
        <f t="shared" si="1"/>
        <v>358</v>
      </c>
      <c r="B360" s="108" t="s">
        <v>903</v>
      </c>
      <c r="C360" s="109" t="s">
        <v>905</v>
      </c>
      <c r="D360" s="110" t="str">
        <f>IF($G360="","",DS!D148)</f>
        <v/>
      </c>
      <c r="E360" s="110" t="str">
        <f>IF($G360="","",DS!E148)</f>
        <v/>
      </c>
      <c r="F360" s="112" t="str">
        <f>IF($G360="","",DS!G148)</f>
        <v/>
      </c>
      <c r="G360" s="116"/>
      <c r="H360" s="114" t="str">
        <f>IF(G360="","NA",IF(G360=DS!F148, "Correct","Incorrect"))</f>
        <v>NA</v>
      </c>
      <c r="I360" s="115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ht="15.75" customHeight="1">
      <c r="A361" s="107">
        <f t="shared" si="1"/>
        <v>359</v>
      </c>
      <c r="B361" s="108" t="s">
        <v>903</v>
      </c>
      <c r="C361" s="109" t="s">
        <v>905</v>
      </c>
      <c r="D361" s="110" t="str">
        <f>IF($G361="","",DS!D149)</f>
        <v/>
      </c>
      <c r="E361" s="110" t="str">
        <f>IF($G361="","",DS!E149)</f>
        <v/>
      </c>
      <c r="F361" s="112" t="str">
        <f>IF($G361="","",DS!G149)</f>
        <v/>
      </c>
      <c r="G361" s="116"/>
      <c r="H361" s="114" t="str">
        <f>IF(G361="","NA",IF(G361=DS!F149, "Correct","Incorrect"))</f>
        <v>NA</v>
      </c>
      <c r="I361" s="115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ht="15.75" customHeight="1">
      <c r="A362" s="107">
        <f t="shared" si="1"/>
        <v>360</v>
      </c>
      <c r="B362" s="108" t="s">
        <v>903</v>
      </c>
      <c r="C362" s="109" t="s">
        <v>905</v>
      </c>
      <c r="D362" s="110" t="str">
        <f>IF($G362="","",DS!D150)</f>
        <v/>
      </c>
      <c r="E362" s="110" t="str">
        <f>IF($G362="","",DS!E150)</f>
        <v/>
      </c>
      <c r="F362" s="112" t="str">
        <f>IF($G362="","",DS!G150)</f>
        <v/>
      </c>
      <c r="G362" s="116"/>
      <c r="H362" s="114" t="str">
        <f>IF(G362="","NA",IF(G362=DS!F150, "Correct","Incorrect"))</f>
        <v>NA</v>
      </c>
      <c r="I362" s="115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ht="15.75" customHeight="1">
      <c r="A363" s="107">
        <f t="shared" si="1"/>
        <v>361</v>
      </c>
      <c r="B363" s="108" t="s">
        <v>903</v>
      </c>
      <c r="C363" s="109" t="s">
        <v>905</v>
      </c>
      <c r="D363" s="110" t="str">
        <f>IF($G363="","",DS!D151)</f>
        <v/>
      </c>
      <c r="E363" s="110" t="str">
        <f>IF($G363="","",DS!E151)</f>
        <v/>
      </c>
      <c r="F363" s="112" t="str">
        <f>IF($G363="","",DS!G151)</f>
        <v/>
      </c>
      <c r="G363" s="116"/>
      <c r="H363" s="114" t="str">
        <f>IF(G363="","NA",IF(G363=DS!F151, "Correct","Incorrect"))</f>
        <v>NA</v>
      </c>
      <c r="I363" s="115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ht="15.75" customHeight="1">
      <c r="A364" s="107">
        <f t="shared" si="1"/>
        <v>362</v>
      </c>
      <c r="B364" s="108" t="s">
        <v>903</v>
      </c>
      <c r="C364" s="109" t="s">
        <v>905</v>
      </c>
      <c r="D364" s="110" t="str">
        <f>IF($G364="","",DS!D152)</f>
        <v/>
      </c>
      <c r="E364" s="110" t="str">
        <f>IF($G364="","",DS!E152)</f>
        <v/>
      </c>
      <c r="F364" s="112" t="str">
        <f>IF($G364="","",DS!G152)</f>
        <v/>
      </c>
      <c r="G364" s="116"/>
      <c r="H364" s="114" t="str">
        <f>IF(G364="","NA",IF(G364=DS!F152, "Correct","Incorrect"))</f>
        <v>NA</v>
      </c>
      <c r="I364" s="115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  <row r="365" ht="15.75" customHeight="1">
      <c r="A365" s="107">
        <f t="shared" si="1"/>
        <v>363</v>
      </c>
      <c r="B365" s="108" t="s">
        <v>903</v>
      </c>
      <c r="C365" s="109" t="s">
        <v>905</v>
      </c>
      <c r="D365" s="110" t="str">
        <f>IF($G365="","",DS!D153)</f>
        <v/>
      </c>
      <c r="E365" s="110" t="str">
        <f>IF($G365="","",DS!E153)</f>
        <v/>
      </c>
      <c r="F365" s="112" t="str">
        <f>IF($G365="","",DS!G153)</f>
        <v/>
      </c>
      <c r="G365" s="116"/>
      <c r="H365" s="114" t="str">
        <f>IF(G365="","NA",IF(G365=DS!F153, "Correct","Incorrect"))</f>
        <v>NA</v>
      </c>
      <c r="I365" s="115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</row>
    <row r="366" ht="15.75" customHeight="1">
      <c r="A366" s="107">
        <f t="shared" si="1"/>
        <v>364</v>
      </c>
      <c r="B366" s="108" t="s">
        <v>903</v>
      </c>
      <c r="C366" s="109" t="s">
        <v>905</v>
      </c>
      <c r="D366" s="110" t="str">
        <f>IF($G366="","",DS!D154)</f>
        <v/>
      </c>
      <c r="E366" s="110" t="str">
        <f>IF($G366="","",DS!E154)</f>
        <v/>
      </c>
      <c r="F366" s="112" t="str">
        <f>IF($G366="","",DS!G154)</f>
        <v/>
      </c>
      <c r="G366" s="116"/>
      <c r="H366" s="114" t="str">
        <f>IF(G366="","NA",IF(G366=DS!F154, "Correct","Incorrect"))</f>
        <v>NA</v>
      </c>
      <c r="I366" s="115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</row>
    <row r="367" ht="15.75" customHeight="1">
      <c r="A367" s="107">
        <f t="shared" si="1"/>
        <v>365</v>
      </c>
      <c r="B367" s="108" t="s">
        <v>903</v>
      </c>
      <c r="C367" s="109" t="s">
        <v>905</v>
      </c>
      <c r="D367" s="110" t="str">
        <f>IF($G367="","",DS!D155)</f>
        <v/>
      </c>
      <c r="E367" s="110" t="str">
        <f>IF($G367="","",DS!E155)</f>
        <v/>
      </c>
      <c r="F367" s="112" t="str">
        <f>IF($G367="","",DS!G155)</f>
        <v/>
      </c>
      <c r="G367" s="116"/>
      <c r="H367" s="114" t="str">
        <f>IF(G367="","NA",IF(G367=DS!F155, "Correct","Incorrect"))</f>
        <v>NA</v>
      </c>
      <c r="I367" s="115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</row>
    <row r="368" ht="15.75" customHeight="1">
      <c r="A368" s="107">
        <f t="shared" si="1"/>
        <v>366</v>
      </c>
      <c r="B368" s="108" t="s">
        <v>903</v>
      </c>
      <c r="C368" s="109" t="s">
        <v>905</v>
      </c>
      <c r="D368" s="110" t="str">
        <f>IF($G368="","",DS!D156)</f>
        <v/>
      </c>
      <c r="E368" s="110" t="str">
        <f>IF($G368="","",DS!E156)</f>
        <v/>
      </c>
      <c r="F368" s="112" t="str">
        <f>IF($G368="","",DS!G156)</f>
        <v/>
      </c>
      <c r="G368" s="116"/>
      <c r="H368" s="114" t="str">
        <f>IF(G368="","NA",IF(G368=DS!F156, "Correct","Incorrect"))</f>
        <v>NA</v>
      </c>
      <c r="I368" s="115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</row>
    <row r="369" ht="15.75" customHeight="1">
      <c r="A369" s="107">
        <f t="shared" si="1"/>
        <v>367</v>
      </c>
      <c r="B369" s="108" t="s">
        <v>903</v>
      </c>
      <c r="C369" s="109" t="s">
        <v>905</v>
      </c>
      <c r="D369" s="110" t="str">
        <f>IF($G369="","",DS!D157)</f>
        <v/>
      </c>
      <c r="E369" s="110" t="str">
        <f>IF($G369="","",DS!E157)</f>
        <v/>
      </c>
      <c r="F369" s="112" t="str">
        <f>IF($G369="","",DS!G157)</f>
        <v/>
      </c>
      <c r="G369" s="116"/>
      <c r="H369" s="114" t="str">
        <f>IF(G369="","NA",IF(G369=DS!F157, "Correct","Incorrect"))</f>
        <v>NA</v>
      </c>
      <c r="I369" s="115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</row>
    <row r="370" ht="15.75" customHeight="1">
      <c r="A370" s="107">
        <f t="shared" si="1"/>
        <v>368</v>
      </c>
      <c r="B370" s="108" t="s">
        <v>903</v>
      </c>
      <c r="C370" s="109" t="s">
        <v>905</v>
      </c>
      <c r="D370" s="110" t="str">
        <f>IF($G370="","",DS!D158)</f>
        <v/>
      </c>
      <c r="E370" s="110" t="str">
        <f>IF($G370="","",DS!E158)</f>
        <v/>
      </c>
      <c r="F370" s="112" t="str">
        <f>IF($G370="","",DS!G158)</f>
        <v/>
      </c>
      <c r="G370" s="116"/>
      <c r="H370" s="114" t="str">
        <f>IF(G370="","NA",IF(G370=DS!F158, "Correct","Incorrect"))</f>
        <v>NA</v>
      </c>
      <c r="I370" s="115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</row>
    <row r="371" ht="15.75" customHeight="1">
      <c r="A371" s="107">
        <f t="shared" si="1"/>
        <v>369</v>
      </c>
      <c r="B371" s="108" t="s">
        <v>903</v>
      </c>
      <c r="C371" s="109" t="s">
        <v>905</v>
      </c>
      <c r="D371" s="110" t="str">
        <f>IF($G371="","",DS!D159)</f>
        <v/>
      </c>
      <c r="E371" s="110" t="str">
        <f>IF($G371="","",DS!E159)</f>
        <v/>
      </c>
      <c r="F371" s="112" t="str">
        <f>IF($G371="","",DS!G159)</f>
        <v/>
      </c>
      <c r="G371" s="116"/>
      <c r="H371" s="114" t="str">
        <f>IF(G371="","NA",IF(G371=DS!F159, "Correct","Incorrect"))</f>
        <v>NA</v>
      </c>
      <c r="I371" s="115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</row>
    <row r="372" ht="15.75" customHeight="1">
      <c r="A372" s="107">
        <f t="shared" si="1"/>
        <v>370</v>
      </c>
      <c r="B372" s="108" t="s">
        <v>903</v>
      </c>
      <c r="C372" s="109" t="s">
        <v>905</v>
      </c>
      <c r="D372" s="110" t="str">
        <f>IF($G372="","",DS!D160)</f>
        <v/>
      </c>
      <c r="E372" s="110" t="str">
        <f>IF($G372="","",DS!E160)</f>
        <v/>
      </c>
      <c r="F372" s="112" t="str">
        <f>IF($G372="","",DS!G160)</f>
        <v/>
      </c>
      <c r="G372" s="116"/>
      <c r="H372" s="114" t="str">
        <f>IF(G372="","NA",IF(G372=DS!F160, "Correct","Incorrect"))</f>
        <v>NA</v>
      </c>
      <c r="I372" s="115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</row>
    <row r="373" ht="15.75" customHeight="1">
      <c r="A373" s="107">
        <f t="shared" si="1"/>
        <v>371</v>
      </c>
      <c r="B373" s="108" t="s">
        <v>903</v>
      </c>
      <c r="C373" s="109" t="s">
        <v>905</v>
      </c>
      <c r="D373" s="110" t="str">
        <f>IF($G373="","",DS!D161)</f>
        <v/>
      </c>
      <c r="E373" s="110" t="str">
        <f>IF($G373="","",DS!E161)</f>
        <v/>
      </c>
      <c r="F373" s="112" t="str">
        <f>IF($G373="","",DS!G161)</f>
        <v/>
      </c>
      <c r="G373" s="116"/>
      <c r="H373" s="114" t="str">
        <f>IF(G373="","NA",IF(G373=DS!F161, "Correct","Incorrect"))</f>
        <v>NA</v>
      </c>
      <c r="I373" s="115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</row>
    <row r="374" ht="15.75" customHeight="1">
      <c r="A374" s="107">
        <f t="shared" si="1"/>
        <v>372</v>
      </c>
      <c r="B374" s="108" t="s">
        <v>903</v>
      </c>
      <c r="C374" s="109" t="s">
        <v>905</v>
      </c>
      <c r="D374" s="110" t="str">
        <f>IF($G374="","",DS!D162)</f>
        <v/>
      </c>
      <c r="E374" s="110" t="str">
        <f>IF($G374="","",DS!E162)</f>
        <v/>
      </c>
      <c r="F374" s="112" t="str">
        <f>IF($G374="","",DS!G162)</f>
        <v/>
      </c>
      <c r="G374" s="116"/>
      <c r="H374" s="114" t="str">
        <f>IF(G374="","NA",IF(G374=DS!F162, "Correct","Incorrect"))</f>
        <v>NA</v>
      </c>
      <c r="I374" s="115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</row>
    <row r="375" ht="15.75" customHeight="1">
      <c r="A375" s="117">
        <f t="shared" si="1"/>
        <v>373</v>
      </c>
      <c r="B375" s="118" t="s">
        <v>903</v>
      </c>
      <c r="C375" s="119" t="s">
        <v>905</v>
      </c>
      <c r="D375" s="120" t="str">
        <f>IF($G375="","",DS!D163)</f>
        <v/>
      </c>
      <c r="E375" s="120" t="str">
        <f>IF($G375="","",DS!E163)</f>
        <v/>
      </c>
      <c r="F375" s="121" t="str">
        <f>IF($G375="","",DS!G163)</f>
        <v/>
      </c>
      <c r="G375" s="122"/>
      <c r="H375" s="123" t="str">
        <f>IF(G375="","NA",IF(G375=DS!F163, "Correct","Incorrect"))</f>
        <v>NA</v>
      </c>
      <c r="I375" s="1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</row>
    <row r="376" ht="15.75" customHeight="1">
      <c r="A376" s="71"/>
      <c r="B376" s="71"/>
      <c r="C376" s="71"/>
      <c r="D376" s="71"/>
      <c r="E376" s="71"/>
      <c r="F376" s="24"/>
      <c r="G376" s="71"/>
      <c r="H376" s="71"/>
      <c r="I376" s="71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</row>
    <row r="377" ht="15.75" customHeight="1">
      <c r="A377" s="71"/>
      <c r="B377" s="71"/>
      <c r="C377" s="71"/>
      <c r="D377" s="71"/>
      <c r="E377" s="71"/>
      <c r="F377" s="24"/>
      <c r="G377" s="71"/>
      <c r="H377" s="71"/>
      <c r="I377" s="71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</row>
    <row r="378" ht="15.75" customHeight="1">
      <c r="A378" s="71"/>
      <c r="B378" s="71"/>
      <c r="C378" s="71"/>
      <c r="D378" s="71"/>
      <c r="E378" s="71"/>
      <c r="F378" s="24"/>
      <c r="G378" s="71"/>
      <c r="H378" s="71"/>
      <c r="I378" s="71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</row>
    <row r="379" ht="15.75" customHeight="1">
      <c r="A379" s="71"/>
      <c r="B379" s="71"/>
      <c r="C379" s="71"/>
      <c r="D379" s="71"/>
      <c r="E379" s="71"/>
      <c r="F379" s="24"/>
      <c r="G379" s="71"/>
      <c r="H379" s="71"/>
      <c r="I379" s="71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</row>
    <row r="380" ht="15.75" customHeight="1">
      <c r="A380" s="71"/>
      <c r="B380" s="71"/>
      <c r="C380" s="71"/>
      <c r="D380" s="71"/>
      <c r="E380" s="71"/>
      <c r="F380" s="24"/>
      <c r="G380" s="71"/>
      <c r="H380" s="71"/>
      <c r="I380" s="71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</row>
    <row r="381" ht="15.75" customHeight="1">
      <c r="A381" s="71"/>
      <c r="B381" s="71"/>
      <c r="C381" s="71"/>
      <c r="D381" s="71"/>
      <c r="E381" s="71"/>
      <c r="F381" s="24"/>
      <c r="G381" s="71"/>
      <c r="H381" s="71"/>
      <c r="I381" s="71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</row>
    <row r="382" ht="15.75" customHeight="1">
      <c r="A382" s="71"/>
      <c r="B382" s="71"/>
      <c r="C382" s="71"/>
      <c r="D382" s="71"/>
      <c r="E382" s="71"/>
      <c r="F382" s="24"/>
      <c r="G382" s="71"/>
      <c r="H382" s="71"/>
      <c r="I382" s="71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</row>
    <row r="383" ht="15.75" customHeight="1">
      <c r="A383" s="71"/>
      <c r="B383" s="71"/>
      <c r="C383" s="71"/>
      <c r="D383" s="71"/>
      <c r="E383" s="71"/>
      <c r="F383" s="24"/>
      <c r="G383" s="71"/>
      <c r="H383" s="71"/>
      <c r="I383" s="71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</row>
    <row r="384" ht="15.75" customHeight="1">
      <c r="A384" s="71"/>
      <c r="B384" s="71"/>
      <c r="C384" s="71"/>
      <c r="D384" s="71"/>
      <c r="E384" s="71"/>
      <c r="F384" s="24"/>
      <c r="G384" s="71"/>
      <c r="H384" s="71"/>
      <c r="I384" s="71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</row>
    <row r="385" ht="15.75" customHeight="1">
      <c r="A385" s="71"/>
      <c r="B385" s="71"/>
      <c r="C385" s="71"/>
      <c r="D385" s="71"/>
      <c r="E385" s="71"/>
      <c r="F385" s="24"/>
      <c r="G385" s="71"/>
      <c r="H385" s="71"/>
      <c r="I385" s="71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</row>
    <row r="386" ht="15.75" customHeight="1">
      <c r="A386" s="71"/>
      <c r="B386" s="71"/>
      <c r="C386" s="71"/>
      <c r="D386" s="71"/>
      <c r="E386" s="71"/>
      <c r="F386" s="24"/>
      <c r="G386" s="71"/>
      <c r="H386" s="71"/>
      <c r="I386" s="71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</row>
    <row r="387" ht="15.75" customHeight="1">
      <c r="A387" s="71"/>
      <c r="B387" s="71"/>
      <c r="C387" s="71"/>
      <c r="D387" s="71"/>
      <c r="E387" s="71"/>
      <c r="F387" s="24"/>
      <c r="G387" s="71"/>
      <c r="H387" s="71"/>
      <c r="I387" s="71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</row>
    <row r="388" ht="15.75" customHeight="1">
      <c r="A388" s="71"/>
      <c r="B388" s="71"/>
      <c r="C388" s="71"/>
      <c r="D388" s="71"/>
      <c r="E388" s="71"/>
      <c r="F388" s="24"/>
      <c r="G388" s="71"/>
      <c r="H388" s="71"/>
      <c r="I388" s="71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</row>
    <row r="389" ht="15.75" customHeight="1">
      <c r="A389" s="71"/>
      <c r="B389" s="71"/>
      <c r="C389" s="71"/>
      <c r="D389" s="71"/>
      <c r="E389" s="71"/>
      <c r="F389" s="24"/>
      <c r="G389" s="71"/>
      <c r="H389" s="71"/>
      <c r="I389" s="71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</row>
    <row r="390" ht="15.75" customHeight="1">
      <c r="A390" s="71"/>
      <c r="B390" s="71"/>
      <c r="C390" s="71"/>
      <c r="D390" s="71"/>
      <c r="E390" s="71"/>
      <c r="F390" s="24"/>
      <c r="G390" s="71"/>
      <c r="H390" s="71"/>
      <c r="I390" s="71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</row>
    <row r="391" ht="15.75" customHeight="1">
      <c r="A391" s="71"/>
      <c r="B391" s="71"/>
      <c r="C391" s="71"/>
      <c r="D391" s="71"/>
      <c r="E391" s="71"/>
      <c r="F391" s="24"/>
      <c r="G391" s="71"/>
      <c r="H391" s="71"/>
      <c r="I391" s="71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</row>
    <row r="392" ht="15.75" customHeight="1">
      <c r="A392" s="71"/>
      <c r="B392" s="71"/>
      <c r="C392" s="71"/>
      <c r="D392" s="71"/>
      <c r="E392" s="71"/>
      <c r="F392" s="24"/>
      <c r="G392" s="71"/>
      <c r="H392" s="71"/>
      <c r="I392" s="71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</row>
    <row r="393" ht="15.75" customHeight="1">
      <c r="A393" s="71"/>
      <c r="B393" s="71"/>
      <c r="C393" s="71"/>
      <c r="D393" s="71"/>
      <c r="E393" s="71"/>
      <c r="F393" s="24"/>
      <c r="G393" s="71"/>
      <c r="H393" s="71"/>
      <c r="I393" s="71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</row>
    <row r="394" ht="15.75" customHeight="1">
      <c r="A394" s="71"/>
      <c r="B394" s="71"/>
      <c r="C394" s="71"/>
      <c r="D394" s="71"/>
      <c r="E394" s="71"/>
      <c r="F394" s="24"/>
      <c r="G394" s="71"/>
      <c r="H394" s="71"/>
      <c r="I394" s="71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</row>
    <row r="395" ht="15.75" customHeight="1">
      <c r="A395" s="71"/>
      <c r="B395" s="71"/>
      <c r="C395" s="71"/>
      <c r="D395" s="71"/>
      <c r="E395" s="71"/>
      <c r="F395" s="24"/>
      <c r="G395" s="71"/>
      <c r="H395" s="71"/>
      <c r="I395" s="71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</row>
    <row r="396" ht="15.75" customHeight="1">
      <c r="A396" s="71"/>
      <c r="B396" s="71"/>
      <c r="C396" s="71"/>
      <c r="D396" s="71"/>
      <c r="E396" s="71"/>
      <c r="F396" s="24"/>
      <c r="G396" s="71"/>
      <c r="H396" s="71"/>
      <c r="I396" s="71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</row>
    <row r="397" ht="15.75" customHeight="1">
      <c r="A397" s="71"/>
      <c r="B397" s="71"/>
      <c r="C397" s="71"/>
      <c r="D397" s="71"/>
      <c r="E397" s="71"/>
      <c r="F397" s="24"/>
      <c r="G397" s="71"/>
      <c r="H397" s="71"/>
      <c r="I397" s="71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</row>
    <row r="398" ht="15.75" customHeight="1">
      <c r="A398" s="71"/>
      <c r="B398" s="71"/>
      <c r="C398" s="71"/>
      <c r="D398" s="71"/>
      <c r="E398" s="71"/>
      <c r="F398" s="24"/>
      <c r="G398" s="71"/>
      <c r="H398" s="71"/>
      <c r="I398" s="71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</row>
    <row r="399" ht="15.75" customHeight="1">
      <c r="A399" s="71"/>
      <c r="B399" s="71"/>
      <c r="C399" s="71"/>
      <c r="D399" s="71"/>
      <c r="E399" s="71"/>
      <c r="F399" s="24"/>
      <c r="G399" s="71"/>
      <c r="H399" s="71"/>
      <c r="I399" s="71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</row>
    <row r="400" ht="15.75" customHeight="1">
      <c r="A400" s="71"/>
      <c r="B400" s="71"/>
      <c r="C400" s="71"/>
      <c r="D400" s="71"/>
      <c r="E400" s="71"/>
      <c r="F400" s="24"/>
      <c r="G400" s="71"/>
      <c r="H400" s="71"/>
      <c r="I400" s="71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</row>
    <row r="401" ht="15.75" customHeight="1">
      <c r="A401" s="71"/>
      <c r="B401" s="71"/>
      <c r="C401" s="71"/>
      <c r="D401" s="71"/>
      <c r="E401" s="71"/>
      <c r="F401" s="24"/>
      <c r="G401" s="71"/>
      <c r="H401" s="71"/>
      <c r="I401" s="71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</row>
    <row r="402" ht="15.75" customHeight="1">
      <c r="A402" s="71"/>
      <c r="B402" s="71"/>
      <c r="C402" s="71"/>
      <c r="D402" s="71"/>
      <c r="E402" s="71"/>
      <c r="F402" s="24"/>
      <c r="G402" s="71"/>
      <c r="H402" s="71"/>
      <c r="I402" s="71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</row>
    <row r="403" ht="15.75" customHeight="1">
      <c r="A403" s="71"/>
      <c r="B403" s="71"/>
      <c r="C403" s="71"/>
      <c r="D403" s="71"/>
      <c r="E403" s="71"/>
      <c r="F403" s="24"/>
      <c r="G403" s="71"/>
      <c r="H403" s="71"/>
      <c r="I403" s="71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</row>
    <row r="404" ht="15.75" customHeight="1">
      <c r="A404" s="71"/>
      <c r="B404" s="71"/>
      <c r="C404" s="71"/>
      <c r="D404" s="71"/>
      <c r="E404" s="71"/>
      <c r="F404" s="24"/>
      <c r="G404" s="71"/>
      <c r="H404" s="71"/>
      <c r="I404" s="71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</row>
    <row r="405" ht="15.75" customHeight="1">
      <c r="A405" s="71"/>
      <c r="B405" s="71"/>
      <c r="C405" s="71"/>
      <c r="D405" s="71"/>
      <c r="E405" s="71"/>
      <c r="F405" s="24"/>
      <c r="G405" s="71"/>
      <c r="H405" s="71"/>
      <c r="I405" s="71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</row>
    <row r="406" ht="15.75" customHeight="1">
      <c r="A406" s="71"/>
      <c r="B406" s="71"/>
      <c r="C406" s="71"/>
      <c r="D406" s="71"/>
      <c r="E406" s="71"/>
      <c r="F406" s="24"/>
      <c r="G406" s="71"/>
      <c r="H406" s="71"/>
      <c r="I406" s="71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</row>
    <row r="407" ht="15.75" customHeight="1">
      <c r="A407" s="71"/>
      <c r="B407" s="71"/>
      <c r="C407" s="71"/>
      <c r="D407" s="71"/>
      <c r="E407" s="71"/>
      <c r="F407" s="24"/>
      <c r="G407" s="71"/>
      <c r="H407" s="71"/>
      <c r="I407" s="71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</row>
    <row r="408" ht="15.75" customHeight="1">
      <c r="A408" s="71"/>
      <c r="B408" s="71"/>
      <c r="C408" s="71"/>
      <c r="D408" s="71"/>
      <c r="E408" s="71"/>
      <c r="F408" s="24"/>
      <c r="G408" s="71"/>
      <c r="H408" s="71"/>
      <c r="I408" s="71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</row>
    <row r="409" ht="15.75" customHeight="1">
      <c r="A409" s="71"/>
      <c r="B409" s="71"/>
      <c r="C409" s="71"/>
      <c r="D409" s="71"/>
      <c r="E409" s="71"/>
      <c r="F409" s="24"/>
      <c r="G409" s="71"/>
      <c r="H409" s="71"/>
      <c r="I409" s="71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</row>
    <row r="410" ht="15.75" customHeight="1">
      <c r="A410" s="71"/>
      <c r="B410" s="71"/>
      <c r="C410" s="71"/>
      <c r="D410" s="71"/>
      <c r="E410" s="71"/>
      <c r="F410" s="24"/>
      <c r="G410" s="71"/>
      <c r="H410" s="71"/>
      <c r="I410" s="71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</row>
    <row r="411" ht="15.75" customHeight="1">
      <c r="A411" s="71"/>
      <c r="B411" s="71"/>
      <c r="C411" s="71"/>
      <c r="D411" s="71"/>
      <c r="E411" s="71"/>
      <c r="F411" s="24"/>
      <c r="G411" s="71"/>
      <c r="H411" s="71"/>
      <c r="I411" s="71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</row>
    <row r="412" ht="15.75" customHeight="1">
      <c r="A412" s="71"/>
      <c r="B412" s="71"/>
      <c r="C412" s="71"/>
      <c r="D412" s="71"/>
      <c r="E412" s="71"/>
      <c r="F412" s="24"/>
      <c r="G412" s="71"/>
      <c r="H412" s="71"/>
      <c r="I412" s="71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</row>
    <row r="413" ht="15.75" customHeight="1">
      <c r="A413" s="71"/>
      <c r="B413" s="71"/>
      <c r="C413" s="71"/>
      <c r="D413" s="71"/>
      <c r="E413" s="71"/>
      <c r="F413" s="24"/>
      <c r="G413" s="71"/>
      <c r="H413" s="71"/>
      <c r="I413" s="71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</row>
    <row r="414" ht="15.75" customHeight="1">
      <c r="A414" s="71"/>
      <c r="B414" s="71"/>
      <c r="C414" s="71"/>
      <c r="D414" s="71"/>
      <c r="E414" s="71"/>
      <c r="F414" s="24"/>
      <c r="G414" s="71"/>
      <c r="H414" s="71"/>
      <c r="I414" s="71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</row>
    <row r="415" ht="15.75" customHeight="1">
      <c r="A415" s="71"/>
      <c r="B415" s="71"/>
      <c r="C415" s="71"/>
      <c r="D415" s="71"/>
      <c r="E415" s="71"/>
      <c r="F415" s="24"/>
      <c r="G415" s="71"/>
      <c r="H415" s="71"/>
      <c r="I415" s="71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</row>
    <row r="416" ht="15.75" customHeight="1">
      <c r="A416" s="71"/>
      <c r="B416" s="71"/>
      <c r="C416" s="71"/>
      <c r="D416" s="71"/>
      <c r="E416" s="71"/>
      <c r="F416" s="24"/>
      <c r="G416" s="71"/>
      <c r="H416" s="71"/>
      <c r="I416" s="71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</row>
    <row r="417" ht="15.75" customHeight="1">
      <c r="A417" s="71"/>
      <c r="B417" s="71"/>
      <c r="C417" s="71"/>
      <c r="D417" s="71"/>
      <c r="E417" s="71"/>
      <c r="F417" s="24"/>
      <c r="G417" s="71"/>
      <c r="H417" s="71"/>
      <c r="I417" s="71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</row>
    <row r="418" ht="15.75" customHeight="1">
      <c r="A418" s="71"/>
      <c r="B418" s="71"/>
      <c r="C418" s="71"/>
      <c r="D418" s="71"/>
      <c r="E418" s="71"/>
      <c r="F418" s="24"/>
      <c r="G418" s="71"/>
      <c r="H418" s="71"/>
      <c r="I418" s="71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</row>
    <row r="419" ht="15.75" customHeight="1">
      <c r="A419" s="71"/>
      <c r="B419" s="71"/>
      <c r="C419" s="71"/>
      <c r="D419" s="71"/>
      <c r="E419" s="71"/>
      <c r="F419" s="24"/>
      <c r="G419" s="71"/>
      <c r="H419" s="71"/>
      <c r="I419" s="71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</row>
    <row r="420" ht="15.75" customHeight="1">
      <c r="A420" s="71"/>
      <c r="B420" s="71"/>
      <c r="C420" s="71"/>
      <c r="D420" s="71"/>
      <c r="E420" s="71"/>
      <c r="F420" s="24"/>
      <c r="G420" s="71"/>
      <c r="H420" s="71"/>
      <c r="I420" s="71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</row>
    <row r="421" ht="15.75" customHeight="1">
      <c r="A421" s="71"/>
      <c r="B421" s="71"/>
      <c r="C421" s="71"/>
      <c r="D421" s="71"/>
      <c r="E421" s="71"/>
      <c r="F421" s="24"/>
      <c r="G421" s="71"/>
      <c r="H421" s="71"/>
      <c r="I421" s="71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</row>
    <row r="422" ht="15.75" customHeight="1">
      <c r="A422" s="71"/>
      <c r="B422" s="71"/>
      <c r="C422" s="71"/>
      <c r="D422" s="71"/>
      <c r="E422" s="71"/>
      <c r="F422" s="24"/>
      <c r="G422" s="71"/>
      <c r="H422" s="71"/>
      <c r="I422" s="71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</row>
    <row r="423" ht="15.75" customHeight="1">
      <c r="A423" s="71"/>
      <c r="B423" s="71"/>
      <c r="C423" s="71"/>
      <c r="D423" s="71"/>
      <c r="E423" s="71"/>
      <c r="F423" s="24"/>
      <c r="G423" s="71"/>
      <c r="H423" s="71"/>
      <c r="I423" s="71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</row>
    <row r="424" ht="15.75" customHeight="1">
      <c r="A424" s="71"/>
      <c r="B424" s="71"/>
      <c r="C424" s="71"/>
      <c r="D424" s="71"/>
      <c r="E424" s="71"/>
      <c r="F424" s="24"/>
      <c r="G424" s="71"/>
      <c r="H424" s="71"/>
      <c r="I424" s="71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</row>
    <row r="425" ht="15.75" customHeight="1">
      <c r="A425" s="71"/>
      <c r="B425" s="71"/>
      <c r="C425" s="71"/>
      <c r="D425" s="71"/>
      <c r="E425" s="71"/>
      <c r="F425" s="24"/>
      <c r="G425" s="71"/>
      <c r="H425" s="71"/>
      <c r="I425" s="71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</row>
    <row r="426" ht="15.75" customHeight="1">
      <c r="A426" s="71"/>
      <c r="B426" s="71"/>
      <c r="C426" s="71"/>
      <c r="D426" s="71"/>
      <c r="E426" s="71"/>
      <c r="F426" s="24"/>
      <c r="G426" s="71"/>
      <c r="H426" s="71"/>
      <c r="I426" s="71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</row>
    <row r="427" ht="15.75" customHeight="1">
      <c r="A427" s="71"/>
      <c r="B427" s="71"/>
      <c r="C427" s="71"/>
      <c r="D427" s="71"/>
      <c r="E427" s="71"/>
      <c r="F427" s="24"/>
      <c r="G427" s="71"/>
      <c r="H427" s="71"/>
      <c r="I427" s="71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</row>
    <row r="428" ht="15.75" customHeight="1">
      <c r="A428" s="71"/>
      <c r="B428" s="71"/>
      <c r="C428" s="71"/>
      <c r="D428" s="71"/>
      <c r="E428" s="71"/>
      <c r="F428" s="24"/>
      <c r="G428" s="71"/>
      <c r="H428" s="71"/>
      <c r="I428" s="71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</row>
    <row r="429" ht="15.75" customHeight="1">
      <c r="A429" s="71"/>
      <c r="B429" s="71"/>
      <c r="C429" s="71"/>
      <c r="D429" s="71"/>
      <c r="E429" s="71"/>
      <c r="F429" s="24"/>
      <c r="G429" s="71"/>
      <c r="H429" s="71"/>
      <c r="I429" s="71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</row>
    <row r="430" ht="15.75" customHeight="1">
      <c r="A430" s="71"/>
      <c r="B430" s="71"/>
      <c r="C430" s="71"/>
      <c r="D430" s="71"/>
      <c r="E430" s="71"/>
      <c r="F430" s="24"/>
      <c r="G430" s="71"/>
      <c r="H430" s="71"/>
      <c r="I430" s="71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</row>
    <row r="431" ht="15.75" customHeight="1">
      <c r="A431" s="71"/>
      <c r="B431" s="71"/>
      <c r="C431" s="71"/>
      <c r="D431" s="71"/>
      <c r="E431" s="71"/>
      <c r="F431" s="24"/>
      <c r="G431" s="71"/>
      <c r="H431" s="71"/>
      <c r="I431" s="71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</row>
    <row r="432" ht="15.75" customHeight="1">
      <c r="A432" s="71"/>
      <c r="B432" s="71"/>
      <c r="C432" s="71"/>
      <c r="D432" s="71"/>
      <c r="E432" s="71"/>
      <c r="F432" s="24"/>
      <c r="G432" s="71"/>
      <c r="H432" s="71"/>
      <c r="I432" s="71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</row>
    <row r="433" ht="15.75" customHeight="1">
      <c r="A433" s="71"/>
      <c r="B433" s="71"/>
      <c r="C433" s="71"/>
      <c r="D433" s="71"/>
      <c r="E433" s="71"/>
      <c r="F433" s="24"/>
      <c r="G433" s="71"/>
      <c r="H433" s="71"/>
      <c r="I433" s="71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</row>
    <row r="434" ht="15.75" customHeight="1">
      <c r="A434" s="71"/>
      <c r="B434" s="71"/>
      <c r="C434" s="71"/>
      <c r="D434" s="71"/>
      <c r="E434" s="71"/>
      <c r="F434" s="24"/>
      <c r="G434" s="71"/>
      <c r="H434" s="71"/>
      <c r="I434" s="71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</row>
    <row r="435" ht="15.75" customHeight="1">
      <c r="A435" s="71"/>
      <c r="B435" s="71"/>
      <c r="C435" s="71"/>
      <c r="D435" s="71"/>
      <c r="E435" s="71"/>
      <c r="F435" s="24"/>
      <c r="G435" s="71"/>
      <c r="H435" s="71"/>
      <c r="I435" s="71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</row>
    <row r="436" ht="15.75" customHeight="1">
      <c r="A436" s="71"/>
      <c r="B436" s="71"/>
      <c r="C436" s="71"/>
      <c r="D436" s="71"/>
      <c r="E436" s="71"/>
      <c r="F436" s="24"/>
      <c r="G436" s="71"/>
      <c r="H436" s="71"/>
      <c r="I436" s="71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</row>
    <row r="437" ht="15.75" customHeight="1">
      <c r="A437" s="71"/>
      <c r="B437" s="71"/>
      <c r="C437" s="71"/>
      <c r="D437" s="71"/>
      <c r="E437" s="71"/>
      <c r="F437" s="24"/>
      <c r="G437" s="71"/>
      <c r="H437" s="71"/>
      <c r="I437" s="71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</row>
    <row r="438" ht="15.75" customHeight="1">
      <c r="A438" s="71"/>
      <c r="B438" s="71"/>
      <c r="C438" s="71"/>
      <c r="D438" s="71"/>
      <c r="E438" s="71"/>
      <c r="F438" s="24"/>
      <c r="G438" s="71"/>
      <c r="H438" s="71"/>
      <c r="I438" s="71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</row>
    <row r="439" ht="15.75" customHeight="1">
      <c r="A439" s="71"/>
      <c r="B439" s="71"/>
      <c r="C439" s="71"/>
      <c r="D439" s="71"/>
      <c r="E439" s="71"/>
      <c r="F439" s="24"/>
      <c r="G439" s="71"/>
      <c r="H439" s="71"/>
      <c r="I439" s="71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</row>
    <row r="440" ht="15.75" customHeight="1">
      <c r="A440" s="71"/>
      <c r="B440" s="71"/>
      <c r="C440" s="71"/>
      <c r="D440" s="71"/>
      <c r="E440" s="71"/>
      <c r="F440" s="24"/>
      <c r="G440" s="71"/>
      <c r="H440" s="71"/>
      <c r="I440" s="71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</row>
    <row r="441" ht="15.75" customHeight="1">
      <c r="A441" s="71"/>
      <c r="B441" s="71"/>
      <c r="C441" s="71"/>
      <c r="D441" s="71"/>
      <c r="E441" s="71"/>
      <c r="F441" s="24"/>
      <c r="G441" s="71"/>
      <c r="H441" s="71"/>
      <c r="I441" s="71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</row>
    <row r="442" ht="15.75" customHeight="1">
      <c r="A442" s="71"/>
      <c r="B442" s="71"/>
      <c r="C442" s="71"/>
      <c r="D442" s="71"/>
      <c r="E442" s="71"/>
      <c r="F442" s="24"/>
      <c r="G442" s="71"/>
      <c r="H442" s="71"/>
      <c r="I442" s="71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</row>
    <row r="443" ht="15.75" customHeight="1">
      <c r="A443" s="71"/>
      <c r="B443" s="71"/>
      <c r="C443" s="71"/>
      <c r="D443" s="71"/>
      <c r="E443" s="71"/>
      <c r="F443" s="24"/>
      <c r="G443" s="71"/>
      <c r="H443" s="71"/>
      <c r="I443" s="71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</row>
    <row r="444" ht="15.75" customHeight="1">
      <c r="A444" s="71"/>
      <c r="B444" s="71"/>
      <c r="C444" s="71"/>
      <c r="D444" s="71"/>
      <c r="E444" s="71"/>
      <c r="F444" s="24"/>
      <c r="G444" s="71"/>
      <c r="H444" s="71"/>
      <c r="I444" s="71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</row>
    <row r="445" ht="15.75" customHeight="1">
      <c r="A445" s="71"/>
      <c r="B445" s="71"/>
      <c r="C445" s="71"/>
      <c r="D445" s="71"/>
      <c r="E445" s="71"/>
      <c r="F445" s="24"/>
      <c r="G445" s="71"/>
      <c r="H445" s="71"/>
      <c r="I445" s="71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</row>
    <row r="446" ht="15.75" customHeight="1">
      <c r="A446" s="71"/>
      <c r="B446" s="71"/>
      <c r="C446" s="71"/>
      <c r="D446" s="71"/>
      <c r="E446" s="71"/>
      <c r="F446" s="24"/>
      <c r="G446" s="71"/>
      <c r="H446" s="71"/>
      <c r="I446" s="71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</row>
    <row r="447" ht="15.75" customHeight="1">
      <c r="A447" s="71"/>
      <c r="B447" s="71"/>
      <c r="C447" s="71"/>
      <c r="D447" s="71"/>
      <c r="E447" s="71"/>
      <c r="F447" s="24"/>
      <c r="G447" s="71"/>
      <c r="H447" s="71"/>
      <c r="I447" s="71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</row>
    <row r="448" ht="15.75" customHeight="1">
      <c r="A448" s="71"/>
      <c r="B448" s="71"/>
      <c r="C448" s="71"/>
      <c r="D448" s="71"/>
      <c r="E448" s="71"/>
      <c r="F448" s="24"/>
      <c r="G448" s="71"/>
      <c r="H448" s="71"/>
      <c r="I448" s="71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</row>
    <row r="449" ht="15.75" customHeight="1">
      <c r="A449" s="71"/>
      <c r="B449" s="71"/>
      <c r="C449" s="71"/>
      <c r="D449" s="71"/>
      <c r="E449" s="71"/>
      <c r="F449" s="24"/>
      <c r="G449" s="71"/>
      <c r="H449" s="71"/>
      <c r="I449" s="71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</row>
    <row r="450" ht="15.75" customHeight="1">
      <c r="A450" s="71"/>
      <c r="B450" s="71"/>
      <c r="C450" s="71"/>
      <c r="D450" s="71"/>
      <c r="E450" s="71"/>
      <c r="F450" s="24"/>
      <c r="G450" s="71"/>
      <c r="H450" s="71"/>
      <c r="I450" s="71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</row>
    <row r="451" ht="15.75" customHeight="1">
      <c r="A451" s="71"/>
      <c r="B451" s="71"/>
      <c r="C451" s="71"/>
      <c r="D451" s="71"/>
      <c r="E451" s="71"/>
      <c r="F451" s="24"/>
      <c r="G451" s="71"/>
      <c r="H451" s="71"/>
      <c r="I451" s="71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</row>
    <row r="452" ht="15.75" customHeight="1">
      <c r="A452" s="71"/>
      <c r="B452" s="71"/>
      <c r="C452" s="71"/>
      <c r="D452" s="71"/>
      <c r="E452" s="71"/>
      <c r="F452" s="24"/>
      <c r="G452" s="71"/>
      <c r="H452" s="71"/>
      <c r="I452" s="71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</row>
    <row r="453" ht="15.75" customHeight="1">
      <c r="A453" s="71"/>
      <c r="B453" s="71"/>
      <c r="C453" s="71"/>
      <c r="D453" s="71"/>
      <c r="E453" s="71"/>
      <c r="F453" s="24"/>
      <c r="G453" s="71"/>
      <c r="H453" s="71"/>
      <c r="I453" s="71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</row>
    <row r="454" ht="15.75" customHeight="1">
      <c r="A454" s="71"/>
      <c r="B454" s="71"/>
      <c r="C454" s="71"/>
      <c r="D454" s="71"/>
      <c r="E454" s="71"/>
      <c r="F454" s="24"/>
      <c r="G454" s="71"/>
      <c r="H454" s="71"/>
      <c r="I454" s="71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</row>
    <row r="455" ht="15.75" customHeight="1">
      <c r="A455" s="71"/>
      <c r="B455" s="71"/>
      <c r="C455" s="71"/>
      <c r="D455" s="71"/>
      <c r="E455" s="71"/>
      <c r="F455" s="24"/>
      <c r="G455" s="71"/>
      <c r="H455" s="71"/>
      <c r="I455" s="71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</row>
    <row r="456" ht="15.75" customHeight="1">
      <c r="A456" s="71"/>
      <c r="B456" s="71"/>
      <c r="C456" s="71"/>
      <c r="D456" s="71"/>
      <c r="E456" s="71"/>
      <c r="F456" s="24"/>
      <c r="G456" s="71"/>
      <c r="H456" s="71"/>
      <c r="I456" s="71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</row>
    <row r="457" ht="15.75" customHeight="1">
      <c r="A457" s="71"/>
      <c r="B457" s="71"/>
      <c r="C457" s="71"/>
      <c r="D457" s="71"/>
      <c r="E457" s="71"/>
      <c r="F457" s="24"/>
      <c r="G457" s="71"/>
      <c r="H457" s="71"/>
      <c r="I457" s="71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</row>
    <row r="458" ht="15.75" customHeight="1">
      <c r="A458" s="71"/>
      <c r="B458" s="71"/>
      <c r="C458" s="71"/>
      <c r="D458" s="71"/>
      <c r="E458" s="71"/>
      <c r="F458" s="24"/>
      <c r="G458" s="71"/>
      <c r="H458" s="71"/>
      <c r="I458" s="71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</row>
    <row r="459" ht="15.75" customHeight="1">
      <c r="A459" s="71"/>
      <c r="B459" s="71"/>
      <c r="C459" s="71"/>
      <c r="D459" s="71"/>
      <c r="E459" s="71"/>
      <c r="F459" s="24"/>
      <c r="G459" s="71"/>
      <c r="H459" s="71"/>
      <c r="I459" s="71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</row>
    <row r="460" ht="15.75" customHeight="1">
      <c r="A460" s="71"/>
      <c r="B460" s="71"/>
      <c r="C460" s="71"/>
      <c r="D460" s="71"/>
      <c r="E460" s="71"/>
      <c r="F460" s="24"/>
      <c r="G460" s="71"/>
      <c r="H460" s="71"/>
      <c r="I460" s="71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</row>
    <row r="461" ht="15.75" customHeight="1">
      <c r="A461" s="71"/>
      <c r="B461" s="71"/>
      <c r="C461" s="71"/>
      <c r="D461" s="71"/>
      <c r="E461" s="71"/>
      <c r="F461" s="24"/>
      <c r="G461" s="71"/>
      <c r="H461" s="71"/>
      <c r="I461" s="71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</row>
    <row r="462" ht="15.75" customHeight="1">
      <c r="A462" s="71"/>
      <c r="B462" s="71"/>
      <c r="C462" s="71"/>
      <c r="D462" s="71"/>
      <c r="E462" s="71"/>
      <c r="F462" s="24"/>
      <c r="G462" s="71"/>
      <c r="H462" s="71"/>
      <c r="I462" s="71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</row>
    <row r="463" ht="15.75" customHeight="1">
      <c r="A463" s="71"/>
      <c r="B463" s="71"/>
      <c r="C463" s="71"/>
      <c r="D463" s="71"/>
      <c r="E463" s="71"/>
      <c r="F463" s="24"/>
      <c r="G463" s="71"/>
      <c r="H463" s="71"/>
      <c r="I463" s="71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</row>
    <row r="464" ht="15.75" customHeight="1">
      <c r="A464" s="71"/>
      <c r="B464" s="71"/>
      <c r="C464" s="71"/>
      <c r="D464" s="71"/>
      <c r="E464" s="71"/>
      <c r="F464" s="24"/>
      <c r="G464" s="71"/>
      <c r="H464" s="71"/>
      <c r="I464" s="71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</row>
    <row r="465" ht="15.75" customHeight="1">
      <c r="A465" s="71"/>
      <c r="B465" s="71"/>
      <c r="C465" s="71"/>
      <c r="D465" s="71"/>
      <c r="E465" s="71"/>
      <c r="F465" s="24"/>
      <c r="G465" s="71"/>
      <c r="H465" s="71"/>
      <c r="I465" s="71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</row>
    <row r="466" ht="15.75" customHeight="1">
      <c r="A466" s="71"/>
      <c r="B466" s="71"/>
      <c r="C466" s="71"/>
      <c r="D466" s="71"/>
      <c r="E466" s="71"/>
      <c r="F466" s="24"/>
      <c r="G466" s="71"/>
      <c r="H466" s="71"/>
      <c r="I466" s="71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</row>
    <row r="467" ht="15.75" customHeight="1">
      <c r="A467" s="71"/>
      <c r="B467" s="71"/>
      <c r="C467" s="71"/>
      <c r="D467" s="71"/>
      <c r="E467" s="71"/>
      <c r="F467" s="24"/>
      <c r="G467" s="71"/>
      <c r="H467" s="71"/>
      <c r="I467" s="71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</row>
    <row r="468" ht="15.75" customHeight="1">
      <c r="A468" s="71"/>
      <c r="B468" s="71"/>
      <c r="C468" s="71"/>
      <c r="D468" s="71"/>
      <c r="E468" s="71"/>
      <c r="F468" s="24"/>
      <c r="G468" s="71"/>
      <c r="H468" s="71"/>
      <c r="I468" s="71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</row>
    <row r="469" ht="15.75" customHeight="1">
      <c r="A469" s="71"/>
      <c r="B469" s="71"/>
      <c r="C469" s="71"/>
      <c r="D469" s="71"/>
      <c r="E469" s="71"/>
      <c r="F469" s="24"/>
      <c r="G469" s="71"/>
      <c r="H469" s="71"/>
      <c r="I469" s="71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</row>
    <row r="470" ht="15.75" customHeight="1">
      <c r="A470" s="71"/>
      <c r="B470" s="71"/>
      <c r="C470" s="71"/>
      <c r="D470" s="71"/>
      <c r="E470" s="71"/>
      <c r="F470" s="24"/>
      <c r="G470" s="71"/>
      <c r="H470" s="71"/>
      <c r="I470" s="71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</row>
    <row r="471" ht="15.75" customHeight="1">
      <c r="A471" s="71"/>
      <c r="B471" s="71"/>
      <c r="C471" s="71"/>
      <c r="D471" s="71"/>
      <c r="E471" s="71"/>
      <c r="F471" s="24"/>
      <c r="G471" s="71"/>
      <c r="H471" s="71"/>
      <c r="I471" s="71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</row>
    <row r="472" ht="15.75" customHeight="1">
      <c r="A472" s="71"/>
      <c r="B472" s="71"/>
      <c r="C472" s="71"/>
      <c r="D472" s="71"/>
      <c r="E472" s="71"/>
      <c r="F472" s="24"/>
      <c r="G472" s="71"/>
      <c r="H472" s="71"/>
      <c r="I472" s="71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</row>
    <row r="473" ht="15.75" customHeight="1">
      <c r="A473" s="71"/>
      <c r="B473" s="71"/>
      <c r="C473" s="71"/>
      <c r="D473" s="71"/>
      <c r="E473" s="71"/>
      <c r="F473" s="24"/>
      <c r="G473" s="71"/>
      <c r="H473" s="71"/>
      <c r="I473" s="71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</row>
    <row r="474" ht="15.75" customHeight="1">
      <c r="A474" s="71"/>
      <c r="B474" s="71"/>
      <c r="C474" s="71"/>
      <c r="D474" s="71"/>
      <c r="E474" s="71"/>
      <c r="F474" s="24"/>
      <c r="G474" s="71"/>
      <c r="H474" s="71"/>
      <c r="I474" s="71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</row>
    <row r="475" ht="15.75" customHeight="1">
      <c r="A475" s="71"/>
      <c r="B475" s="71"/>
      <c r="C475" s="71"/>
      <c r="D475" s="71"/>
      <c r="E475" s="71"/>
      <c r="F475" s="24"/>
      <c r="G475" s="71"/>
      <c r="H475" s="71"/>
      <c r="I475" s="71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</row>
    <row r="476" ht="15.75" customHeight="1">
      <c r="A476" s="71"/>
      <c r="B476" s="71"/>
      <c r="C476" s="71"/>
      <c r="D476" s="71"/>
      <c r="E476" s="71"/>
      <c r="F476" s="24"/>
      <c r="G476" s="71"/>
      <c r="H476" s="71"/>
      <c r="I476" s="71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</row>
    <row r="477" ht="15.75" customHeight="1">
      <c r="A477" s="71"/>
      <c r="B477" s="71"/>
      <c r="C477" s="71"/>
      <c r="D477" s="71"/>
      <c r="E477" s="71"/>
      <c r="F477" s="24"/>
      <c r="G477" s="71"/>
      <c r="H477" s="71"/>
      <c r="I477" s="71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</row>
    <row r="478" ht="15.75" customHeight="1">
      <c r="A478" s="71"/>
      <c r="B478" s="71"/>
      <c r="C478" s="71"/>
      <c r="D478" s="71"/>
      <c r="E478" s="71"/>
      <c r="F478" s="24"/>
      <c r="G478" s="71"/>
      <c r="H478" s="71"/>
      <c r="I478" s="71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</row>
    <row r="479" ht="15.75" customHeight="1">
      <c r="A479" s="71"/>
      <c r="B479" s="71"/>
      <c r="C479" s="71"/>
      <c r="D479" s="71"/>
      <c r="E479" s="71"/>
      <c r="F479" s="24"/>
      <c r="G479" s="71"/>
      <c r="H479" s="71"/>
      <c r="I479" s="71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</row>
    <row r="480" ht="15.75" customHeight="1">
      <c r="A480" s="71"/>
      <c r="B480" s="71"/>
      <c r="C480" s="71"/>
      <c r="D480" s="71"/>
      <c r="E480" s="71"/>
      <c r="F480" s="24"/>
      <c r="G480" s="71"/>
      <c r="H480" s="71"/>
      <c r="I480" s="71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</row>
    <row r="481" ht="15.75" customHeight="1">
      <c r="A481" s="71"/>
      <c r="B481" s="71"/>
      <c r="C481" s="71"/>
      <c r="D481" s="71"/>
      <c r="E481" s="71"/>
      <c r="F481" s="24"/>
      <c r="G481" s="71"/>
      <c r="H481" s="71"/>
      <c r="I481" s="71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</row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</sheetData>
  <mergeCells count="1">
    <mergeCell ref="A1:I1"/>
  </mergeCells>
  <conditionalFormatting sqref="H1:H979">
    <cfRule type="cellIs" dxfId="7" priority="1" operator="equal">
      <formula>"NA"</formula>
    </cfRule>
  </conditionalFormatting>
  <conditionalFormatting sqref="H1:H979">
    <cfRule type="cellIs" dxfId="8" priority="2" operator="equal">
      <formula>"Incorrect"</formula>
    </cfRule>
  </conditionalFormatting>
  <conditionalFormatting sqref="H1:H979">
    <cfRule type="cellIs" dxfId="9" priority="3" operator="equal">
      <formula>"Correct"</formula>
    </cfRule>
  </conditionalFormatting>
  <conditionalFormatting sqref="H234:H375">
    <cfRule type="cellIs" dxfId="7" priority="4" operator="equal">
      <formula>"NA"</formula>
    </cfRule>
  </conditionalFormatting>
  <conditionalFormatting sqref="H234:H375">
    <cfRule type="cellIs" dxfId="8" priority="5" operator="equal">
      <formula>"Incorrect"</formula>
    </cfRule>
  </conditionalFormatting>
  <conditionalFormatting sqref="H234:H375">
    <cfRule type="cellIs" dxfId="9" priority="6" operator="equal">
      <formula>"Correct"</formula>
    </cfRule>
  </conditionalFormatting>
  <dataValidations>
    <dataValidation type="list" allowBlank="1" showErrorMessage="1" sqref="G3:G375">
      <formula1>Analysis!$AG$4:$AG$8</formula1>
    </dataValidation>
  </dataValidations>
  <printOptions/>
  <pageMargins bottom="0.75" footer="0.0" header="0.0" left="0.7" right="0.7" top="0.75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000"/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3.14"/>
    <col customWidth="1" min="3" max="3" width="16.29"/>
    <col customWidth="1" min="4" max="5" width="13.29"/>
    <col customWidth="1" min="6" max="6" width="13.71"/>
    <col customWidth="1" min="7" max="7" width="16.71"/>
    <col customWidth="1" min="8" max="8" width="17.71"/>
    <col customWidth="1" min="9" max="9" width="21.14"/>
    <col customWidth="1" min="10" max="10" width="9.71"/>
    <col customWidth="1" min="11" max="11" width="12.71"/>
    <col customWidth="1" min="12" max="12" width="12.29"/>
    <col customWidth="1" min="13" max="13" width="15.43"/>
    <col customWidth="1" min="14" max="14" width="13.43"/>
    <col customWidth="1" min="15" max="15" width="16.57"/>
    <col customWidth="1" min="16" max="16" width="14.0"/>
    <col customWidth="1" min="17" max="17" width="17.29"/>
    <col customWidth="1" min="18" max="18" width="17.57"/>
    <col customWidth="1" min="19" max="19" width="20.71"/>
    <col customWidth="1" min="20" max="20" width="9.57"/>
    <col customWidth="1" min="21" max="21" width="12.57"/>
    <col customWidth="1" min="22" max="22" width="15.29"/>
    <col customWidth="1" min="23" max="23" width="18.43"/>
    <col customWidth="1" min="24" max="24" width="14.29"/>
    <col customWidth="1" min="25" max="25" width="17.57"/>
    <col customWidth="1" min="26" max="26" width="22.71"/>
    <col customWidth="1" min="27" max="27" width="26.0"/>
    <col customWidth="1" min="28" max="28" width="12.57"/>
    <col customWidth="1" min="29" max="29" width="15.71"/>
    <col customWidth="1" min="30" max="30" width="14.43"/>
    <col customWidth="1" min="31" max="31" width="17.71"/>
    <col customWidth="1" min="32" max="32" width="11.14"/>
    <col customWidth="1" min="33" max="33" width="13.57"/>
    <col customWidth="1" min="34" max="34" width="7.86"/>
    <col customWidth="1" min="35" max="35" width="12.14"/>
    <col customWidth="1" min="36" max="36" width="9.14"/>
    <col customWidth="1" min="37" max="37" width="12.14"/>
    <col customWidth="1" min="38" max="38" width="10.43"/>
    <col customWidth="1" min="39" max="39" width="13.57"/>
    <col customWidth="1" min="40" max="40" width="12.29"/>
    <col customWidth="1" min="41" max="41" width="15.43"/>
    <col customWidth="1" min="42" max="42" width="20.0"/>
    <col customWidth="1" min="43" max="43" width="23.14"/>
    <col customWidth="1" min="44" max="44" width="12.14"/>
    <col customWidth="1" min="45" max="45" width="15.29"/>
    <col customWidth="1" min="46" max="46" width="10.86"/>
    <col customWidth="1" min="47" max="47" width="14.0"/>
    <col customWidth="1" min="48" max="48" width="32.71"/>
    <col customWidth="1" min="49" max="49" width="35.86"/>
    <col customWidth="1" min="50" max="50" width="11.86"/>
    <col customWidth="1" min="51" max="51" width="15.0"/>
    <col customWidth="1" min="52" max="52" width="26.29"/>
    <col customWidth="1" min="53" max="53" width="29.43"/>
    <col customWidth="1" min="54" max="54" width="24.29"/>
    <col customWidth="1" min="55" max="55" width="27.43"/>
  </cols>
  <sheetData>
    <row r="1" ht="29.25" customHeight="1">
      <c r="A1" s="102" t="s">
        <v>3</v>
      </c>
      <c r="B1" s="103"/>
      <c r="C1" s="103"/>
      <c r="D1" s="103"/>
      <c r="E1" s="103"/>
      <c r="F1" s="103"/>
      <c r="G1" s="103"/>
      <c r="H1" s="103"/>
      <c r="I1" s="104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25"/>
      <c r="AN1" s="125"/>
      <c r="AO1" s="125"/>
      <c r="AP1" s="125"/>
      <c r="AQ1" s="125"/>
      <c r="AR1" s="125"/>
      <c r="AS1" s="125"/>
      <c r="AT1" s="125"/>
      <c r="AU1" s="125"/>
      <c r="AV1" s="125"/>
      <c r="AW1" s="125"/>
      <c r="AX1" s="125"/>
      <c r="AY1" s="125"/>
      <c r="AZ1" s="125"/>
      <c r="BA1" s="125"/>
      <c r="BB1" s="125"/>
      <c r="BC1" s="125"/>
    </row>
    <row r="2" ht="12.75" customHeight="1">
      <c r="A2" s="126"/>
      <c r="B2" s="126"/>
      <c r="C2" s="126"/>
      <c r="D2" s="126"/>
      <c r="E2" s="126"/>
      <c r="F2" s="126"/>
      <c r="G2" s="126"/>
      <c r="H2" s="126"/>
      <c r="I2" s="126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25"/>
      <c r="AP2" s="125"/>
      <c r="AQ2" s="125"/>
      <c r="AR2" s="125"/>
      <c r="AS2" s="125"/>
      <c r="AT2" s="125"/>
      <c r="AU2" s="125"/>
      <c r="AV2" s="125"/>
      <c r="AW2" s="125"/>
      <c r="AX2" s="125"/>
      <c r="AY2" s="125"/>
      <c r="AZ2" s="125"/>
      <c r="BA2" s="125"/>
      <c r="BB2" s="125"/>
      <c r="BC2" s="125"/>
    </row>
    <row r="3" ht="12.75" customHeight="1">
      <c r="A3" s="127" t="s">
        <v>906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 t="s">
        <v>907</v>
      </c>
      <c r="AG3" s="125" t="s">
        <v>908</v>
      </c>
      <c r="AH3" s="125" t="s">
        <v>897</v>
      </c>
      <c r="AI3" s="125" t="s">
        <v>909</v>
      </c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125"/>
      <c r="AU3" s="125"/>
      <c r="AV3" s="125"/>
      <c r="AW3" s="125"/>
      <c r="AX3" s="125"/>
      <c r="AY3" s="125"/>
      <c r="AZ3" s="125"/>
      <c r="BA3" s="125"/>
      <c r="BB3" s="125"/>
      <c r="BC3" s="125"/>
    </row>
    <row r="4" ht="12.75" customHeight="1">
      <c r="A4" s="125"/>
      <c r="B4" s="125"/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 t="s">
        <v>548</v>
      </c>
      <c r="AG4" s="125" t="s">
        <v>14</v>
      </c>
      <c r="AH4" s="125" t="s">
        <v>904</v>
      </c>
      <c r="AI4" s="125">
        <v>0.0</v>
      </c>
      <c r="AJ4" s="125"/>
      <c r="AK4" s="125"/>
      <c r="AL4" s="125"/>
      <c r="AM4" s="125"/>
      <c r="AN4" s="125"/>
      <c r="AO4" s="125"/>
      <c r="AP4" s="125"/>
      <c r="AQ4" s="125"/>
      <c r="AR4" s="125"/>
      <c r="AS4" s="125"/>
      <c r="AT4" s="125"/>
      <c r="AU4" s="125"/>
      <c r="AV4" s="125"/>
      <c r="AW4" s="125"/>
      <c r="AX4" s="125"/>
      <c r="AY4" s="125"/>
      <c r="AZ4" s="125"/>
      <c r="BA4" s="125"/>
      <c r="BB4" s="125"/>
      <c r="BC4" s="125"/>
    </row>
    <row r="5">
      <c r="A5" s="128" t="s">
        <v>897</v>
      </c>
      <c r="B5" s="129" t="s">
        <v>910</v>
      </c>
      <c r="C5" s="130" t="s">
        <v>901</v>
      </c>
      <c r="D5" s="131"/>
      <c r="E5" s="132"/>
      <c r="F5" s="133"/>
      <c r="G5" s="134" t="s">
        <v>911</v>
      </c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 t="s">
        <v>912</v>
      </c>
      <c r="AG5" s="125" t="s">
        <v>29</v>
      </c>
      <c r="AH5" s="125" t="s">
        <v>905</v>
      </c>
      <c r="AI5" s="125">
        <v>1.0</v>
      </c>
      <c r="AJ5" s="125"/>
      <c r="AK5" s="125"/>
      <c r="AL5" s="125"/>
      <c r="AM5" s="125"/>
      <c r="AN5" s="125"/>
      <c r="AO5" s="125"/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  <c r="BA5" s="125"/>
      <c r="BB5" s="125"/>
      <c r="BC5" s="125"/>
    </row>
    <row r="6" ht="12.75" customHeight="1">
      <c r="A6" s="135"/>
      <c r="B6" s="136"/>
      <c r="C6" s="137" t="s">
        <v>913</v>
      </c>
      <c r="D6" s="137" t="s">
        <v>914</v>
      </c>
      <c r="E6" s="137" t="s">
        <v>915</v>
      </c>
      <c r="F6" s="138" t="s">
        <v>916</v>
      </c>
      <c r="G6" s="139"/>
      <c r="H6" s="125"/>
      <c r="I6" s="125"/>
      <c r="J6" s="125"/>
      <c r="K6" s="125"/>
      <c r="L6" s="125"/>
      <c r="M6" s="125"/>
      <c r="N6" s="125"/>
      <c r="O6" s="125"/>
      <c r="P6" s="125"/>
      <c r="Q6" s="125"/>
      <c r="R6" s="125"/>
      <c r="S6" s="125"/>
      <c r="T6" s="125"/>
      <c r="U6" s="125"/>
      <c r="V6" s="125"/>
      <c r="W6" s="125"/>
      <c r="X6" s="125"/>
      <c r="Y6" s="125"/>
      <c r="Z6" s="125"/>
      <c r="AA6" s="125"/>
      <c r="AB6" s="125"/>
      <c r="AC6" s="125"/>
      <c r="AD6" s="125"/>
      <c r="AE6" s="125"/>
      <c r="AF6" s="125" t="s">
        <v>917</v>
      </c>
      <c r="AG6" s="125" t="s">
        <v>41</v>
      </c>
      <c r="AH6" s="125" t="s">
        <v>918</v>
      </c>
      <c r="AI6" s="125"/>
      <c r="AJ6" s="125"/>
      <c r="AK6" s="125"/>
      <c r="AL6" s="125"/>
      <c r="AM6" s="125"/>
      <c r="AN6" s="125"/>
      <c r="AO6" s="125"/>
      <c r="AP6" s="125"/>
      <c r="AQ6" s="125"/>
      <c r="AR6" s="125"/>
      <c r="AS6" s="125"/>
      <c r="AT6" s="125"/>
      <c r="AU6" s="125"/>
      <c r="AV6" s="125"/>
      <c r="AW6" s="125"/>
      <c r="AX6" s="125"/>
      <c r="AY6" s="125"/>
      <c r="AZ6" s="125"/>
      <c r="BA6" s="125"/>
      <c r="BB6" s="125"/>
      <c r="BC6" s="125"/>
    </row>
    <row r="7" ht="12.75" customHeight="1">
      <c r="A7" s="140" t="s">
        <v>903</v>
      </c>
      <c r="B7" s="141" t="s">
        <v>904</v>
      </c>
      <c r="C7" s="142">
        <f>COUNTIFS('Error Log'!$H$3:$H$375,C$6,'Error Log'!$C$3:$C$375,$B7)</f>
        <v>1</v>
      </c>
      <c r="D7" s="142">
        <f>COUNTIFS('Error Log'!$H$3:$H$375,D$6,'Error Log'!$C$3:$C$375,$B7)</f>
        <v>0</v>
      </c>
      <c r="E7" s="142">
        <f>COUNTIFS('Error Log'!$H$3:$H$375,E$6,'Error Log'!$C$3:$C$375,$B7)</f>
        <v>211</v>
      </c>
      <c r="F7" s="143">
        <f t="shared" ref="F7:F9" si="1">SUM(C7:E7)</f>
        <v>212</v>
      </c>
      <c r="G7" s="144">
        <f>IFERROR(AVERAGEIFS('Error Log'!$I$3:$I$302,'Error Log'!$C$3:$C$375,Analysis!B7,'Error Log'!$G$3:$G$302,"&lt;&gt;"),0)</f>
        <v>0</v>
      </c>
      <c r="H7" s="125"/>
      <c r="I7" s="125"/>
      <c r="J7" s="125"/>
      <c r="K7" s="125"/>
      <c r="L7" s="125"/>
      <c r="M7" s="125"/>
      <c r="N7" s="125"/>
      <c r="O7" s="125"/>
      <c r="P7" s="125"/>
      <c r="Q7" s="125"/>
      <c r="R7" s="125"/>
      <c r="S7" s="125"/>
      <c r="T7" s="125"/>
      <c r="U7" s="125"/>
      <c r="V7" s="125"/>
      <c r="W7" s="125"/>
      <c r="X7" s="125"/>
      <c r="Y7" s="125"/>
      <c r="Z7" s="125"/>
      <c r="AA7" s="125"/>
      <c r="AB7" s="125"/>
      <c r="AC7" s="125"/>
      <c r="AD7" s="125"/>
      <c r="AE7" s="125"/>
      <c r="AF7" s="125" t="s">
        <v>919</v>
      </c>
      <c r="AG7" s="125" t="s">
        <v>20</v>
      </c>
      <c r="AH7" s="125" t="s">
        <v>920</v>
      </c>
      <c r="AI7" s="125"/>
      <c r="AJ7" s="125"/>
      <c r="AK7" s="125"/>
      <c r="AL7" s="125"/>
      <c r="AM7" s="125"/>
      <c r="AN7" s="125"/>
      <c r="AO7" s="125"/>
      <c r="AP7" s="125"/>
      <c r="AQ7" s="125"/>
      <c r="AR7" s="125"/>
      <c r="AS7" s="125"/>
      <c r="AT7" s="125"/>
      <c r="AU7" s="125"/>
      <c r="AV7" s="125"/>
      <c r="AW7" s="125"/>
      <c r="AX7" s="125"/>
      <c r="AY7" s="125"/>
      <c r="AZ7" s="125"/>
      <c r="BA7" s="125"/>
      <c r="BB7" s="125"/>
      <c r="BC7" s="125"/>
    </row>
    <row r="8" ht="12.75" customHeight="1">
      <c r="A8" s="135"/>
      <c r="B8" s="141" t="s">
        <v>905</v>
      </c>
      <c r="C8" s="142">
        <f>COUNTIFS('Error Log'!$H$3:$H$375,C$6,'Error Log'!$C$3:$C$375,$B8)</f>
        <v>0</v>
      </c>
      <c r="D8" s="142">
        <f>COUNTIFS('Error Log'!$H$3:$H$375,D$6,'Error Log'!$C$3:$C$375,$B8)</f>
        <v>0</v>
      </c>
      <c r="E8" s="142">
        <f>COUNTIFS('Error Log'!$H$3:$H$375,E$6,'Error Log'!$C$3:$C$375,$B8)</f>
        <v>161</v>
      </c>
      <c r="F8" s="143">
        <f t="shared" si="1"/>
        <v>161</v>
      </c>
      <c r="G8" s="144">
        <f>IFERROR(AVERAGEIFS('Error Log'!$I$3:$I$302,'Error Log'!$C$3:$C$375,Analysis!B8,'Error Log'!$G$3:$G$302,"&lt;&gt;"),0)</f>
        <v>0</v>
      </c>
      <c r="AF8" s="125" t="s">
        <v>921</v>
      </c>
      <c r="AG8" s="125" t="s">
        <v>37</v>
      </c>
      <c r="AH8" s="125" t="s">
        <v>922</v>
      </c>
    </row>
    <row r="9" ht="12.75" customHeight="1">
      <c r="A9" s="145" t="s">
        <v>923</v>
      </c>
      <c r="B9" s="146"/>
      <c r="C9" s="147">
        <f t="shared" ref="C9:E9" si="2">SUM(C7:C8)</f>
        <v>1</v>
      </c>
      <c r="D9" s="147">
        <f t="shared" si="2"/>
        <v>0</v>
      </c>
      <c r="E9" s="147">
        <f t="shared" si="2"/>
        <v>372</v>
      </c>
      <c r="F9" s="148">
        <f t="shared" si="1"/>
        <v>373</v>
      </c>
      <c r="G9" s="149">
        <f>IFERROR(AVERAGEIFS('Error Log'!$I$3:$I$302,'Error Log'!$B$3:$B$302,"Quant",'Error Log'!$G$3:$G$302,"&lt;&gt;"),0)</f>
        <v>0</v>
      </c>
      <c r="AH9" s="125" t="s">
        <v>924</v>
      </c>
    </row>
    <row r="10" ht="12.75" customHeight="1">
      <c r="A10" s="125"/>
      <c r="B10" s="125"/>
      <c r="C10" s="125"/>
      <c r="D10" s="125"/>
      <c r="E10" s="125"/>
      <c r="F10" s="125"/>
      <c r="G10" s="125"/>
      <c r="I10" s="125"/>
      <c r="J10" s="125"/>
      <c r="K10" s="125"/>
      <c r="L10" s="125"/>
      <c r="M10" s="125"/>
      <c r="N10" s="125"/>
      <c r="O10" s="125"/>
      <c r="P10" s="125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/>
      <c r="AJ10" s="125"/>
      <c r="AK10" s="125"/>
      <c r="AL10" s="125"/>
      <c r="AM10" s="125"/>
      <c r="AN10" s="125"/>
      <c r="AO10" s="125"/>
      <c r="AP10" s="125"/>
      <c r="AQ10" s="125"/>
      <c r="AR10" s="125"/>
      <c r="AS10" s="125"/>
      <c r="AT10" s="125"/>
      <c r="AU10" s="125"/>
      <c r="AV10" s="125"/>
      <c r="AW10" s="125"/>
      <c r="AX10" s="125"/>
      <c r="AY10" s="125"/>
      <c r="AZ10" s="125"/>
      <c r="BA10" s="125"/>
      <c r="BB10" s="125"/>
      <c r="BC10" s="125"/>
    </row>
    <row r="11" ht="12.75" customHeight="1">
      <c r="A11" s="125"/>
      <c r="B11" s="125"/>
      <c r="C11" s="125"/>
      <c r="D11" s="125"/>
      <c r="E11" s="125"/>
      <c r="F11" s="125"/>
      <c r="G11" s="125"/>
      <c r="I11" s="125"/>
      <c r="J11" s="125"/>
      <c r="K11" s="125"/>
      <c r="L11" s="125"/>
      <c r="M11" s="125"/>
      <c r="N11" s="125"/>
      <c r="O11" s="125"/>
      <c r="P11" s="125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/>
      <c r="AJ11" s="125"/>
      <c r="AK11" s="125"/>
      <c r="AL11" s="125"/>
      <c r="AM11" s="125"/>
      <c r="AN11" s="125"/>
      <c r="AO11" s="125"/>
      <c r="AP11" s="125"/>
      <c r="AQ11" s="125"/>
      <c r="AR11" s="125"/>
      <c r="AS11" s="125"/>
      <c r="AT11" s="125"/>
      <c r="AU11" s="125"/>
      <c r="AV11" s="125"/>
      <c r="AW11" s="125"/>
      <c r="AX11" s="125"/>
      <c r="AY11" s="125"/>
      <c r="AZ11" s="125"/>
      <c r="BA11" s="125"/>
      <c r="BB11" s="125"/>
      <c r="BC11" s="125"/>
    </row>
    <row r="12" ht="12.75" customHeight="1">
      <c r="A12" s="127" t="s">
        <v>925</v>
      </c>
      <c r="B12" s="125"/>
      <c r="C12" s="125"/>
      <c r="D12" s="125"/>
      <c r="E12" s="125"/>
      <c r="F12" s="125"/>
      <c r="G12" s="125"/>
      <c r="I12" s="125"/>
      <c r="J12" s="125"/>
      <c r="K12" s="125"/>
      <c r="L12" s="125"/>
      <c r="M12" s="125"/>
      <c r="N12" s="125"/>
      <c r="O12" s="125"/>
      <c r="P12" s="125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/>
      <c r="AJ12" s="125"/>
      <c r="AK12" s="125"/>
      <c r="AL12" s="125"/>
      <c r="AM12" s="125"/>
      <c r="AN12" s="125"/>
      <c r="AO12" s="125"/>
      <c r="AP12" s="125"/>
      <c r="AQ12" s="125"/>
      <c r="AR12" s="125"/>
      <c r="AS12" s="125"/>
      <c r="AT12" s="125"/>
      <c r="AU12" s="125"/>
      <c r="AV12" s="125"/>
      <c r="AW12" s="125"/>
      <c r="AX12" s="125"/>
      <c r="AY12" s="125"/>
      <c r="AZ12" s="125"/>
      <c r="BA12" s="125"/>
      <c r="BB12" s="125"/>
      <c r="BC12" s="125"/>
    </row>
    <row r="13" ht="12.75" customHeight="1">
      <c r="A13" s="125"/>
      <c r="B13" s="125"/>
      <c r="C13" s="125"/>
      <c r="D13" s="125"/>
      <c r="E13" s="125"/>
      <c r="F13" s="125"/>
      <c r="G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5"/>
      <c r="AB13" s="125"/>
      <c r="AC13" s="125"/>
      <c r="AD13" s="125"/>
      <c r="AE13" s="125"/>
      <c r="AF13" s="125"/>
      <c r="AG13" s="125"/>
      <c r="AH13" s="125"/>
      <c r="AI13" s="125"/>
      <c r="AJ13" s="125"/>
      <c r="AK13" s="125"/>
      <c r="AL13" s="125"/>
      <c r="AM13" s="125"/>
      <c r="AN13" s="125"/>
      <c r="AO13" s="125"/>
      <c r="AP13" s="125"/>
      <c r="AQ13" s="125"/>
      <c r="AR13" s="125"/>
      <c r="AS13" s="125"/>
      <c r="AT13" s="125"/>
      <c r="AU13" s="125"/>
      <c r="AV13" s="125"/>
      <c r="AW13" s="125"/>
      <c r="AX13" s="125"/>
      <c r="AY13" s="125"/>
      <c r="AZ13" s="125"/>
      <c r="BA13" s="125"/>
      <c r="BB13" s="125"/>
      <c r="BC13" s="125"/>
    </row>
    <row r="14" ht="12.75" customHeight="1">
      <c r="A14" s="125"/>
      <c r="B14" s="125"/>
      <c r="C14" s="125"/>
      <c r="D14" s="125"/>
      <c r="E14" s="125"/>
      <c r="F14" s="125"/>
      <c r="G14" s="125"/>
      <c r="I14" s="125"/>
      <c r="J14" s="125"/>
      <c r="K14" s="125"/>
      <c r="L14" s="125"/>
      <c r="M14" s="125"/>
      <c r="N14" s="125"/>
      <c r="O14" s="125"/>
      <c r="P14" s="125"/>
      <c r="Q14" s="125"/>
      <c r="R14" s="125"/>
      <c r="S14" s="125"/>
      <c r="T14" s="125"/>
      <c r="U14" s="125"/>
      <c r="V14" s="125"/>
      <c r="W14" s="125"/>
      <c r="X14" s="125"/>
      <c r="Y14" s="125"/>
      <c r="Z14" s="125"/>
      <c r="AA14" s="125"/>
      <c r="AB14" s="125"/>
      <c r="AC14" s="125"/>
      <c r="AD14" s="125"/>
      <c r="AE14" s="125"/>
      <c r="AF14" s="125"/>
      <c r="AG14" s="125"/>
      <c r="AH14" s="125"/>
      <c r="AI14" s="125"/>
      <c r="AJ14" s="125"/>
      <c r="AK14" s="125"/>
      <c r="AL14" s="125"/>
      <c r="AM14" s="125"/>
      <c r="AN14" s="125"/>
      <c r="AO14" s="125"/>
      <c r="AP14" s="125"/>
      <c r="AQ14" s="125"/>
      <c r="AR14" s="125"/>
      <c r="AS14" s="125"/>
      <c r="AT14" s="125"/>
      <c r="AU14" s="125"/>
      <c r="AV14" s="125"/>
      <c r="AW14" s="125"/>
      <c r="AX14" s="125"/>
      <c r="AY14" s="125"/>
      <c r="AZ14" s="125"/>
      <c r="BA14" s="125"/>
      <c r="BB14" s="125"/>
      <c r="BC14" s="125"/>
    </row>
    <row r="15" ht="12.75" customHeight="1">
      <c r="A15" s="125"/>
      <c r="B15" s="125"/>
      <c r="C15" s="125"/>
      <c r="D15" s="125"/>
      <c r="E15" s="125"/>
      <c r="F15" s="125"/>
      <c r="G15" s="125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</row>
    <row r="16" ht="12.75" customHeight="1">
      <c r="A16" s="125"/>
      <c r="B16" s="125"/>
      <c r="C16" s="125"/>
      <c r="D16" s="125"/>
      <c r="E16" s="125"/>
      <c r="F16" s="125"/>
      <c r="G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  <c r="BA16" s="125"/>
      <c r="BB16" s="125"/>
      <c r="BC16" s="125"/>
    </row>
    <row r="17" ht="12.75" customHeight="1">
      <c r="A17" s="125"/>
      <c r="B17" s="125"/>
      <c r="C17" s="125"/>
      <c r="D17" s="125"/>
      <c r="E17" s="125"/>
      <c r="F17" s="125"/>
      <c r="G17" s="12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</row>
    <row r="18" ht="12.75" customHeight="1">
      <c r="A18" s="125"/>
      <c r="B18" s="125"/>
      <c r="C18" s="125"/>
      <c r="D18" s="125"/>
      <c r="E18" s="125"/>
      <c r="F18" s="125"/>
      <c r="G18" s="125"/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</row>
    <row r="19" ht="12.75" customHeight="1">
      <c r="A19" s="125"/>
      <c r="B19" s="125"/>
      <c r="C19" s="125"/>
      <c r="D19" s="125"/>
      <c r="E19" s="125"/>
      <c r="F19" s="125"/>
      <c r="G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</row>
    <row r="20" ht="12.75" customHeight="1">
      <c r="A20" s="125"/>
      <c r="B20" s="125"/>
      <c r="C20" s="125"/>
      <c r="D20" s="125"/>
      <c r="E20" s="125"/>
      <c r="F20" s="125"/>
      <c r="G20" s="125"/>
      <c r="I20" s="125"/>
      <c r="J20" s="125"/>
      <c r="K20" s="125"/>
      <c r="L20" s="125"/>
      <c r="M20" s="125"/>
      <c r="N20" s="125"/>
      <c r="O20" s="125"/>
      <c r="P20" s="125"/>
      <c r="Q20" s="125"/>
      <c r="R20" s="125"/>
      <c r="S20" s="125"/>
      <c r="T20" s="125"/>
      <c r="U20" s="125"/>
      <c r="V20" s="125"/>
      <c r="W20" s="125"/>
      <c r="X20" s="125"/>
      <c r="Y20" s="125"/>
      <c r="Z20" s="125"/>
      <c r="AA20" s="125"/>
      <c r="AB20" s="125"/>
      <c r="AC20" s="125"/>
      <c r="AD20" s="125"/>
      <c r="AE20" s="125"/>
      <c r="AF20" s="125"/>
      <c r="AG20" s="125"/>
      <c r="AH20" s="125"/>
      <c r="AI20" s="125"/>
      <c r="AJ20" s="125"/>
      <c r="AK20" s="125"/>
      <c r="AL20" s="125"/>
      <c r="AM20" s="125"/>
      <c r="AN20" s="125"/>
      <c r="AO20" s="125"/>
      <c r="AP20" s="125"/>
      <c r="AQ20" s="125"/>
      <c r="AR20" s="125"/>
      <c r="AS20" s="125"/>
      <c r="AT20" s="125"/>
      <c r="AU20" s="125"/>
      <c r="AV20" s="125"/>
      <c r="AW20" s="125"/>
      <c r="AX20" s="125"/>
      <c r="AY20" s="125"/>
      <c r="AZ20" s="125"/>
      <c r="BA20" s="125"/>
      <c r="BB20" s="125"/>
      <c r="BC20" s="125"/>
    </row>
    <row r="21" ht="12.75" customHeight="1">
      <c r="A21" s="125"/>
      <c r="B21" s="125"/>
      <c r="C21" s="125"/>
      <c r="D21" s="125"/>
      <c r="E21" s="125"/>
      <c r="F21" s="125"/>
      <c r="G21" s="125"/>
      <c r="I21" s="125"/>
      <c r="J21" s="125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5"/>
      <c r="AE21" s="125"/>
      <c r="AF21" s="125"/>
      <c r="AG21" s="125"/>
      <c r="AH21" s="125"/>
      <c r="AI21" s="125"/>
      <c r="AJ21" s="125"/>
      <c r="AK21" s="125"/>
      <c r="AL21" s="125"/>
      <c r="AM21" s="125"/>
      <c r="AN21" s="125"/>
      <c r="AO21" s="125"/>
      <c r="AP21" s="125"/>
      <c r="AQ21" s="125"/>
      <c r="AR21" s="125"/>
      <c r="AS21" s="125"/>
      <c r="AT21" s="125"/>
      <c r="AU21" s="125"/>
      <c r="AV21" s="125"/>
      <c r="AW21" s="125"/>
      <c r="AX21" s="125"/>
      <c r="AY21" s="125"/>
      <c r="AZ21" s="125"/>
      <c r="BA21" s="125"/>
      <c r="BB21" s="125"/>
      <c r="BC21" s="125"/>
    </row>
    <row r="22" ht="12.75" customHeight="1">
      <c r="A22" s="125"/>
      <c r="B22" s="125"/>
      <c r="C22" s="125"/>
      <c r="D22" s="125"/>
      <c r="E22" s="125"/>
      <c r="F22" s="125"/>
      <c r="G22" s="125"/>
      <c r="I22" s="125"/>
      <c r="J22" s="125"/>
      <c r="K22" s="125"/>
      <c r="L22" s="125"/>
      <c r="M22" s="125"/>
      <c r="N22" s="125"/>
      <c r="O22" s="125"/>
      <c r="P22" s="125"/>
      <c r="Q22" s="125"/>
      <c r="R22" s="125"/>
      <c r="S22" s="125"/>
      <c r="T22" s="125"/>
      <c r="U22" s="125"/>
      <c r="V22" s="125"/>
      <c r="W22" s="125"/>
      <c r="X22" s="125"/>
      <c r="Y22" s="125"/>
      <c r="Z22" s="125"/>
      <c r="AA22" s="125"/>
      <c r="AB22" s="125"/>
      <c r="AC22" s="125"/>
      <c r="AD22" s="125"/>
      <c r="AE22" s="125"/>
      <c r="AF22" s="125"/>
      <c r="AG22" s="125"/>
      <c r="AH22" s="125"/>
      <c r="AI22" s="125"/>
      <c r="AJ22" s="125"/>
      <c r="AK22" s="125"/>
      <c r="AL22" s="125"/>
      <c r="AM22" s="125"/>
      <c r="AN22" s="125"/>
      <c r="AO22" s="125"/>
      <c r="AP22" s="125"/>
      <c r="AQ22" s="125"/>
      <c r="AR22" s="125"/>
      <c r="AS22" s="125"/>
      <c r="AT22" s="125"/>
      <c r="AU22" s="125"/>
      <c r="AV22" s="125"/>
      <c r="AW22" s="125"/>
      <c r="AX22" s="125"/>
      <c r="AY22" s="125"/>
      <c r="AZ22" s="125"/>
      <c r="BA22" s="125"/>
      <c r="BB22" s="125"/>
      <c r="BC22" s="125"/>
    </row>
    <row r="23" ht="12.75" customHeight="1">
      <c r="A23" s="125"/>
      <c r="B23" s="125"/>
      <c r="C23" s="125"/>
      <c r="D23" s="125"/>
      <c r="E23" s="125"/>
      <c r="F23" s="125"/>
      <c r="G23" s="125"/>
      <c r="I23" s="125"/>
      <c r="J23" s="125"/>
      <c r="K23" s="125"/>
      <c r="L23" s="125"/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25"/>
      <c r="Y23" s="125"/>
      <c r="Z23" s="125"/>
      <c r="AA23" s="125"/>
      <c r="AB23" s="125"/>
      <c r="AC23" s="125"/>
      <c r="AD23" s="125"/>
      <c r="AE23" s="125"/>
      <c r="AF23" s="125"/>
      <c r="AG23" s="125"/>
      <c r="AH23" s="125"/>
      <c r="AI23" s="125"/>
      <c r="AJ23" s="125"/>
      <c r="AK23" s="125"/>
      <c r="AL23" s="125"/>
      <c r="AM23" s="125"/>
      <c r="AN23" s="125"/>
      <c r="AO23" s="125"/>
      <c r="AP23" s="125"/>
      <c r="AQ23" s="125"/>
      <c r="AR23" s="125"/>
      <c r="AS23" s="125"/>
      <c r="AT23" s="125"/>
      <c r="AU23" s="125"/>
      <c r="AV23" s="125"/>
      <c r="AW23" s="125"/>
      <c r="AX23" s="125"/>
      <c r="AY23" s="125"/>
      <c r="AZ23" s="125"/>
      <c r="BA23" s="125"/>
      <c r="BB23" s="125"/>
      <c r="BC23" s="125"/>
    </row>
    <row r="24" ht="12.75" customHeight="1">
      <c r="A24" s="125"/>
      <c r="B24" s="125"/>
      <c r="C24" s="125"/>
      <c r="D24" s="125"/>
      <c r="E24" s="125"/>
      <c r="F24" s="125"/>
      <c r="G24" s="125"/>
      <c r="I24" s="125"/>
      <c r="J24" s="125"/>
      <c r="K24" s="125"/>
      <c r="L24" s="125"/>
      <c r="M24" s="125"/>
      <c r="N24" s="125"/>
      <c r="O24" s="125"/>
      <c r="P24" s="125"/>
      <c r="Q24" s="125"/>
      <c r="R24" s="125"/>
      <c r="S24" s="125"/>
      <c r="T24" s="125"/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5"/>
      <c r="AF24" s="125"/>
      <c r="AG24" s="125"/>
      <c r="AH24" s="125"/>
      <c r="AI24" s="125"/>
      <c r="AJ24" s="125"/>
      <c r="AK24" s="125"/>
      <c r="AL24" s="125"/>
      <c r="AM24" s="125"/>
      <c r="AN24" s="125"/>
      <c r="AO24" s="125"/>
      <c r="AP24" s="125"/>
      <c r="AQ24" s="125"/>
      <c r="AR24" s="125"/>
      <c r="AS24" s="125"/>
      <c r="AT24" s="125"/>
      <c r="AU24" s="125"/>
      <c r="AV24" s="125"/>
      <c r="AW24" s="125"/>
      <c r="AX24" s="125"/>
      <c r="AY24" s="125"/>
      <c r="AZ24" s="125"/>
      <c r="BA24" s="125"/>
      <c r="BB24" s="125"/>
      <c r="BC24" s="125"/>
    </row>
    <row r="25" ht="12.75" customHeight="1">
      <c r="A25" s="125"/>
      <c r="B25" s="125"/>
      <c r="C25" s="125"/>
      <c r="D25" s="125"/>
      <c r="E25" s="125"/>
      <c r="F25" s="125"/>
      <c r="G25" s="125"/>
      <c r="I25" s="125"/>
      <c r="J25" s="125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5"/>
      <c r="AI25" s="125"/>
      <c r="AJ25" s="125"/>
      <c r="AK25" s="125"/>
      <c r="AL25" s="125"/>
      <c r="AM25" s="125"/>
      <c r="AN25" s="125"/>
      <c r="AO25" s="125"/>
      <c r="AP25" s="125"/>
      <c r="AQ25" s="125"/>
      <c r="AR25" s="125"/>
      <c r="AS25" s="125"/>
      <c r="AT25" s="125"/>
      <c r="AU25" s="125"/>
      <c r="AV25" s="125"/>
      <c r="AW25" s="125"/>
      <c r="AX25" s="125"/>
      <c r="AY25" s="125"/>
      <c r="AZ25" s="125"/>
      <c r="BA25" s="125"/>
      <c r="BB25" s="125"/>
      <c r="BC25" s="125"/>
    </row>
    <row r="26" ht="12.75" customHeight="1">
      <c r="A26" s="125"/>
      <c r="B26" s="125"/>
      <c r="C26" s="125"/>
      <c r="D26" s="125"/>
      <c r="E26" s="125"/>
      <c r="F26" s="125"/>
      <c r="G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5"/>
      <c r="W26" s="125"/>
      <c r="X26" s="125"/>
      <c r="Y26" s="125"/>
      <c r="Z26" s="125"/>
      <c r="AA26" s="125"/>
      <c r="AB26" s="125"/>
      <c r="AC26" s="125"/>
      <c r="AD26" s="125"/>
      <c r="AE26" s="125"/>
      <c r="AF26" s="125"/>
      <c r="AG26" s="125"/>
      <c r="AH26" s="125"/>
      <c r="AI26" s="125"/>
      <c r="AJ26" s="125"/>
      <c r="AK26" s="125"/>
      <c r="AL26" s="125"/>
      <c r="AM26" s="125"/>
      <c r="AN26" s="125"/>
      <c r="AO26" s="125"/>
      <c r="AP26" s="125"/>
      <c r="AQ26" s="125"/>
      <c r="AR26" s="125"/>
      <c r="AS26" s="125"/>
      <c r="AT26" s="125"/>
      <c r="AU26" s="125"/>
      <c r="AV26" s="125"/>
      <c r="AW26" s="125"/>
      <c r="AX26" s="125"/>
      <c r="AY26" s="125"/>
      <c r="AZ26" s="125"/>
      <c r="BA26" s="125"/>
      <c r="BB26" s="125"/>
      <c r="BC26" s="125"/>
    </row>
    <row r="27" ht="12.75" customHeight="1">
      <c r="A27" s="125"/>
      <c r="B27" s="125"/>
      <c r="C27" s="125"/>
      <c r="D27" s="125"/>
      <c r="E27" s="125"/>
      <c r="F27" s="125"/>
      <c r="G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5"/>
      <c r="W27" s="125"/>
      <c r="X27" s="125"/>
      <c r="Y27" s="125"/>
      <c r="Z27" s="125"/>
      <c r="AA27" s="125"/>
      <c r="AB27" s="125"/>
      <c r="AC27" s="125"/>
      <c r="AD27" s="125"/>
      <c r="AE27" s="125"/>
      <c r="AF27" s="125"/>
      <c r="AG27" s="125"/>
      <c r="AH27" s="125"/>
      <c r="AI27" s="125"/>
      <c r="AJ27" s="125"/>
      <c r="AK27" s="125"/>
      <c r="AL27" s="125"/>
      <c r="AM27" s="125"/>
      <c r="AN27" s="125"/>
      <c r="AO27" s="125"/>
      <c r="AP27" s="125"/>
      <c r="AQ27" s="125"/>
      <c r="AR27" s="125"/>
      <c r="AS27" s="125"/>
      <c r="AT27" s="125"/>
      <c r="AU27" s="125"/>
      <c r="AV27" s="125"/>
      <c r="AW27" s="125"/>
      <c r="AX27" s="125"/>
      <c r="AY27" s="125"/>
      <c r="AZ27" s="125"/>
      <c r="BA27" s="125"/>
      <c r="BB27" s="125"/>
      <c r="BC27" s="125"/>
    </row>
    <row r="28" ht="12.75" customHeight="1">
      <c r="A28" s="125"/>
      <c r="B28" s="125"/>
      <c r="C28" s="125"/>
      <c r="D28" s="125"/>
      <c r="E28" s="125"/>
      <c r="F28" s="125"/>
      <c r="G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  <c r="AA28" s="125"/>
      <c r="AB28" s="125"/>
      <c r="AC28" s="125"/>
      <c r="AD28" s="125"/>
      <c r="AE28" s="125"/>
      <c r="AF28" s="125"/>
      <c r="AG28" s="125"/>
      <c r="AH28" s="125"/>
      <c r="AI28" s="125"/>
      <c r="AJ28" s="125"/>
      <c r="AK28" s="125"/>
      <c r="AL28" s="125"/>
      <c r="AM28" s="125"/>
      <c r="AN28" s="125"/>
      <c r="AO28" s="125"/>
      <c r="AP28" s="125"/>
      <c r="AQ28" s="125"/>
      <c r="AR28" s="125"/>
      <c r="AS28" s="125"/>
      <c r="AT28" s="125"/>
      <c r="AU28" s="125"/>
      <c r="AV28" s="125"/>
      <c r="AW28" s="125"/>
      <c r="AX28" s="125"/>
      <c r="AY28" s="125"/>
      <c r="AZ28" s="125"/>
      <c r="BA28" s="125"/>
      <c r="BB28" s="125"/>
      <c r="BC28" s="125"/>
    </row>
    <row r="29" ht="12.75" customHeight="1">
      <c r="A29" s="125"/>
      <c r="B29" s="125"/>
      <c r="C29" s="125"/>
      <c r="D29" s="125"/>
      <c r="E29" s="125"/>
      <c r="F29" s="125"/>
      <c r="G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25"/>
      <c r="W29" s="125"/>
      <c r="X29" s="125"/>
      <c r="Y29" s="125"/>
      <c r="Z29" s="125"/>
      <c r="AA29" s="125"/>
      <c r="AB29" s="125"/>
      <c r="AC29" s="125"/>
      <c r="AD29" s="125"/>
      <c r="AE29" s="125"/>
      <c r="AF29" s="125"/>
      <c r="AG29" s="125"/>
      <c r="AH29" s="125"/>
      <c r="AI29" s="125"/>
      <c r="AJ29" s="125"/>
      <c r="AK29" s="125"/>
      <c r="AL29" s="125"/>
      <c r="AM29" s="125"/>
      <c r="AN29" s="125"/>
      <c r="AO29" s="125"/>
      <c r="AP29" s="125"/>
      <c r="AQ29" s="125"/>
      <c r="AR29" s="125"/>
      <c r="AS29" s="125"/>
      <c r="AT29" s="125"/>
      <c r="AU29" s="125"/>
      <c r="AV29" s="125"/>
      <c r="AW29" s="125"/>
      <c r="AX29" s="125"/>
      <c r="AY29" s="125"/>
      <c r="AZ29" s="125"/>
      <c r="BA29" s="125"/>
      <c r="BB29" s="125"/>
      <c r="BC29" s="125"/>
    </row>
    <row r="30" ht="12.75" customHeight="1">
      <c r="A30" s="125"/>
      <c r="B30" s="125"/>
      <c r="C30" s="125"/>
      <c r="D30" s="125"/>
      <c r="E30" s="125"/>
      <c r="F30" s="125"/>
      <c r="G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125"/>
      <c r="Y30" s="125"/>
      <c r="Z30" s="125"/>
      <c r="AA30" s="125"/>
      <c r="AB30" s="125"/>
      <c r="AC30" s="125"/>
      <c r="AD30" s="125"/>
      <c r="AE30" s="125"/>
      <c r="AF30" s="125"/>
      <c r="AG30" s="125"/>
      <c r="AH30" s="125"/>
      <c r="AI30" s="125"/>
      <c r="AJ30" s="125"/>
      <c r="AK30" s="125"/>
      <c r="AL30" s="125"/>
      <c r="AM30" s="125"/>
      <c r="AN30" s="125"/>
      <c r="AO30" s="125"/>
      <c r="AP30" s="125"/>
      <c r="AQ30" s="125"/>
      <c r="AR30" s="125"/>
      <c r="AS30" s="125"/>
      <c r="AT30" s="125"/>
      <c r="AU30" s="125"/>
      <c r="AV30" s="125"/>
      <c r="AW30" s="125"/>
      <c r="AX30" s="125"/>
      <c r="AY30" s="125"/>
      <c r="AZ30" s="125"/>
      <c r="BA30" s="125"/>
      <c r="BB30" s="125"/>
      <c r="BC30" s="125"/>
    </row>
    <row r="31" ht="12.75" customHeight="1">
      <c r="A31" s="125"/>
      <c r="B31" s="125"/>
      <c r="C31" s="125"/>
      <c r="D31" s="125"/>
      <c r="E31" s="125"/>
      <c r="F31" s="125"/>
      <c r="G31" s="125"/>
      <c r="I31" s="125"/>
      <c r="J31" s="125"/>
      <c r="K31" s="125"/>
      <c r="L31" s="125"/>
      <c r="M31" s="125"/>
      <c r="N31" s="125"/>
      <c r="O31" s="125"/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25"/>
      <c r="AA31" s="125"/>
      <c r="AB31" s="125"/>
      <c r="AC31" s="125"/>
      <c r="AD31" s="125"/>
      <c r="AE31" s="125"/>
      <c r="AF31" s="125"/>
      <c r="AG31" s="125"/>
      <c r="AH31" s="125"/>
      <c r="AI31" s="125"/>
      <c r="AJ31" s="125"/>
      <c r="AK31" s="125"/>
      <c r="AL31" s="125"/>
      <c r="AM31" s="125"/>
      <c r="AN31" s="125"/>
      <c r="AO31" s="125"/>
      <c r="AP31" s="125"/>
      <c r="AQ31" s="125"/>
      <c r="AR31" s="125"/>
      <c r="AS31" s="125"/>
      <c r="AT31" s="125"/>
      <c r="AU31" s="125"/>
      <c r="AV31" s="125"/>
      <c r="AW31" s="125"/>
      <c r="AX31" s="125"/>
      <c r="AY31" s="125"/>
      <c r="AZ31" s="125"/>
      <c r="BA31" s="125"/>
      <c r="BB31" s="125"/>
      <c r="BC31" s="125"/>
    </row>
    <row r="32" ht="12.0" customHeight="1">
      <c r="A32" s="125"/>
      <c r="B32" s="125"/>
      <c r="C32" s="125"/>
      <c r="D32" s="125"/>
      <c r="E32" s="125"/>
      <c r="F32" s="125"/>
      <c r="G32" s="125"/>
      <c r="I32" s="125"/>
      <c r="J32" s="125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125"/>
      <c r="AC32" s="125"/>
      <c r="AD32" s="125"/>
      <c r="AE32" s="125"/>
      <c r="AF32" s="125"/>
      <c r="AG32" s="125"/>
      <c r="AH32" s="125"/>
      <c r="AI32" s="125"/>
      <c r="AJ32" s="125"/>
      <c r="AK32" s="125"/>
      <c r="AL32" s="125"/>
      <c r="AM32" s="125"/>
      <c r="AN32" s="125"/>
      <c r="AO32" s="125"/>
      <c r="AP32" s="125"/>
      <c r="AQ32" s="125"/>
      <c r="AR32" s="125"/>
      <c r="AS32" s="125"/>
      <c r="AT32" s="125"/>
      <c r="AU32" s="125"/>
      <c r="AV32" s="125"/>
      <c r="AW32" s="125"/>
      <c r="AX32" s="125"/>
      <c r="AY32" s="125"/>
      <c r="AZ32" s="125"/>
      <c r="BA32" s="125"/>
      <c r="BB32" s="125"/>
      <c r="BC32" s="125"/>
    </row>
    <row r="33" ht="12.75" customHeight="1">
      <c r="A33" s="150" t="s">
        <v>926</v>
      </c>
      <c r="B33" s="125"/>
      <c r="C33" s="125"/>
      <c r="D33" s="125"/>
      <c r="E33" s="125"/>
      <c r="F33" s="125"/>
      <c r="G33" s="125"/>
      <c r="I33" s="125"/>
      <c r="J33" s="125"/>
      <c r="K33" s="125"/>
      <c r="L33" s="125"/>
      <c r="M33" s="125"/>
      <c r="N33" s="125"/>
      <c r="O33" s="125"/>
      <c r="P33" s="125"/>
      <c r="Q33" s="125"/>
      <c r="R33" s="125"/>
      <c r="S33" s="125"/>
      <c r="T33" s="125"/>
      <c r="U33" s="125"/>
      <c r="V33" s="12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  <c r="AI33" s="125"/>
      <c r="AJ33" s="125"/>
      <c r="AK33" s="125"/>
      <c r="AL33" s="125"/>
      <c r="AM33" s="125"/>
      <c r="AN33" s="125"/>
      <c r="AO33" s="125"/>
      <c r="AP33" s="125"/>
      <c r="AQ33" s="125"/>
      <c r="AR33" s="125"/>
      <c r="AS33" s="125"/>
      <c r="AT33" s="125"/>
      <c r="AU33" s="125"/>
      <c r="AV33" s="125"/>
      <c r="AW33" s="125"/>
      <c r="AX33" s="125"/>
      <c r="AY33" s="125"/>
      <c r="AZ33" s="125"/>
      <c r="BA33" s="125"/>
      <c r="BB33" s="125"/>
      <c r="BC33" s="125"/>
    </row>
    <row r="34" ht="12.75" customHeight="1">
      <c r="A34" s="125"/>
      <c r="B34" s="125"/>
      <c r="C34" s="125"/>
      <c r="D34" s="125"/>
      <c r="E34" s="125"/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  <c r="AI34" s="125"/>
      <c r="AJ34" s="125"/>
      <c r="AK34" s="125"/>
      <c r="AL34" s="125"/>
      <c r="AM34" s="125"/>
      <c r="AN34" s="125"/>
      <c r="AO34" s="125"/>
      <c r="AP34" s="125"/>
      <c r="AQ34" s="125"/>
      <c r="AR34" s="125"/>
      <c r="AS34" s="125"/>
      <c r="AT34" s="125"/>
      <c r="AU34" s="125"/>
      <c r="AV34" s="125"/>
      <c r="AW34" s="125"/>
      <c r="AX34" s="125"/>
      <c r="AY34" s="125"/>
      <c r="AZ34" s="125"/>
      <c r="BA34" s="125"/>
      <c r="BB34" s="125"/>
      <c r="BC34" s="125"/>
    </row>
    <row r="35" ht="15.75" customHeight="1">
      <c r="A35" s="151" t="s">
        <v>897</v>
      </c>
      <c r="B35" s="152" t="s">
        <v>910</v>
      </c>
      <c r="C35" s="151" t="s">
        <v>927</v>
      </c>
      <c r="D35" s="153" t="s">
        <v>901</v>
      </c>
      <c r="E35" s="131"/>
      <c r="F35" s="154"/>
      <c r="G35" s="151" t="s">
        <v>916</v>
      </c>
      <c r="H35" s="134" t="s">
        <v>911</v>
      </c>
      <c r="I35" s="125"/>
      <c r="J35" s="125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  <c r="AI35" s="125"/>
      <c r="AJ35" s="125"/>
      <c r="AK35" s="125"/>
      <c r="AL35" s="125"/>
      <c r="AM35" s="125"/>
      <c r="AN35" s="125"/>
      <c r="AO35" s="125"/>
      <c r="AP35" s="125"/>
      <c r="AQ35" s="125"/>
      <c r="AR35" s="125"/>
      <c r="AS35" s="125"/>
      <c r="AT35" s="125"/>
      <c r="AU35" s="125"/>
      <c r="AV35" s="125"/>
      <c r="AW35" s="125"/>
      <c r="AX35" s="125"/>
      <c r="AY35" s="125"/>
      <c r="AZ35" s="125"/>
      <c r="BA35" s="125"/>
      <c r="BB35" s="125"/>
      <c r="BC35" s="125"/>
    </row>
    <row r="36" ht="12.75" customHeight="1">
      <c r="A36" s="155"/>
      <c r="B36" s="156"/>
      <c r="C36" s="155"/>
      <c r="D36" s="157" t="s">
        <v>913</v>
      </c>
      <c r="E36" s="158" t="s">
        <v>914</v>
      </c>
      <c r="F36" s="159" t="s">
        <v>915</v>
      </c>
      <c r="G36" s="155"/>
      <c r="H36" s="160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  <c r="AJ36" s="125"/>
      <c r="AK36" s="125"/>
      <c r="AL36" s="125"/>
      <c r="AM36" s="125"/>
      <c r="AN36" s="125"/>
      <c r="AO36" s="125"/>
      <c r="AP36" s="125"/>
      <c r="AQ36" s="125"/>
      <c r="AR36" s="125"/>
      <c r="AS36" s="125"/>
      <c r="AT36" s="125"/>
      <c r="AU36" s="125"/>
      <c r="AV36" s="125"/>
      <c r="AW36" s="125"/>
      <c r="AX36" s="125"/>
      <c r="AY36" s="125"/>
      <c r="AZ36" s="125"/>
      <c r="BA36" s="125"/>
      <c r="BB36" s="125"/>
      <c r="BC36" s="125"/>
    </row>
    <row r="37" ht="12.75" customHeight="1">
      <c r="A37" s="161" t="s">
        <v>903</v>
      </c>
      <c r="B37" s="162" t="s">
        <v>904</v>
      </c>
      <c r="C37" s="163" t="s">
        <v>548</v>
      </c>
      <c r="D37" s="164">
        <f>COUNTIFS('Error Log'!$H$3:$H$375,D$36,'Error Log'!$C$3:$C$375,$B$37,'Error Log'!$D$3:$D$375,$C37)</f>
        <v>1</v>
      </c>
      <c r="E37" s="164">
        <f>COUNTIFS('Error Log'!$H$3:$H$375,E$36,'Error Log'!$C$3:$C$375,$B$37,'Error Log'!$D$3:$D$375,C37)</f>
        <v>0</v>
      </c>
      <c r="F37" s="164">
        <f>COUNTIFS('Error Log'!$H$3:$H$375,F$36,'Error Log'!$C$3:$C$375,$B$37,'Error Log'!$D$3:$D$375,C37)</f>
        <v>0</v>
      </c>
      <c r="G37" s="165">
        <f t="shared" ref="G37:G46" si="3">SUM(D37:F37)</f>
        <v>1</v>
      </c>
      <c r="H37" s="166">
        <f>IFERROR(AVERAGEIFS('Error Log'!$I$3:$I$302,'Error Log'!$C$3:$C$375,Analysis!B37,'Error Log'!$G$3:$G$302,"&lt;&gt;",'Error Log'!$D$3:$D$375,C37),0)</f>
        <v>0</v>
      </c>
      <c r="I37" s="125"/>
      <c r="J37" s="125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  <c r="AI37" s="125"/>
      <c r="AJ37" s="125"/>
      <c r="AK37" s="125"/>
      <c r="AL37" s="125"/>
      <c r="AM37" s="125"/>
      <c r="AN37" s="125"/>
      <c r="AO37" s="125"/>
      <c r="AP37" s="125"/>
      <c r="AQ37" s="125"/>
      <c r="AR37" s="125"/>
      <c r="AS37" s="125"/>
      <c r="AT37" s="125"/>
      <c r="AU37" s="125"/>
      <c r="AV37" s="125"/>
      <c r="AW37" s="125"/>
      <c r="AX37" s="125"/>
      <c r="AY37" s="125"/>
      <c r="AZ37" s="125"/>
      <c r="BA37" s="125"/>
      <c r="BB37" s="125"/>
      <c r="BC37" s="125"/>
    </row>
    <row r="38" ht="12.75" customHeight="1">
      <c r="A38" s="10"/>
      <c r="B38" s="10"/>
      <c r="C38" s="167" t="s">
        <v>912</v>
      </c>
      <c r="D38" s="168">
        <f>COUNTIFS('Error Log'!$H$3:$H$375,D$36,'Error Log'!$C$3:$C$375,$B$37,'Error Log'!$D$3:$D$375,$C38)</f>
        <v>0</v>
      </c>
      <c r="E38" s="168">
        <f>COUNTIFS('Error Log'!$H$3:$H$375,E$36,'Error Log'!$C$3:$C$375,$B$37,'Error Log'!$D$3:$D$375,C38)</f>
        <v>0</v>
      </c>
      <c r="F38" s="168">
        <f>COUNTIFS('Error Log'!$H$3:$H$375,F$36,'Error Log'!$C$3:$C$375,$B$37,'Error Log'!$D$3:$D$375,C38)</f>
        <v>0</v>
      </c>
      <c r="G38" s="169">
        <f t="shared" si="3"/>
        <v>0</v>
      </c>
      <c r="H38" s="170">
        <f>IFERROR(AVERAGEIFS('Error Log'!$I$3:$I$302,'Error Log'!$C$3:$C$375,Analysis!B37,'Error Log'!$G$3:$G$302,"&lt;&gt;",'Error Log'!$D$3:$D$375,C38),0)</f>
        <v>0</v>
      </c>
      <c r="I38" s="125"/>
      <c r="J38" s="125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  <c r="BA38" s="125"/>
      <c r="BB38" s="125"/>
      <c r="BC38" s="125"/>
    </row>
    <row r="39" ht="12.75" customHeight="1">
      <c r="A39" s="10"/>
      <c r="B39" s="10"/>
      <c r="C39" s="167" t="s">
        <v>917</v>
      </c>
      <c r="D39" s="168">
        <f>COUNTIFS('Error Log'!$H$3:$H$375,D$36,'Error Log'!$C$3:$C$375,$B$37,'Error Log'!$D$3:$D$375,$C39)</f>
        <v>0</v>
      </c>
      <c r="E39" s="168">
        <f>COUNTIFS('Error Log'!$H$3:$H$375,E$36,'Error Log'!$C$3:$C$375,$B$37,'Error Log'!$D$3:$D$375,C39)</f>
        <v>0</v>
      </c>
      <c r="F39" s="168">
        <f>COUNTIFS('Error Log'!$H$3:$H$375,F$36,'Error Log'!$C$3:$C$375,$B$37,'Error Log'!$D$3:$D$375,C39)</f>
        <v>0</v>
      </c>
      <c r="G39" s="169">
        <f t="shared" si="3"/>
        <v>0</v>
      </c>
      <c r="H39" s="170">
        <f>IFERROR(AVERAGEIFS('Error Log'!$I$3:$I$302,'Error Log'!$C$3:$C$375,Analysis!B37,'Error Log'!$G$3:$G$302,"&lt;&gt;",'Error Log'!$D$3:$D$375,C39),0)</f>
        <v>0</v>
      </c>
      <c r="I39" s="125"/>
      <c r="J39" s="125"/>
      <c r="K39" s="125"/>
      <c r="L39" s="125"/>
      <c r="M39" s="125"/>
      <c r="N39" s="125"/>
      <c r="O39" s="125"/>
      <c r="P39" s="125"/>
      <c r="Q39" s="125"/>
      <c r="R39" s="125"/>
      <c r="S39" s="125"/>
      <c r="T39" s="125"/>
      <c r="U39" s="125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  <c r="AI39" s="125"/>
      <c r="AJ39" s="125"/>
      <c r="AK39" s="125"/>
      <c r="AL39" s="125"/>
      <c r="AM39" s="125"/>
      <c r="AN39" s="125"/>
      <c r="AO39" s="125"/>
      <c r="AP39" s="125"/>
      <c r="AQ39" s="125"/>
      <c r="AR39" s="125"/>
      <c r="AS39" s="125"/>
      <c r="AT39" s="125"/>
      <c r="AU39" s="125"/>
      <c r="AV39" s="125"/>
      <c r="AW39" s="125"/>
      <c r="AX39" s="125"/>
      <c r="AY39" s="125"/>
      <c r="AZ39" s="125"/>
      <c r="BA39" s="125"/>
      <c r="BB39" s="125"/>
      <c r="BC39" s="125"/>
    </row>
    <row r="40" ht="12.75" customHeight="1">
      <c r="A40" s="10"/>
      <c r="B40" s="10"/>
      <c r="C40" s="167" t="s">
        <v>919</v>
      </c>
      <c r="D40" s="168">
        <f>COUNTIFS('Error Log'!$H$3:$H$375,D$36,'Error Log'!$C$3:$C$375,$B$37,'Error Log'!$D$3:$D$375,$C40)</f>
        <v>0</v>
      </c>
      <c r="E40" s="168">
        <f>COUNTIFS('Error Log'!$H$3:$H$375,E$36,'Error Log'!$C$3:$C$375,$B$37,'Error Log'!$D$3:$D$375,C40)</f>
        <v>0</v>
      </c>
      <c r="F40" s="168">
        <f>COUNTIFS('Error Log'!$H$3:$H$375,F$36,'Error Log'!$C$3:$C$375,$B$37,'Error Log'!$D$3:$D$375,C40)</f>
        <v>0</v>
      </c>
      <c r="G40" s="169">
        <f t="shared" si="3"/>
        <v>0</v>
      </c>
      <c r="H40" s="170">
        <f>IFERROR(AVERAGEIFS('Error Log'!$I$3:$I$302,'Error Log'!$C$3:$C$375,Analysis!B37,'Error Log'!$G$3:$G$302,"&lt;&gt;",'Error Log'!$D$3:$D$375,C40),0)</f>
        <v>0</v>
      </c>
      <c r="I40" s="125"/>
      <c r="J40" s="125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125"/>
      <c r="AC40" s="125"/>
      <c r="AD40" s="125"/>
      <c r="AE40" s="125"/>
      <c r="AF40" s="125"/>
      <c r="AG40" s="125"/>
      <c r="AH40" s="125"/>
      <c r="AI40" s="125"/>
      <c r="AJ40" s="125"/>
      <c r="AK40" s="125"/>
      <c r="AL40" s="125"/>
      <c r="AM40" s="125"/>
      <c r="AN40" s="125"/>
      <c r="AO40" s="125"/>
      <c r="AP40" s="125"/>
      <c r="AQ40" s="125"/>
      <c r="AR40" s="125"/>
      <c r="AS40" s="125"/>
      <c r="AT40" s="125"/>
      <c r="AU40" s="125"/>
      <c r="AV40" s="125"/>
      <c r="AW40" s="125"/>
      <c r="AX40" s="125"/>
      <c r="AY40" s="125"/>
      <c r="AZ40" s="125"/>
      <c r="BA40" s="125"/>
      <c r="BB40" s="125"/>
      <c r="BC40" s="125"/>
    </row>
    <row r="41" ht="12.75" customHeight="1">
      <c r="A41" s="10"/>
      <c r="B41" s="12"/>
      <c r="C41" s="171" t="s">
        <v>921</v>
      </c>
      <c r="D41" s="172">
        <f>COUNTIFS('Error Log'!$H$3:$H$375,D$36,'Error Log'!$C$3:$C$375,$B$37,'Error Log'!$D$3:$D$375,$C41)</f>
        <v>0</v>
      </c>
      <c r="E41" s="173">
        <f>COUNTIFS('Error Log'!$H$3:$H$375,E$36,'Error Log'!$C$3:$C$375,$B$37,'Error Log'!$D$3:$D$375,C41)</f>
        <v>0</v>
      </c>
      <c r="F41" s="173">
        <f>COUNTIFS('Error Log'!$H$3:$H$375,F$36,'Error Log'!$C$3:$C$375,$B$37,'Error Log'!$D$3:$D$375,C41)</f>
        <v>0</v>
      </c>
      <c r="G41" s="174">
        <f t="shared" si="3"/>
        <v>0</v>
      </c>
      <c r="H41" s="175">
        <f>IFERROR(AVERAGEIFS('Error Log'!$I$3:$I$302,'Error Log'!$C$3:$C$375,Analysis!B37,'Error Log'!$G$3:$G$302,"&lt;&gt;",'Error Log'!$D$3:$D$375,C41),0)</f>
        <v>0</v>
      </c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5"/>
      <c r="AU41" s="125"/>
      <c r="AV41" s="125"/>
      <c r="AW41" s="125"/>
      <c r="AX41" s="125"/>
      <c r="AY41" s="125"/>
      <c r="AZ41" s="125"/>
      <c r="BA41" s="125"/>
      <c r="BB41" s="125"/>
      <c r="BC41" s="125"/>
    </row>
    <row r="42" ht="12.75" customHeight="1">
      <c r="A42" s="10"/>
      <c r="B42" s="162" t="s">
        <v>905</v>
      </c>
      <c r="C42" s="163" t="s">
        <v>548</v>
      </c>
      <c r="D42" s="164">
        <f>COUNTIFS('Error Log'!$H$3:$H$375,D$36,'Error Log'!$C$3:$C$375,B42,'Error Log'!$D$3:$D$375,$C42)</f>
        <v>0</v>
      </c>
      <c r="E42" s="164">
        <f>COUNTIFS('Error Log'!$H$3:$H$375,E$36,'Error Log'!$C$3:$C$375,$B$42,'Error Log'!$D$3:$D$375,$C42)</f>
        <v>0</v>
      </c>
      <c r="F42" s="164">
        <f>COUNTIFS('Error Log'!$H$3:$H$375,F$36,'Error Log'!$C$3:$C$375,$B$42,'Error Log'!$D$3:$D$375,$C42)</f>
        <v>0</v>
      </c>
      <c r="G42" s="165">
        <f t="shared" si="3"/>
        <v>0</v>
      </c>
      <c r="H42" s="166">
        <f>IFERROR(AVERAGEIFS('Error Log'!$I$3:$I$302,'Error Log'!$C$3:$C$375,Analysis!B42,'Error Log'!$G$3:$G$302,"&lt;&gt;",'Error Log'!$D$3:$D$375,C42),0)</f>
        <v>0</v>
      </c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5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125"/>
      <c r="AI42" s="125"/>
      <c r="AJ42" s="125"/>
      <c r="AK42" s="125"/>
      <c r="AL42" s="125"/>
      <c r="AM42" s="125"/>
      <c r="AN42" s="125"/>
      <c r="AO42" s="125"/>
      <c r="AP42" s="125"/>
      <c r="AQ42" s="125"/>
      <c r="AR42" s="125"/>
      <c r="AS42" s="125"/>
      <c r="AT42" s="125"/>
      <c r="AU42" s="125"/>
      <c r="AV42" s="125"/>
      <c r="AW42" s="125"/>
      <c r="AX42" s="125"/>
      <c r="AY42" s="125"/>
      <c r="AZ42" s="125"/>
      <c r="BA42" s="125"/>
      <c r="BB42" s="125"/>
      <c r="BC42" s="125"/>
    </row>
    <row r="43" ht="12.75" customHeight="1">
      <c r="A43" s="10"/>
      <c r="B43" s="10"/>
      <c r="C43" s="167" t="s">
        <v>912</v>
      </c>
      <c r="D43" s="168">
        <f>COUNTIFS('Error Log'!$H$3:$H$375,D$36,'Error Log'!$C$3:$C$375,B43,'Error Log'!$D$3:$D$375,$C43)</f>
        <v>0</v>
      </c>
      <c r="E43" s="168">
        <f>COUNTIFS('Error Log'!$H$3:$H$375,E$36,'Error Log'!$C$3:$C$375,$B$42,'Error Log'!$D$3:$D$375,$C43)</f>
        <v>0</v>
      </c>
      <c r="F43" s="168">
        <f>COUNTIFS('Error Log'!$H$3:$H$375,F$36,'Error Log'!$C$3:$C$375,$B$42,'Error Log'!$D$3:$D$375,$C43)</f>
        <v>0</v>
      </c>
      <c r="G43" s="169">
        <f t="shared" si="3"/>
        <v>0</v>
      </c>
      <c r="H43" s="170">
        <f>IFERROR(AVERAGEIFS('Error Log'!$I$3:$I$302,'Error Log'!$C$3:$C$375,Analysis!B42,'Error Log'!$G$3:$G$302,"&lt;&gt;",'Error Log'!$D$3:$D$375,C43),0)</f>
        <v>0</v>
      </c>
      <c r="I43" s="125"/>
      <c r="J43" s="125"/>
      <c r="K43" s="125"/>
      <c r="L43" s="125"/>
      <c r="M43" s="125"/>
      <c r="N43" s="125"/>
      <c r="O43" s="125"/>
      <c r="P43" s="125"/>
      <c r="Q43" s="125"/>
      <c r="R43" s="125"/>
      <c r="S43" s="125"/>
      <c r="T43" s="125"/>
      <c r="U43" s="125"/>
      <c r="V43" s="125"/>
      <c r="W43" s="125"/>
      <c r="X43" s="125"/>
      <c r="Y43" s="125"/>
      <c r="Z43" s="125"/>
      <c r="AA43" s="125"/>
      <c r="AB43" s="125"/>
      <c r="AC43" s="125"/>
      <c r="AD43" s="125"/>
      <c r="AE43" s="125"/>
      <c r="AF43" s="125"/>
      <c r="AG43" s="125"/>
      <c r="AH43" s="125"/>
      <c r="AI43" s="125"/>
      <c r="AJ43" s="125"/>
      <c r="AK43" s="125"/>
      <c r="AL43" s="125"/>
      <c r="AM43" s="125"/>
      <c r="AN43" s="125"/>
      <c r="AO43" s="125"/>
      <c r="AP43" s="125"/>
      <c r="AQ43" s="125"/>
      <c r="AR43" s="125"/>
      <c r="AS43" s="125"/>
      <c r="AT43" s="125"/>
      <c r="AU43" s="125"/>
      <c r="AV43" s="125"/>
      <c r="AW43" s="125"/>
      <c r="AX43" s="125"/>
      <c r="AY43" s="125"/>
      <c r="AZ43" s="125"/>
      <c r="BA43" s="125"/>
      <c r="BB43" s="125"/>
      <c r="BC43" s="125"/>
    </row>
    <row r="44" ht="12.75" customHeight="1">
      <c r="A44" s="10"/>
      <c r="B44" s="10"/>
      <c r="C44" s="167" t="s">
        <v>917</v>
      </c>
      <c r="D44" s="168">
        <f>COUNTIFS('Error Log'!$H$3:$H$375,D$36,'Error Log'!$C$3:$C$375,B44,'Error Log'!$D$3:$D$375,$C44)</f>
        <v>0</v>
      </c>
      <c r="E44" s="168">
        <f>COUNTIFS('Error Log'!$H$3:$H$375,E$36,'Error Log'!$C$3:$C$375,$B$42,'Error Log'!$D$3:$D$375,$C44)</f>
        <v>0</v>
      </c>
      <c r="F44" s="168">
        <f>COUNTIFS('Error Log'!$H$3:$H$375,F$36,'Error Log'!$C$3:$C$375,$B$42,'Error Log'!$D$3:$D$375,$C44)</f>
        <v>0</v>
      </c>
      <c r="G44" s="169">
        <f t="shared" si="3"/>
        <v>0</v>
      </c>
      <c r="H44" s="170">
        <f>IFERROR(AVERAGEIFS('Error Log'!$I$3:$I$302,'Error Log'!$C$3:$C$375,Analysis!B42,'Error Log'!$G$3:$G$302,"&lt;&gt;",'Error Log'!$D$3:$D$375,C44),0)</f>
        <v>0</v>
      </c>
      <c r="I44" s="125"/>
      <c r="J44" s="125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125"/>
      <c r="AC44" s="125"/>
      <c r="AD44" s="125"/>
      <c r="AE44" s="125"/>
      <c r="AF44" s="125"/>
      <c r="AG44" s="125"/>
      <c r="AH44" s="125"/>
      <c r="AI44" s="125"/>
      <c r="AJ44" s="125"/>
      <c r="AK44" s="125"/>
      <c r="AL44" s="125"/>
      <c r="AM44" s="125"/>
      <c r="AN44" s="125"/>
      <c r="AO44" s="125"/>
      <c r="AP44" s="125"/>
      <c r="AQ44" s="125"/>
      <c r="AR44" s="125"/>
      <c r="AS44" s="125"/>
      <c r="AT44" s="125"/>
      <c r="AU44" s="125"/>
      <c r="AV44" s="125"/>
      <c r="AW44" s="125"/>
      <c r="AX44" s="125"/>
      <c r="AY44" s="125"/>
      <c r="AZ44" s="125"/>
      <c r="BA44" s="125"/>
      <c r="BB44" s="125"/>
      <c r="BC44" s="125"/>
    </row>
    <row r="45" ht="12.75" customHeight="1">
      <c r="A45" s="10"/>
      <c r="B45" s="10"/>
      <c r="C45" s="167" t="s">
        <v>919</v>
      </c>
      <c r="D45" s="168">
        <f>COUNTIFS('Error Log'!$H$3:$H$375,D$36,'Error Log'!$C$3:$C$375,B45,'Error Log'!$D$3:$D$375,$C45)</f>
        <v>0</v>
      </c>
      <c r="E45" s="168">
        <f>COUNTIFS('Error Log'!$H$3:$H$375,E$36,'Error Log'!$C$3:$C$375,$B$42,'Error Log'!$D$3:$D$375,$C45)</f>
        <v>0</v>
      </c>
      <c r="F45" s="168">
        <f>COUNTIFS('Error Log'!$H$3:$H$375,F$36,'Error Log'!$C$3:$C$375,$B$42,'Error Log'!$D$3:$D$375,$C45)</f>
        <v>0</v>
      </c>
      <c r="G45" s="169">
        <f t="shared" si="3"/>
        <v>0</v>
      </c>
      <c r="H45" s="170">
        <f>IFERROR(AVERAGEIFS('Error Log'!$I$3:$I$302,'Error Log'!$C$3:$C$375,Analysis!B42,'Error Log'!$G$3:$G$302,"&lt;&gt;",'Error Log'!$D$3:$D$375,C45),0)</f>
        <v>0</v>
      </c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5"/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125"/>
      <c r="AU45" s="125"/>
      <c r="AV45" s="125"/>
      <c r="AW45" s="125"/>
      <c r="AX45" s="125"/>
      <c r="AY45" s="125"/>
      <c r="AZ45" s="125"/>
      <c r="BA45" s="125"/>
      <c r="BB45" s="125"/>
      <c r="BC45" s="125"/>
    </row>
    <row r="46" ht="12.75" customHeight="1">
      <c r="A46" s="176"/>
      <c r="B46" s="176"/>
      <c r="C46" s="171" t="s">
        <v>921</v>
      </c>
      <c r="D46" s="168">
        <f>COUNTIFS('Error Log'!$H$3:$H$375,D$36,'Error Log'!$C$3:$C$375,B46,'Error Log'!$D$3:$D$375,$C46)</f>
        <v>0</v>
      </c>
      <c r="E46" s="168">
        <f>COUNTIFS('Error Log'!$H$3:$H$375,E$36,'Error Log'!$C$3:$C$375,$B$42,'Error Log'!$D$3:$D$375,$C46)</f>
        <v>0</v>
      </c>
      <c r="F46" s="168">
        <f>COUNTIFS('Error Log'!$H$3:$H$375,F$36,'Error Log'!$C$3:$C$375,$B$42,'Error Log'!$D$3:$D$375,$C46)</f>
        <v>0</v>
      </c>
      <c r="G46" s="174">
        <f t="shared" si="3"/>
        <v>0</v>
      </c>
      <c r="H46" s="175">
        <f>IFERROR(AVERAGEIFS('Error Log'!$I$3:$I$302,'Error Log'!$C$3:$C$375,Analysis!B42,'Error Log'!$G$3:$G$302,"&lt;&gt;",'Error Log'!$D$3:$D$375,C46),0)</f>
        <v>0</v>
      </c>
      <c r="I46" s="125"/>
      <c r="J46" s="125"/>
      <c r="K46" s="125"/>
      <c r="L46" s="125"/>
      <c r="M46" s="125"/>
      <c r="N46" s="125"/>
      <c r="O46" s="125"/>
      <c r="P46" s="125"/>
      <c r="Q46" s="125"/>
      <c r="R46" s="125"/>
      <c r="S46" s="125"/>
      <c r="T46" s="125"/>
      <c r="U46" s="125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125"/>
      <c r="AU46" s="125"/>
      <c r="AV46" s="125"/>
      <c r="AW46" s="125"/>
      <c r="AX46" s="125"/>
      <c r="AY46" s="125"/>
      <c r="AZ46" s="125"/>
      <c r="BA46" s="125"/>
      <c r="BB46" s="125"/>
      <c r="BC46" s="125"/>
    </row>
    <row r="47" ht="12.75" customHeight="1">
      <c r="A47" s="177" t="s">
        <v>923</v>
      </c>
      <c r="B47" s="74"/>
      <c r="C47" s="178"/>
      <c r="D47" s="179">
        <f t="shared" ref="D47:G47" si="4">SUM(D37:D46)</f>
        <v>1</v>
      </c>
      <c r="E47" s="180">
        <f t="shared" si="4"/>
        <v>0</v>
      </c>
      <c r="F47" s="181">
        <f t="shared" si="4"/>
        <v>0</v>
      </c>
      <c r="G47" s="182">
        <f t="shared" si="4"/>
        <v>1</v>
      </c>
      <c r="H47" s="183">
        <f>IFERROR(AVERAGEIFS('Error Log'!$I$3:$I$302,'Error Log'!$B$3:$B$302,"Quant",'Error Log'!$G$3:$G$302,"&lt;&gt;"),0)</f>
        <v>0</v>
      </c>
      <c r="I47" s="125"/>
      <c r="J47" s="125"/>
      <c r="K47" s="125"/>
      <c r="L47" s="125"/>
      <c r="M47" s="125"/>
      <c r="N47" s="125"/>
      <c r="O47" s="125"/>
      <c r="P47" s="125"/>
      <c r="Q47" s="125"/>
      <c r="R47" s="125"/>
      <c r="S47" s="125"/>
      <c r="T47" s="125"/>
      <c r="U47" s="125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  <c r="AJ47" s="125"/>
      <c r="AK47" s="125"/>
      <c r="AL47" s="125"/>
      <c r="AM47" s="125"/>
      <c r="AN47" s="125"/>
      <c r="AO47" s="125"/>
      <c r="AP47" s="125"/>
      <c r="AQ47" s="125"/>
      <c r="AR47" s="125"/>
      <c r="AS47" s="125"/>
      <c r="AT47" s="125"/>
      <c r="AU47" s="125"/>
      <c r="AV47" s="125"/>
      <c r="AW47" s="125"/>
      <c r="AX47" s="125"/>
      <c r="AY47" s="125"/>
      <c r="AZ47" s="125"/>
      <c r="BA47" s="125"/>
      <c r="BB47" s="125"/>
      <c r="BC47" s="125"/>
    </row>
    <row r="48" ht="12.75" customHeight="1">
      <c r="A48" s="125"/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5"/>
      <c r="M48" s="125"/>
      <c r="N48" s="125"/>
      <c r="O48" s="125"/>
      <c r="P48" s="125"/>
      <c r="Q48" s="125"/>
      <c r="R48" s="125"/>
      <c r="S48" s="125"/>
      <c r="T48" s="125"/>
      <c r="U48" s="125"/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  <c r="AJ48" s="125"/>
      <c r="AK48" s="125"/>
      <c r="AL48" s="125"/>
      <c r="AM48" s="125"/>
      <c r="AN48" s="125"/>
      <c r="AO48" s="125"/>
      <c r="AP48" s="125"/>
      <c r="AQ48" s="125"/>
      <c r="AR48" s="125"/>
      <c r="AS48" s="125"/>
      <c r="AT48" s="125"/>
      <c r="AU48" s="125"/>
      <c r="AV48" s="125"/>
      <c r="AW48" s="125"/>
      <c r="AX48" s="125"/>
      <c r="AY48" s="125"/>
      <c r="AZ48" s="125"/>
      <c r="BA48" s="125"/>
      <c r="BB48" s="125"/>
      <c r="BC48" s="125"/>
    </row>
    <row r="49" ht="12.75" customHeight="1">
      <c r="A49" s="125"/>
      <c r="B49" s="125"/>
      <c r="C49" s="125"/>
      <c r="D49" s="125"/>
      <c r="E49" s="125"/>
      <c r="F49" s="125"/>
      <c r="G49" s="125"/>
      <c r="H49" s="125"/>
      <c r="I49" s="125"/>
      <c r="J49" s="125"/>
      <c r="K49" s="125"/>
      <c r="L49" s="125"/>
      <c r="M49" s="125"/>
      <c r="N49" s="125"/>
      <c r="O49" s="125"/>
      <c r="P49" s="125"/>
      <c r="Q49" s="125"/>
      <c r="R49" s="125"/>
      <c r="S49" s="125"/>
      <c r="T49" s="125"/>
      <c r="U49" s="125"/>
      <c r="V49" s="125"/>
      <c r="W49" s="125"/>
      <c r="X49" s="125"/>
      <c r="Y49" s="125"/>
      <c r="Z49" s="125"/>
      <c r="AA49" s="125"/>
      <c r="AB49" s="125"/>
      <c r="AC49" s="125"/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  <c r="AU49" s="125"/>
      <c r="AV49" s="125"/>
      <c r="AW49" s="125"/>
      <c r="AX49" s="125"/>
      <c r="AY49" s="125"/>
      <c r="AZ49" s="125"/>
      <c r="BA49" s="125"/>
      <c r="BB49" s="125"/>
      <c r="BC49" s="125"/>
    </row>
    <row r="50" ht="12.75" customHeight="1">
      <c r="A50" s="125"/>
      <c r="B50" s="125"/>
      <c r="C50" s="125"/>
      <c r="D50" s="125"/>
      <c r="E50" s="125"/>
      <c r="F50" s="125"/>
      <c r="G50" s="125"/>
      <c r="H50" s="125"/>
      <c r="I50" s="125"/>
      <c r="J50" s="125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  <c r="AJ50" s="125"/>
      <c r="AK50" s="125"/>
      <c r="AL50" s="125"/>
      <c r="AM50" s="125"/>
      <c r="AN50" s="125"/>
      <c r="AO50" s="125"/>
      <c r="AP50" s="125"/>
      <c r="AQ50" s="125"/>
      <c r="AR50" s="125"/>
      <c r="AS50" s="125"/>
      <c r="AT50" s="125"/>
      <c r="AU50" s="125"/>
      <c r="AV50" s="125"/>
      <c r="AW50" s="125"/>
      <c r="AX50" s="125"/>
      <c r="AY50" s="125"/>
      <c r="AZ50" s="125"/>
      <c r="BA50" s="125"/>
      <c r="BB50" s="125"/>
      <c r="BC50" s="125"/>
    </row>
    <row r="51" ht="12.75" customHeight="1">
      <c r="A51" s="125"/>
      <c r="B51" s="125"/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5"/>
      <c r="T51" s="125"/>
      <c r="U51" s="125"/>
      <c r="V51" s="125"/>
      <c r="W51" s="125"/>
      <c r="X51" s="125"/>
      <c r="Y51" s="125"/>
      <c r="Z51" s="125"/>
      <c r="AA51" s="125"/>
      <c r="AB51" s="125"/>
      <c r="AC51" s="125"/>
      <c r="AD51" s="125"/>
      <c r="AE51" s="125"/>
      <c r="AF51" s="125"/>
      <c r="AG51" s="125"/>
      <c r="AH51" s="125"/>
      <c r="AI51" s="125"/>
      <c r="AJ51" s="125"/>
      <c r="AK51" s="125"/>
      <c r="AL51" s="125"/>
      <c r="AM51" s="125"/>
      <c r="AN51" s="125"/>
      <c r="AO51" s="125"/>
      <c r="AP51" s="125"/>
      <c r="AQ51" s="125"/>
      <c r="AR51" s="125"/>
      <c r="AS51" s="125"/>
      <c r="AT51" s="125"/>
      <c r="AU51" s="125"/>
      <c r="AV51" s="125"/>
      <c r="AW51" s="125"/>
      <c r="AX51" s="125"/>
      <c r="AY51" s="125"/>
      <c r="AZ51" s="125"/>
      <c r="BA51" s="125"/>
      <c r="BB51" s="125"/>
      <c r="BC51" s="125"/>
    </row>
    <row r="52" ht="12.75" customHeight="1">
      <c r="A52" s="125"/>
      <c r="B52" s="125"/>
      <c r="C52" s="125"/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5"/>
      <c r="AI52" s="125"/>
      <c r="AJ52" s="125"/>
      <c r="AK52" s="125"/>
      <c r="AL52" s="125"/>
      <c r="AM52" s="125"/>
      <c r="AN52" s="125"/>
      <c r="AO52" s="125"/>
      <c r="AP52" s="125"/>
      <c r="AQ52" s="125"/>
      <c r="AR52" s="125"/>
      <c r="AS52" s="125"/>
      <c r="AT52" s="125"/>
      <c r="AU52" s="125"/>
      <c r="AV52" s="125"/>
      <c r="AW52" s="125"/>
      <c r="AX52" s="125"/>
      <c r="AY52" s="125"/>
      <c r="AZ52" s="125"/>
      <c r="BA52" s="125"/>
      <c r="BB52" s="125"/>
      <c r="BC52" s="125"/>
    </row>
    <row r="53" ht="12.75" customHeight="1">
      <c r="A53" s="125"/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  <c r="P53" s="125"/>
      <c r="Q53" s="125"/>
      <c r="R53" s="125"/>
      <c r="S53" s="125"/>
      <c r="T53" s="125"/>
      <c r="U53" s="125"/>
      <c r="V53" s="125"/>
      <c r="W53" s="125"/>
      <c r="X53" s="125"/>
      <c r="Y53" s="125"/>
      <c r="Z53" s="125"/>
      <c r="AA53" s="125"/>
      <c r="AB53" s="125"/>
      <c r="AC53" s="125"/>
      <c r="AD53" s="125"/>
      <c r="AE53" s="125"/>
      <c r="AF53" s="125"/>
      <c r="AG53" s="125"/>
      <c r="AH53" s="125"/>
      <c r="AI53" s="125"/>
      <c r="AJ53" s="125"/>
      <c r="AK53" s="125"/>
      <c r="AL53" s="125"/>
      <c r="AM53" s="125"/>
      <c r="AN53" s="125"/>
      <c r="AO53" s="125"/>
      <c r="AP53" s="125"/>
      <c r="AQ53" s="125"/>
      <c r="AR53" s="125"/>
      <c r="AS53" s="125"/>
      <c r="AT53" s="125"/>
      <c r="AU53" s="125"/>
      <c r="AV53" s="125"/>
      <c r="AW53" s="125"/>
      <c r="AX53" s="125"/>
      <c r="AY53" s="125"/>
      <c r="AZ53" s="125"/>
      <c r="BA53" s="125"/>
      <c r="BB53" s="125"/>
      <c r="BC53" s="125"/>
    </row>
    <row r="54" ht="12.75" customHeight="1">
      <c r="A54" s="125"/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  <c r="P54" s="125"/>
      <c r="Q54" s="125"/>
      <c r="R54" s="125"/>
      <c r="S54" s="125"/>
      <c r="T54" s="125"/>
      <c r="U54" s="125"/>
      <c r="V54" s="125"/>
      <c r="W54" s="125"/>
      <c r="X54" s="125"/>
      <c r="Y54" s="125"/>
      <c r="Z54" s="125"/>
      <c r="AA54" s="125"/>
      <c r="AB54" s="125"/>
      <c r="AC54" s="125"/>
      <c r="AD54" s="125"/>
      <c r="AE54" s="125"/>
      <c r="AF54" s="125"/>
      <c r="AG54" s="125"/>
      <c r="AH54" s="125"/>
      <c r="AI54" s="125"/>
      <c r="AJ54" s="125"/>
      <c r="AK54" s="125"/>
      <c r="AL54" s="125"/>
      <c r="AM54" s="125"/>
      <c r="AN54" s="125"/>
      <c r="AO54" s="125"/>
      <c r="AP54" s="125"/>
      <c r="AQ54" s="125"/>
      <c r="AR54" s="125"/>
      <c r="AS54" s="125"/>
      <c r="AT54" s="125"/>
      <c r="AU54" s="125"/>
      <c r="AV54" s="125"/>
      <c r="AW54" s="125"/>
      <c r="AX54" s="125"/>
      <c r="AY54" s="125"/>
      <c r="AZ54" s="125"/>
      <c r="BA54" s="125"/>
      <c r="BB54" s="125"/>
      <c r="BC54" s="125"/>
    </row>
    <row r="55" ht="12.75" customHeight="1">
      <c r="A55" s="125"/>
      <c r="B55" s="125"/>
      <c r="C55" s="125"/>
      <c r="D55" s="125"/>
      <c r="E55" s="125"/>
      <c r="F55" s="125"/>
      <c r="G55" s="125"/>
      <c r="H55" s="125"/>
      <c r="I55" s="125"/>
      <c r="J55" s="125"/>
      <c r="K55" s="125"/>
      <c r="L55" s="125"/>
      <c r="M55" s="125"/>
      <c r="N55" s="125"/>
      <c r="O55" s="125"/>
      <c r="P55" s="125"/>
      <c r="Q55" s="125"/>
      <c r="R55" s="125"/>
      <c r="S55" s="125"/>
      <c r="T55" s="125"/>
      <c r="U55" s="125"/>
      <c r="V55" s="125"/>
      <c r="W55" s="125"/>
      <c r="X55" s="125"/>
      <c r="Y55" s="125"/>
      <c r="Z55" s="125"/>
      <c r="AA55" s="125"/>
      <c r="AB55" s="125"/>
      <c r="AC55" s="125"/>
      <c r="AD55" s="125"/>
      <c r="AE55" s="125"/>
      <c r="AF55" s="125"/>
      <c r="AG55" s="125"/>
      <c r="AH55" s="125"/>
      <c r="AI55" s="125"/>
      <c r="AJ55" s="125"/>
      <c r="AK55" s="125"/>
      <c r="AL55" s="125"/>
      <c r="AM55" s="125"/>
      <c r="AN55" s="125"/>
      <c r="AO55" s="125"/>
      <c r="AP55" s="125"/>
      <c r="AQ55" s="125"/>
      <c r="AR55" s="125"/>
      <c r="AS55" s="125"/>
      <c r="AT55" s="125"/>
      <c r="AU55" s="125"/>
      <c r="AV55" s="125"/>
      <c r="AW55" s="125"/>
      <c r="AX55" s="125"/>
      <c r="AY55" s="125"/>
      <c r="AZ55" s="125"/>
      <c r="BA55" s="125"/>
      <c r="BB55" s="125"/>
      <c r="BC55" s="125"/>
    </row>
    <row r="56" ht="12.75" customHeight="1">
      <c r="A56" s="125"/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  <c r="N56" s="125"/>
      <c r="O56" s="125"/>
      <c r="P56" s="125"/>
      <c r="Q56" s="125"/>
      <c r="R56" s="125"/>
      <c r="S56" s="125"/>
      <c r="T56" s="125"/>
      <c r="U56" s="125"/>
      <c r="V56" s="125"/>
      <c r="W56" s="125"/>
      <c r="X56" s="125"/>
      <c r="Y56" s="125"/>
      <c r="Z56" s="125"/>
      <c r="AA56" s="125"/>
      <c r="AB56" s="125"/>
      <c r="AC56" s="125"/>
      <c r="AD56" s="125"/>
      <c r="AE56" s="125"/>
      <c r="AF56" s="125"/>
      <c r="AG56" s="125"/>
      <c r="AH56" s="125"/>
      <c r="AI56" s="125"/>
      <c r="AJ56" s="125"/>
      <c r="AK56" s="125"/>
      <c r="AL56" s="125"/>
      <c r="AM56" s="125"/>
      <c r="AN56" s="125"/>
      <c r="AO56" s="125"/>
      <c r="AP56" s="125"/>
      <c r="AQ56" s="125"/>
      <c r="AR56" s="125"/>
      <c r="AS56" s="125"/>
      <c r="AT56" s="125"/>
      <c r="AU56" s="125"/>
      <c r="AV56" s="125"/>
      <c r="AW56" s="125"/>
      <c r="AX56" s="125"/>
      <c r="AY56" s="125"/>
      <c r="AZ56" s="125"/>
      <c r="BA56" s="125"/>
      <c r="BB56" s="125"/>
      <c r="BC56" s="125"/>
    </row>
    <row r="57" ht="12.75" customHeight="1">
      <c r="A57" s="125"/>
      <c r="B57" s="125"/>
      <c r="C57" s="125"/>
      <c r="D57" s="125"/>
      <c r="E57" s="125"/>
      <c r="F57" s="125"/>
      <c r="G57" s="125"/>
      <c r="H57" s="125"/>
      <c r="I57" s="125"/>
      <c r="J57" s="125"/>
      <c r="K57" s="125"/>
      <c r="L57" s="125"/>
      <c r="M57" s="125"/>
      <c r="N57" s="125"/>
      <c r="O57" s="125"/>
      <c r="P57" s="125"/>
      <c r="Q57" s="125"/>
      <c r="R57" s="125"/>
      <c r="S57" s="125"/>
      <c r="T57" s="125"/>
      <c r="U57" s="125"/>
      <c r="V57" s="125"/>
      <c r="W57" s="125"/>
      <c r="X57" s="125"/>
      <c r="Y57" s="125"/>
      <c r="Z57" s="125"/>
      <c r="AA57" s="125"/>
      <c r="AB57" s="125"/>
      <c r="AC57" s="125"/>
      <c r="AD57" s="125"/>
      <c r="AE57" s="125"/>
      <c r="AF57" s="125"/>
      <c r="AG57" s="125"/>
      <c r="AH57" s="125"/>
      <c r="AI57" s="125"/>
      <c r="AJ57" s="125"/>
      <c r="AK57" s="125"/>
      <c r="AL57" s="125"/>
      <c r="AM57" s="125"/>
      <c r="AN57" s="125"/>
      <c r="AO57" s="125"/>
      <c r="AP57" s="125"/>
      <c r="AQ57" s="125"/>
      <c r="AR57" s="125"/>
      <c r="AS57" s="125"/>
      <c r="AT57" s="125"/>
      <c r="AU57" s="125"/>
      <c r="AV57" s="125"/>
      <c r="AW57" s="125"/>
      <c r="AX57" s="125"/>
      <c r="AY57" s="125"/>
      <c r="AZ57" s="125"/>
      <c r="BA57" s="125"/>
      <c r="BB57" s="125"/>
      <c r="BC57" s="125"/>
    </row>
    <row r="58" ht="12.75" customHeight="1">
      <c r="A58" s="125"/>
      <c r="B58" s="125"/>
      <c r="C58" s="125"/>
      <c r="D58" s="125"/>
      <c r="E58" s="125"/>
      <c r="F58" s="125"/>
      <c r="G58" s="125"/>
      <c r="H58" s="125"/>
      <c r="I58" s="125"/>
      <c r="J58" s="125"/>
      <c r="K58" s="125"/>
      <c r="L58" s="125"/>
      <c r="M58" s="125"/>
      <c r="N58" s="125"/>
      <c r="O58" s="125"/>
      <c r="P58" s="125"/>
      <c r="Q58" s="125"/>
      <c r="R58" s="125"/>
      <c r="S58" s="125"/>
      <c r="T58" s="125"/>
      <c r="U58" s="125"/>
      <c r="V58" s="125"/>
      <c r="W58" s="125"/>
      <c r="X58" s="125"/>
      <c r="Y58" s="125"/>
      <c r="Z58" s="125"/>
      <c r="AA58" s="125"/>
      <c r="AB58" s="125"/>
      <c r="AC58" s="125"/>
      <c r="AD58" s="125"/>
      <c r="AE58" s="125"/>
      <c r="AF58" s="125"/>
      <c r="AG58" s="125"/>
      <c r="AH58" s="125"/>
      <c r="AI58" s="125"/>
      <c r="AJ58" s="125"/>
      <c r="AK58" s="125"/>
      <c r="AL58" s="125"/>
      <c r="AM58" s="125"/>
      <c r="AN58" s="125"/>
      <c r="AO58" s="125"/>
      <c r="AP58" s="125"/>
      <c r="AQ58" s="125"/>
      <c r="AR58" s="125"/>
      <c r="AS58" s="125"/>
      <c r="AT58" s="125"/>
      <c r="AU58" s="125"/>
      <c r="AV58" s="125"/>
      <c r="AW58" s="125"/>
      <c r="AX58" s="125"/>
      <c r="AY58" s="125"/>
      <c r="AZ58" s="125"/>
      <c r="BA58" s="125"/>
      <c r="BB58" s="125"/>
      <c r="BC58" s="125"/>
    </row>
    <row r="59" ht="12.75" customHeight="1">
      <c r="A59" s="125"/>
      <c r="B59" s="125"/>
      <c r="C59" s="125"/>
      <c r="D59" s="125"/>
      <c r="E59" s="125"/>
      <c r="F59" s="125"/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/>
      <c r="AC59" s="125"/>
      <c r="AD59" s="125"/>
      <c r="AE59" s="125"/>
      <c r="AF59" s="125"/>
      <c r="AG59" s="125"/>
      <c r="AH59" s="125"/>
      <c r="AI59" s="125"/>
      <c r="AJ59" s="125"/>
      <c r="AK59" s="125"/>
      <c r="AL59" s="125"/>
      <c r="AM59" s="125"/>
      <c r="AN59" s="125"/>
      <c r="AO59" s="125"/>
      <c r="AP59" s="125"/>
      <c r="AQ59" s="125"/>
      <c r="AR59" s="125"/>
      <c r="AS59" s="125"/>
      <c r="AT59" s="125"/>
      <c r="AU59" s="125"/>
      <c r="AV59" s="125"/>
      <c r="AW59" s="125"/>
      <c r="AX59" s="125"/>
      <c r="AY59" s="125"/>
      <c r="AZ59" s="125"/>
      <c r="BA59" s="125"/>
      <c r="BB59" s="125"/>
      <c r="BC59" s="125"/>
    </row>
    <row r="60" ht="12.75" customHeight="1">
      <c r="A60" s="125"/>
      <c r="B60" s="125"/>
      <c r="C60" s="125"/>
      <c r="D60" s="125"/>
      <c r="E60" s="125"/>
      <c r="F60" s="125"/>
      <c r="G60" s="125"/>
      <c r="H60" s="125"/>
      <c r="I60" s="125"/>
      <c r="J60" s="125"/>
      <c r="K60" s="125"/>
      <c r="L60" s="125"/>
      <c r="M60" s="125"/>
      <c r="N60" s="125"/>
      <c r="O60" s="125"/>
      <c r="P60" s="125"/>
      <c r="Q60" s="125"/>
      <c r="R60" s="125"/>
      <c r="S60" s="125"/>
      <c r="T60" s="125"/>
      <c r="U60" s="125"/>
      <c r="V60" s="125"/>
      <c r="W60" s="125"/>
      <c r="X60" s="125"/>
      <c r="Y60" s="125"/>
      <c r="Z60" s="125"/>
      <c r="AA60" s="125"/>
      <c r="AB60" s="125"/>
      <c r="AC60" s="125"/>
      <c r="AD60" s="125"/>
      <c r="AE60" s="125"/>
      <c r="AF60" s="125"/>
      <c r="AG60" s="125"/>
      <c r="AH60" s="125"/>
      <c r="AI60" s="125"/>
      <c r="AJ60" s="125"/>
      <c r="AK60" s="125"/>
      <c r="AL60" s="125"/>
      <c r="AM60" s="125"/>
      <c r="AN60" s="125"/>
      <c r="AO60" s="125"/>
      <c r="AP60" s="125"/>
      <c r="AQ60" s="125"/>
      <c r="AR60" s="125"/>
      <c r="AS60" s="125"/>
      <c r="AT60" s="125"/>
      <c r="AU60" s="125"/>
      <c r="AV60" s="125"/>
      <c r="AW60" s="125"/>
      <c r="AX60" s="125"/>
      <c r="AY60" s="125"/>
      <c r="AZ60" s="125"/>
      <c r="BA60" s="125"/>
      <c r="BB60" s="125"/>
      <c r="BC60" s="125"/>
    </row>
    <row r="61" ht="12.75" customHeight="1">
      <c r="A61" s="125"/>
      <c r="B61" s="125"/>
      <c r="C61" s="125"/>
      <c r="D61" s="125"/>
      <c r="E61" s="125"/>
      <c r="F61" s="125"/>
      <c r="G61" s="125"/>
      <c r="H61" s="125"/>
      <c r="I61" s="125"/>
      <c r="J61" s="125"/>
      <c r="K61" s="125"/>
      <c r="L61" s="125"/>
      <c r="M61" s="125"/>
      <c r="N61" s="125"/>
      <c r="O61" s="125"/>
      <c r="P61" s="125"/>
      <c r="Q61" s="125"/>
      <c r="R61" s="125"/>
      <c r="S61" s="125"/>
      <c r="T61" s="125"/>
      <c r="U61" s="125"/>
      <c r="V61" s="125"/>
      <c r="W61" s="125"/>
      <c r="X61" s="125"/>
      <c r="Y61" s="125"/>
      <c r="Z61" s="125"/>
      <c r="AA61" s="125"/>
      <c r="AB61" s="125"/>
      <c r="AC61" s="125"/>
      <c r="AD61" s="125"/>
      <c r="AE61" s="125"/>
      <c r="AF61" s="125"/>
      <c r="AG61" s="125"/>
      <c r="AH61" s="125"/>
      <c r="AI61" s="125"/>
      <c r="AJ61" s="125"/>
      <c r="AK61" s="125"/>
      <c r="AL61" s="125"/>
      <c r="AM61" s="125"/>
      <c r="AN61" s="125"/>
      <c r="AO61" s="125"/>
      <c r="AP61" s="125"/>
      <c r="AQ61" s="125"/>
      <c r="AR61" s="125"/>
      <c r="AS61" s="125"/>
      <c r="AT61" s="125"/>
      <c r="AU61" s="125"/>
      <c r="AV61" s="125"/>
      <c r="AW61" s="125"/>
      <c r="AX61" s="125"/>
      <c r="AY61" s="125"/>
      <c r="AZ61" s="125"/>
      <c r="BA61" s="125"/>
      <c r="BB61" s="125"/>
      <c r="BC61" s="125"/>
    </row>
    <row r="62" ht="12.75" customHeight="1">
      <c r="A62" s="125"/>
      <c r="B62" s="125"/>
      <c r="C62" s="125"/>
      <c r="D62" s="125"/>
      <c r="E62" s="125"/>
      <c r="F62" s="125"/>
      <c r="G62" s="125"/>
      <c r="H62" s="125"/>
      <c r="I62" s="125"/>
      <c r="J62" s="125"/>
      <c r="K62" s="125"/>
      <c r="L62" s="125"/>
      <c r="M62" s="125"/>
      <c r="N62" s="125"/>
      <c r="O62" s="125"/>
      <c r="P62" s="125"/>
      <c r="Q62" s="125"/>
      <c r="R62" s="125"/>
      <c r="S62" s="125"/>
      <c r="T62" s="125"/>
      <c r="U62" s="125"/>
      <c r="V62" s="125"/>
      <c r="W62" s="125"/>
      <c r="X62" s="125"/>
      <c r="Y62" s="125"/>
      <c r="Z62" s="125"/>
      <c r="AA62" s="125"/>
      <c r="AB62" s="125"/>
      <c r="AC62" s="125"/>
      <c r="AD62" s="125"/>
      <c r="AE62" s="125"/>
      <c r="AF62" s="125"/>
      <c r="AG62" s="125"/>
      <c r="AH62" s="125"/>
      <c r="AI62" s="125"/>
      <c r="AJ62" s="125"/>
      <c r="AK62" s="125"/>
      <c r="AL62" s="125"/>
      <c r="AM62" s="125"/>
      <c r="AN62" s="125"/>
      <c r="AO62" s="125"/>
      <c r="AP62" s="125"/>
      <c r="AQ62" s="125"/>
      <c r="AR62" s="125"/>
      <c r="AS62" s="125"/>
      <c r="AT62" s="125"/>
      <c r="AU62" s="125"/>
      <c r="AV62" s="125"/>
      <c r="AW62" s="125"/>
      <c r="AX62" s="125"/>
      <c r="AY62" s="125"/>
      <c r="AZ62" s="125"/>
      <c r="BA62" s="125"/>
      <c r="BB62" s="125"/>
      <c r="BC62" s="125"/>
    </row>
    <row r="63" ht="12.75" customHeight="1">
      <c r="A63" s="125"/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  <c r="AO63" s="125"/>
      <c r="AP63" s="125"/>
      <c r="AQ63" s="125"/>
      <c r="AR63" s="125"/>
      <c r="AS63" s="125"/>
      <c r="AT63" s="125"/>
      <c r="AU63" s="125"/>
      <c r="AV63" s="125"/>
      <c r="AW63" s="125"/>
      <c r="AX63" s="125"/>
      <c r="AY63" s="125"/>
      <c r="AZ63" s="125"/>
      <c r="BA63" s="125"/>
      <c r="BB63" s="125"/>
      <c r="BC63" s="125"/>
    </row>
    <row r="64" ht="12.75" customHeight="1">
      <c r="A64" s="125"/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5"/>
      <c r="R64" s="125"/>
      <c r="S64" s="125"/>
      <c r="T64" s="125"/>
      <c r="U64" s="125"/>
      <c r="V64" s="125"/>
      <c r="W64" s="125"/>
      <c r="X64" s="125"/>
      <c r="Y64" s="125"/>
      <c r="Z64" s="125"/>
      <c r="AA64" s="125"/>
      <c r="AB64" s="125"/>
      <c r="AC64" s="125"/>
      <c r="AD64" s="125"/>
      <c r="AE64" s="125"/>
      <c r="AF64" s="125"/>
      <c r="AG64" s="125"/>
      <c r="AH64" s="125"/>
      <c r="AI64" s="125"/>
      <c r="AJ64" s="125"/>
      <c r="AK64" s="125"/>
      <c r="AL64" s="125"/>
      <c r="AM64" s="125"/>
      <c r="AN64" s="125"/>
      <c r="AO64" s="125"/>
      <c r="AP64" s="125"/>
      <c r="AQ64" s="125"/>
      <c r="AR64" s="125"/>
      <c r="AS64" s="125"/>
      <c r="AT64" s="125"/>
      <c r="AU64" s="125"/>
      <c r="AV64" s="125"/>
      <c r="AW64" s="125"/>
      <c r="AX64" s="125"/>
      <c r="AY64" s="125"/>
      <c r="AZ64" s="125"/>
      <c r="BA64" s="125"/>
      <c r="BB64" s="125"/>
      <c r="BC64" s="125"/>
    </row>
    <row r="65" ht="12.75" customHeight="1">
      <c r="A65" s="125"/>
      <c r="B65" s="125"/>
      <c r="C65" s="125"/>
      <c r="D65" s="125"/>
      <c r="E65" s="125"/>
      <c r="F65" s="125"/>
      <c r="G65" s="125"/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/>
      <c r="S65" s="125"/>
      <c r="T65" s="125"/>
      <c r="U65" s="125"/>
      <c r="V65" s="125"/>
      <c r="W65" s="125"/>
      <c r="X65" s="125"/>
      <c r="Y65" s="125"/>
      <c r="Z65" s="125"/>
      <c r="AA65" s="125"/>
      <c r="AB65" s="125"/>
      <c r="AC65" s="125"/>
      <c r="AD65" s="125"/>
      <c r="AE65" s="125"/>
      <c r="AF65" s="125"/>
      <c r="AG65" s="125"/>
      <c r="AH65" s="125"/>
      <c r="AI65" s="125"/>
      <c r="AJ65" s="125"/>
      <c r="AK65" s="125"/>
      <c r="AL65" s="125"/>
      <c r="AM65" s="125"/>
      <c r="AN65" s="125"/>
      <c r="AO65" s="125"/>
      <c r="AP65" s="125"/>
      <c r="AQ65" s="125"/>
      <c r="AR65" s="125"/>
      <c r="AS65" s="125"/>
      <c r="AT65" s="125"/>
      <c r="AU65" s="125"/>
      <c r="AV65" s="125"/>
      <c r="AW65" s="125"/>
      <c r="AX65" s="125"/>
      <c r="AY65" s="125"/>
      <c r="AZ65" s="125"/>
      <c r="BA65" s="125"/>
      <c r="BB65" s="125"/>
      <c r="BC65" s="125"/>
    </row>
    <row r="66" ht="12.75" customHeight="1">
      <c r="A66" s="125"/>
      <c r="B66" s="125"/>
      <c r="C66" s="125"/>
      <c r="D66" s="125"/>
      <c r="E66" s="125"/>
      <c r="F66" s="125"/>
      <c r="G66" s="125"/>
      <c r="H66" s="125"/>
      <c r="I66" s="125"/>
      <c r="J66" s="125"/>
      <c r="K66" s="125"/>
      <c r="L66" s="125"/>
      <c r="M66" s="125"/>
      <c r="N66" s="125"/>
      <c r="O66" s="125"/>
      <c r="P66" s="125"/>
      <c r="Q66" s="125"/>
      <c r="R66" s="125"/>
      <c r="S66" s="125"/>
      <c r="T66" s="125"/>
      <c r="U66" s="125"/>
      <c r="V66" s="125"/>
      <c r="W66" s="125"/>
      <c r="X66" s="125"/>
      <c r="Y66" s="125"/>
      <c r="Z66" s="125"/>
      <c r="AA66" s="125"/>
      <c r="AB66" s="125"/>
      <c r="AC66" s="125"/>
      <c r="AD66" s="125"/>
      <c r="AE66" s="125"/>
      <c r="AF66" s="125"/>
      <c r="AG66" s="125"/>
      <c r="AH66" s="125"/>
      <c r="AI66" s="125"/>
      <c r="AJ66" s="125"/>
      <c r="AK66" s="125"/>
      <c r="AL66" s="125"/>
      <c r="AM66" s="125"/>
      <c r="AN66" s="125"/>
      <c r="AO66" s="125"/>
      <c r="AP66" s="125"/>
      <c r="AQ66" s="125"/>
      <c r="AR66" s="125"/>
      <c r="AS66" s="125"/>
      <c r="AT66" s="125"/>
      <c r="AU66" s="125"/>
      <c r="AV66" s="125"/>
      <c r="AW66" s="125"/>
      <c r="AX66" s="125"/>
      <c r="AY66" s="125"/>
      <c r="AZ66" s="125"/>
      <c r="BA66" s="125"/>
      <c r="BB66" s="125"/>
      <c r="BC66" s="125"/>
    </row>
    <row r="67" ht="12.75" customHeight="1">
      <c r="A67" s="125"/>
      <c r="B67" s="125"/>
      <c r="C67" s="125"/>
      <c r="D67" s="125"/>
      <c r="E67" s="125"/>
      <c r="F67" s="125"/>
      <c r="G67" s="125"/>
      <c r="H67" s="125"/>
      <c r="I67" s="125"/>
      <c r="J67" s="125"/>
      <c r="K67" s="125"/>
      <c r="L67" s="125"/>
      <c r="M67" s="125"/>
      <c r="N67" s="125"/>
      <c r="O67" s="125"/>
      <c r="P67" s="125"/>
      <c r="Q67" s="125"/>
      <c r="R67" s="125"/>
      <c r="S67" s="125"/>
      <c r="T67" s="125"/>
      <c r="U67" s="125"/>
      <c r="V67" s="125"/>
      <c r="W67" s="125"/>
      <c r="X67" s="125"/>
      <c r="Y67" s="125"/>
      <c r="Z67" s="125"/>
      <c r="AA67" s="125"/>
      <c r="AB67" s="125"/>
      <c r="AC67" s="125"/>
      <c r="AD67" s="125"/>
      <c r="AE67" s="125"/>
      <c r="AF67" s="125"/>
      <c r="AG67" s="125"/>
      <c r="AH67" s="125"/>
      <c r="AI67" s="125"/>
      <c r="AJ67" s="125"/>
      <c r="AK67" s="125"/>
      <c r="AL67" s="125"/>
      <c r="AM67" s="125"/>
      <c r="AN67" s="125"/>
      <c r="AO67" s="125"/>
      <c r="AP67" s="125"/>
      <c r="AQ67" s="125"/>
      <c r="AR67" s="125"/>
      <c r="AS67" s="125"/>
      <c r="AT67" s="125"/>
      <c r="AU67" s="125"/>
      <c r="AV67" s="125"/>
      <c r="AW67" s="125"/>
      <c r="AX67" s="125"/>
      <c r="AY67" s="125"/>
      <c r="AZ67" s="125"/>
      <c r="BA67" s="125"/>
      <c r="BB67" s="125"/>
      <c r="BC67" s="125"/>
    </row>
    <row r="68" ht="12.75" customHeight="1">
      <c r="A68" s="125"/>
      <c r="B68" s="125"/>
      <c r="C68" s="125"/>
      <c r="D68" s="125"/>
      <c r="E68" s="125"/>
      <c r="F68" s="125"/>
      <c r="G68" s="125"/>
      <c r="H68" s="125"/>
      <c r="I68" s="125"/>
      <c r="J68" s="125"/>
      <c r="K68" s="125"/>
      <c r="L68" s="125"/>
      <c r="M68" s="125"/>
      <c r="N68" s="125"/>
      <c r="O68" s="125"/>
      <c r="P68" s="125"/>
      <c r="Q68" s="125"/>
      <c r="R68" s="125"/>
      <c r="S68" s="125"/>
      <c r="T68" s="125"/>
      <c r="U68" s="125"/>
      <c r="V68" s="125"/>
      <c r="W68" s="125"/>
      <c r="X68" s="125"/>
      <c r="Y68" s="125"/>
      <c r="Z68" s="125"/>
      <c r="AA68" s="125"/>
      <c r="AB68" s="125"/>
      <c r="AC68" s="125"/>
      <c r="AD68" s="125"/>
      <c r="AE68" s="125"/>
      <c r="AF68" s="125"/>
      <c r="AG68" s="125"/>
      <c r="AH68" s="125"/>
      <c r="AI68" s="125"/>
      <c r="AJ68" s="125"/>
      <c r="AK68" s="125"/>
      <c r="AL68" s="125"/>
      <c r="AM68" s="125"/>
      <c r="AN68" s="125"/>
      <c r="AO68" s="125"/>
      <c r="AP68" s="125"/>
      <c r="AQ68" s="125"/>
      <c r="AR68" s="125"/>
      <c r="AS68" s="125"/>
      <c r="AT68" s="125"/>
      <c r="AU68" s="125"/>
      <c r="AV68" s="125"/>
      <c r="AW68" s="125"/>
      <c r="AX68" s="125"/>
      <c r="AY68" s="125"/>
      <c r="AZ68" s="125"/>
      <c r="BA68" s="125"/>
      <c r="BB68" s="125"/>
      <c r="BC68" s="125"/>
    </row>
    <row r="69" ht="12.75" customHeight="1">
      <c r="A69" s="125"/>
      <c r="B69" s="125"/>
      <c r="C69" s="125"/>
      <c r="D69" s="125"/>
      <c r="E69" s="125"/>
      <c r="F69" s="125"/>
      <c r="G69" s="125"/>
      <c r="H69" s="125"/>
      <c r="I69" s="125"/>
      <c r="J69" s="125"/>
      <c r="K69" s="125"/>
      <c r="L69" s="125"/>
      <c r="M69" s="125"/>
      <c r="N69" s="125"/>
      <c r="O69" s="125"/>
      <c r="P69" s="125"/>
      <c r="Q69" s="125"/>
      <c r="R69" s="125"/>
      <c r="S69" s="125"/>
      <c r="T69" s="125"/>
      <c r="U69" s="125"/>
      <c r="V69" s="125"/>
      <c r="W69" s="125"/>
      <c r="X69" s="125"/>
      <c r="Y69" s="125"/>
      <c r="Z69" s="125"/>
      <c r="AA69" s="125"/>
      <c r="AB69" s="125"/>
      <c r="AC69" s="125"/>
      <c r="AD69" s="125"/>
      <c r="AE69" s="125"/>
      <c r="AF69" s="125"/>
      <c r="AG69" s="125"/>
      <c r="AH69" s="125"/>
      <c r="AI69" s="125"/>
      <c r="AJ69" s="125"/>
      <c r="AK69" s="125"/>
      <c r="AL69" s="125"/>
      <c r="AM69" s="125"/>
      <c r="AN69" s="125"/>
      <c r="AO69" s="125"/>
      <c r="AP69" s="125"/>
      <c r="AQ69" s="125"/>
      <c r="AR69" s="125"/>
      <c r="AS69" s="125"/>
      <c r="AT69" s="125"/>
      <c r="AU69" s="125"/>
      <c r="AV69" s="125"/>
      <c r="AW69" s="125"/>
      <c r="AX69" s="125"/>
      <c r="AY69" s="125"/>
      <c r="AZ69" s="125"/>
      <c r="BA69" s="125"/>
      <c r="BB69" s="125"/>
      <c r="BC69" s="125"/>
    </row>
    <row r="70" ht="12.75" customHeight="1">
      <c r="A70" s="125"/>
      <c r="B70" s="125"/>
      <c r="C70" s="125"/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5"/>
      <c r="S70" s="125"/>
      <c r="T70" s="125"/>
      <c r="U70" s="125"/>
      <c r="V70" s="125"/>
      <c r="W70" s="125"/>
      <c r="X70" s="125"/>
      <c r="Y70" s="125"/>
      <c r="Z70" s="125"/>
      <c r="AA70" s="125"/>
      <c r="AB70" s="125"/>
      <c r="AC70" s="125"/>
      <c r="AD70" s="125"/>
      <c r="AE70" s="125"/>
      <c r="AF70" s="125"/>
      <c r="AG70" s="125"/>
      <c r="AH70" s="125"/>
      <c r="AI70" s="125"/>
      <c r="AJ70" s="125"/>
      <c r="AK70" s="125"/>
      <c r="AL70" s="125"/>
      <c r="AM70" s="125"/>
      <c r="AN70" s="125"/>
      <c r="AO70" s="125"/>
      <c r="AP70" s="125"/>
      <c r="AQ70" s="125"/>
      <c r="AR70" s="125"/>
      <c r="AS70" s="125"/>
      <c r="AT70" s="125"/>
      <c r="AU70" s="125"/>
      <c r="AV70" s="125"/>
      <c r="AW70" s="125"/>
      <c r="AX70" s="125"/>
      <c r="AY70" s="125"/>
      <c r="AZ70" s="125"/>
      <c r="BA70" s="125"/>
      <c r="BB70" s="125"/>
      <c r="BC70" s="125"/>
    </row>
    <row r="71" ht="12.75" customHeight="1">
      <c r="A71" s="125"/>
      <c r="B71" s="125"/>
      <c r="C71" s="125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5"/>
      <c r="S71" s="125"/>
      <c r="T71" s="125"/>
      <c r="U71" s="125"/>
      <c r="V71" s="125"/>
      <c r="W71" s="125"/>
      <c r="X71" s="125"/>
      <c r="Y71" s="125"/>
      <c r="Z71" s="125"/>
      <c r="AA71" s="125"/>
      <c r="AB71" s="125"/>
      <c r="AC71" s="125"/>
      <c r="AD71" s="125"/>
      <c r="AE71" s="125"/>
      <c r="AF71" s="125"/>
      <c r="AG71" s="125"/>
      <c r="AH71" s="125"/>
      <c r="AI71" s="125"/>
      <c r="AJ71" s="125"/>
      <c r="AK71" s="125"/>
      <c r="AL71" s="125"/>
      <c r="AM71" s="125"/>
      <c r="AN71" s="125"/>
      <c r="AO71" s="125"/>
      <c r="AP71" s="125"/>
      <c r="AQ71" s="125"/>
      <c r="AR71" s="125"/>
      <c r="AS71" s="125"/>
      <c r="AT71" s="125"/>
      <c r="AU71" s="125"/>
      <c r="AV71" s="125"/>
      <c r="AW71" s="125"/>
      <c r="AX71" s="125"/>
      <c r="AY71" s="125"/>
      <c r="AZ71" s="125"/>
      <c r="BA71" s="125"/>
      <c r="BB71" s="125"/>
      <c r="BC71" s="125"/>
    </row>
    <row r="72" ht="12.75" customHeight="1">
      <c r="A72" s="125"/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  <c r="N72" s="125"/>
      <c r="O72" s="125"/>
      <c r="P72" s="125"/>
      <c r="Q72" s="125"/>
      <c r="R72" s="125"/>
      <c r="S72" s="125"/>
      <c r="T72" s="125"/>
      <c r="U72" s="125"/>
      <c r="V72" s="125"/>
      <c r="W72" s="125"/>
      <c r="X72" s="125"/>
      <c r="Y72" s="125"/>
      <c r="Z72" s="125"/>
      <c r="AA72" s="125"/>
      <c r="AB72" s="125"/>
      <c r="AC72" s="125"/>
      <c r="AD72" s="125"/>
      <c r="AE72" s="125"/>
      <c r="AF72" s="125"/>
      <c r="AG72" s="125"/>
      <c r="AH72" s="125"/>
      <c r="AI72" s="125"/>
      <c r="AJ72" s="125"/>
      <c r="AK72" s="125"/>
      <c r="AL72" s="125"/>
      <c r="AM72" s="125"/>
      <c r="AN72" s="125"/>
      <c r="AO72" s="125"/>
      <c r="AP72" s="125"/>
      <c r="AQ72" s="125"/>
      <c r="AR72" s="125"/>
      <c r="AS72" s="125"/>
      <c r="AT72" s="125"/>
      <c r="AU72" s="125"/>
      <c r="AV72" s="125"/>
      <c r="AW72" s="125"/>
      <c r="AX72" s="125"/>
      <c r="AY72" s="125"/>
      <c r="AZ72" s="125"/>
      <c r="BA72" s="125"/>
      <c r="BB72" s="125"/>
      <c r="BC72" s="125"/>
    </row>
    <row r="73" ht="12.75" customHeight="1">
      <c r="A73" s="125"/>
      <c r="B73" s="125"/>
      <c r="C73" s="125"/>
      <c r="D73" s="125"/>
      <c r="E73" s="125"/>
      <c r="F73" s="125"/>
      <c r="G73" s="125"/>
      <c r="H73" s="125"/>
      <c r="I73" s="125"/>
      <c r="J73" s="125"/>
      <c r="K73" s="125"/>
      <c r="L73" s="125"/>
      <c r="M73" s="125"/>
      <c r="N73" s="125"/>
      <c r="O73" s="125"/>
      <c r="P73" s="125"/>
      <c r="Q73" s="125"/>
      <c r="R73" s="125"/>
      <c r="S73" s="125"/>
      <c r="T73" s="125"/>
      <c r="U73" s="125"/>
      <c r="V73" s="125"/>
      <c r="W73" s="125"/>
      <c r="X73" s="125"/>
      <c r="Y73" s="125"/>
      <c r="Z73" s="125"/>
      <c r="AA73" s="125"/>
      <c r="AB73" s="125"/>
      <c r="AC73" s="125"/>
      <c r="AD73" s="125"/>
      <c r="AE73" s="125"/>
      <c r="AF73" s="125"/>
      <c r="AG73" s="125"/>
      <c r="AH73" s="125"/>
      <c r="AI73" s="125"/>
      <c r="AJ73" s="125"/>
      <c r="AK73" s="125"/>
      <c r="AL73" s="125"/>
      <c r="AM73" s="125"/>
      <c r="AN73" s="125"/>
      <c r="AO73" s="125"/>
      <c r="AP73" s="125"/>
      <c r="AQ73" s="125"/>
      <c r="AR73" s="125"/>
      <c r="AS73" s="125"/>
      <c r="AT73" s="125"/>
      <c r="AU73" s="125"/>
      <c r="AV73" s="125"/>
      <c r="AW73" s="125"/>
      <c r="AX73" s="125"/>
      <c r="AY73" s="125"/>
      <c r="AZ73" s="125"/>
      <c r="BA73" s="125"/>
      <c r="BB73" s="125"/>
      <c r="BC73" s="125"/>
    </row>
    <row r="74" ht="12.75" customHeight="1">
      <c r="A74" s="125"/>
      <c r="B74" s="125"/>
      <c r="C74" s="125"/>
      <c r="D74" s="125"/>
      <c r="E74" s="125"/>
      <c r="F74" s="125"/>
      <c r="G74" s="125"/>
      <c r="H74" s="125"/>
      <c r="I74" s="125"/>
      <c r="J74" s="125"/>
      <c r="K74" s="125"/>
      <c r="L74" s="125"/>
      <c r="M74" s="125"/>
      <c r="N74" s="125"/>
      <c r="O74" s="125"/>
      <c r="P74" s="125"/>
      <c r="Q74" s="125"/>
      <c r="R74" s="125"/>
      <c r="S74" s="125"/>
      <c r="T74" s="125"/>
      <c r="U74" s="125"/>
      <c r="V74" s="125"/>
      <c r="W74" s="125"/>
      <c r="X74" s="125"/>
      <c r="Y74" s="125"/>
      <c r="Z74" s="125"/>
      <c r="AA74" s="125"/>
      <c r="AB74" s="125"/>
      <c r="AC74" s="125"/>
      <c r="AD74" s="125"/>
      <c r="AE74" s="125"/>
      <c r="AF74" s="125"/>
      <c r="AG74" s="125"/>
      <c r="AH74" s="125"/>
      <c r="AI74" s="125"/>
      <c r="AJ74" s="125"/>
      <c r="AK74" s="125"/>
      <c r="AL74" s="125"/>
      <c r="AM74" s="125"/>
      <c r="AN74" s="125"/>
      <c r="AO74" s="125"/>
      <c r="AP74" s="125"/>
      <c r="AQ74" s="125"/>
      <c r="AR74" s="125"/>
      <c r="AS74" s="125"/>
      <c r="AT74" s="125"/>
      <c r="AU74" s="125"/>
      <c r="AV74" s="125"/>
      <c r="AW74" s="125"/>
      <c r="AX74" s="125"/>
      <c r="AY74" s="125"/>
      <c r="AZ74" s="125"/>
      <c r="BA74" s="125"/>
      <c r="BB74" s="125"/>
      <c r="BC74" s="125"/>
    </row>
    <row r="75" ht="12.75" customHeight="1">
      <c r="A75" s="125"/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  <c r="N75" s="125"/>
      <c r="O75" s="125"/>
      <c r="P75" s="125"/>
      <c r="Q75" s="125"/>
      <c r="R75" s="125"/>
      <c r="S75" s="125"/>
      <c r="T75" s="125"/>
      <c r="U75" s="125"/>
      <c r="V75" s="125"/>
      <c r="W75" s="125"/>
      <c r="X75" s="125"/>
      <c r="Y75" s="125"/>
      <c r="Z75" s="125"/>
      <c r="AA75" s="125"/>
      <c r="AB75" s="125"/>
      <c r="AC75" s="125"/>
      <c r="AD75" s="125"/>
      <c r="AE75" s="125"/>
      <c r="AF75" s="125"/>
      <c r="AG75" s="125"/>
      <c r="AH75" s="125"/>
      <c r="AI75" s="125"/>
      <c r="AJ75" s="125"/>
      <c r="AK75" s="125"/>
      <c r="AL75" s="125"/>
      <c r="AM75" s="125"/>
      <c r="AN75" s="125"/>
      <c r="AO75" s="125"/>
      <c r="AP75" s="125"/>
      <c r="AQ75" s="125"/>
      <c r="AR75" s="125"/>
      <c r="AS75" s="125"/>
      <c r="AT75" s="125"/>
      <c r="AU75" s="125"/>
      <c r="AV75" s="125"/>
      <c r="AW75" s="125"/>
      <c r="AX75" s="125"/>
      <c r="AY75" s="125"/>
      <c r="AZ75" s="125"/>
      <c r="BA75" s="125"/>
      <c r="BB75" s="125"/>
      <c r="BC75" s="125"/>
    </row>
    <row r="76" ht="12.75" customHeight="1">
      <c r="A76" s="125"/>
      <c r="B76" s="125"/>
      <c r="C76" s="125"/>
      <c r="D76" s="125"/>
      <c r="E76" s="125"/>
      <c r="F76" s="125"/>
      <c r="G76" s="125"/>
      <c r="H76" s="125"/>
      <c r="I76" s="125"/>
      <c r="J76" s="125"/>
      <c r="K76" s="125"/>
      <c r="L76" s="125"/>
      <c r="M76" s="125"/>
      <c r="N76" s="125"/>
      <c r="O76" s="125"/>
      <c r="P76" s="125"/>
      <c r="Q76" s="125"/>
      <c r="R76" s="125"/>
      <c r="S76" s="125"/>
      <c r="T76" s="125"/>
      <c r="U76" s="125"/>
      <c r="V76" s="125"/>
      <c r="W76" s="125"/>
      <c r="X76" s="125"/>
      <c r="Y76" s="125"/>
      <c r="Z76" s="125"/>
      <c r="AA76" s="125"/>
      <c r="AB76" s="125"/>
      <c r="AC76" s="125"/>
      <c r="AD76" s="125"/>
      <c r="AE76" s="125"/>
      <c r="AF76" s="125"/>
      <c r="AG76" s="125"/>
      <c r="AH76" s="125"/>
      <c r="AI76" s="125"/>
      <c r="AJ76" s="125"/>
      <c r="AK76" s="125"/>
      <c r="AL76" s="125"/>
      <c r="AM76" s="125"/>
      <c r="AN76" s="125"/>
      <c r="AO76" s="125"/>
      <c r="AP76" s="125"/>
      <c r="AQ76" s="125"/>
      <c r="AR76" s="125"/>
      <c r="AS76" s="125"/>
      <c r="AT76" s="125"/>
      <c r="AU76" s="125"/>
      <c r="AV76" s="125"/>
      <c r="AW76" s="125"/>
      <c r="AX76" s="125"/>
      <c r="AY76" s="125"/>
      <c r="AZ76" s="125"/>
      <c r="BA76" s="125"/>
      <c r="BB76" s="125"/>
      <c r="BC76" s="125"/>
    </row>
    <row r="77" ht="12.75" customHeight="1">
      <c r="A77" s="125"/>
      <c r="B77" s="125"/>
      <c r="C77" s="125"/>
      <c r="D77" s="125"/>
      <c r="E77" s="125"/>
      <c r="F77" s="125"/>
      <c r="G77" s="125"/>
      <c r="H77" s="125"/>
      <c r="I77" s="125"/>
      <c r="J77" s="125"/>
      <c r="K77" s="125"/>
      <c r="L77" s="125"/>
      <c r="M77" s="125"/>
      <c r="N77" s="125"/>
      <c r="O77" s="125"/>
      <c r="P77" s="125"/>
      <c r="Q77" s="125"/>
      <c r="R77" s="125"/>
      <c r="S77" s="125"/>
      <c r="T77" s="125"/>
      <c r="U77" s="125"/>
      <c r="V77" s="125"/>
      <c r="W77" s="125"/>
      <c r="X77" s="125"/>
      <c r="Y77" s="125"/>
      <c r="Z77" s="125"/>
      <c r="AA77" s="125"/>
      <c r="AB77" s="125"/>
      <c r="AC77" s="125"/>
      <c r="AD77" s="125"/>
      <c r="AE77" s="125"/>
      <c r="AF77" s="125"/>
      <c r="AG77" s="125"/>
      <c r="AH77" s="125"/>
      <c r="AI77" s="125"/>
      <c r="AJ77" s="125"/>
      <c r="AK77" s="125"/>
      <c r="AL77" s="125"/>
      <c r="AM77" s="125"/>
      <c r="AN77" s="125"/>
      <c r="AO77" s="125"/>
      <c r="AP77" s="125"/>
      <c r="AQ77" s="125"/>
      <c r="AR77" s="125"/>
      <c r="AS77" s="125"/>
      <c r="AT77" s="125"/>
      <c r="AU77" s="125"/>
      <c r="AV77" s="125"/>
      <c r="AW77" s="125"/>
      <c r="AX77" s="125"/>
      <c r="AY77" s="125"/>
      <c r="AZ77" s="125"/>
      <c r="BA77" s="125"/>
      <c r="BB77" s="125"/>
      <c r="BC77" s="125"/>
    </row>
    <row r="78" ht="12.75" customHeight="1">
      <c r="A78" s="125"/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5"/>
      <c r="V78" s="125"/>
      <c r="W78" s="125"/>
      <c r="X78" s="125"/>
      <c r="Y78" s="125"/>
      <c r="Z78" s="125"/>
      <c r="AA78" s="125"/>
      <c r="AB78" s="125"/>
      <c r="AC78" s="125"/>
      <c r="AD78" s="125"/>
      <c r="AE78" s="125"/>
      <c r="AF78" s="125"/>
      <c r="AG78" s="125"/>
      <c r="AH78" s="125"/>
      <c r="AI78" s="125"/>
      <c r="AJ78" s="125"/>
      <c r="AK78" s="125"/>
      <c r="AL78" s="125"/>
      <c r="AM78" s="125"/>
      <c r="AN78" s="125"/>
      <c r="AO78" s="125"/>
      <c r="AP78" s="125"/>
      <c r="AQ78" s="125"/>
      <c r="AR78" s="125"/>
      <c r="AS78" s="125"/>
      <c r="AT78" s="125"/>
      <c r="AU78" s="125"/>
      <c r="AV78" s="125"/>
      <c r="AW78" s="125"/>
      <c r="AX78" s="125"/>
      <c r="AY78" s="125"/>
      <c r="AZ78" s="125"/>
      <c r="BA78" s="125"/>
      <c r="BB78" s="125"/>
      <c r="BC78" s="125"/>
    </row>
    <row r="79" ht="12.75" customHeight="1">
      <c r="A79" s="125"/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25"/>
      <c r="AD79" s="125"/>
      <c r="AE79" s="125"/>
      <c r="AF79" s="125"/>
      <c r="AG79" s="125"/>
      <c r="AH79" s="125"/>
      <c r="AI79" s="125"/>
      <c r="AJ79" s="125"/>
      <c r="AK79" s="125"/>
      <c r="AL79" s="125"/>
      <c r="AM79" s="125"/>
      <c r="AN79" s="125"/>
      <c r="AO79" s="125"/>
      <c r="AP79" s="125"/>
      <c r="AQ79" s="125"/>
      <c r="AR79" s="125"/>
      <c r="AS79" s="125"/>
      <c r="AT79" s="125"/>
      <c r="AU79" s="125"/>
      <c r="AV79" s="125"/>
      <c r="AW79" s="125"/>
      <c r="AX79" s="125"/>
      <c r="AY79" s="125"/>
      <c r="AZ79" s="125"/>
      <c r="BA79" s="125"/>
      <c r="BB79" s="125"/>
      <c r="BC79" s="125"/>
    </row>
    <row r="80" ht="12.75" customHeight="1">
      <c r="A80" s="125"/>
      <c r="B80" s="125"/>
      <c r="C80" s="125"/>
      <c r="D80" s="125"/>
      <c r="E80" s="125"/>
      <c r="F80" s="125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25"/>
      <c r="R80" s="125"/>
      <c r="S80" s="125"/>
      <c r="T80" s="125"/>
      <c r="U80" s="125"/>
      <c r="V80" s="125"/>
      <c r="W80" s="125"/>
      <c r="X80" s="125"/>
      <c r="Y80" s="125"/>
      <c r="Z80" s="125"/>
      <c r="AA80" s="125"/>
      <c r="AB80" s="125"/>
      <c r="AC80" s="125"/>
      <c r="AD80" s="125"/>
      <c r="AE80" s="125"/>
      <c r="AF80" s="125"/>
      <c r="AG80" s="125"/>
      <c r="AH80" s="125"/>
      <c r="AI80" s="125"/>
      <c r="AJ80" s="125"/>
      <c r="AK80" s="125"/>
      <c r="AL80" s="125"/>
      <c r="AM80" s="125"/>
      <c r="AN80" s="125"/>
      <c r="AO80" s="125"/>
      <c r="AP80" s="125"/>
      <c r="AQ80" s="125"/>
      <c r="AR80" s="125"/>
      <c r="AS80" s="125"/>
      <c r="AT80" s="125"/>
      <c r="AU80" s="125"/>
      <c r="AV80" s="125"/>
      <c r="AW80" s="125"/>
      <c r="AX80" s="125"/>
      <c r="AY80" s="125"/>
      <c r="AZ80" s="125"/>
      <c r="BA80" s="125"/>
      <c r="BB80" s="125"/>
      <c r="BC80" s="125"/>
    </row>
    <row r="81" ht="12.75" customHeight="1">
      <c r="A81" s="125"/>
      <c r="B81" s="125"/>
      <c r="C81" s="125"/>
      <c r="D81" s="125"/>
      <c r="E81" s="125"/>
      <c r="F81" s="125"/>
      <c r="G81" s="125"/>
      <c r="H81" s="125"/>
      <c r="I81" s="125"/>
      <c r="J81" s="125"/>
      <c r="K81" s="125"/>
      <c r="L81" s="125"/>
      <c r="M81" s="125"/>
      <c r="N81" s="125"/>
      <c r="O81" s="125"/>
      <c r="P81" s="125"/>
      <c r="Q81" s="125"/>
      <c r="R81" s="125"/>
      <c r="S81" s="125"/>
      <c r="T81" s="125"/>
      <c r="U81" s="125"/>
      <c r="V81" s="125"/>
      <c r="W81" s="125"/>
      <c r="X81" s="125"/>
      <c r="Y81" s="125"/>
      <c r="Z81" s="125"/>
      <c r="AA81" s="125"/>
      <c r="AB81" s="125"/>
      <c r="AC81" s="125"/>
      <c r="AD81" s="125"/>
      <c r="AE81" s="125"/>
      <c r="AF81" s="125"/>
      <c r="AG81" s="125"/>
      <c r="AH81" s="125"/>
      <c r="AI81" s="125"/>
      <c r="AJ81" s="125"/>
      <c r="AK81" s="125"/>
      <c r="AL81" s="125"/>
      <c r="AM81" s="125"/>
      <c r="AN81" s="125"/>
      <c r="AO81" s="125"/>
      <c r="AP81" s="125"/>
      <c r="AQ81" s="125"/>
      <c r="AR81" s="125"/>
      <c r="AS81" s="125"/>
      <c r="AT81" s="125"/>
      <c r="AU81" s="125"/>
      <c r="AV81" s="125"/>
      <c r="AW81" s="125"/>
      <c r="AX81" s="125"/>
      <c r="AY81" s="125"/>
      <c r="AZ81" s="125"/>
      <c r="BA81" s="125"/>
      <c r="BB81" s="125"/>
      <c r="BC81" s="125"/>
    </row>
    <row r="82" ht="12.75" customHeight="1">
      <c r="A82" s="125"/>
      <c r="B82" s="125"/>
      <c r="C82" s="125"/>
      <c r="D82" s="125"/>
      <c r="E82" s="125"/>
      <c r="F82" s="125"/>
      <c r="G82" s="125"/>
      <c r="H82" s="125"/>
      <c r="I82" s="125"/>
      <c r="J82" s="125"/>
      <c r="K82" s="125"/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/>
      <c r="W82" s="125"/>
      <c r="X82" s="125"/>
      <c r="Y82" s="125"/>
      <c r="Z82" s="125"/>
      <c r="AA82" s="125"/>
      <c r="AB82" s="125"/>
      <c r="AC82" s="125"/>
      <c r="AD82" s="125"/>
      <c r="AE82" s="125"/>
      <c r="AF82" s="125"/>
      <c r="AG82" s="125"/>
      <c r="AH82" s="125"/>
      <c r="AI82" s="125"/>
      <c r="AJ82" s="125"/>
      <c r="AK82" s="125"/>
      <c r="AL82" s="125"/>
      <c r="AM82" s="125"/>
      <c r="AN82" s="125"/>
      <c r="AO82" s="125"/>
      <c r="AP82" s="125"/>
      <c r="AQ82" s="125"/>
      <c r="AR82" s="125"/>
      <c r="AS82" s="125"/>
      <c r="AT82" s="125"/>
      <c r="AU82" s="125"/>
      <c r="AV82" s="125"/>
      <c r="AW82" s="125"/>
      <c r="AX82" s="125"/>
      <c r="AY82" s="125"/>
      <c r="AZ82" s="125"/>
      <c r="BA82" s="125"/>
      <c r="BB82" s="125"/>
      <c r="BC82" s="125"/>
    </row>
    <row r="83" ht="12.75" customHeight="1">
      <c r="A83" s="125"/>
      <c r="B83" s="125"/>
      <c r="C83" s="125"/>
      <c r="D83" s="125"/>
      <c r="E83" s="125"/>
      <c r="F83" s="125"/>
      <c r="G83" s="125"/>
      <c r="H83" s="125"/>
      <c r="I83" s="125"/>
      <c r="J83" s="125"/>
      <c r="K83" s="125"/>
      <c r="L83" s="125"/>
      <c r="M83" s="125"/>
      <c r="N83" s="125"/>
      <c r="O83" s="125"/>
      <c r="P83" s="125"/>
      <c r="Q83" s="125"/>
      <c r="R83" s="125"/>
      <c r="S83" s="125"/>
      <c r="T83" s="125"/>
      <c r="U83" s="125"/>
      <c r="V83" s="125"/>
      <c r="W83" s="125"/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125"/>
      <c r="AO83" s="125"/>
      <c r="AP83" s="125"/>
      <c r="AQ83" s="125"/>
      <c r="AR83" s="125"/>
      <c r="AS83" s="125"/>
      <c r="AT83" s="125"/>
      <c r="AU83" s="125"/>
      <c r="AV83" s="125"/>
      <c r="AW83" s="125"/>
      <c r="AX83" s="125"/>
      <c r="AY83" s="125"/>
      <c r="AZ83" s="125"/>
      <c r="BA83" s="125"/>
      <c r="BB83" s="125"/>
      <c r="BC83" s="125"/>
    </row>
    <row r="84" ht="12.75" customHeight="1">
      <c r="A84" s="125"/>
      <c r="B84" s="125"/>
      <c r="C84" s="125"/>
      <c r="D84" s="125"/>
      <c r="E84" s="125"/>
      <c r="F84" s="125"/>
      <c r="G84" s="125"/>
      <c r="H84" s="125"/>
      <c r="I84" s="125"/>
      <c r="J84" s="125"/>
      <c r="K84" s="125"/>
      <c r="L84" s="125"/>
      <c r="M84" s="125"/>
      <c r="N84" s="125"/>
      <c r="O84" s="125"/>
      <c r="P84" s="125"/>
      <c r="Q84" s="125"/>
      <c r="R84" s="125"/>
      <c r="S84" s="125"/>
      <c r="T84" s="125"/>
      <c r="U84" s="125"/>
      <c r="V84" s="125"/>
      <c r="W84" s="125"/>
      <c r="X84" s="125"/>
      <c r="Y84" s="125"/>
      <c r="Z84" s="125"/>
      <c r="AA84" s="125"/>
      <c r="AB84" s="125"/>
      <c r="AC84" s="125"/>
      <c r="AD84" s="125"/>
      <c r="AE84" s="125"/>
      <c r="AF84" s="125"/>
      <c r="AG84" s="125"/>
      <c r="AH84" s="125"/>
      <c r="AI84" s="125"/>
      <c r="AJ84" s="125"/>
      <c r="AK84" s="125"/>
      <c r="AL84" s="125"/>
      <c r="AM84" s="125"/>
      <c r="AN84" s="125"/>
      <c r="AO84" s="125"/>
      <c r="AP84" s="125"/>
      <c r="AQ84" s="125"/>
      <c r="AR84" s="125"/>
      <c r="AS84" s="125"/>
      <c r="AT84" s="125"/>
      <c r="AU84" s="125"/>
      <c r="AV84" s="125"/>
      <c r="AW84" s="125"/>
      <c r="AX84" s="125"/>
      <c r="AY84" s="125"/>
      <c r="AZ84" s="125"/>
      <c r="BA84" s="125"/>
      <c r="BB84" s="125"/>
      <c r="BC84" s="125"/>
    </row>
    <row r="85" ht="12.75" customHeight="1">
      <c r="A85" s="125"/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5"/>
      <c r="X85" s="125"/>
      <c r="Y85" s="125"/>
      <c r="Z85" s="125"/>
      <c r="AA85" s="125"/>
      <c r="AB85" s="125"/>
      <c r="AC85" s="125"/>
      <c r="AD85" s="125"/>
      <c r="AE85" s="125"/>
      <c r="AF85" s="125"/>
      <c r="AG85" s="125"/>
      <c r="AH85" s="125"/>
      <c r="AI85" s="125"/>
      <c r="AJ85" s="125"/>
      <c r="AK85" s="125"/>
      <c r="AL85" s="125"/>
      <c r="AM85" s="125"/>
      <c r="AN85" s="125"/>
      <c r="AO85" s="125"/>
      <c r="AP85" s="125"/>
      <c r="AQ85" s="125"/>
      <c r="AR85" s="125"/>
      <c r="AS85" s="125"/>
      <c r="AT85" s="125"/>
      <c r="AU85" s="125"/>
      <c r="AV85" s="125"/>
      <c r="AW85" s="125"/>
      <c r="AX85" s="125"/>
      <c r="AY85" s="125"/>
      <c r="AZ85" s="125"/>
      <c r="BA85" s="125"/>
      <c r="BB85" s="125"/>
      <c r="BC85" s="125"/>
    </row>
    <row r="86" ht="12.75" customHeight="1">
      <c r="A86" s="125"/>
      <c r="B86" s="125"/>
      <c r="C86" s="125"/>
      <c r="D86" s="125"/>
      <c r="E86" s="125"/>
      <c r="F86" s="125"/>
      <c r="G86" s="125"/>
      <c r="H86" s="125"/>
      <c r="I86" s="125"/>
      <c r="J86" s="125"/>
      <c r="K86" s="125"/>
      <c r="L86" s="125"/>
      <c r="M86" s="125"/>
      <c r="N86" s="125"/>
      <c r="O86" s="125"/>
      <c r="P86" s="125"/>
      <c r="Q86" s="125"/>
      <c r="R86" s="125"/>
      <c r="S86" s="125"/>
      <c r="T86" s="125"/>
      <c r="U86" s="125"/>
      <c r="V86" s="125"/>
      <c r="W86" s="125"/>
      <c r="X86" s="125"/>
      <c r="Y86" s="125"/>
      <c r="Z86" s="125"/>
      <c r="AA86" s="125"/>
      <c r="AB86" s="125"/>
      <c r="AC86" s="125"/>
      <c r="AD86" s="125"/>
      <c r="AE86" s="125"/>
      <c r="AF86" s="125"/>
      <c r="AG86" s="125"/>
      <c r="AH86" s="125"/>
      <c r="AI86" s="125"/>
      <c r="AJ86" s="125"/>
      <c r="AK86" s="125"/>
      <c r="AL86" s="125"/>
      <c r="AM86" s="125"/>
      <c r="AN86" s="125"/>
      <c r="AO86" s="125"/>
      <c r="AP86" s="125"/>
      <c r="AQ86" s="125"/>
      <c r="AR86" s="125"/>
      <c r="AS86" s="125"/>
      <c r="AT86" s="125"/>
      <c r="AU86" s="125"/>
      <c r="AV86" s="125"/>
      <c r="AW86" s="125"/>
      <c r="AX86" s="125"/>
      <c r="AY86" s="125"/>
      <c r="AZ86" s="125"/>
      <c r="BA86" s="125"/>
      <c r="BB86" s="125"/>
      <c r="BC86" s="125"/>
    </row>
    <row r="87" ht="12.75" customHeight="1">
      <c r="A87" s="125"/>
      <c r="B87" s="125"/>
      <c r="C87" s="125"/>
      <c r="D87" s="125"/>
      <c r="E87" s="125"/>
      <c r="F87" s="125"/>
      <c r="G87" s="125"/>
      <c r="H87" s="125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25"/>
      <c r="AF87" s="125"/>
      <c r="AG87" s="125"/>
      <c r="AH87" s="125"/>
      <c r="AI87" s="125"/>
      <c r="AJ87" s="125"/>
      <c r="AK87" s="125"/>
      <c r="AL87" s="125"/>
      <c r="AM87" s="125"/>
      <c r="AN87" s="125"/>
      <c r="AO87" s="125"/>
      <c r="AP87" s="125"/>
      <c r="AQ87" s="125"/>
      <c r="AR87" s="125"/>
      <c r="AS87" s="125"/>
      <c r="AT87" s="125"/>
      <c r="AU87" s="125"/>
      <c r="AV87" s="125"/>
      <c r="AW87" s="125"/>
      <c r="AX87" s="125"/>
      <c r="AY87" s="125"/>
      <c r="AZ87" s="125"/>
      <c r="BA87" s="125"/>
      <c r="BB87" s="125"/>
      <c r="BC87" s="125"/>
    </row>
    <row r="88" ht="12.75" customHeight="1">
      <c r="A88" s="125"/>
      <c r="B88" s="125"/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5"/>
      <c r="U88" s="125"/>
      <c r="V88" s="125"/>
      <c r="W88" s="125"/>
      <c r="X88" s="125"/>
      <c r="Y88" s="125"/>
      <c r="Z88" s="125"/>
      <c r="AA88" s="125"/>
      <c r="AB88" s="125"/>
      <c r="AC88" s="125"/>
      <c r="AD88" s="125"/>
      <c r="AE88" s="125"/>
      <c r="AF88" s="125"/>
      <c r="AG88" s="125"/>
      <c r="AH88" s="125"/>
      <c r="AI88" s="125"/>
      <c r="AJ88" s="125"/>
      <c r="AK88" s="125"/>
      <c r="AL88" s="125"/>
      <c r="AM88" s="125"/>
      <c r="AN88" s="125"/>
      <c r="AO88" s="125"/>
      <c r="AP88" s="125"/>
      <c r="AQ88" s="125"/>
      <c r="AR88" s="125"/>
      <c r="AS88" s="125"/>
      <c r="AT88" s="125"/>
      <c r="AU88" s="125"/>
      <c r="AV88" s="125"/>
      <c r="AW88" s="125"/>
      <c r="AX88" s="125"/>
      <c r="AY88" s="125"/>
      <c r="AZ88" s="125"/>
      <c r="BA88" s="125"/>
      <c r="BB88" s="125"/>
      <c r="BC88" s="125"/>
    </row>
    <row r="89" ht="12.75" customHeight="1">
      <c r="A89" s="125"/>
      <c r="B89" s="125"/>
      <c r="C89" s="125"/>
      <c r="D89" s="125"/>
      <c r="E89" s="125"/>
      <c r="F89" s="125"/>
      <c r="G89" s="125"/>
      <c r="H89" s="125"/>
      <c r="I89" s="125"/>
      <c r="J89" s="125"/>
      <c r="K89" s="125"/>
      <c r="L89" s="125"/>
      <c r="M89" s="125"/>
      <c r="N89" s="125"/>
      <c r="O89" s="125"/>
      <c r="P89" s="125"/>
      <c r="Q89" s="125"/>
      <c r="R89" s="125"/>
      <c r="S89" s="125"/>
      <c r="T89" s="125"/>
      <c r="U89" s="125"/>
      <c r="V89" s="125"/>
      <c r="W89" s="125"/>
      <c r="X89" s="125"/>
      <c r="Y89" s="125"/>
      <c r="Z89" s="125"/>
      <c r="AA89" s="125"/>
      <c r="AB89" s="125"/>
      <c r="AC89" s="125"/>
      <c r="AD89" s="125"/>
      <c r="AE89" s="125"/>
      <c r="AF89" s="125"/>
      <c r="AG89" s="125"/>
      <c r="AH89" s="125"/>
      <c r="AI89" s="125"/>
      <c r="AJ89" s="125"/>
      <c r="AK89" s="125"/>
      <c r="AL89" s="125"/>
      <c r="AM89" s="125"/>
      <c r="AN89" s="125"/>
      <c r="AO89" s="125"/>
      <c r="AP89" s="125"/>
      <c r="AQ89" s="125"/>
      <c r="AR89" s="125"/>
      <c r="AS89" s="125"/>
      <c r="AT89" s="125"/>
      <c r="AU89" s="125"/>
      <c r="AV89" s="125"/>
      <c r="AW89" s="125"/>
      <c r="AX89" s="125"/>
      <c r="AY89" s="125"/>
      <c r="AZ89" s="125"/>
      <c r="BA89" s="125"/>
      <c r="BB89" s="125"/>
      <c r="BC89" s="125"/>
    </row>
    <row r="90" ht="12.75" customHeight="1">
      <c r="A90" s="125"/>
      <c r="B90" s="125"/>
      <c r="C90" s="125"/>
      <c r="D90" s="125"/>
      <c r="E90" s="125"/>
      <c r="F90" s="125"/>
      <c r="G90" s="125"/>
      <c r="H90" s="125"/>
      <c r="I90" s="125"/>
      <c r="J90" s="125"/>
      <c r="K90" s="125"/>
      <c r="L90" s="125"/>
      <c r="M90" s="125"/>
      <c r="N90" s="125"/>
      <c r="O90" s="125"/>
      <c r="P90" s="125"/>
      <c r="Q90" s="125"/>
      <c r="R90" s="125"/>
      <c r="S90" s="125"/>
      <c r="T90" s="125"/>
      <c r="U90" s="125"/>
      <c r="V90" s="125"/>
      <c r="W90" s="125"/>
      <c r="X90" s="125"/>
      <c r="Y90" s="125"/>
      <c r="Z90" s="125"/>
      <c r="AA90" s="125"/>
      <c r="AB90" s="125"/>
      <c r="AC90" s="125"/>
      <c r="AD90" s="125"/>
      <c r="AE90" s="125"/>
      <c r="AF90" s="125"/>
      <c r="AG90" s="125"/>
      <c r="AH90" s="125"/>
      <c r="AI90" s="125"/>
      <c r="AJ90" s="125"/>
      <c r="AK90" s="125"/>
      <c r="AL90" s="125"/>
      <c r="AM90" s="125"/>
      <c r="AN90" s="125"/>
      <c r="AO90" s="125"/>
      <c r="AP90" s="125"/>
      <c r="AQ90" s="125"/>
      <c r="AR90" s="125"/>
      <c r="AS90" s="125"/>
      <c r="AT90" s="125"/>
      <c r="AU90" s="125"/>
      <c r="AV90" s="125"/>
      <c r="AW90" s="125"/>
      <c r="AX90" s="125"/>
      <c r="AY90" s="125"/>
      <c r="AZ90" s="125"/>
      <c r="BA90" s="125"/>
      <c r="BB90" s="125"/>
      <c r="BC90" s="125"/>
    </row>
    <row r="91" ht="12.75" customHeight="1">
      <c r="A91" s="125"/>
      <c r="B91" s="125"/>
      <c r="C91" s="125"/>
      <c r="D91" s="125"/>
      <c r="E91" s="125"/>
      <c r="F91" s="125"/>
      <c r="G91" s="125"/>
      <c r="H91" s="125"/>
      <c r="I91" s="125"/>
      <c r="J91" s="125"/>
      <c r="K91" s="125"/>
      <c r="L91" s="125"/>
      <c r="M91" s="125"/>
      <c r="N91" s="125"/>
      <c r="O91" s="125"/>
      <c r="P91" s="125"/>
      <c r="Q91" s="125"/>
      <c r="R91" s="125"/>
      <c r="S91" s="125"/>
      <c r="T91" s="125"/>
      <c r="U91" s="125"/>
      <c r="V91" s="125"/>
      <c r="W91" s="125"/>
      <c r="X91" s="125"/>
      <c r="Y91" s="125"/>
      <c r="Z91" s="125"/>
      <c r="AA91" s="125"/>
      <c r="AB91" s="125"/>
      <c r="AC91" s="125"/>
      <c r="AD91" s="125"/>
      <c r="AE91" s="125"/>
      <c r="AF91" s="125"/>
      <c r="AG91" s="125"/>
      <c r="AH91" s="125"/>
      <c r="AI91" s="125"/>
      <c r="AJ91" s="125"/>
      <c r="AK91" s="125"/>
      <c r="AL91" s="125"/>
      <c r="AM91" s="125"/>
      <c r="AN91" s="125"/>
      <c r="AO91" s="125"/>
      <c r="AP91" s="125"/>
      <c r="AQ91" s="125"/>
      <c r="AR91" s="125"/>
      <c r="AS91" s="125"/>
      <c r="AT91" s="125"/>
      <c r="AU91" s="125"/>
      <c r="AV91" s="125"/>
      <c r="AW91" s="125"/>
      <c r="AX91" s="125"/>
      <c r="AY91" s="125"/>
      <c r="AZ91" s="125"/>
      <c r="BA91" s="125"/>
      <c r="BB91" s="125"/>
      <c r="BC91" s="125"/>
    </row>
    <row r="92" ht="12.75" customHeight="1">
      <c r="A92" s="125"/>
      <c r="B92" s="125"/>
      <c r="C92" s="125"/>
      <c r="D92" s="125"/>
      <c r="E92" s="125"/>
      <c r="F92" s="125"/>
      <c r="G92" s="125"/>
      <c r="H92" s="125"/>
      <c r="I92" s="125"/>
      <c r="J92" s="125"/>
      <c r="K92" s="125"/>
      <c r="L92" s="125"/>
      <c r="M92" s="125"/>
      <c r="N92" s="125"/>
      <c r="O92" s="125"/>
      <c r="P92" s="125"/>
      <c r="Q92" s="125"/>
      <c r="R92" s="125"/>
      <c r="S92" s="125"/>
      <c r="T92" s="125"/>
      <c r="U92" s="125"/>
      <c r="V92" s="125"/>
      <c r="W92" s="125"/>
      <c r="X92" s="125"/>
      <c r="Y92" s="125"/>
      <c r="Z92" s="125"/>
      <c r="AA92" s="125"/>
      <c r="AB92" s="125"/>
      <c r="AC92" s="125"/>
      <c r="AD92" s="125"/>
      <c r="AE92" s="125"/>
      <c r="AF92" s="125"/>
      <c r="AG92" s="125"/>
      <c r="AH92" s="125"/>
      <c r="AI92" s="125"/>
      <c r="AJ92" s="125"/>
      <c r="AK92" s="125"/>
      <c r="AL92" s="125"/>
      <c r="AM92" s="125"/>
      <c r="AN92" s="125"/>
      <c r="AO92" s="125"/>
      <c r="AP92" s="125"/>
      <c r="AQ92" s="125"/>
      <c r="AR92" s="125"/>
      <c r="AS92" s="125"/>
      <c r="AT92" s="125"/>
      <c r="AU92" s="125"/>
      <c r="AV92" s="125"/>
      <c r="AW92" s="125"/>
      <c r="AX92" s="125"/>
      <c r="AY92" s="125"/>
      <c r="AZ92" s="125"/>
      <c r="BA92" s="125"/>
      <c r="BB92" s="125"/>
      <c r="BC92" s="125"/>
    </row>
    <row r="93" ht="12.75" customHeight="1">
      <c r="A93" s="125"/>
      <c r="B93" s="125"/>
      <c r="C93" s="125"/>
      <c r="D93" s="125"/>
      <c r="E93" s="125"/>
      <c r="F93" s="125"/>
      <c r="G93" s="125"/>
      <c r="H93" s="125"/>
      <c r="I93" s="125"/>
      <c r="J93" s="125"/>
      <c r="K93" s="125"/>
      <c r="L93" s="125"/>
      <c r="M93" s="125"/>
      <c r="N93" s="125"/>
      <c r="O93" s="125"/>
      <c r="P93" s="125"/>
      <c r="Q93" s="125"/>
      <c r="R93" s="125"/>
      <c r="S93" s="125"/>
      <c r="T93" s="125"/>
      <c r="U93" s="125"/>
      <c r="V93" s="125"/>
      <c r="W93" s="125"/>
      <c r="X93" s="125"/>
      <c r="Y93" s="125"/>
      <c r="Z93" s="125"/>
      <c r="AA93" s="125"/>
      <c r="AB93" s="125"/>
      <c r="AC93" s="125"/>
      <c r="AD93" s="125"/>
      <c r="AE93" s="125"/>
      <c r="AF93" s="125"/>
      <c r="AG93" s="125"/>
      <c r="AH93" s="125"/>
      <c r="AI93" s="125"/>
      <c r="AJ93" s="125"/>
      <c r="AK93" s="125"/>
      <c r="AL93" s="125"/>
      <c r="AM93" s="125"/>
      <c r="AN93" s="125"/>
      <c r="AO93" s="125"/>
      <c r="AP93" s="125"/>
      <c r="AQ93" s="125"/>
      <c r="AR93" s="125"/>
      <c r="AS93" s="125"/>
      <c r="AT93" s="125"/>
      <c r="AU93" s="125"/>
      <c r="AV93" s="125"/>
      <c r="AW93" s="125"/>
      <c r="AX93" s="125"/>
      <c r="AY93" s="125"/>
      <c r="AZ93" s="125"/>
      <c r="BA93" s="125"/>
      <c r="BB93" s="125"/>
      <c r="BC93" s="125"/>
    </row>
    <row r="94" ht="12.75" customHeight="1">
      <c r="A94" s="125"/>
      <c r="B94" s="125"/>
      <c r="C94" s="125"/>
      <c r="D94" s="125"/>
      <c r="E94" s="125"/>
      <c r="F94" s="125"/>
      <c r="G94" s="125"/>
      <c r="H94" s="125"/>
      <c r="I94" s="125"/>
      <c r="J94" s="125"/>
      <c r="K94" s="125"/>
      <c r="L94" s="125"/>
      <c r="M94" s="125"/>
      <c r="N94" s="125"/>
      <c r="O94" s="125"/>
      <c r="P94" s="125"/>
      <c r="Q94" s="125"/>
      <c r="R94" s="125"/>
      <c r="S94" s="125"/>
      <c r="T94" s="125"/>
      <c r="U94" s="125"/>
      <c r="V94" s="125"/>
      <c r="W94" s="125"/>
      <c r="X94" s="125"/>
      <c r="Y94" s="125"/>
      <c r="Z94" s="125"/>
      <c r="AA94" s="125"/>
      <c r="AB94" s="125"/>
      <c r="AC94" s="125"/>
      <c r="AD94" s="125"/>
      <c r="AE94" s="125"/>
      <c r="AF94" s="125"/>
      <c r="AG94" s="125"/>
      <c r="AH94" s="125"/>
      <c r="AI94" s="125"/>
      <c r="AJ94" s="125"/>
      <c r="AK94" s="125"/>
      <c r="AL94" s="125"/>
      <c r="AM94" s="125"/>
      <c r="AN94" s="125"/>
      <c r="AO94" s="125"/>
      <c r="AP94" s="125"/>
      <c r="AQ94" s="125"/>
      <c r="AR94" s="125"/>
      <c r="AS94" s="125"/>
      <c r="AT94" s="125"/>
      <c r="AU94" s="125"/>
      <c r="AV94" s="125"/>
      <c r="AW94" s="125"/>
      <c r="AX94" s="125"/>
      <c r="AY94" s="125"/>
      <c r="AZ94" s="125"/>
      <c r="BA94" s="125"/>
      <c r="BB94" s="125"/>
      <c r="BC94" s="125"/>
    </row>
    <row r="95" ht="12.75" customHeight="1">
      <c r="A95" s="125"/>
      <c r="B95" s="125"/>
      <c r="C95" s="125"/>
      <c r="D95" s="125"/>
      <c r="E95" s="125"/>
      <c r="F95" s="125"/>
      <c r="G95" s="125"/>
      <c r="H95" s="125"/>
      <c r="I95" s="125"/>
      <c r="J95" s="125"/>
      <c r="K95" s="125"/>
      <c r="L95" s="125"/>
      <c r="M95" s="125"/>
      <c r="N95" s="125"/>
      <c r="O95" s="125"/>
      <c r="P95" s="125"/>
      <c r="Q95" s="125"/>
      <c r="R95" s="125"/>
      <c r="S95" s="125"/>
      <c r="T95" s="125"/>
      <c r="U95" s="125"/>
      <c r="V95" s="125"/>
      <c r="W95" s="125"/>
      <c r="X95" s="125"/>
      <c r="Y95" s="125"/>
      <c r="Z95" s="125"/>
      <c r="AA95" s="125"/>
      <c r="AB95" s="125"/>
      <c r="AC95" s="125"/>
      <c r="AD95" s="125"/>
      <c r="AE95" s="125"/>
      <c r="AF95" s="125"/>
      <c r="AG95" s="125"/>
      <c r="AH95" s="125"/>
      <c r="AI95" s="125"/>
      <c r="AJ95" s="125"/>
      <c r="AK95" s="125"/>
      <c r="AL95" s="125"/>
      <c r="AM95" s="125"/>
      <c r="AN95" s="125"/>
      <c r="AO95" s="125"/>
      <c r="AP95" s="125"/>
      <c r="AQ95" s="125"/>
      <c r="AR95" s="125"/>
      <c r="AS95" s="125"/>
      <c r="AT95" s="125"/>
      <c r="AU95" s="125"/>
      <c r="AV95" s="125"/>
      <c r="AW95" s="125"/>
      <c r="AX95" s="125"/>
      <c r="AY95" s="125"/>
      <c r="AZ95" s="125"/>
      <c r="BA95" s="125"/>
      <c r="BB95" s="125"/>
      <c r="BC95" s="125"/>
    </row>
    <row r="96" ht="12.75" customHeight="1">
      <c r="A96" s="125"/>
      <c r="B96" s="125"/>
      <c r="C96" s="125"/>
      <c r="D96" s="125"/>
      <c r="E96" s="125"/>
      <c r="F96" s="125"/>
      <c r="G96" s="125"/>
      <c r="H96" s="125"/>
      <c r="I96" s="125"/>
      <c r="J96" s="125"/>
      <c r="K96" s="125"/>
      <c r="L96" s="125"/>
      <c r="M96" s="125"/>
      <c r="N96" s="125"/>
      <c r="O96" s="125"/>
      <c r="P96" s="125"/>
      <c r="Q96" s="125"/>
      <c r="R96" s="125"/>
      <c r="S96" s="125"/>
      <c r="T96" s="125"/>
      <c r="U96" s="125"/>
      <c r="V96" s="125"/>
      <c r="W96" s="125"/>
      <c r="X96" s="125"/>
      <c r="Y96" s="125"/>
      <c r="Z96" s="125"/>
      <c r="AA96" s="125"/>
      <c r="AB96" s="125"/>
      <c r="AC96" s="125"/>
      <c r="AD96" s="125"/>
      <c r="AE96" s="125"/>
      <c r="AF96" s="125"/>
      <c r="AG96" s="125"/>
      <c r="AH96" s="125"/>
      <c r="AI96" s="125"/>
      <c r="AJ96" s="125"/>
      <c r="AK96" s="125"/>
      <c r="AL96" s="125"/>
      <c r="AM96" s="125"/>
      <c r="AN96" s="125"/>
      <c r="AO96" s="125"/>
      <c r="AP96" s="125"/>
      <c r="AQ96" s="125"/>
      <c r="AR96" s="125"/>
      <c r="AS96" s="125"/>
      <c r="AT96" s="125"/>
      <c r="AU96" s="125"/>
      <c r="AV96" s="125"/>
      <c r="AW96" s="125"/>
      <c r="AX96" s="125"/>
      <c r="AY96" s="125"/>
      <c r="AZ96" s="125"/>
      <c r="BA96" s="125"/>
      <c r="BB96" s="125"/>
      <c r="BC96" s="125"/>
    </row>
    <row r="97" ht="12.75" customHeight="1">
      <c r="A97" s="125"/>
      <c r="B97" s="125"/>
      <c r="C97" s="125"/>
      <c r="D97" s="125"/>
      <c r="E97" s="125"/>
      <c r="F97" s="125"/>
      <c r="G97" s="125"/>
      <c r="H97" s="125"/>
      <c r="I97" s="125"/>
      <c r="J97" s="125"/>
      <c r="K97" s="125"/>
      <c r="L97" s="125"/>
      <c r="M97" s="125"/>
      <c r="N97" s="125"/>
      <c r="O97" s="125"/>
      <c r="P97" s="125"/>
      <c r="Q97" s="125"/>
      <c r="R97" s="125"/>
      <c r="S97" s="125"/>
      <c r="T97" s="125"/>
      <c r="U97" s="125"/>
      <c r="V97" s="125"/>
      <c r="W97" s="125"/>
      <c r="X97" s="125"/>
      <c r="Y97" s="125"/>
      <c r="Z97" s="125"/>
      <c r="AA97" s="125"/>
      <c r="AB97" s="125"/>
      <c r="AC97" s="125"/>
      <c r="AD97" s="125"/>
      <c r="AE97" s="125"/>
      <c r="AF97" s="125"/>
      <c r="AG97" s="125"/>
      <c r="AH97" s="125"/>
      <c r="AI97" s="125"/>
      <c r="AJ97" s="125"/>
      <c r="AK97" s="125"/>
      <c r="AL97" s="125"/>
      <c r="AM97" s="125"/>
      <c r="AN97" s="125"/>
      <c r="AO97" s="125"/>
      <c r="AP97" s="125"/>
      <c r="AQ97" s="125"/>
      <c r="AR97" s="125"/>
      <c r="AS97" s="125"/>
      <c r="AT97" s="125"/>
      <c r="AU97" s="125"/>
      <c r="AV97" s="125"/>
      <c r="AW97" s="125"/>
      <c r="AX97" s="125"/>
      <c r="AY97" s="125"/>
      <c r="AZ97" s="125"/>
      <c r="BA97" s="125"/>
      <c r="BB97" s="125"/>
      <c r="BC97" s="125"/>
    </row>
    <row r="98" ht="12.75" customHeight="1">
      <c r="A98" s="125"/>
      <c r="B98" s="125"/>
      <c r="C98" s="125"/>
      <c r="D98" s="125"/>
      <c r="E98" s="125"/>
      <c r="F98" s="125"/>
      <c r="G98" s="125"/>
      <c r="H98" s="125"/>
      <c r="I98" s="125"/>
      <c r="J98" s="125"/>
      <c r="K98" s="125"/>
      <c r="L98" s="125"/>
      <c r="M98" s="125"/>
      <c r="N98" s="125"/>
      <c r="O98" s="125"/>
      <c r="P98" s="125"/>
      <c r="Q98" s="125"/>
      <c r="R98" s="125"/>
      <c r="S98" s="125"/>
      <c r="T98" s="125"/>
      <c r="U98" s="125"/>
      <c r="V98" s="125"/>
      <c r="W98" s="125"/>
      <c r="X98" s="125"/>
      <c r="Y98" s="125"/>
      <c r="Z98" s="125"/>
      <c r="AA98" s="125"/>
      <c r="AB98" s="125"/>
      <c r="AC98" s="125"/>
      <c r="AD98" s="125"/>
      <c r="AE98" s="125"/>
      <c r="AF98" s="125"/>
      <c r="AG98" s="125"/>
      <c r="AH98" s="125"/>
      <c r="AI98" s="125"/>
      <c r="AJ98" s="125"/>
      <c r="AK98" s="125"/>
      <c r="AL98" s="125"/>
      <c r="AM98" s="125"/>
      <c r="AN98" s="125"/>
      <c r="AO98" s="125"/>
      <c r="AP98" s="125"/>
      <c r="AQ98" s="125"/>
      <c r="AR98" s="125"/>
      <c r="AS98" s="125"/>
      <c r="AT98" s="125"/>
      <c r="AU98" s="125"/>
      <c r="AV98" s="125"/>
      <c r="AW98" s="125"/>
      <c r="AX98" s="125"/>
      <c r="AY98" s="125"/>
      <c r="AZ98" s="125"/>
      <c r="BA98" s="125"/>
      <c r="BB98" s="125"/>
      <c r="BC98" s="125"/>
    </row>
    <row r="99" ht="12.75" customHeight="1">
      <c r="A99" s="125"/>
      <c r="B99" s="125"/>
      <c r="C99" s="125"/>
      <c r="D99" s="125"/>
      <c r="E99" s="125"/>
      <c r="F99" s="125"/>
      <c r="G99" s="125"/>
      <c r="H99" s="125"/>
      <c r="I99" s="125"/>
      <c r="J99" s="125"/>
      <c r="K99" s="125"/>
      <c r="L99" s="125"/>
      <c r="M99" s="125"/>
      <c r="N99" s="125"/>
      <c r="O99" s="125"/>
      <c r="P99" s="125"/>
      <c r="Q99" s="125"/>
      <c r="R99" s="125"/>
      <c r="S99" s="125"/>
      <c r="T99" s="125"/>
      <c r="U99" s="125"/>
      <c r="V99" s="125"/>
      <c r="W99" s="125"/>
      <c r="X99" s="125"/>
      <c r="Y99" s="125"/>
      <c r="Z99" s="125"/>
      <c r="AA99" s="125"/>
      <c r="AB99" s="125"/>
      <c r="AC99" s="125"/>
      <c r="AD99" s="125"/>
      <c r="AE99" s="125"/>
      <c r="AF99" s="125"/>
      <c r="AG99" s="125"/>
      <c r="AH99" s="125"/>
      <c r="AI99" s="125"/>
      <c r="AJ99" s="125"/>
      <c r="AK99" s="125"/>
      <c r="AL99" s="125"/>
      <c r="AM99" s="125"/>
      <c r="AN99" s="125"/>
      <c r="AO99" s="125"/>
      <c r="AP99" s="125"/>
      <c r="AQ99" s="125"/>
      <c r="AR99" s="125"/>
      <c r="AS99" s="125"/>
      <c r="AT99" s="125"/>
      <c r="AU99" s="125"/>
      <c r="AV99" s="125"/>
      <c r="AW99" s="125"/>
      <c r="AX99" s="125"/>
      <c r="AY99" s="125"/>
      <c r="AZ99" s="125"/>
      <c r="BA99" s="125"/>
      <c r="BB99" s="125"/>
      <c r="BC99" s="125"/>
    </row>
    <row r="100" ht="12.75" customHeight="1">
      <c r="A100" s="125"/>
      <c r="B100" s="125"/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  <c r="Y100" s="125"/>
      <c r="Z100" s="125"/>
      <c r="AA100" s="125"/>
      <c r="AB100" s="125"/>
      <c r="AC100" s="125"/>
      <c r="AD100" s="125"/>
      <c r="AE100" s="125"/>
      <c r="AF100" s="125"/>
      <c r="AG100" s="125"/>
      <c r="AH100" s="125"/>
      <c r="AI100" s="125"/>
      <c r="AJ100" s="125"/>
      <c r="AK100" s="125"/>
      <c r="AL100" s="125"/>
      <c r="AM100" s="125"/>
      <c r="AN100" s="125"/>
      <c r="AO100" s="125"/>
      <c r="AP100" s="125"/>
      <c r="AQ100" s="125"/>
      <c r="AR100" s="125"/>
      <c r="AS100" s="125"/>
      <c r="AT100" s="125"/>
      <c r="AU100" s="125"/>
      <c r="AV100" s="125"/>
      <c r="AW100" s="125"/>
      <c r="AX100" s="125"/>
      <c r="AY100" s="125"/>
      <c r="AZ100" s="125"/>
      <c r="BA100" s="125"/>
      <c r="BB100" s="125"/>
      <c r="BC100" s="125"/>
    </row>
    <row r="101" ht="12.75" customHeight="1">
      <c r="A101" s="125"/>
      <c r="B101" s="125"/>
      <c r="C101" s="125"/>
      <c r="D101" s="125"/>
      <c r="E101" s="125"/>
      <c r="F101" s="125"/>
      <c r="G101" s="125"/>
      <c r="H101" s="125"/>
      <c r="I101" s="125"/>
      <c r="J101" s="125"/>
      <c r="K101" s="125"/>
      <c r="L101" s="125"/>
      <c r="M101" s="125"/>
      <c r="N101" s="125"/>
      <c r="O101" s="125"/>
      <c r="P101" s="125"/>
      <c r="Q101" s="125"/>
      <c r="R101" s="125"/>
      <c r="S101" s="125"/>
      <c r="T101" s="125"/>
      <c r="U101" s="125"/>
      <c r="V101" s="125"/>
      <c r="W101" s="125"/>
      <c r="X101" s="125"/>
      <c r="Y101" s="125"/>
      <c r="Z101" s="125"/>
      <c r="AA101" s="125"/>
      <c r="AB101" s="125"/>
      <c r="AC101" s="125"/>
      <c r="AD101" s="125"/>
      <c r="AE101" s="125"/>
      <c r="AF101" s="125"/>
      <c r="AG101" s="125"/>
      <c r="AH101" s="125"/>
      <c r="AI101" s="125"/>
      <c r="AJ101" s="125"/>
      <c r="AK101" s="125"/>
      <c r="AL101" s="125"/>
      <c r="AM101" s="125"/>
      <c r="AN101" s="125"/>
      <c r="AO101" s="125"/>
      <c r="AP101" s="125"/>
      <c r="AQ101" s="125"/>
      <c r="AR101" s="125"/>
      <c r="AS101" s="125"/>
      <c r="AT101" s="125"/>
      <c r="AU101" s="125"/>
      <c r="AV101" s="125"/>
      <c r="AW101" s="125"/>
      <c r="AX101" s="125"/>
      <c r="AY101" s="125"/>
      <c r="AZ101" s="125"/>
      <c r="BA101" s="125"/>
      <c r="BB101" s="125"/>
      <c r="BC101" s="125"/>
    </row>
    <row r="102" ht="12.75" customHeight="1">
      <c r="A102" s="125"/>
      <c r="B102" s="125"/>
      <c r="C102" s="125"/>
      <c r="D102" s="125"/>
      <c r="E102" s="125"/>
      <c r="F102" s="125"/>
      <c r="G102" s="125"/>
      <c r="H102" s="125"/>
      <c r="I102" s="125"/>
      <c r="J102" s="125"/>
      <c r="K102" s="125"/>
      <c r="L102" s="125"/>
      <c r="M102" s="125"/>
      <c r="N102" s="125"/>
      <c r="O102" s="125"/>
      <c r="P102" s="125"/>
      <c r="Q102" s="125"/>
      <c r="R102" s="125"/>
      <c r="S102" s="125"/>
      <c r="T102" s="125"/>
      <c r="U102" s="125"/>
      <c r="V102" s="125"/>
      <c r="W102" s="125"/>
      <c r="X102" s="125"/>
      <c r="Y102" s="125"/>
      <c r="Z102" s="125"/>
      <c r="AA102" s="125"/>
      <c r="AB102" s="125"/>
      <c r="AC102" s="125"/>
      <c r="AD102" s="125"/>
      <c r="AE102" s="125"/>
      <c r="AF102" s="125"/>
      <c r="AG102" s="125"/>
      <c r="AH102" s="125"/>
      <c r="AI102" s="125"/>
      <c r="AJ102" s="125"/>
      <c r="AK102" s="125"/>
      <c r="AL102" s="125"/>
      <c r="AM102" s="125"/>
      <c r="AN102" s="125"/>
      <c r="AO102" s="125"/>
      <c r="AP102" s="125"/>
      <c r="AQ102" s="125"/>
      <c r="AR102" s="125"/>
      <c r="AS102" s="125"/>
      <c r="AT102" s="125"/>
      <c r="AU102" s="125"/>
      <c r="AV102" s="125"/>
      <c r="AW102" s="125"/>
      <c r="AX102" s="125"/>
      <c r="AY102" s="125"/>
      <c r="AZ102" s="125"/>
      <c r="BA102" s="125"/>
      <c r="BB102" s="125"/>
      <c r="BC102" s="125"/>
    </row>
    <row r="103" ht="12.75" customHeight="1">
      <c r="A103" s="125"/>
      <c r="B103" s="125"/>
      <c r="C103" s="125"/>
      <c r="D103" s="125"/>
      <c r="E103" s="125"/>
      <c r="F103" s="125"/>
      <c r="G103" s="125"/>
      <c r="H103" s="125"/>
      <c r="I103" s="125"/>
      <c r="J103" s="125"/>
      <c r="K103" s="125"/>
      <c r="L103" s="125"/>
      <c r="M103" s="125"/>
      <c r="N103" s="125"/>
      <c r="O103" s="125"/>
      <c r="P103" s="125"/>
      <c r="Q103" s="125"/>
      <c r="R103" s="125"/>
      <c r="S103" s="125"/>
      <c r="T103" s="125"/>
      <c r="U103" s="125"/>
      <c r="V103" s="125"/>
      <c r="W103" s="125"/>
      <c r="X103" s="125"/>
      <c r="Y103" s="125"/>
      <c r="Z103" s="125"/>
      <c r="AA103" s="125"/>
      <c r="AB103" s="125"/>
      <c r="AC103" s="125"/>
      <c r="AD103" s="125"/>
      <c r="AE103" s="125"/>
      <c r="AF103" s="125"/>
      <c r="AG103" s="125"/>
      <c r="AH103" s="125"/>
      <c r="AI103" s="125"/>
      <c r="AJ103" s="125"/>
      <c r="AK103" s="125"/>
      <c r="AL103" s="125"/>
      <c r="AM103" s="125"/>
      <c r="AN103" s="125"/>
      <c r="AO103" s="125"/>
      <c r="AP103" s="125"/>
      <c r="AQ103" s="125"/>
      <c r="AR103" s="125"/>
      <c r="AS103" s="125"/>
      <c r="AT103" s="125"/>
      <c r="AU103" s="125"/>
      <c r="AV103" s="125"/>
      <c r="AW103" s="125"/>
      <c r="AX103" s="125"/>
      <c r="AY103" s="125"/>
      <c r="AZ103" s="125"/>
      <c r="BA103" s="125"/>
      <c r="BB103" s="125"/>
      <c r="BC103" s="125"/>
    </row>
    <row r="104" ht="12.75" customHeight="1">
      <c r="A104" s="125"/>
      <c r="B104" s="125"/>
      <c r="C104" s="125"/>
      <c r="D104" s="125"/>
      <c r="E104" s="125"/>
      <c r="F104" s="125"/>
      <c r="G104" s="125"/>
      <c r="H104" s="125"/>
      <c r="I104" s="125"/>
      <c r="J104" s="125"/>
      <c r="K104" s="125"/>
      <c r="L104" s="125"/>
      <c r="M104" s="125"/>
      <c r="N104" s="125"/>
      <c r="O104" s="125"/>
      <c r="P104" s="125"/>
      <c r="Q104" s="125"/>
      <c r="R104" s="125"/>
      <c r="S104" s="125"/>
      <c r="T104" s="125"/>
      <c r="U104" s="125"/>
      <c r="V104" s="125"/>
      <c r="W104" s="125"/>
      <c r="X104" s="125"/>
      <c r="Y104" s="125"/>
      <c r="Z104" s="125"/>
      <c r="AA104" s="125"/>
      <c r="AB104" s="125"/>
      <c r="AC104" s="125"/>
      <c r="AD104" s="125"/>
      <c r="AE104" s="125"/>
      <c r="AF104" s="125"/>
      <c r="AG104" s="125"/>
      <c r="AH104" s="125"/>
      <c r="AI104" s="125"/>
      <c r="AJ104" s="125"/>
      <c r="AK104" s="125"/>
      <c r="AL104" s="125"/>
      <c r="AM104" s="125"/>
      <c r="AN104" s="125"/>
      <c r="AO104" s="125"/>
      <c r="AP104" s="125"/>
      <c r="AQ104" s="125"/>
      <c r="AR104" s="125"/>
      <c r="AS104" s="125"/>
      <c r="AT104" s="125"/>
      <c r="AU104" s="125"/>
      <c r="AV104" s="125"/>
      <c r="AW104" s="125"/>
      <c r="AX104" s="125"/>
      <c r="AY104" s="125"/>
      <c r="AZ104" s="125"/>
      <c r="BA104" s="125"/>
      <c r="BB104" s="125"/>
      <c r="BC104" s="125"/>
    </row>
    <row r="105" ht="12.75" customHeight="1">
      <c r="A105" s="125"/>
      <c r="B105" s="125"/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  <c r="Y105" s="125"/>
      <c r="Z105" s="125"/>
      <c r="AA105" s="125"/>
      <c r="AB105" s="125"/>
      <c r="AC105" s="125"/>
      <c r="AD105" s="125"/>
      <c r="AE105" s="125"/>
      <c r="AF105" s="125"/>
      <c r="AG105" s="125"/>
      <c r="AH105" s="125"/>
      <c r="AI105" s="125"/>
      <c r="AJ105" s="125"/>
      <c r="AK105" s="125"/>
      <c r="AL105" s="125"/>
      <c r="AM105" s="125"/>
      <c r="AN105" s="125"/>
      <c r="AO105" s="125"/>
      <c r="AP105" s="125"/>
      <c r="AQ105" s="125"/>
      <c r="AR105" s="125"/>
      <c r="AS105" s="125"/>
      <c r="AT105" s="125"/>
      <c r="AU105" s="125"/>
      <c r="AV105" s="125"/>
      <c r="AW105" s="125"/>
      <c r="AX105" s="125"/>
      <c r="AY105" s="125"/>
      <c r="AZ105" s="125"/>
      <c r="BA105" s="125"/>
      <c r="BB105" s="125"/>
      <c r="BC105" s="125"/>
    </row>
    <row r="106" ht="12.75" customHeight="1">
      <c r="A106" s="125"/>
      <c r="B106" s="125"/>
      <c r="C106" s="125"/>
      <c r="D106" s="125"/>
      <c r="E106" s="125"/>
      <c r="F106" s="125"/>
      <c r="G106" s="125"/>
      <c r="H106" s="125"/>
      <c r="I106" s="125"/>
      <c r="J106" s="125"/>
      <c r="K106" s="125"/>
      <c r="L106" s="125"/>
      <c r="M106" s="125"/>
      <c r="N106" s="125"/>
      <c r="O106" s="125"/>
      <c r="P106" s="125"/>
      <c r="Q106" s="125"/>
      <c r="R106" s="125"/>
      <c r="S106" s="125"/>
      <c r="T106" s="125"/>
      <c r="U106" s="125"/>
      <c r="V106" s="125"/>
      <c r="W106" s="125"/>
      <c r="X106" s="125"/>
      <c r="Y106" s="125"/>
      <c r="Z106" s="125"/>
      <c r="AA106" s="125"/>
      <c r="AB106" s="125"/>
      <c r="AC106" s="125"/>
      <c r="AD106" s="125"/>
      <c r="AE106" s="125"/>
      <c r="AF106" s="125"/>
      <c r="AG106" s="125"/>
      <c r="AH106" s="125"/>
      <c r="AI106" s="125"/>
      <c r="AJ106" s="125"/>
      <c r="AK106" s="125"/>
      <c r="AL106" s="125"/>
      <c r="AM106" s="125"/>
      <c r="AN106" s="125"/>
      <c r="AO106" s="125"/>
      <c r="AP106" s="125"/>
      <c r="AQ106" s="125"/>
      <c r="AR106" s="125"/>
      <c r="AS106" s="125"/>
      <c r="AT106" s="125"/>
      <c r="AU106" s="125"/>
      <c r="AV106" s="125"/>
      <c r="AW106" s="125"/>
      <c r="AX106" s="125"/>
      <c r="AY106" s="125"/>
      <c r="AZ106" s="125"/>
      <c r="BA106" s="125"/>
      <c r="BB106" s="125"/>
      <c r="BC106" s="125"/>
    </row>
    <row r="107" ht="12.75" customHeight="1">
      <c r="A107" s="125"/>
      <c r="B107" s="125"/>
      <c r="C107" s="125"/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5"/>
      <c r="Z107" s="125"/>
      <c r="AA107" s="125"/>
      <c r="AB107" s="125"/>
      <c r="AC107" s="125"/>
      <c r="AD107" s="125"/>
      <c r="AE107" s="125"/>
      <c r="AF107" s="125"/>
      <c r="AG107" s="125"/>
      <c r="AH107" s="125"/>
      <c r="AI107" s="125"/>
      <c r="AJ107" s="125"/>
      <c r="AK107" s="125"/>
      <c r="AL107" s="125"/>
      <c r="AM107" s="125"/>
      <c r="AN107" s="125"/>
      <c r="AO107" s="125"/>
      <c r="AP107" s="125"/>
      <c r="AQ107" s="125"/>
      <c r="AR107" s="125"/>
      <c r="AS107" s="125"/>
      <c r="AT107" s="125"/>
      <c r="AU107" s="125"/>
      <c r="AV107" s="125"/>
      <c r="AW107" s="125"/>
      <c r="AX107" s="125"/>
      <c r="AY107" s="125"/>
      <c r="AZ107" s="125"/>
      <c r="BA107" s="125"/>
      <c r="BB107" s="125"/>
      <c r="BC107" s="125"/>
    </row>
    <row r="108" ht="12.75" customHeight="1">
      <c r="A108" s="125"/>
      <c r="B108" s="125"/>
      <c r="C108" s="125"/>
      <c r="D108" s="125"/>
      <c r="E108" s="125"/>
      <c r="F108" s="125"/>
      <c r="G108" s="125"/>
      <c r="H108" s="125"/>
      <c r="I108" s="125"/>
      <c r="J108" s="125"/>
      <c r="K108" s="125"/>
      <c r="L108" s="125"/>
      <c r="M108" s="125"/>
      <c r="N108" s="125"/>
      <c r="O108" s="125"/>
      <c r="P108" s="125"/>
      <c r="Q108" s="125"/>
      <c r="R108" s="125"/>
      <c r="S108" s="125"/>
      <c r="T108" s="125"/>
      <c r="U108" s="125"/>
      <c r="V108" s="125"/>
      <c r="W108" s="125"/>
      <c r="X108" s="125"/>
      <c r="Y108" s="125"/>
      <c r="Z108" s="125"/>
      <c r="AA108" s="125"/>
      <c r="AB108" s="125"/>
      <c r="AC108" s="125"/>
      <c r="AD108" s="125"/>
      <c r="AE108" s="125"/>
      <c r="AF108" s="125"/>
      <c r="AG108" s="125"/>
      <c r="AH108" s="125"/>
      <c r="AI108" s="125"/>
      <c r="AJ108" s="125"/>
      <c r="AK108" s="125"/>
      <c r="AL108" s="125"/>
      <c r="AM108" s="125"/>
      <c r="AN108" s="125"/>
      <c r="AO108" s="125"/>
      <c r="AP108" s="125"/>
      <c r="AQ108" s="125"/>
      <c r="AR108" s="125"/>
      <c r="AS108" s="125"/>
      <c r="AT108" s="125"/>
      <c r="AU108" s="125"/>
      <c r="AV108" s="125"/>
      <c r="AW108" s="125"/>
      <c r="AX108" s="125"/>
      <c r="AY108" s="125"/>
      <c r="AZ108" s="125"/>
      <c r="BA108" s="125"/>
      <c r="BB108" s="125"/>
      <c r="BC108" s="125"/>
    </row>
    <row r="109" ht="12.75" customHeight="1">
      <c r="A109" s="125"/>
      <c r="B109" s="125"/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  <c r="Y109" s="125"/>
      <c r="Z109" s="125"/>
      <c r="AA109" s="125"/>
      <c r="AB109" s="125"/>
      <c r="AC109" s="125"/>
      <c r="AD109" s="125"/>
      <c r="AE109" s="125"/>
      <c r="AF109" s="125"/>
      <c r="AG109" s="125"/>
      <c r="AH109" s="125"/>
      <c r="AI109" s="125"/>
      <c r="AJ109" s="125"/>
      <c r="AK109" s="125"/>
      <c r="AL109" s="125"/>
      <c r="AM109" s="125"/>
      <c r="AN109" s="125"/>
      <c r="AO109" s="125"/>
      <c r="AP109" s="125"/>
      <c r="AQ109" s="125"/>
      <c r="AR109" s="125"/>
      <c r="AS109" s="125"/>
      <c r="AT109" s="125"/>
      <c r="AU109" s="125"/>
      <c r="AV109" s="125"/>
      <c r="AW109" s="125"/>
      <c r="AX109" s="125"/>
      <c r="AY109" s="125"/>
      <c r="AZ109" s="125"/>
      <c r="BA109" s="125"/>
      <c r="BB109" s="125"/>
      <c r="BC109" s="125"/>
    </row>
    <row r="110" ht="12.75" customHeight="1">
      <c r="A110" s="125"/>
      <c r="B110" s="125"/>
      <c r="C110" s="125"/>
      <c r="D110" s="125"/>
      <c r="E110" s="125"/>
      <c r="F110" s="125"/>
      <c r="G110" s="125"/>
      <c r="H110" s="125"/>
      <c r="I110" s="125"/>
      <c r="J110" s="125"/>
      <c r="K110" s="125"/>
      <c r="L110" s="125"/>
      <c r="M110" s="125"/>
      <c r="N110" s="125"/>
      <c r="O110" s="125"/>
      <c r="P110" s="125"/>
      <c r="Q110" s="125"/>
      <c r="R110" s="125"/>
      <c r="S110" s="125"/>
      <c r="T110" s="125"/>
      <c r="U110" s="125"/>
      <c r="V110" s="125"/>
      <c r="W110" s="125"/>
      <c r="X110" s="125"/>
      <c r="Y110" s="125"/>
      <c r="Z110" s="125"/>
      <c r="AA110" s="125"/>
      <c r="AB110" s="125"/>
      <c r="AC110" s="125"/>
      <c r="AD110" s="125"/>
      <c r="AE110" s="125"/>
      <c r="AF110" s="125"/>
      <c r="AG110" s="125"/>
      <c r="AH110" s="125"/>
      <c r="AI110" s="125"/>
      <c r="AJ110" s="125"/>
      <c r="AK110" s="125"/>
      <c r="AL110" s="125"/>
      <c r="AM110" s="125"/>
      <c r="AN110" s="125"/>
      <c r="AO110" s="125"/>
      <c r="AP110" s="125"/>
      <c r="AQ110" s="125"/>
      <c r="AR110" s="125"/>
      <c r="AS110" s="125"/>
      <c r="AT110" s="125"/>
      <c r="AU110" s="125"/>
      <c r="AV110" s="125"/>
      <c r="AW110" s="125"/>
      <c r="AX110" s="125"/>
      <c r="AY110" s="125"/>
      <c r="AZ110" s="125"/>
      <c r="BA110" s="125"/>
      <c r="BB110" s="125"/>
      <c r="BC110" s="125"/>
    </row>
    <row r="111" ht="12.75" customHeight="1">
      <c r="A111" s="125"/>
      <c r="B111" s="125"/>
      <c r="C111" s="125"/>
      <c r="D111" s="125"/>
      <c r="E111" s="125"/>
      <c r="F111" s="125"/>
      <c r="G111" s="125"/>
      <c r="H111" s="125"/>
      <c r="I111" s="125"/>
      <c r="J111" s="125"/>
      <c r="K111" s="125"/>
      <c r="L111" s="125"/>
      <c r="M111" s="125"/>
      <c r="N111" s="125"/>
      <c r="O111" s="125"/>
      <c r="P111" s="125"/>
      <c r="Q111" s="125"/>
      <c r="R111" s="125"/>
      <c r="S111" s="125"/>
      <c r="T111" s="125"/>
      <c r="U111" s="125"/>
      <c r="V111" s="125"/>
      <c r="W111" s="125"/>
      <c r="X111" s="125"/>
      <c r="Y111" s="125"/>
      <c r="Z111" s="125"/>
      <c r="AA111" s="125"/>
      <c r="AB111" s="125"/>
      <c r="AC111" s="125"/>
      <c r="AD111" s="125"/>
      <c r="AE111" s="125"/>
      <c r="AF111" s="125"/>
      <c r="AG111" s="125"/>
      <c r="AH111" s="125"/>
      <c r="AI111" s="125"/>
      <c r="AJ111" s="125"/>
      <c r="AK111" s="125"/>
      <c r="AL111" s="125"/>
      <c r="AM111" s="125"/>
      <c r="AN111" s="125"/>
      <c r="AO111" s="125"/>
      <c r="AP111" s="125"/>
      <c r="AQ111" s="125"/>
      <c r="AR111" s="125"/>
      <c r="AS111" s="125"/>
      <c r="AT111" s="125"/>
      <c r="AU111" s="125"/>
      <c r="AV111" s="125"/>
      <c r="AW111" s="125"/>
      <c r="AX111" s="125"/>
      <c r="AY111" s="125"/>
      <c r="AZ111" s="125"/>
      <c r="BA111" s="125"/>
      <c r="BB111" s="125"/>
      <c r="BC111" s="125"/>
    </row>
    <row r="112" ht="12.75" customHeight="1">
      <c r="A112" s="125"/>
      <c r="B112" s="125"/>
      <c r="C112" s="125"/>
      <c r="D112" s="125"/>
      <c r="E112" s="125"/>
      <c r="F112" s="125"/>
      <c r="G112" s="125"/>
      <c r="H112" s="125"/>
      <c r="I112" s="125"/>
      <c r="J112" s="125"/>
      <c r="K112" s="125"/>
      <c r="L112" s="125"/>
      <c r="M112" s="125"/>
      <c r="N112" s="125"/>
      <c r="O112" s="125"/>
      <c r="P112" s="125"/>
      <c r="Q112" s="125"/>
      <c r="R112" s="125"/>
      <c r="S112" s="125"/>
      <c r="T112" s="125"/>
      <c r="U112" s="125"/>
      <c r="V112" s="125"/>
      <c r="W112" s="125"/>
      <c r="X112" s="125"/>
      <c r="Y112" s="125"/>
      <c r="Z112" s="125"/>
      <c r="AA112" s="125"/>
      <c r="AB112" s="125"/>
      <c r="AC112" s="125"/>
      <c r="AD112" s="125"/>
      <c r="AE112" s="125"/>
      <c r="AF112" s="125"/>
      <c r="AG112" s="125"/>
      <c r="AH112" s="125"/>
      <c r="AI112" s="125"/>
      <c r="AJ112" s="125"/>
      <c r="AK112" s="125"/>
      <c r="AL112" s="125"/>
      <c r="AM112" s="125"/>
      <c r="AN112" s="125"/>
      <c r="AO112" s="125"/>
      <c r="AP112" s="125"/>
      <c r="AQ112" s="125"/>
      <c r="AR112" s="125"/>
      <c r="AS112" s="125"/>
      <c r="AT112" s="125"/>
      <c r="AU112" s="125"/>
      <c r="AV112" s="125"/>
      <c r="AW112" s="125"/>
      <c r="AX112" s="125"/>
      <c r="AY112" s="125"/>
      <c r="AZ112" s="125"/>
      <c r="BA112" s="125"/>
      <c r="BB112" s="125"/>
      <c r="BC112" s="125"/>
    </row>
    <row r="113" ht="12.75" customHeight="1">
      <c r="A113" s="125"/>
      <c r="B113" s="125"/>
      <c r="C113" s="125"/>
      <c r="D113" s="125"/>
      <c r="E113" s="125"/>
      <c r="F113" s="125"/>
      <c r="G113" s="125"/>
      <c r="H113" s="125"/>
      <c r="I113" s="125"/>
      <c r="J113" s="125"/>
      <c r="K113" s="125"/>
      <c r="L113" s="125"/>
      <c r="M113" s="125"/>
      <c r="N113" s="125"/>
      <c r="O113" s="125"/>
      <c r="P113" s="125"/>
      <c r="Q113" s="125"/>
      <c r="R113" s="125"/>
      <c r="S113" s="125"/>
      <c r="T113" s="125"/>
      <c r="U113" s="125"/>
      <c r="V113" s="125"/>
      <c r="W113" s="125"/>
      <c r="X113" s="125"/>
      <c r="Y113" s="125"/>
      <c r="Z113" s="125"/>
      <c r="AA113" s="125"/>
      <c r="AB113" s="125"/>
      <c r="AC113" s="125"/>
      <c r="AD113" s="125"/>
      <c r="AE113" s="125"/>
      <c r="AF113" s="125"/>
      <c r="AG113" s="125"/>
      <c r="AH113" s="125"/>
      <c r="AI113" s="125"/>
      <c r="AJ113" s="125"/>
      <c r="AK113" s="125"/>
      <c r="AL113" s="125"/>
      <c r="AM113" s="125"/>
      <c r="AN113" s="125"/>
      <c r="AO113" s="125"/>
      <c r="AP113" s="125"/>
      <c r="AQ113" s="125"/>
      <c r="AR113" s="125"/>
      <c r="AS113" s="125"/>
      <c r="AT113" s="125"/>
      <c r="AU113" s="125"/>
      <c r="AV113" s="125"/>
      <c r="AW113" s="125"/>
      <c r="AX113" s="125"/>
      <c r="AY113" s="125"/>
      <c r="AZ113" s="125"/>
      <c r="BA113" s="125"/>
      <c r="BB113" s="125"/>
      <c r="BC113" s="125"/>
    </row>
    <row r="114" ht="12.75" customHeight="1">
      <c r="A114" s="125"/>
      <c r="B114" s="125"/>
      <c r="C114" s="125"/>
      <c r="D114" s="125"/>
      <c r="E114" s="125"/>
      <c r="F114" s="125"/>
      <c r="G114" s="125"/>
      <c r="H114" s="125"/>
      <c r="I114" s="125"/>
      <c r="J114" s="125"/>
      <c r="K114" s="125"/>
      <c r="L114" s="125"/>
      <c r="M114" s="125"/>
      <c r="N114" s="125"/>
      <c r="O114" s="125"/>
      <c r="P114" s="125"/>
      <c r="Q114" s="125"/>
      <c r="R114" s="125"/>
      <c r="S114" s="125"/>
      <c r="T114" s="125"/>
      <c r="U114" s="125"/>
      <c r="V114" s="125"/>
      <c r="W114" s="125"/>
      <c r="X114" s="125"/>
      <c r="Y114" s="125"/>
      <c r="Z114" s="125"/>
      <c r="AA114" s="125"/>
      <c r="AB114" s="125"/>
      <c r="AC114" s="125"/>
      <c r="AD114" s="125"/>
      <c r="AE114" s="125"/>
      <c r="AF114" s="125"/>
      <c r="AG114" s="125"/>
      <c r="AH114" s="125"/>
      <c r="AI114" s="125"/>
      <c r="AJ114" s="125"/>
      <c r="AK114" s="125"/>
      <c r="AL114" s="125"/>
      <c r="AM114" s="125"/>
      <c r="AN114" s="125"/>
      <c r="AO114" s="125"/>
      <c r="AP114" s="125"/>
      <c r="AQ114" s="125"/>
      <c r="AR114" s="125"/>
      <c r="AS114" s="125"/>
      <c r="AT114" s="125"/>
      <c r="AU114" s="125"/>
      <c r="AV114" s="125"/>
      <c r="AW114" s="125"/>
      <c r="AX114" s="125"/>
      <c r="AY114" s="125"/>
      <c r="AZ114" s="125"/>
      <c r="BA114" s="125"/>
      <c r="BB114" s="125"/>
      <c r="BC114" s="125"/>
    </row>
    <row r="115" ht="12.75" customHeight="1">
      <c r="A115" s="125"/>
      <c r="B115" s="125"/>
      <c r="C115" s="125"/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5"/>
      <c r="O115" s="125"/>
      <c r="P115" s="125"/>
      <c r="Q115" s="125"/>
      <c r="R115" s="125"/>
      <c r="S115" s="125"/>
      <c r="T115" s="125"/>
      <c r="U115" s="125"/>
      <c r="V115" s="125"/>
      <c r="W115" s="125"/>
      <c r="X115" s="125"/>
      <c r="Y115" s="125"/>
      <c r="Z115" s="125"/>
      <c r="AA115" s="125"/>
      <c r="AB115" s="125"/>
      <c r="AC115" s="125"/>
      <c r="AD115" s="125"/>
      <c r="AE115" s="125"/>
      <c r="AF115" s="125"/>
      <c r="AG115" s="125"/>
      <c r="AH115" s="125"/>
      <c r="AI115" s="125"/>
      <c r="AJ115" s="125"/>
      <c r="AK115" s="125"/>
      <c r="AL115" s="125"/>
      <c r="AM115" s="125"/>
      <c r="AN115" s="125"/>
      <c r="AO115" s="125"/>
      <c r="AP115" s="125"/>
      <c r="AQ115" s="125"/>
      <c r="AR115" s="125"/>
      <c r="AS115" s="125"/>
      <c r="AT115" s="125"/>
      <c r="AU115" s="125"/>
      <c r="AV115" s="125"/>
      <c r="AW115" s="125"/>
      <c r="AX115" s="125"/>
      <c r="AY115" s="125"/>
      <c r="AZ115" s="125"/>
      <c r="BA115" s="125"/>
      <c r="BB115" s="125"/>
      <c r="BC115" s="125"/>
    </row>
    <row r="116" ht="12.75" customHeight="1">
      <c r="A116" s="125"/>
      <c r="B116" s="125"/>
      <c r="C116" s="125"/>
      <c r="D116" s="125"/>
      <c r="E116" s="125"/>
      <c r="F116" s="125"/>
      <c r="G116" s="125"/>
      <c r="H116" s="125"/>
      <c r="I116" s="125"/>
      <c r="J116" s="125"/>
      <c r="K116" s="125"/>
      <c r="L116" s="125"/>
      <c r="M116" s="125"/>
      <c r="N116" s="125"/>
      <c r="O116" s="125"/>
      <c r="P116" s="125"/>
      <c r="Q116" s="125"/>
      <c r="R116" s="125"/>
      <c r="S116" s="125"/>
      <c r="T116" s="125"/>
      <c r="U116" s="125"/>
      <c r="V116" s="125"/>
      <c r="W116" s="125"/>
      <c r="X116" s="125"/>
      <c r="Y116" s="125"/>
      <c r="Z116" s="125"/>
      <c r="AA116" s="125"/>
      <c r="AB116" s="125"/>
      <c r="AC116" s="125"/>
      <c r="AD116" s="125"/>
      <c r="AE116" s="125"/>
      <c r="AF116" s="125"/>
      <c r="AG116" s="125"/>
      <c r="AH116" s="125"/>
      <c r="AI116" s="125"/>
      <c r="AJ116" s="125"/>
      <c r="AK116" s="125"/>
      <c r="AL116" s="125"/>
      <c r="AM116" s="125"/>
      <c r="AN116" s="125"/>
      <c r="AO116" s="125"/>
      <c r="AP116" s="125"/>
      <c r="AQ116" s="125"/>
      <c r="AR116" s="125"/>
      <c r="AS116" s="125"/>
      <c r="AT116" s="125"/>
      <c r="AU116" s="125"/>
      <c r="AV116" s="125"/>
      <c r="AW116" s="125"/>
      <c r="AX116" s="125"/>
      <c r="AY116" s="125"/>
      <c r="AZ116" s="125"/>
      <c r="BA116" s="125"/>
      <c r="BB116" s="125"/>
      <c r="BC116" s="125"/>
    </row>
    <row r="117" ht="12.75" customHeight="1">
      <c r="A117" s="125"/>
      <c r="B117" s="125"/>
      <c r="C117" s="125"/>
      <c r="D117" s="125"/>
      <c r="E117" s="125"/>
      <c r="F117" s="125"/>
      <c r="G117" s="125"/>
      <c r="H117" s="125"/>
      <c r="I117" s="125"/>
      <c r="J117" s="125"/>
      <c r="K117" s="125"/>
      <c r="L117" s="125"/>
      <c r="M117" s="125"/>
      <c r="N117" s="125"/>
      <c r="O117" s="125"/>
      <c r="P117" s="125"/>
      <c r="Q117" s="125"/>
      <c r="R117" s="125"/>
      <c r="S117" s="125"/>
      <c r="T117" s="125"/>
      <c r="U117" s="125"/>
      <c r="V117" s="125"/>
      <c r="W117" s="125"/>
      <c r="X117" s="125"/>
      <c r="Y117" s="125"/>
      <c r="Z117" s="125"/>
      <c r="AA117" s="125"/>
      <c r="AB117" s="125"/>
      <c r="AC117" s="125"/>
      <c r="AD117" s="125"/>
      <c r="AE117" s="125"/>
      <c r="AF117" s="125"/>
      <c r="AG117" s="125"/>
      <c r="AH117" s="125"/>
      <c r="AI117" s="125"/>
      <c r="AJ117" s="125"/>
      <c r="AK117" s="125"/>
      <c r="AL117" s="125"/>
      <c r="AM117" s="125"/>
      <c r="AN117" s="125"/>
      <c r="AO117" s="125"/>
      <c r="AP117" s="125"/>
      <c r="AQ117" s="125"/>
      <c r="AR117" s="125"/>
      <c r="AS117" s="125"/>
      <c r="AT117" s="125"/>
      <c r="AU117" s="125"/>
      <c r="AV117" s="125"/>
      <c r="AW117" s="125"/>
      <c r="AX117" s="125"/>
      <c r="AY117" s="125"/>
      <c r="AZ117" s="125"/>
      <c r="BA117" s="125"/>
      <c r="BB117" s="125"/>
      <c r="BC117" s="125"/>
    </row>
    <row r="118" ht="12.75" customHeight="1">
      <c r="A118" s="125"/>
      <c r="B118" s="125"/>
      <c r="C118" s="125"/>
      <c r="D118" s="125"/>
      <c r="E118" s="125"/>
      <c r="F118" s="125"/>
      <c r="G118" s="125"/>
      <c r="H118" s="125"/>
      <c r="I118" s="125"/>
      <c r="J118" s="125"/>
      <c r="K118" s="125"/>
      <c r="L118" s="125"/>
      <c r="M118" s="125"/>
      <c r="N118" s="125"/>
      <c r="O118" s="125"/>
      <c r="P118" s="125"/>
      <c r="Q118" s="125"/>
      <c r="R118" s="125"/>
      <c r="S118" s="125"/>
      <c r="T118" s="125"/>
      <c r="U118" s="125"/>
      <c r="V118" s="125"/>
      <c r="W118" s="125"/>
      <c r="X118" s="125"/>
      <c r="Y118" s="125"/>
      <c r="Z118" s="125"/>
      <c r="AA118" s="125"/>
      <c r="AB118" s="125"/>
      <c r="AC118" s="125"/>
      <c r="AD118" s="125"/>
      <c r="AE118" s="125"/>
      <c r="AF118" s="125"/>
      <c r="AG118" s="125"/>
      <c r="AH118" s="125"/>
      <c r="AI118" s="125"/>
      <c r="AJ118" s="125"/>
      <c r="AK118" s="125"/>
      <c r="AL118" s="125"/>
      <c r="AM118" s="125"/>
      <c r="AN118" s="125"/>
      <c r="AO118" s="125"/>
      <c r="AP118" s="125"/>
      <c r="AQ118" s="125"/>
      <c r="AR118" s="125"/>
      <c r="AS118" s="125"/>
      <c r="AT118" s="125"/>
      <c r="AU118" s="125"/>
      <c r="AV118" s="125"/>
      <c r="AW118" s="125"/>
      <c r="AX118" s="125"/>
      <c r="AY118" s="125"/>
      <c r="AZ118" s="125"/>
      <c r="BA118" s="125"/>
      <c r="BB118" s="125"/>
      <c r="BC118" s="125"/>
    </row>
    <row r="119" ht="12.75" customHeight="1">
      <c r="A119" s="125"/>
      <c r="B119" s="125"/>
      <c r="C119" s="125"/>
      <c r="D119" s="125"/>
      <c r="E119" s="125"/>
      <c r="F119" s="125"/>
      <c r="G119" s="125"/>
      <c r="H119" s="125"/>
      <c r="I119" s="125"/>
      <c r="J119" s="125"/>
      <c r="K119" s="125"/>
      <c r="L119" s="125"/>
      <c r="M119" s="125"/>
      <c r="N119" s="125"/>
      <c r="O119" s="125"/>
      <c r="P119" s="125"/>
      <c r="Q119" s="125"/>
      <c r="R119" s="125"/>
      <c r="S119" s="125"/>
      <c r="T119" s="125"/>
      <c r="U119" s="125"/>
      <c r="V119" s="125"/>
      <c r="W119" s="125"/>
      <c r="X119" s="125"/>
      <c r="Y119" s="125"/>
      <c r="Z119" s="125"/>
      <c r="AA119" s="125"/>
      <c r="AB119" s="125"/>
      <c r="AC119" s="125"/>
      <c r="AD119" s="125"/>
      <c r="AE119" s="125"/>
      <c r="AF119" s="125"/>
      <c r="AG119" s="125"/>
      <c r="AH119" s="125"/>
      <c r="AI119" s="125"/>
      <c r="AJ119" s="125"/>
      <c r="AK119" s="125"/>
      <c r="AL119" s="125"/>
      <c r="AM119" s="125"/>
      <c r="AN119" s="125"/>
      <c r="AO119" s="125"/>
      <c r="AP119" s="125"/>
      <c r="AQ119" s="125"/>
      <c r="AR119" s="125"/>
      <c r="AS119" s="125"/>
      <c r="AT119" s="125"/>
      <c r="AU119" s="125"/>
      <c r="AV119" s="125"/>
      <c r="AW119" s="125"/>
      <c r="AX119" s="125"/>
      <c r="AY119" s="125"/>
      <c r="AZ119" s="125"/>
      <c r="BA119" s="125"/>
      <c r="BB119" s="125"/>
      <c r="BC119" s="125"/>
    </row>
    <row r="120" ht="12.75" customHeight="1">
      <c r="A120" s="125"/>
      <c r="B120" s="125"/>
      <c r="C120" s="125"/>
      <c r="D120" s="125"/>
      <c r="E120" s="125"/>
      <c r="F120" s="125"/>
      <c r="G120" s="125"/>
      <c r="H120" s="125"/>
      <c r="I120" s="125"/>
      <c r="J120" s="125"/>
      <c r="K120" s="125"/>
      <c r="L120" s="125"/>
      <c r="M120" s="125"/>
      <c r="N120" s="125"/>
      <c r="O120" s="125"/>
      <c r="P120" s="125"/>
      <c r="Q120" s="125"/>
      <c r="R120" s="125"/>
      <c r="S120" s="125"/>
      <c r="T120" s="125"/>
      <c r="U120" s="125"/>
      <c r="V120" s="125"/>
      <c r="W120" s="125"/>
      <c r="X120" s="125"/>
      <c r="Y120" s="125"/>
      <c r="Z120" s="125"/>
      <c r="AA120" s="125"/>
      <c r="AB120" s="125"/>
      <c r="AC120" s="125"/>
      <c r="AD120" s="125"/>
      <c r="AE120" s="125"/>
      <c r="AF120" s="125"/>
      <c r="AG120" s="125"/>
      <c r="AH120" s="125"/>
      <c r="AI120" s="125"/>
      <c r="AJ120" s="125"/>
      <c r="AK120" s="125"/>
      <c r="AL120" s="125"/>
      <c r="AM120" s="125"/>
      <c r="AN120" s="125"/>
      <c r="AO120" s="125"/>
      <c r="AP120" s="125"/>
      <c r="AQ120" s="125"/>
      <c r="AR120" s="125"/>
      <c r="AS120" s="125"/>
      <c r="AT120" s="125"/>
      <c r="AU120" s="125"/>
      <c r="AV120" s="125"/>
      <c r="AW120" s="125"/>
      <c r="AX120" s="125"/>
      <c r="AY120" s="125"/>
      <c r="AZ120" s="125"/>
      <c r="BA120" s="125"/>
      <c r="BB120" s="125"/>
      <c r="BC120" s="125"/>
    </row>
    <row r="121" ht="12.75" customHeight="1">
      <c r="A121" s="125"/>
      <c r="B121" s="125"/>
      <c r="C121" s="125"/>
      <c r="D121" s="125"/>
      <c r="E121" s="125"/>
      <c r="F121" s="125"/>
      <c r="G121" s="125"/>
      <c r="H121" s="125"/>
      <c r="I121" s="125"/>
      <c r="J121" s="125"/>
      <c r="K121" s="125"/>
      <c r="L121" s="125"/>
      <c r="M121" s="125"/>
      <c r="N121" s="125"/>
      <c r="O121" s="125"/>
      <c r="P121" s="125"/>
      <c r="Q121" s="125"/>
      <c r="R121" s="125"/>
      <c r="S121" s="125"/>
      <c r="T121" s="125"/>
      <c r="U121" s="125"/>
      <c r="V121" s="125"/>
      <c r="W121" s="125"/>
      <c r="X121" s="125"/>
      <c r="Y121" s="125"/>
      <c r="Z121" s="125"/>
      <c r="AA121" s="125"/>
      <c r="AB121" s="125"/>
      <c r="AC121" s="125"/>
      <c r="AD121" s="125"/>
      <c r="AE121" s="125"/>
      <c r="AF121" s="125"/>
      <c r="AG121" s="125"/>
      <c r="AH121" s="125"/>
      <c r="AI121" s="125"/>
      <c r="AJ121" s="125"/>
      <c r="AK121" s="125"/>
      <c r="AL121" s="125"/>
      <c r="AM121" s="125"/>
      <c r="AN121" s="125"/>
      <c r="AO121" s="125"/>
      <c r="AP121" s="125"/>
      <c r="AQ121" s="125"/>
      <c r="AR121" s="125"/>
      <c r="AS121" s="125"/>
      <c r="AT121" s="125"/>
      <c r="AU121" s="125"/>
      <c r="AV121" s="125"/>
      <c r="AW121" s="125"/>
      <c r="AX121" s="125"/>
      <c r="AY121" s="125"/>
      <c r="AZ121" s="125"/>
      <c r="BA121" s="125"/>
      <c r="BB121" s="125"/>
      <c r="BC121" s="125"/>
    </row>
    <row r="122" ht="12.75" customHeight="1">
      <c r="A122" s="125"/>
      <c r="B122" s="125"/>
      <c r="C122" s="125"/>
      <c r="D122" s="125"/>
      <c r="E122" s="125"/>
      <c r="F122" s="125"/>
      <c r="G122" s="125"/>
      <c r="H122" s="125"/>
      <c r="I122" s="125"/>
      <c r="J122" s="125"/>
      <c r="K122" s="125"/>
      <c r="L122" s="125"/>
      <c r="M122" s="125"/>
      <c r="N122" s="125"/>
      <c r="O122" s="125"/>
      <c r="P122" s="125"/>
      <c r="Q122" s="125"/>
      <c r="R122" s="125"/>
      <c r="S122" s="125"/>
      <c r="T122" s="125"/>
      <c r="U122" s="125"/>
      <c r="V122" s="125"/>
      <c r="W122" s="125"/>
      <c r="X122" s="125"/>
      <c r="Y122" s="125"/>
      <c r="Z122" s="125"/>
      <c r="AA122" s="125"/>
      <c r="AB122" s="125"/>
      <c r="AC122" s="125"/>
      <c r="AD122" s="125"/>
      <c r="AE122" s="125"/>
      <c r="AF122" s="125"/>
      <c r="AG122" s="125"/>
      <c r="AH122" s="125"/>
      <c r="AI122" s="125"/>
      <c r="AJ122" s="125"/>
      <c r="AK122" s="125"/>
      <c r="AL122" s="125"/>
      <c r="AM122" s="125"/>
      <c r="AN122" s="125"/>
      <c r="AO122" s="125"/>
      <c r="AP122" s="125"/>
      <c r="AQ122" s="125"/>
      <c r="AR122" s="125"/>
      <c r="AS122" s="125"/>
      <c r="AT122" s="125"/>
      <c r="AU122" s="125"/>
      <c r="AV122" s="125"/>
      <c r="AW122" s="125"/>
      <c r="AX122" s="125"/>
      <c r="AY122" s="125"/>
      <c r="AZ122" s="125"/>
      <c r="BA122" s="125"/>
      <c r="BB122" s="125"/>
      <c r="BC122" s="125"/>
    </row>
    <row r="123" ht="12.75" customHeight="1">
      <c r="A123" s="125"/>
      <c r="B123" s="125"/>
      <c r="C123" s="125"/>
      <c r="D123" s="125"/>
      <c r="E123" s="125"/>
      <c r="F123" s="125"/>
      <c r="G123" s="125"/>
      <c r="H123" s="125"/>
      <c r="I123" s="125"/>
      <c r="J123" s="125"/>
      <c r="K123" s="125"/>
      <c r="L123" s="125"/>
      <c r="M123" s="125"/>
      <c r="N123" s="125"/>
      <c r="O123" s="125"/>
      <c r="P123" s="125"/>
      <c r="Q123" s="125"/>
      <c r="R123" s="125"/>
      <c r="S123" s="125"/>
      <c r="T123" s="125"/>
      <c r="U123" s="125"/>
      <c r="V123" s="125"/>
      <c r="W123" s="125"/>
      <c r="X123" s="125"/>
      <c r="Y123" s="125"/>
      <c r="Z123" s="125"/>
      <c r="AA123" s="125"/>
      <c r="AB123" s="125"/>
      <c r="AC123" s="125"/>
      <c r="AD123" s="125"/>
      <c r="AE123" s="125"/>
      <c r="AF123" s="125"/>
      <c r="AG123" s="125"/>
      <c r="AH123" s="125"/>
      <c r="AI123" s="125"/>
      <c r="AJ123" s="125"/>
      <c r="AK123" s="125"/>
      <c r="AL123" s="125"/>
      <c r="AM123" s="125"/>
      <c r="AN123" s="125"/>
      <c r="AO123" s="125"/>
      <c r="AP123" s="125"/>
      <c r="AQ123" s="125"/>
      <c r="AR123" s="125"/>
      <c r="AS123" s="125"/>
      <c r="AT123" s="125"/>
      <c r="AU123" s="125"/>
      <c r="AV123" s="125"/>
      <c r="AW123" s="125"/>
      <c r="AX123" s="125"/>
      <c r="AY123" s="125"/>
      <c r="AZ123" s="125"/>
      <c r="BA123" s="125"/>
      <c r="BB123" s="125"/>
      <c r="BC123" s="125"/>
    </row>
    <row r="124" ht="12.75" customHeight="1">
      <c r="A124" s="125"/>
      <c r="B124" s="125"/>
      <c r="C124" s="125"/>
      <c r="D124" s="125"/>
      <c r="E124" s="125"/>
      <c r="F124" s="125"/>
      <c r="G124" s="125"/>
      <c r="H124" s="125"/>
      <c r="I124" s="125"/>
      <c r="J124" s="125"/>
      <c r="K124" s="125"/>
      <c r="L124" s="125"/>
      <c r="M124" s="125"/>
      <c r="N124" s="125"/>
      <c r="O124" s="125"/>
      <c r="P124" s="125"/>
      <c r="Q124" s="125"/>
      <c r="R124" s="125"/>
      <c r="S124" s="125"/>
      <c r="T124" s="125"/>
      <c r="U124" s="125"/>
      <c r="V124" s="125"/>
      <c r="W124" s="125"/>
      <c r="X124" s="125"/>
      <c r="Y124" s="125"/>
      <c r="Z124" s="125"/>
      <c r="AA124" s="125"/>
      <c r="AB124" s="125"/>
      <c r="AC124" s="125"/>
      <c r="AD124" s="125"/>
      <c r="AE124" s="125"/>
      <c r="AF124" s="125"/>
      <c r="AG124" s="125"/>
      <c r="AH124" s="125"/>
      <c r="AI124" s="125"/>
      <c r="AJ124" s="125"/>
      <c r="AK124" s="125"/>
      <c r="AL124" s="125"/>
      <c r="AM124" s="125"/>
      <c r="AN124" s="125"/>
      <c r="AO124" s="125"/>
      <c r="AP124" s="125"/>
      <c r="AQ124" s="125"/>
      <c r="AR124" s="125"/>
      <c r="AS124" s="125"/>
      <c r="AT124" s="125"/>
      <c r="AU124" s="125"/>
      <c r="AV124" s="125"/>
      <c r="AW124" s="125"/>
      <c r="AX124" s="125"/>
      <c r="AY124" s="125"/>
      <c r="AZ124" s="125"/>
      <c r="BA124" s="125"/>
      <c r="BB124" s="125"/>
      <c r="BC124" s="125"/>
    </row>
    <row r="125" ht="12.75" customHeight="1">
      <c r="A125" s="125"/>
      <c r="B125" s="125"/>
      <c r="C125" s="125"/>
      <c r="D125" s="125"/>
      <c r="E125" s="125"/>
      <c r="F125" s="125"/>
      <c r="G125" s="125"/>
      <c r="H125" s="125"/>
      <c r="I125" s="125"/>
      <c r="J125" s="125"/>
      <c r="K125" s="125"/>
      <c r="L125" s="125"/>
      <c r="M125" s="125"/>
      <c r="N125" s="125"/>
      <c r="O125" s="125"/>
      <c r="P125" s="125"/>
      <c r="Q125" s="125"/>
      <c r="R125" s="125"/>
      <c r="S125" s="125"/>
      <c r="T125" s="125"/>
      <c r="U125" s="125"/>
      <c r="V125" s="125"/>
      <c r="W125" s="125"/>
      <c r="X125" s="125"/>
      <c r="Y125" s="125"/>
      <c r="Z125" s="125"/>
      <c r="AA125" s="125"/>
      <c r="AB125" s="125"/>
      <c r="AC125" s="125"/>
      <c r="AD125" s="125"/>
      <c r="AE125" s="125"/>
      <c r="AF125" s="125"/>
      <c r="AG125" s="125"/>
      <c r="AH125" s="125"/>
      <c r="AI125" s="125"/>
      <c r="AJ125" s="125"/>
      <c r="AK125" s="125"/>
      <c r="AL125" s="125"/>
      <c r="AM125" s="125"/>
      <c r="AN125" s="125"/>
      <c r="AO125" s="125"/>
      <c r="AP125" s="125"/>
      <c r="AQ125" s="125"/>
      <c r="AR125" s="125"/>
      <c r="AS125" s="125"/>
      <c r="AT125" s="125"/>
      <c r="AU125" s="125"/>
      <c r="AV125" s="125"/>
      <c r="AW125" s="125"/>
      <c r="AX125" s="125"/>
      <c r="AY125" s="125"/>
      <c r="AZ125" s="125"/>
      <c r="BA125" s="125"/>
      <c r="BB125" s="125"/>
      <c r="BC125" s="125"/>
    </row>
    <row r="126" ht="12.75" customHeight="1">
      <c r="A126" s="125"/>
      <c r="B126" s="125"/>
      <c r="C126" s="125"/>
      <c r="D126" s="125"/>
      <c r="E126" s="125"/>
      <c r="F126" s="125"/>
      <c r="G126" s="125"/>
      <c r="H126" s="125"/>
      <c r="I126" s="125"/>
      <c r="J126" s="125"/>
      <c r="K126" s="125"/>
      <c r="L126" s="125"/>
      <c r="M126" s="125"/>
      <c r="N126" s="125"/>
      <c r="O126" s="125"/>
      <c r="P126" s="125"/>
      <c r="Q126" s="125"/>
      <c r="R126" s="125"/>
      <c r="S126" s="125"/>
      <c r="T126" s="125"/>
      <c r="U126" s="125"/>
      <c r="V126" s="125"/>
      <c r="W126" s="125"/>
      <c r="X126" s="125"/>
      <c r="Y126" s="125"/>
      <c r="Z126" s="125"/>
      <c r="AA126" s="125"/>
      <c r="AB126" s="125"/>
      <c r="AC126" s="125"/>
      <c r="AD126" s="125"/>
      <c r="AE126" s="125"/>
      <c r="AF126" s="125"/>
      <c r="AG126" s="125"/>
      <c r="AH126" s="125"/>
      <c r="AI126" s="125"/>
      <c r="AJ126" s="125"/>
      <c r="AK126" s="125"/>
      <c r="AL126" s="125"/>
      <c r="AM126" s="125"/>
      <c r="AN126" s="125"/>
      <c r="AO126" s="125"/>
      <c r="AP126" s="125"/>
      <c r="AQ126" s="125"/>
      <c r="AR126" s="125"/>
      <c r="AS126" s="125"/>
      <c r="AT126" s="125"/>
      <c r="AU126" s="125"/>
      <c r="AV126" s="125"/>
      <c r="AW126" s="125"/>
      <c r="AX126" s="125"/>
      <c r="AY126" s="125"/>
      <c r="AZ126" s="125"/>
      <c r="BA126" s="125"/>
      <c r="BB126" s="125"/>
      <c r="BC126" s="125"/>
    </row>
    <row r="127" ht="12.75" customHeight="1">
      <c r="A127" s="125"/>
      <c r="B127" s="125"/>
      <c r="C127" s="125"/>
      <c r="D127" s="125"/>
      <c r="E127" s="125"/>
      <c r="F127" s="125"/>
      <c r="G127" s="125"/>
      <c r="H127" s="125"/>
      <c r="I127" s="125"/>
      <c r="J127" s="125"/>
      <c r="K127" s="125"/>
      <c r="L127" s="125"/>
      <c r="M127" s="125"/>
      <c r="N127" s="125"/>
      <c r="O127" s="125"/>
      <c r="P127" s="125"/>
      <c r="Q127" s="125"/>
      <c r="R127" s="125"/>
      <c r="S127" s="125"/>
      <c r="T127" s="125"/>
      <c r="U127" s="125"/>
      <c r="V127" s="125"/>
      <c r="W127" s="125"/>
      <c r="X127" s="125"/>
      <c r="Y127" s="125"/>
      <c r="Z127" s="125"/>
      <c r="AA127" s="125"/>
      <c r="AB127" s="125"/>
      <c r="AC127" s="125"/>
      <c r="AD127" s="125"/>
      <c r="AE127" s="125"/>
      <c r="AF127" s="125"/>
      <c r="AG127" s="125"/>
      <c r="AH127" s="125"/>
      <c r="AI127" s="125"/>
      <c r="AJ127" s="125"/>
      <c r="AK127" s="125"/>
      <c r="AL127" s="125"/>
      <c r="AM127" s="125"/>
      <c r="AN127" s="125"/>
      <c r="AO127" s="125"/>
      <c r="AP127" s="125"/>
      <c r="AQ127" s="125"/>
      <c r="AR127" s="125"/>
      <c r="AS127" s="125"/>
      <c r="AT127" s="125"/>
      <c r="AU127" s="125"/>
      <c r="AV127" s="125"/>
      <c r="AW127" s="125"/>
      <c r="AX127" s="125"/>
      <c r="AY127" s="125"/>
      <c r="AZ127" s="125"/>
      <c r="BA127" s="125"/>
      <c r="BB127" s="125"/>
      <c r="BC127" s="125"/>
    </row>
    <row r="128" ht="12.75" customHeight="1">
      <c r="A128" s="125"/>
      <c r="B128" s="125"/>
      <c r="C128" s="125"/>
      <c r="D128" s="125"/>
      <c r="E128" s="125"/>
      <c r="F128" s="125"/>
      <c r="G128" s="125"/>
      <c r="H128" s="125"/>
      <c r="I128" s="125"/>
      <c r="J128" s="125"/>
      <c r="K128" s="125"/>
      <c r="L128" s="125"/>
      <c r="M128" s="125"/>
      <c r="N128" s="125"/>
      <c r="O128" s="125"/>
      <c r="P128" s="125"/>
      <c r="Q128" s="125"/>
      <c r="R128" s="125"/>
      <c r="S128" s="125"/>
      <c r="T128" s="125"/>
      <c r="U128" s="125"/>
      <c r="V128" s="125"/>
      <c r="W128" s="125"/>
      <c r="X128" s="125"/>
      <c r="Y128" s="125"/>
      <c r="Z128" s="125"/>
      <c r="AA128" s="125"/>
      <c r="AB128" s="125"/>
      <c r="AC128" s="125"/>
      <c r="AD128" s="125"/>
      <c r="AE128" s="125"/>
      <c r="AF128" s="125"/>
      <c r="AG128" s="125"/>
      <c r="AH128" s="125"/>
      <c r="AI128" s="125"/>
      <c r="AJ128" s="125"/>
      <c r="AK128" s="125"/>
      <c r="AL128" s="125"/>
      <c r="AM128" s="125"/>
      <c r="AN128" s="125"/>
      <c r="AO128" s="125"/>
      <c r="AP128" s="125"/>
      <c r="AQ128" s="125"/>
      <c r="AR128" s="125"/>
      <c r="AS128" s="125"/>
      <c r="AT128" s="125"/>
      <c r="AU128" s="125"/>
      <c r="AV128" s="125"/>
      <c r="AW128" s="125"/>
      <c r="AX128" s="125"/>
      <c r="AY128" s="125"/>
      <c r="AZ128" s="125"/>
      <c r="BA128" s="125"/>
      <c r="BB128" s="125"/>
      <c r="BC128" s="125"/>
    </row>
    <row r="129" ht="12.75" customHeight="1">
      <c r="A129" s="125"/>
      <c r="B129" s="125"/>
      <c r="C129" s="125"/>
      <c r="D129" s="125"/>
      <c r="E129" s="125"/>
      <c r="F129" s="125"/>
      <c r="G129" s="125"/>
      <c r="H129" s="125"/>
      <c r="I129" s="125"/>
      <c r="J129" s="125"/>
      <c r="K129" s="125"/>
      <c r="L129" s="125"/>
      <c r="M129" s="125"/>
      <c r="N129" s="125"/>
      <c r="O129" s="125"/>
      <c r="P129" s="125"/>
      <c r="Q129" s="125"/>
      <c r="R129" s="125"/>
      <c r="S129" s="125"/>
      <c r="T129" s="125"/>
      <c r="U129" s="125"/>
      <c r="V129" s="125"/>
      <c r="W129" s="125"/>
      <c r="X129" s="125"/>
      <c r="Y129" s="125"/>
      <c r="Z129" s="125"/>
      <c r="AA129" s="125"/>
      <c r="AB129" s="125"/>
      <c r="AC129" s="125"/>
      <c r="AD129" s="125"/>
      <c r="AE129" s="125"/>
      <c r="AF129" s="125"/>
      <c r="AG129" s="125"/>
      <c r="AH129" s="125"/>
      <c r="AI129" s="125"/>
      <c r="AJ129" s="125"/>
      <c r="AK129" s="125"/>
      <c r="AL129" s="125"/>
      <c r="AM129" s="125"/>
      <c r="AN129" s="125"/>
      <c r="AO129" s="125"/>
      <c r="AP129" s="125"/>
      <c r="AQ129" s="125"/>
      <c r="AR129" s="125"/>
      <c r="AS129" s="125"/>
      <c r="AT129" s="125"/>
      <c r="AU129" s="125"/>
      <c r="AV129" s="125"/>
      <c r="AW129" s="125"/>
      <c r="AX129" s="125"/>
      <c r="AY129" s="125"/>
      <c r="AZ129" s="125"/>
      <c r="BA129" s="125"/>
      <c r="BB129" s="125"/>
      <c r="BC129" s="125"/>
    </row>
    <row r="130" ht="12.75" customHeight="1">
      <c r="A130" s="125"/>
      <c r="B130" s="125"/>
      <c r="C130" s="125"/>
      <c r="D130" s="125"/>
      <c r="E130" s="125"/>
      <c r="F130" s="125"/>
      <c r="G130" s="125"/>
      <c r="H130" s="125"/>
      <c r="I130" s="125"/>
      <c r="J130" s="125"/>
      <c r="K130" s="125"/>
      <c r="L130" s="125"/>
      <c r="M130" s="125"/>
      <c r="N130" s="125"/>
      <c r="O130" s="125"/>
      <c r="P130" s="125"/>
      <c r="Q130" s="125"/>
      <c r="R130" s="125"/>
      <c r="S130" s="125"/>
      <c r="T130" s="125"/>
      <c r="U130" s="125"/>
      <c r="V130" s="125"/>
      <c r="W130" s="125"/>
      <c r="X130" s="125"/>
      <c r="Y130" s="125"/>
      <c r="Z130" s="125"/>
      <c r="AA130" s="125"/>
      <c r="AB130" s="125"/>
      <c r="AC130" s="125"/>
      <c r="AD130" s="125"/>
      <c r="AE130" s="125"/>
      <c r="AF130" s="125"/>
      <c r="AG130" s="125"/>
      <c r="AH130" s="125"/>
      <c r="AI130" s="125"/>
      <c r="AJ130" s="125"/>
      <c r="AK130" s="125"/>
      <c r="AL130" s="125"/>
      <c r="AM130" s="125"/>
      <c r="AN130" s="125"/>
      <c r="AO130" s="125"/>
      <c r="AP130" s="125"/>
      <c r="AQ130" s="125"/>
      <c r="AR130" s="125"/>
      <c r="AS130" s="125"/>
      <c r="AT130" s="125"/>
      <c r="AU130" s="125"/>
      <c r="AV130" s="125"/>
      <c r="AW130" s="125"/>
      <c r="AX130" s="125"/>
      <c r="AY130" s="125"/>
      <c r="AZ130" s="125"/>
      <c r="BA130" s="125"/>
      <c r="BB130" s="125"/>
      <c r="BC130" s="125"/>
    </row>
    <row r="131" ht="12.75" customHeight="1">
      <c r="A131" s="125"/>
      <c r="B131" s="125"/>
      <c r="C131" s="125"/>
      <c r="D131" s="125"/>
      <c r="E131" s="125"/>
      <c r="F131" s="125"/>
      <c r="G131" s="125"/>
      <c r="H131" s="125"/>
      <c r="I131" s="125"/>
      <c r="J131" s="125"/>
      <c r="K131" s="125"/>
      <c r="L131" s="125"/>
      <c r="M131" s="125"/>
      <c r="N131" s="125"/>
      <c r="O131" s="125"/>
      <c r="P131" s="125"/>
      <c r="Q131" s="125"/>
      <c r="R131" s="125"/>
      <c r="S131" s="125"/>
      <c r="T131" s="125"/>
      <c r="U131" s="125"/>
      <c r="V131" s="125"/>
      <c r="W131" s="125"/>
      <c r="X131" s="125"/>
      <c r="Y131" s="125"/>
      <c r="Z131" s="125"/>
      <c r="AA131" s="125"/>
      <c r="AB131" s="125"/>
      <c r="AC131" s="125"/>
      <c r="AD131" s="125"/>
      <c r="AE131" s="125"/>
      <c r="AF131" s="125"/>
      <c r="AG131" s="125"/>
      <c r="AH131" s="125"/>
      <c r="AI131" s="125"/>
      <c r="AJ131" s="125"/>
      <c r="AK131" s="125"/>
      <c r="AL131" s="125"/>
      <c r="AM131" s="125"/>
      <c r="AN131" s="125"/>
      <c r="AO131" s="125"/>
      <c r="AP131" s="125"/>
      <c r="AQ131" s="125"/>
      <c r="AR131" s="125"/>
      <c r="AS131" s="125"/>
      <c r="AT131" s="125"/>
      <c r="AU131" s="125"/>
      <c r="AV131" s="125"/>
      <c r="AW131" s="125"/>
      <c r="AX131" s="125"/>
      <c r="AY131" s="125"/>
      <c r="AZ131" s="125"/>
      <c r="BA131" s="125"/>
      <c r="BB131" s="125"/>
      <c r="BC131" s="125"/>
    </row>
    <row r="132" ht="12.75" customHeight="1">
      <c r="A132" s="125"/>
      <c r="B132" s="125"/>
      <c r="C132" s="125"/>
      <c r="D132" s="125"/>
      <c r="E132" s="125"/>
      <c r="F132" s="125"/>
      <c r="G132" s="125"/>
      <c r="H132" s="125"/>
      <c r="I132" s="125"/>
      <c r="J132" s="125"/>
      <c r="K132" s="125"/>
      <c r="L132" s="125"/>
      <c r="M132" s="125"/>
      <c r="N132" s="125"/>
      <c r="O132" s="125"/>
      <c r="P132" s="125"/>
      <c r="Q132" s="125"/>
      <c r="R132" s="125"/>
      <c r="S132" s="125"/>
      <c r="T132" s="125"/>
      <c r="U132" s="125"/>
      <c r="V132" s="125"/>
      <c r="W132" s="125"/>
      <c r="X132" s="125"/>
      <c r="Y132" s="125"/>
      <c r="Z132" s="125"/>
      <c r="AA132" s="125"/>
      <c r="AB132" s="125"/>
      <c r="AC132" s="125"/>
      <c r="AD132" s="125"/>
      <c r="AE132" s="125"/>
      <c r="AF132" s="125"/>
      <c r="AG132" s="125"/>
      <c r="AH132" s="125"/>
      <c r="AI132" s="125"/>
      <c r="AJ132" s="125"/>
      <c r="AK132" s="125"/>
      <c r="AL132" s="125"/>
      <c r="AM132" s="125"/>
      <c r="AN132" s="125"/>
      <c r="AO132" s="125"/>
      <c r="AP132" s="125"/>
      <c r="AQ132" s="125"/>
      <c r="AR132" s="125"/>
      <c r="AS132" s="125"/>
      <c r="AT132" s="125"/>
      <c r="AU132" s="125"/>
      <c r="AV132" s="125"/>
      <c r="AW132" s="125"/>
      <c r="AX132" s="125"/>
      <c r="AY132" s="125"/>
      <c r="AZ132" s="125"/>
      <c r="BA132" s="125"/>
      <c r="BB132" s="125"/>
      <c r="BC132" s="125"/>
    </row>
    <row r="133" ht="12.75" customHeight="1">
      <c r="A133" s="125"/>
      <c r="B133" s="125"/>
      <c r="C133" s="125"/>
      <c r="D133" s="125"/>
      <c r="E133" s="125"/>
      <c r="F133" s="125"/>
      <c r="G133" s="125"/>
      <c r="H133" s="125"/>
      <c r="I133" s="125"/>
      <c r="J133" s="125"/>
      <c r="K133" s="125"/>
      <c r="L133" s="125"/>
      <c r="M133" s="125"/>
      <c r="N133" s="125"/>
      <c r="O133" s="125"/>
      <c r="P133" s="125"/>
      <c r="Q133" s="125"/>
      <c r="R133" s="125"/>
      <c r="S133" s="125"/>
      <c r="T133" s="125"/>
      <c r="U133" s="125"/>
      <c r="V133" s="125"/>
      <c r="W133" s="125"/>
      <c r="X133" s="125"/>
      <c r="Y133" s="125"/>
      <c r="Z133" s="125"/>
      <c r="AA133" s="125"/>
      <c r="AB133" s="125"/>
      <c r="AC133" s="125"/>
      <c r="AD133" s="125"/>
      <c r="AE133" s="125"/>
      <c r="AF133" s="125"/>
      <c r="AG133" s="125"/>
      <c r="AH133" s="125"/>
      <c r="AI133" s="125"/>
      <c r="AJ133" s="125"/>
      <c r="AK133" s="125"/>
      <c r="AL133" s="125"/>
      <c r="AM133" s="125"/>
      <c r="AN133" s="125"/>
      <c r="AO133" s="125"/>
      <c r="AP133" s="125"/>
      <c r="AQ133" s="125"/>
      <c r="AR133" s="125"/>
      <c r="AS133" s="125"/>
      <c r="AT133" s="125"/>
      <c r="AU133" s="125"/>
      <c r="AV133" s="125"/>
      <c r="AW133" s="125"/>
      <c r="AX133" s="125"/>
      <c r="AY133" s="125"/>
      <c r="AZ133" s="125"/>
      <c r="BA133" s="125"/>
      <c r="BB133" s="125"/>
      <c r="BC133" s="125"/>
    </row>
    <row r="134" ht="12.75" customHeight="1">
      <c r="A134" s="125"/>
      <c r="B134" s="125"/>
      <c r="C134" s="125"/>
      <c r="D134" s="125"/>
      <c r="E134" s="125"/>
      <c r="F134" s="125"/>
      <c r="G134" s="125"/>
      <c r="H134" s="125"/>
      <c r="I134" s="125"/>
      <c r="J134" s="125"/>
      <c r="K134" s="125"/>
      <c r="L134" s="125"/>
      <c r="M134" s="125"/>
      <c r="N134" s="125"/>
      <c r="O134" s="125"/>
      <c r="P134" s="125"/>
      <c r="Q134" s="125"/>
      <c r="R134" s="125"/>
      <c r="S134" s="125"/>
      <c r="T134" s="125"/>
      <c r="U134" s="125"/>
      <c r="V134" s="125"/>
      <c r="W134" s="125"/>
      <c r="X134" s="125"/>
      <c r="Y134" s="125"/>
      <c r="Z134" s="125"/>
      <c r="AA134" s="125"/>
      <c r="AB134" s="125"/>
      <c r="AC134" s="125"/>
      <c r="AD134" s="125"/>
      <c r="AE134" s="125"/>
      <c r="AF134" s="125"/>
      <c r="AG134" s="125"/>
      <c r="AH134" s="125"/>
      <c r="AI134" s="125"/>
      <c r="AJ134" s="125"/>
      <c r="AK134" s="125"/>
      <c r="AL134" s="125"/>
      <c r="AM134" s="125"/>
      <c r="AN134" s="125"/>
      <c r="AO134" s="125"/>
      <c r="AP134" s="125"/>
      <c r="AQ134" s="125"/>
      <c r="AR134" s="125"/>
      <c r="AS134" s="125"/>
      <c r="AT134" s="125"/>
      <c r="AU134" s="125"/>
      <c r="AV134" s="125"/>
      <c r="AW134" s="125"/>
      <c r="AX134" s="125"/>
      <c r="AY134" s="125"/>
      <c r="AZ134" s="125"/>
      <c r="BA134" s="125"/>
      <c r="BB134" s="125"/>
      <c r="BC134" s="125"/>
    </row>
    <row r="135" ht="12.75" customHeight="1">
      <c r="A135" s="125"/>
      <c r="B135" s="125"/>
      <c r="C135" s="125"/>
      <c r="D135" s="125"/>
      <c r="E135" s="125"/>
      <c r="F135" s="125"/>
      <c r="G135" s="125"/>
      <c r="H135" s="125"/>
      <c r="I135" s="125"/>
      <c r="J135" s="125"/>
      <c r="K135" s="125"/>
      <c r="L135" s="125"/>
      <c r="M135" s="125"/>
      <c r="N135" s="125"/>
      <c r="O135" s="125"/>
      <c r="P135" s="125"/>
      <c r="Q135" s="125"/>
      <c r="R135" s="125"/>
      <c r="S135" s="125"/>
      <c r="T135" s="125"/>
      <c r="U135" s="125"/>
      <c r="V135" s="125"/>
      <c r="W135" s="125"/>
      <c r="X135" s="125"/>
      <c r="Y135" s="125"/>
      <c r="Z135" s="125"/>
      <c r="AA135" s="125"/>
      <c r="AB135" s="125"/>
      <c r="AC135" s="125"/>
      <c r="AD135" s="125"/>
      <c r="AE135" s="125"/>
      <c r="AF135" s="125"/>
      <c r="AG135" s="125"/>
      <c r="AH135" s="125"/>
      <c r="AI135" s="125"/>
      <c r="AJ135" s="125"/>
      <c r="AK135" s="125"/>
      <c r="AL135" s="125"/>
      <c r="AM135" s="125"/>
      <c r="AN135" s="125"/>
      <c r="AO135" s="125"/>
      <c r="AP135" s="125"/>
      <c r="AQ135" s="125"/>
      <c r="AR135" s="125"/>
      <c r="AS135" s="125"/>
      <c r="AT135" s="125"/>
      <c r="AU135" s="125"/>
      <c r="AV135" s="125"/>
      <c r="AW135" s="125"/>
      <c r="AX135" s="125"/>
      <c r="AY135" s="125"/>
      <c r="AZ135" s="125"/>
      <c r="BA135" s="125"/>
      <c r="BB135" s="125"/>
      <c r="BC135" s="125"/>
    </row>
    <row r="136" ht="12.75" customHeight="1">
      <c r="A136" s="125"/>
      <c r="B136" s="125"/>
      <c r="C136" s="125"/>
      <c r="D136" s="125"/>
      <c r="E136" s="125"/>
      <c r="F136" s="125"/>
      <c r="G136" s="125"/>
      <c r="H136" s="125"/>
      <c r="I136" s="125"/>
      <c r="J136" s="125"/>
      <c r="K136" s="125"/>
      <c r="L136" s="125"/>
      <c r="M136" s="125"/>
      <c r="N136" s="125"/>
      <c r="O136" s="125"/>
      <c r="P136" s="125"/>
      <c r="Q136" s="125"/>
      <c r="R136" s="125"/>
      <c r="S136" s="125"/>
      <c r="T136" s="125"/>
      <c r="U136" s="125"/>
      <c r="V136" s="125"/>
      <c r="W136" s="125"/>
      <c r="X136" s="125"/>
      <c r="Y136" s="125"/>
      <c r="Z136" s="125"/>
      <c r="AA136" s="125"/>
      <c r="AB136" s="125"/>
      <c r="AC136" s="125"/>
      <c r="AD136" s="125"/>
      <c r="AE136" s="125"/>
      <c r="AF136" s="125"/>
      <c r="AG136" s="125"/>
      <c r="AH136" s="125"/>
      <c r="AI136" s="125"/>
      <c r="AJ136" s="125"/>
      <c r="AK136" s="125"/>
      <c r="AL136" s="125"/>
      <c r="AM136" s="125"/>
      <c r="AN136" s="125"/>
      <c r="AO136" s="125"/>
      <c r="AP136" s="125"/>
      <c r="AQ136" s="125"/>
      <c r="AR136" s="125"/>
      <c r="AS136" s="125"/>
      <c r="AT136" s="125"/>
      <c r="AU136" s="125"/>
      <c r="AV136" s="125"/>
      <c r="AW136" s="125"/>
      <c r="AX136" s="125"/>
      <c r="AY136" s="125"/>
      <c r="AZ136" s="125"/>
      <c r="BA136" s="125"/>
      <c r="BB136" s="125"/>
      <c r="BC136" s="125"/>
    </row>
    <row r="137" ht="12.75" customHeight="1">
      <c r="A137" s="125"/>
      <c r="B137" s="125"/>
      <c r="C137" s="125"/>
      <c r="D137" s="125"/>
      <c r="E137" s="125"/>
      <c r="F137" s="125"/>
      <c r="G137" s="125"/>
      <c r="H137" s="125"/>
      <c r="I137" s="125"/>
      <c r="J137" s="125"/>
      <c r="K137" s="125"/>
      <c r="L137" s="125"/>
      <c r="M137" s="125"/>
      <c r="N137" s="125"/>
      <c r="O137" s="125"/>
      <c r="P137" s="125"/>
      <c r="Q137" s="125"/>
      <c r="R137" s="125"/>
      <c r="S137" s="125"/>
      <c r="T137" s="125"/>
      <c r="U137" s="125"/>
      <c r="V137" s="125"/>
      <c r="W137" s="125"/>
      <c r="X137" s="125"/>
      <c r="Y137" s="125"/>
      <c r="Z137" s="125"/>
      <c r="AA137" s="125"/>
      <c r="AB137" s="125"/>
      <c r="AC137" s="125"/>
      <c r="AD137" s="125"/>
      <c r="AE137" s="125"/>
      <c r="AF137" s="125"/>
      <c r="AG137" s="125"/>
      <c r="AH137" s="125"/>
      <c r="AI137" s="125"/>
      <c r="AJ137" s="125"/>
      <c r="AK137" s="125"/>
      <c r="AL137" s="125"/>
      <c r="AM137" s="125"/>
      <c r="AN137" s="125"/>
      <c r="AO137" s="125"/>
      <c r="AP137" s="125"/>
      <c r="AQ137" s="125"/>
      <c r="AR137" s="125"/>
      <c r="AS137" s="125"/>
      <c r="AT137" s="125"/>
      <c r="AU137" s="125"/>
      <c r="AV137" s="125"/>
      <c r="AW137" s="125"/>
      <c r="AX137" s="125"/>
      <c r="AY137" s="125"/>
      <c r="AZ137" s="125"/>
      <c r="BA137" s="125"/>
      <c r="BB137" s="125"/>
      <c r="BC137" s="125"/>
    </row>
    <row r="138" ht="12.75" customHeight="1">
      <c r="A138" s="125"/>
      <c r="B138" s="125"/>
      <c r="C138" s="125"/>
      <c r="D138" s="125"/>
      <c r="E138" s="125"/>
      <c r="F138" s="125"/>
      <c r="G138" s="125"/>
      <c r="H138" s="125"/>
      <c r="I138" s="125"/>
      <c r="J138" s="125"/>
      <c r="K138" s="125"/>
      <c r="L138" s="125"/>
      <c r="M138" s="125"/>
      <c r="N138" s="125"/>
      <c r="O138" s="125"/>
      <c r="P138" s="125"/>
      <c r="Q138" s="125"/>
      <c r="R138" s="125"/>
      <c r="S138" s="125"/>
      <c r="T138" s="125"/>
      <c r="U138" s="125"/>
      <c r="V138" s="125"/>
      <c r="W138" s="125"/>
      <c r="X138" s="125"/>
      <c r="Y138" s="125"/>
      <c r="Z138" s="125"/>
      <c r="AA138" s="125"/>
      <c r="AB138" s="125"/>
      <c r="AC138" s="125"/>
      <c r="AD138" s="125"/>
      <c r="AE138" s="125"/>
      <c r="AF138" s="125"/>
      <c r="AG138" s="125"/>
      <c r="AH138" s="125"/>
      <c r="AI138" s="125"/>
      <c r="AJ138" s="125"/>
      <c r="AK138" s="125"/>
      <c r="AL138" s="125"/>
      <c r="AM138" s="125"/>
      <c r="AN138" s="125"/>
      <c r="AO138" s="125"/>
      <c r="AP138" s="125"/>
      <c r="AQ138" s="125"/>
      <c r="AR138" s="125"/>
      <c r="AS138" s="125"/>
      <c r="AT138" s="125"/>
      <c r="AU138" s="125"/>
      <c r="AV138" s="125"/>
      <c r="AW138" s="125"/>
      <c r="AX138" s="125"/>
      <c r="AY138" s="125"/>
      <c r="AZ138" s="125"/>
      <c r="BA138" s="125"/>
      <c r="BB138" s="125"/>
      <c r="BC138" s="125"/>
    </row>
    <row r="139" ht="12.75" customHeight="1">
      <c r="A139" s="125"/>
      <c r="B139" s="125"/>
      <c r="C139" s="125"/>
      <c r="D139" s="125"/>
      <c r="E139" s="125"/>
      <c r="F139" s="125"/>
      <c r="G139" s="125"/>
      <c r="H139" s="125"/>
      <c r="I139" s="125"/>
      <c r="J139" s="125"/>
      <c r="K139" s="125"/>
      <c r="L139" s="125"/>
      <c r="M139" s="125"/>
      <c r="N139" s="125"/>
      <c r="O139" s="125"/>
      <c r="P139" s="125"/>
      <c r="Q139" s="125"/>
      <c r="R139" s="125"/>
      <c r="S139" s="125"/>
      <c r="T139" s="125"/>
      <c r="U139" s="125"/>
      <c r="V139" s="125"/>
      <c r="W139" s="125"/>
      <c r="X139" s="125"/>
      <c r="Y139" s="125"/>
      <c r="Z139" s="125"/>
      <c r="AA139" s="125"/>
      <c r="AB139" s="125"/>
      <c r="AC139" s="125"/>
      <c r="AD139" s="125"/>
      <c r="AE139" s="125"/>
      <c r="AF139" s="125"/>
      <c r="AG139" s="125"/>
      <c r="AH139" s="125"/>
      <c r="AI139" s="125"/>
      <c r="AJ139" s="125"/>
      <c r="AK139" s="125"/>
      <c r="AL139" s="125"/>
      <c r="AM139" s="125"/>
      <c r="AN139" s="125"/>
      <c r="AO139" s="125"/>
      <c r="AP139" s="125"/>
      <c r="AQ139" s="125"/>
      <c r="AR139" s="125"/>
      <c r="AS139" s="125"/>
      <c r="AT139" s="125"/>
      <c r="AU139" s="125"/>
      <c r="AV139" s="125"/>
      <c r="AW139" s="125"/>
      <c r="AX139" s="125"/>
      <c r="AY139" s="125"/>
      <c r="AZ139" s="125"/>
      <c r="BA139" s="125"/>
      <c r="BB139" s="125"/>
      <c r="BC139" s="125"/>
    </row>
    <row r="140" ht="12.75" customHeight="1">
      <c r="A140" s="125"/>
      <c r="B140" s="125"/>
      <c r="C140" s="125"/>
      <c r="D140" s="125"/>
      <c r="E140" s="125"/>
      <c r="F140" s="125"/>
      <c r="G140" s="125"/>
      <c r="H140" s="125"/>
      <c r="I140" s="125"/>
      <c r="J140" s="125"/>
      <c r="K140" s="125"/>
      <c r="L140" s="125"/>
      <c r="M140" s="125"/>
      <c r="N140" s="125"/>
      <c r="O140" s="125"/>
      <c r="P140" s="125"/>
      <c r="Q140" s="125"/>
      <c r="R140" s="125"/>
      <c r="S140" s="125"/>
      <c r="T140" s="125"/>
      <c r="U140" s="125"/>
      <c r="V140" s="125"/>
      <c r="W140" s="125"/>
      <c r="X140" s="125"/>
      <c r="Y140" s="125"/>
      <c r="Z140" s="125"/>
      <c r="AA140" s="125"/>
      <c r="AB140" s="125"/>
      <c r="AC140" s="125"/>
      <c r="AD140" s="125"/>
      <c r="AE140" s="125"/>
      <c r="AF140" s="125"/>
      <c r="AG140" s="125"/>
      <c r="AH140" s="125"/>
      <c r="AI140" s="125"/>
      <c r="AJ140" s="125"/>
      <c r="AK140" s="125"/>
      <c r="AL140" s="125"/>
      <c r="AM140" s="125"/>
      <c r="AN140" s="125"/>
      <c r="AO140" s="125"/>
      <c r="AP140" s="125"/>
      <c r="AQ140" s="125"/>
      <c r="AR140" s="125"/>
      <c r="AS140" s="125"/>
      <c r="AT140" s="125"/>
      <c r="AU140" s="125"/>
      <c r="AV140" s="125"/>
      <c r="AW140" s="125"/>
      <c r="AX140" s="125"/>
      <c r="AY140" s="125"/>
      <c r="AZ140" s="125"/>
      <c r="BA140" s="125"/>
      <c r="BB140" s="125"/>
      <c r="BC140" s="125"/>
    </row>
    <row r="141" ht="12.75" customHeight="1">
      <c r="A141" s="125"/>
      <c r="B141" s="125"/>
      <c r="C141" s="125"/>
      <c r="D141" s="125"/>
      <c r="E141" s="125"/>
      <c r="F141" s="125"/>
      <c r="G141" s="125"/>
      <c r="H141" s="125"/>
      <c r="I141" s="125"/>
      <c r="J141" s="125"/>
      <c r="K141" s="125"/>
      <c r="L141" s="125"/>
      <c r="M141" s="125"/>
      <c r="N141" s="125"/>
      <c r="O141" s="125"/>
      <c r="P141" s="125"/>
      <c r="Q141" s="125"/>
      <c r="R141" s="125"/>
      <c r="S141" s="125"/>
      <c r="T141" s="125"/>
      <c r="U141" s="125"/>
      <c r="V141" s="125"/>
      <c r="W141" s="125"/>
      <c r="X141" s="125"/>
      <c r="Y141" s="125"/>
      <c r="Z141" s="125"/>
      <c r="AA141" s="125"/>
      <c r="AB141" s="125"/>
      <c r="AC141" s="125"/>
      <c r="AD141" s="125"/>
      <c r="AE141" s="125"/>
      <c r="AF141" s="125"/>
      <c r="AG141" s="125"/>
      <c r="AH141" s="125"/>
      <c r="AI141" s="125"/>
      <c r="AJ141" s="125"/>
      <c r="AK141" s="125"/>
      <c r="AL141" s="125"/>
      <c r="AM141" s="125"/>
      <c r="AN141" s="125"/>
      <c r="AO141" s="125"/>
      <c r="AP141" s="125"/>
      <c r="AQ141" s="125"/>
      <c r="AR141" s="125"/>
      <c r="AS141" s="125"/>
      <c r="AT141" s="125"/>
      <c r="AU141" s="125"/>
      <c r="AV141" s="125"/>
      <c r="AW141" s="125"/>
      <c r="AX141" s="125"/>
      <c r="AY141" s="125"/>
      <c r="AZ141" s="125"/>
      <c r="BA141" s="125"/>
      <c r="BB141" s="125"/>
      <c r="BC141" s="125"/>
    </row>
    <row r="142" ht="12.75" customHeight="1">
      <c r="A142" s="125"/>
      <c r="B142" s="125"/>
      <c r="C142" s="125"/>
      <c r="D142" s="125"/>
      <c r="E142" s="125"/>
      <c r="F142" s="125"/>
      <c r="G142" s="125"/>
      <c r="H142" s="125"/>
      <c r="I142" s="125"/>
      <c r="J142" s="125"/>
      <c r="K142" s="125"/>
      <c r="L142" s="125"/>
      <c r="M142" s="125"/>
      <c r="N142" s="125"/>
      <c r="O142" s="125"/>
      <c r="P142" s="125"/>
      <c r="Q142" s="125"/>
      <c r="R142" s="125"/>
      <c r="S142" s="125"/>
      <c r="T142" s="125"/>
      <c r="U142" s="125"/>
      <c r="V142" s="125"/>
      <c r="W142" s="125"/>
      <c r="X142" s="125"/>
      <c r="Y142" s="125"/>
      <c r="Z142" s="125"/>
      <c r="AA142" s="125"/>
      <c r="AB142" s="125"/>
      <c r="AC142" s="125"/>
      <c r="AD142" s="125"/>
      <c r="AE142" s="125"/>
      <c r="AF142" s="125"/>
      <c r="AG142" s="125"/>
      <c r="AH142" s="125"/>
      <c r="AI142" s="125"/>
      <c r="AJ142" s="125"/>
      <c r="AK142" s="125"/>
      <c r="AL142" s="125"/>
      <c r="AM142" s="125"/>
      <c r="AN142" s="125"/>
      <c r="AO142" s="125"/>
      <c r="AP142" s="125"/>
      <c r="AQ142" s="125"/>
      <c r="AR142" s="125"/>
      <c r="AS142" s="125"/>
      <c r="AT142" s="125"/>
      <c r="AU142" s="125"/>
      <c r="AV142" s="125"/>
      <c r="AW142" s="125"/>
      <c r="AX142" s="125"/>
      <c r="AY142" s="125"/>
      <c r="AZ142" s="125"/>
      <c r="BA142" s="125"/>
      <c r="BB142" s="125"/>
      <c r="BC142" s="125"/>
    </row>
    <row r="143" ht="12.75" customHeight="1">
      <c r="A143" s="125"/>
      <c r="B143" s="125"/>
      <c r="C143" s="125"/>
      <c r="D143" s="125"/>
      <c r="E143" s="125"/>
      <c r="F143" s="125"/>
      <c r="G143" s="125"/>
      <c r="H143" s="125"/>
      <c r="I143" s="125"/>
      <c r="J143" s="125"/>
      <c r="K143" s="125"/>
      <c r="L143" s="125"/>
      <c r="M143" s="125"/>
      <c r="N143" s="125"/>
      <c r="O143" s="125"/>
      <c r="P143" s="125"/>
      <c r="Q143" s="125"/>
      <c r="R143" s="125"/>
      <c r="S143" s="125"/>
      <c r="T143" s="125"/>
      <c r="U143" s="125"/>
      <c r="V143" s="125"/>
      <c r="W143" s="125"/>
      <c r="X143" s="125"/>
      <c r="Y143" s="125"/>
      <c r="Z143" s="125"/>
      <c r="AA143" s="125"/>
      <c r="AB143" s="125"/>
      <c r="AC143" s="125"/>
      <c r="AD143" s="125"/>
      <c r="AE143" s="125"/>
      <c r="AF143" s="125"/>
      <c r="AG143" s="125"/>
      <c r="AH143" s="125"/>
      <c r="AI143" s="125"/>
      <c r="AJ143" s="125"/>
      <c r="AK143" s="125"/>
      <c r="AL143" s="125"/>
      <c r="AM143" s="125"/>
      <c r="AN143" s="125"/>
      <c r="AO143" s="125"/>
      <c r="AP143" s="125"/>
      <c r="AQ143" s="125"/>
      <c r="AR143" s="125"/>
      <c r="AS143" s="125"/>
      <c r="AT143" s="125"/>
      <c r="AU143" s="125"/>
      <c r="AV143" s="125"/>
      <c r="AW143" s="125"/>
      <c r="AX143" s="125"/>
      <c r="AY143" s="125"/>
      <c r="AZ143" s="125"/>
      <c r="BA143" s="125"/>
      <c r="BB143" s="125"/>
      <c r="BC143" s="125"/>
    </row>
    <row r="144" ht="12.75" customHeight="1">
      <c r="A144" s="125"/>
      <c r="B144" s="125"/>
      <c r="C144" s="125"/>
      <c r="D144" s="125"/>
      <c r="E144" s="125"/>
      <c r="F144" s="125"/>
      <c r="G144" s="125"/>
      <c r="H144" s="125"/>
      <c r="I144" s="125"/>
      <c r="J144" s="125"/>
      <c r="K144" s="125"/>
      <c r="L144" s="125"/>
      <c r="M144" s="125"/>
      <c r="N144" s="125"/>
      <c r="O144" s="125"/>
      <c r="P144" s="125"/>
      <c r="Q144" s="125"/>
      <c r="R144" s="125"/>
      <c r="S144" s="125"/>
      <c r="T144" s="125"/>
      <c r="U144" s="125"/>
      <c r="V144" s="125"/>
      <c r="W144" s="125"/>
      <c r="X144" s="125"/>
      <c r="Y144" s="125"/>
      <c r="Z144" s="125"/>
      <c r="AA144" s="125"/>
      <c r="AB144" s="125"/>
      <c r="AC144" s="125"/>
      <c r="AD144" s="125"/>
      <c r="AE144" s="125"/>
      <c r="AF144" s="125"/>
      <c r="AG144" s="125"/>
      <c r="AH144" s="125"/>
      <c r="AI144" s="125"/>
      <c r="AJ144" s="125"/>
      <c r="AK144" s="125"/>
      <c r="AL144" s="125"/>
      <c r="AM144" s="125"/>
      <c r="AN144" s="125"/>
      <c r="AO144" s="125"/>
      <c r="AP144" s="125"/>
      <c r="AQ144" s="125"/>
      <c r="AR144" s="125"/>
      <c r="AS144" s="125"/>
      <c r="AT144" s="125"/>
      <c r="AU144" s="125"/>
      <c r="AV144" s="125"/>
      <c r="AW144" s="125"/>
      <c r="AX144" s="125"/>
      <c r="AY144" s="125"/>
      <c r="AZ144" s="125"/>
      <c r="BA144" s="125"/>
      <c r="BB144" s="125"/>
      <c r="BC144" s="125"/>
    </row>
    <row r="145" ht="12.75" customHeight="1">
      <c r="A145" s="125"/>
      <c r="B145" s="125"/>
      <c r="C145" s="125"/>
      <c r="D145" s="125"/>
      <c r="E145" s="125"/>
      <c r="F145" s="125"/>
      <c r="G145" s="125"/>
      <c r="H145" s="125"/>
      <c r="I145" s="125"/>
      <c r="J145" s="125"/>
      <c r="K145" s="125"/>
      <c r="L145" s="125"/>
      <c r="M145" s="125"/>
      <c r="N145" s="125"/>
      <c r="O145" s="125"/>
      <c r="P145" s="125"/>
      <c r="Q145" s="125"/>
      <c r="R145" s="125"/>
      <c r="S145" s="125"/>
      <c r="T145" s="125"/>
      <c r="U145" s="125"/>
      <c r="V145" s="125"/>
      <c r="W145" s="125"/>
      <c r="X145" s="125"/>
      <c r="Y145" s="125"/>
      <c r="Z145" s="125"/>
      <c r="AA145" s="125"/>
      <c r="AB145" s="125"/>
      <c r="AC145" s="125"/>
      <c r="AD145" s="125"/>
      <c r="AE145" s="125"/>
      <c r="AF145" s="125"/>
      <c r="AG145" s="125"/>
      <c r="AH145" s="125"/>
      <c r="AI145" s="125"/>
      <c r="AJ145" s="125"/>
      <c r="AK145" s="125"/>
      <c r="AL145" s="125"/>
      <c r="AM145" s="125"/>
      <c r="AN145" s="125"/>
      <c r="AO145" s="125"/>
      <c r="AP145" s="125"/>
      <c r="AQ145" s="125"/>
      <c r="AR145" s="125"/>
      <c r="AS145" s="125"/>
      <c r="AT145" s="125"/>
      <c r="AU145" s="125"/>
      <c r="AV145" s="125"/>
      <c r="AW145" s="125"/>
      <c r="AX145" s="125"/>
      <c r="AY145" s="125"/>
      <c r="AZ145" s="125"/>
      <c r="BA145" s="125"/>
      <c r="BB145" s="125"/>
      <c r="BC145" s="125"/>
    </row>
    <row r="146" ht="12.75" customHeight="1">
      <c r="A146" s="125"/>
      <c r="B146" s="125"/>
      <c r="C146" s="125"/>
      <c r="D146" s="125"/>
      <c r="E146" s="125"/>
      <c r="F146" s="125"/>
      <c r="G146" s="125"/>
      <c r="H146" s="125"/>
      <c r="I146" s="125"/>
      <c r="J146" s="125"/>
      <c r="K146" s="125"/>
      <c r="L146" s="125"/>
      <c r="M146" s="125"/>
      <c r="N146" s="125"/>
      <c r="O146" s="125"/>
      <c r="P146" s="125"/>
      <c r="Q146" s="125"/>
      <c r="R146" s="125"/>
      <c r="S146" s="125"/>
      <c r="T146" s="125"/>
      <c r="U146" s="125"/>
      <c r="V146" s="125"/>
      <c r="W146" s="125"/>
      <c r="X146" s="125"/>
      <c r="Y146" s="125"/>
      <c r="Z146" s="125"/>
      <c r="AA146" s="125"/>
      <c r="AB146" s="125"/>
      <c r="AC146" s="125"/>
      <c r="AD146" s="125"/>
      <c r="AE146" s="125"/>
      <c r="AF146" s="125"/>
      <c r="AG146" s="125"/>
      <c r="AH146" s="125"/>
      <c r="AI146" s="125"/>
      <c r="AJ146" s="125"/>
      <c r="AK146" s="125"/>
      <c r="AL146" s="125"/>
      <c r="AM146" s="125"/>
      <c r="AN146" s="125"/>
      <c r="AO146" s="125"/>
      <c r="AP146" s="125"/>
      <c r="AQ146" s="125"/>
      <c r="AR146" s="125"/>
      <c r="AS146" s="125"/>
      <c r="AT146" s="125"/>
      <c r="AU146" s="125"/>
      <c r="AV146" s="125"/>
      <c r="AW146" s="125"/>
      <c r="AX146" s="125"/>
      <c r="AY146" s="125"/>
      <c r="AZ146" s="125"/>
      <c r="BA146" s="125"/>
      <c r="BB146" s="125"/>
      <c r="BC146" s="125"/>
    </row>
    <row r="147" ht="12.75" customHeight="1">
      <c r="A147" s="125"/>
      <c r="B147" s="125"/>
      <c r="C147" s="125"/>
      <c r="D147" s="125"/>
      <c r="E147" s="125"/>
      <c r="F147" s="125"/>
      <c r="G147" s="125"/>
      <c r="H147" s="125"/>
      <c r="I147" s="125"/>
      <c r="J147" s="125"/>
      <c r="K147" s="125"/>
      <c r="L147" s="125"/>
      <c r="M147" s="125"/>
      <c r="N147" s="125"/>
      <c r="O147" s="125"/>
      <c r="P147" s="125"/>
      <c r="Q147" s="125"/>
      <c r="R147" s="125"/>
      <c r="S147" s="125"/>
      <c r="T147" s="125"/>
      <c r="U147" s="125"/>
      <c r="V147" s="125"/>
      <c r="W147" s="125"/>
      <c r="X147" s="125"/>
      <c r="Y147" s="125"/>
      <c r="Z147" s="125"/>
      <c r="AA147" s="125"/>
      <c r="AB147" s="125"/>
      <c r="AC147" s="125"/>
      <c r="AD147" s="125"/>
      <c r="AE147" s="125"/>
      <c r="AF147" s="125"/>
      <c r="AG147" s="125"/>
      <c r="AH147" s="125"/>
      <c r="AI147" s="125"/>
      <c r="AJ147" s="125"/>
      <c r="AK147" s="125"/>
      <c r="AL147" s="125"/>
      <c r="AM147" s="125"/>
      <c r="AN147" s="125"/>
      <c r="AO147" s="125"/>
      <c r="AP147" s="125"/>
      <c r="AQ147" s="125"/>
      <c r="AR147" s="125"/>
      <c r="AS147" s="125"/>
      <c r="AT147" s="125"/>
      <c r="AU147" s="125"/>
      <c r="AV147" s="125"/>
      <c r="AW147" s="125"/>
      <c r="AX147" s="125"/>
      <c r="AY147" s="125"/>
      <c r="AZ147" s="125"/>
      <c r="BA147" s="125"/>
      <c r="BB147" s="125"/>
      <c r="BC147" s="125"/>
    </row>
    <row r="148" ht="12.75" customHeight="1">
      <c r="A148" s="125"/>
      <c r="B148" s="125"/>
      <c r="C148" s="125"/>
      <c r="D148" s="125"/>
      <c r="E148" s="125"/>
      <c r="F148" s="125"/>
      <c r="G148" s="125"/>
      <c r="H148" s="125"/>
      <c r="I148" s="125"/>
      <c r="J148" s="125"/>
      <c r="K148" s="125"/>
      <c r="L148" s="125"/>
      <c r="M148" s="125"/>
      <c r="N148" s="125"/>
      <c r="O148" s="125"/>
      <c r="P148" s="125"/>
      <c r="Q148" s="125"/>
      <c r="R148" s="125"/>
      <c r="S148" s="125"/>
      <c r="T148" s="125"/>
      <c r="U148" s="125"/>
      <c r="V148" s="125"/>
      <c r="W148" s="125"/>
      <c r="X148" s="125"/>
      <c r="Y148" s="125"/>
      <c r="Z148" s="125"/>
      <c r="AA148" s="125"/>
      <c r="AB148" s="125"/>
      <c r="AC148" s="125"/>
      <c r="AD148" s="125"/>
      <c r="AE148" s="125"/>
      <c r="AF148" s="125"/>
      <c r="AG148" s="125"/>
      <c r="AH148" s="125"/>
      <c r="AI148" s="125"/>
      <c r="AJ148" s="125"/>
      <c r="AK148" s="125"/>
      <c r="AL148" s="125"/>
      <c r="AM148" s="125"/>
      <c r="AN148" s="125"/>
      <c r="AO148" s="125"/>
      <c r="AP148" s="125"/>
      <c r="AQ148" s="125"/>
      <c r="AR148" s="125"/>
      <c r="AS148" s="125"/>
      <c r="AT148" s="125"/>
      <c r="AU148" s="125"/>
      <c r="AV148" s="125"/>
      <c r="AW148" s="125"/>
      <c r="AX148" s="125"/>
      <c r="AY148" s="125"/>
      <c r="AZ148" s="125"/>
      <c r="BA148" s="125"/>
      <c r="BB148" s="125"/>
      <c r="BC148" s="125"/>
    </row>
    <row r="149" ht="12.75" customHeight="1">
      <c r="A149" s="125"/>
      <c r="B149" s="125"/>
      <c r="C149" s="125"/>
      <c r="D149" s="125"/>
      <c r="E149" s="125"/>
      <c r="F149" s="125"/>
      <c r="G149" s="125"/>
      <c r="H149" s="125"/>
      <c r="I149" s="125"/>
      <c r="J149" s="125"/>
      <c r="K149" s="125"/>
      <c r="L149" s="125"/>
      <c r="M149" s="125"/>
      <c r="N149" s="125"/>
      <c r="O149" s="125"/>
      <c r="P149" s="125"/>
      <c r="Q149" s="125"/>
      <c r="R149" s="125"/>
      <c r="S149" s="125"/>
      <c r="T149" s="125"/>
      <c r="U149" s="125"/>
      <c r="V149" s="125"/>
      <c r="W149" s="125"/>
      <c r="X149" s="125"/>
      <c r="Y149" s="125"/>
      <c r="Z149" s="125"/>
      <c r="AA149" s="125"/>
      <c r="AB149" s="125"/>
      <c r="AC149" s="125"/>
      <c r="AD149" s="125"/>
      <c r="AE149" s="125"/>
      <c r="AF149" s="125"/>
      <c r="AG149" s="125"/>
      <c r="AH149" s="125"/>
      <c r="AI149" s="125"/>
      <c r="AJ149" s="125"/>
      <c r="AK149" s="125"/>
      <c r="AL149" s="125"/>
      <c r="AM149" s="125"/>
      <c r="AN149" s="125"/>
      <c r="AO149" s="125"/>
      <c r="AP149" s="125"/>
      <c r="AQ149" s="125"/>
      <c r="AR149" s="125"/>
      <c r="AS149" s="125"/>
      <c r="AT149" s="125"/>
      <c r="AU149" s="125"/>
      <c r="AV149" s="125"/>
      <c r="AW149" s="125"/>
      <c r="AX149" s="125"/>
      <c r="AY149" s="125"/>
      <c r="AZ149" s="125"/>
      <c r="BA149" s="125"/>
      <c r="BB149" s="125"/>
      <c r="BC149" s="125"/>
    </row>
    <row r="150" ht="12.75" customHeight="1">
      <c r="A150" s="125"/>
      <c r="B150" s="125"/>
      <c r="C150" s="125"/>
      <c r="D150" s="125"/>
      <c r="E150" s="125"/>
      <c r="F150" s="125"/>
      <c r="G150" s="125"/>
      <c r="H150" s="125"/>
      <c r="I150" s="125"/>
      <c r="J150" s="125"/>
      <c r="K150" s="125"/>
      <c r="L150" s="125"/>
      <c r="M150" s="125"/>
      <c r="N150" s="125"/>
      <c r="O150" s="125"/>
      <c r="P150" s="125"/>
      <c r="Q150" s="125"/>
      <c r="R150" s="125"/>
      <c r="S150" s="125"/>
      <c r="T150" s="125"/>
      <c r="U150" s="125"/>
      <c r="V150" s="125"/>
      <c r="W150" s="125"/>
      <c r="X150" s="125"/>
      <c r="Y150" s="125"/>
      <c r="Z150" s="125"/>
      <c r="AA150" s="125"/>
      <c r="AB150" s="125"/>
      <c r="AC150" s="125"/>
      <c r="AD150" s="125"/>
      <c r="AE150" s="125"/>
      <c r="AF150" s="125"/>
      <c r="AG150" s="125"/>
      <c r="AH150" s="125"/>
      <c r="AI150" s="125"/>
      <c r="AJ150" s="125"/>
      <c r="AK150" s="125"/>
      <c r="AL150" s="125"/>
      <c r="AM150" s="125"/>
      <c r="AN150" s="125"/>
      <c r="AO150" s="125"/>
      <c r="AP150" s="125"/>
      <c r="AQ150" s="125"/>
      <c r="AR150" s="125"/>
      <c r="AS150" s="125"/>
      <c r="AT150" s="125"/>
      <c r="AU150" s="125"/>
      <c r="AV150" s="125"/>
      <c r="AW150" s="125"/>
      <c r="AX150" s="125"/>
      <c r="AY150" s="125"/>
      <c r="AZ150" s="125"/>
      <c r="BA150" s="125"/>
      <c r="BB150" s="125"/>
      <c r="BC150" s="125"/>
    </row>
    <row r="151" ht="12.75" customHeight="1">
      <c r="A151" s="125"/>
      <c r="B151" s="125"/>
      <c r="C151" s="125"/>
      <c r="D151" s="125"/>
      <c r="E151" s="125"/>
      <c r="F151" s="125"/>
      <c r="G151" s="125"/>
      <c r="H151" s="125"/>
      <c r="I151" s="125"/>
      <c r="J151" s="125"/>
      <c r="K151" s="125"/>
      <c r="L151" s="125"/>
      <c r="M151" s="125"/>
      <c r="N151" s="125"/>
      <c r="O151" s="125"/>
      <c r="P151" s="125"/>
      <c r="Q151" s="125"/>
      <c r="R151" s="125"/>
      <c r="S151" s="125"/>
      <c r="T151" s="125"/>
      <c r="U151" s="125"/>
      <c r="V151" s="125"/>
      <c r="W151" s="125"/>
      <c r="X151" s="125"/>
      <c r="Y151" s="125"/>
      <c r="Z151" s="125"/>
      <c r="AA151" s="125"/>
      <c r="AB151" s="125"/>
      <c r="AC151" s="125"/>
      <c r="AD151" s="125"/>
      <c r="AE151" s="125"/>
      <c r="AF151" s="125"/>
      <c r="AG151" s="125"/>
      <c r="AH151" s="125"/>
      <c r="AI151" s="125"/>
      <c r="AJ151" s="125"/>
      <c r="AK151" s="125"/>
      <c r="AL151" s="125"/>
      <c r="AM151" s="125"/>
      <c r="AN151" s="125"/>
      <c r="AO151" s="125"/>
      <c r="AP151" s="125"/>
      <c r="AQ151" s="125"/>
      <c r="AR151" s="125"/>
      <c r="AS151" s="125"/>
      <c r="AT151" s="125"/>
      <c r="AU151" s="125"/>
      <c r="AV151" s="125"/>
      <c r="AW151" s="125"/>
      <c r="AX151" s="125"/>
      <c r="AY151" s="125"/>
      <c r="AZ151" s="125"/>
      <c r="BA151" s="125"/>
      <c r="BB151" s="125"/>
      <c r="BC151" s="125"/>
    </row>
    <row r="152" ht="12.75" customHeight="1">
      <c r="A152" s="125"/>
      <c r="B152" s="125"/>
      <c r="C152" s="125"/>
      <c r="D152" s="125"/>
      <c r="E152" s="125"/>
      <c r="F152" s="125"/>
      <c r="G152" s="125"/>
      <c r="H152" s="125"/>
      <c r="I152" s="125"/>
      <c r="J152" s="125"/>
      <c r="K152" s="125"/>
      <c r="L152" s="125"/>
      <c r="M152" s="125"/>
      <c r="N152" s="125"/>
      <c r="O152" s="125"/>
      <c r="P152" s="125"/>
      <c r="Q152" s="125"/>
      <c r="R152" s="125"/>
      <c r="S152" s="125"/>
      <c r="T152" s="125"/>
      <c r="U152" s="125"/>
      <c r="V152" s="125"/>
      <c r="W152" s="125"/>
      <c r="X152" s="125"/>
      <c r="Y152" s="125"/>
      <c r="Z152" s="125"/>
      <c r="AA152" s="125"/>
      <c r="AB152" s="125"/>
      <c r="AC152" s="125"/>
      <c r="AD152" s="125"/>
      <c r="AE152" s="125"/>
      <c r="AF152" s="125"/>
      <c r="AG152" s="125"/>
      <c r="AH152" s="125"/>
      <c r="AI152" s="125"/>
      <c r="AJ152" s="125"/>
      <c r="AK152" s="125"/>
      <c r="AL152" s="125"/>
      <c r="AM152" s="125"/>
      <c r="AN152" s="125"/>
      <c r="AO152" s="125"/>
      <c r="AP152" s="125"/>
      <c r="AQ152" s="125"/>
      <c r="AR152" s="125"/>
      <c r="AS152" s="125"/>
      <c r="AT152" s="125"/>
      <c r="AU152" s="125"/>
      <c r="AV152" s="125"/>
      <c r="AW152" s="125"/>
      <c r="AX152" s="125"/>
      <c r="AY152" s="125"/>
      <c r="AZ152" s="125"/>
      <c r="BA152" s="125"/>
      <c r="BB152" s="125"/>
      <c r="BC152" s="125"/>
    </row>
    <row r="153" ht="12.75" customHeight="1">
      <c r="A153" s="125"/>
      <c r="B153" s="125"/>
      <c r="C153" s="125"/>
      <c r="D153" s="125"/>
      <c r="E153" s="125"/>
      <c r="F153" s="125"/>
      <c r="G153" s="125"/>
      <c r="H153" s="125"/>
      <c r="I153" s="125"/>
      <c r="J153" s="125"/>
      <c r="K153" s="125"/>
      <c r="L153" s="125"/>
      <c r="M153" s="125"/>
      <c r="N153" s="125"/>
      <c r="O153" s="125"/>
      <c r="P153" s="125"/>
      <c r="Q153" s="125"/>
      <c r="R153" s="125"/>
      <c r="S153" s="125"/>
      <c r="T153" s="125"/>
      <c r="U153" s="125"/>
      <c r="V153" s="125"/>
      <c r="W153" s="125"/>
      <c r="X153" s="125"/>
      <c r="Y153" s="125"/>
      <c r="Z153" s="125"/>
      <c r="AA153" s="125"/>
      <c r="AB153" s="125"/>
      <c r="AC153" s="125"/>
      <c r="AD153" s="125"/>
      <c r="AE153" s="125"/>
      <c r="AF153" s="125"/>
      <c r="AG153" s="125"/>
      <c r="AH153" s="125"/>
      <c r="AI153" s="125"/>
      <c r="AJ153" s="125"/>
      <c r="AK153" s="125"/>
      <c r="AL153" s="125"/>
      <c r="AM153" s="125"/>
      <c r="AN153" s="125"/>
      <c r="AO153" s="125"/>
      <c r="AP153" s="125"/>
      <c r="AQ153" s="125"/>
      <c r="AR153" s="125"/>
      <c r="AS153" s="125"/>
      <c r="AT153" s="125"/>
      <c r="AU153" s="125"/>
      <c r="AV153" s="125"/>
      <c r="AW153" s="125"/>
      <c r="AX153" s="125"/>
      <c r="AY153" s="125"/>
      <c r="AZ153" s="125"/>
      <c r="BA153" s="125"/>
      <c r="BB153" s="125"/>
      <c r="BC153" s="125"/>
    </row>
    <row r="154" ht="12.75" customHeight="1">
      <c r="A154" s="125"/>
      <c r="B154" s="125"/>
      <c r="C154" s="125"/>
      <c r="D154" s="125"/>
      <c r="E154" s="125"/>
      <c r="F154" s="125"/>
      <c r="G154" s="125"/>
      <c r="H154" s="125"/>
      <c r="I154" s="125"/>
      <c r="J154" s="125"/>
      <c r="K154" s="125"/>
      <c r="L154" s="125"/>
      <c r="M154" s="125"/>
      <c r="N154" s="125"/>
      <c r="O154" s="125"/>
      <c r="P154" s="125"/>
      <c r="Q154" s="125"/>
      <c r="R154" s="125"/>
      <c r="S154" s="125"/>
      <c r="T154" s="125"/>
      <c r="U154" s="125"/>
      <c r="V154" s="125"/>
      <c r="W154" s="125"/>
      <c r="X154" s="125"/>
      <c r="Y154" s="125"/>
      <c r="Z154" s="125"/>
      <c r="AA154" s="125"/>
      <c r="AB154" s="125"/>
      <c r="AC154" s="125"/>
      <c r="AD154" s="125"/>
      <c r="AE154" s="125"/>
      <c r="AF154" s="125"/>
      <c r="AG154" s="125"/>
      <c r="AH154" s="125"/>
      <c r="AI154" s="125"/>
      <c r="AJ154" s="125"/>
      <c r="AK154" s="125"/>
      <c r="AL154" s="125"/>
      <c r="AM154" s="125"/>
      <c r="AN154" s="125"/>
      <c r="AO154" s="125"/>
      <c r="AP154" s="125"/>
      <c r="AQ154" s="125"/>
      <c r="AR154" s="125"/>
      <c r="AS154" s="125"/>
      <c r="AT154" s="125"/>
      <c r="AU154" s="125"/>
      <c r="AV154" s="125"/>
      <c r="AW154" s="125"/>
      <c r="AX154" s="125"/>
      <c r="AY154" s="125"/>
      <c r="AZ154" s="125"/>
      <c r="BA154" s="125"/>
      <c r="BB154" s="125"/>
      <c r="BC154" s="125"/>
    </row>
    <row r="155" ht="12.75" customHeight="1">
      <c r="A155" s="125"/>
      <c r="B155" s="125"/>
      <c r="C155" s="125"/>
      <c r="D155" s="125"/>
      <c r="E155" s="125"/>
      <c r="F155" s="125"/>
      <c r="G155" s="125"/>
      <c r="H155" s="125"/>
      <c r="I155" s="125"/>
      <c r="J155" s="125"/>
      <c r="K155" s="125"/>
      <c r="L155" s="125"/>
      <c r="M155" s="125"/>
      <c r="N155" s="125"/>
      <c r="O155" s="125"/>
      <c r="P155" s="125"/>
      <c r="Q155" s="125"/>
      <c r="R155" s="125"/>
      <c r="S155" s="125"/>
      <c r="T155" s="125"/>
      <c r="U155" s="125"/>
      <c r="V155" s="125"/>
      <c r="W155" s="125"/>
      <c r="X155" s="125"/>
      <c r="Y155" s="125"/>
      <c r="Z155" s="125"/>
      <c r="AA155" s="125"/>
      <c r="AB155" s="125"/>
      <c r="AC155" s="125"/>
      <c r="AD155" s="125"/>
      <c r="AE155" s="125"/>
      <c r="AF155" s="125"/>
      <c r="AG155" s="125"/>
      <c r="AH155" s="125"/>
      <c r="AI155" s="125"/>
      <c r="AJ155" s="125"/>
      <c r="AK155" s="125"/>
      <c r="AL155" s="125"/>
      <c r="AM155" s="125"/>
      <c r="AN155" s="125"/>
      <c r="AO155" s="125"/>
      <c r="AP155" s="125"/>
      <c r="AQ155" s="125"/>
      <c r="AR155" s="125"/>
      <c r="AS155" s="125"/>
      <c r="AT155" s="125"/>
      <c r="AU155" s="125"/>
      <c r="AV155" s="125"/>
      <c r="AW155" s="125"/>
      <c r="AX155" s="125"/>
      <c r="AY155" s="125"/>
      <c r="AZ155" s="125"/>
      <c r="BA155" s="125"/>
      <c r="BB155" s="125"/>
      <c r="BC155" s="125"/>
    </row>
    <row r="156" ht="12.75" customHeight="1">
      <c r="A156" s="125"/>
      <c r="B156" s="125"/>
      <c r="C156" s="125"/>
      <c r="D156" s="125"/>
      <c r="E156" s="125"/>
      <c r="F156" s="125"/>
      <c r="G156" s="125"/>
      <c r="H156" s="125"/>
      <c r="I156" s="125"/>
      <c r="J156" s="125"/>
      <c r="K156" s="125"/>
      <c r="L156" s="125"/>
      <c r="M156" s="125"/>
      <c r="N156" s="125"/>
      <c r="O156" s="125"/>
      <c r="P156" s="125"/>
      <c r="Q156" s="125"/>
      <c r="R156" s="125"/>
      <c r="S156" s="125"/>
      <c r="T156" s="125"/>
      <c r="U156" s="125"/>
      <c r="V156" s="125"/>
      <c r="W156" s="125"/>
      <c r="X156" s="125"/>
      <c r="Y156" s="125"/>
      <c r="Z156" s="125"/>
      <c r="AA156" s="125"/>
      <c r="AB156" s="125"/>
      <c r="AC156" s="125"/>
      <c r="AD156" s="125"/>
      <c r="AE156" s="125"/>
      <c r="AF156" s="125"/>
      <c r="AG156" s="125"/>
      <c r="AH156" s="125"/>
      <c r="AI156" s="125"/>
      <c r="AJ156" s="125"/>
      <c r="AK156" s="125"/>
      <c r="AL156" s="125"/>
      <c r="AM156" s="125"/>
      <c r="AN156" s="125"/>
      <c r="AO156" s="125"/>
      <c r="AP156" s="125"/>
      <c r="AQ156" s="125"/>
      <c r="AR156" s="125"/>
      <c r="AS156" s="125"/>
      <c r="AT156" s="125"/>
      <c r="AU156" s="125"/>
      <c r="AV156" s="125"/>
      <c r="AW156" s="125"/>
      <c r="AX156" s="125"/>
      <c r="AY156" s="125"/>
      <c r="AZ156" s="125"/>
      <c r="BA156" s="125"/>
      <c r="BB156" s="125"/>
      <c r="BC156" s="125"/>
    </row>
    <row r="157" ht="12.75" customHeight="1">
      <c r="A157" s="125"/>
      <c r="B157" s="125"/>
      <c r="C157" s="125"/>
      <c r="D157" s="125"/>
      <c r="E157" s="125"/>
      <c r="F157" s="125"/>
      <c r="G157" s="125"/>
      <c r="H157" s="125"/>
      <c r="I157" s="125"/>
      <c r="J157" s="125"/>
      <c r="K157" s="125"/>
      <c r="L157" s="125"/>
      <c r="M157" s="125"/>
      <c r="N157" s="125"/>
      <c r="O157" s="125"/>
      <c r="P157" s="125"/>
      <c r="Q157" s="125"/>
      <c r="R157" s="125"/>
      <c r="S157" s="125"/>
      <c r="T157" s="125"/>
      <c r="U157" s="125"/>
      <c r="V157" s="125"/>
      <c r="W157" s="125"/>
      <c r="X157" s="125"/>
      <c r="Y157" s="125"/>
      <c r="Z157" s="125"/>
      <c r="AA157" s="125"/>
      <c r="AB157" s="125"/>
      <c r="AC157" s="125"/>
      <c r="AD157" s="125"/>
      <c r="AE157" s="125"/>
      <c r="AF157" s="125"/>
      <c r="AG157" s="125"/>
      <c r="AH157" s="125"/>
      <c r="AI157" s="125"/>
      <c r="AJ157" s="125"/>
      <c r="AK157" s="125"/>
      <c r="AL157" s="125"/>
      <c r="AM157" s="125"/>
      <c r="AN157" s="125"/>
      <c r="AO157" s="125"/>
      <c r="AP157" s="125"/>
      <c r="AQ157" s="125"/>
      <c r="AR157" s="125"/>
      <c r="AS157" s="125"/>
      <c r="AT157" s="125"/>
      <c r="AU157" s="125"/>
      <c r="AV157" s="125"/>
      <c r="AW157" s="125"/>
      <c r="AX157" s="125"/>
      <c r="AY157" s="125"/>
      <c r="AZ157" s="125"/>
      <c r="BA157" s="125"/>
      <c r="BB157" s="125"/>
      <c r="BC157" s="125"/>
    </row>
    <row r="158" ht="12.75" customHeight="1">
      <c r="A158" s="125"/>
      <c r="B158" s="125"/>
      <c r="C158" s="125"/>
      <c r="D158" s="125"/>
      <c r="E158" s="125"/>
      <c r="F158" s="125"/>
      <c r="G158" s="125"/>
      <c r="H158" s="125"/>
      <c r="I158" s="125"/>
      <c r="J158" s="125"/>
      <c r="K158" s="125"/>
      <c r="L158" s="125"/>
      <c r="M158" s="125"/>
      <c r="N158" s="125"/>
      <c r="O158" s="125"/>
      <c r="P158" s="125"/>
      <c r="Q158" s="125"/>
      <c r="R158" s="125"/>
      <c r="S158" s="125"/>
      <c r="T158" s="125"/>
      <c r="U158" s="125"/>
      <c r="V158" s="125"/>
      <c r="W158" s="125"/>
      <c r="X158" s="125"/>
      <c r="Y158" s="125"/>
      <c r="Z158" s="125"/>
      <c r="AA158" s="125"/>
      <c r="AB158" s="125"/>
      <c r="AC158" s="125"/>
      <c r="AD158" s="125"/>
      <c r="AE158" s="125"/>
      <c r="AF158" s="125"/>
      <c r="AG158" s="125"/>
      <c r="AH158" s="125"/>
      <c r="AI158" s="125"/>
      <c r="AJ158" s="125"/>
      <c r="AK158" s="125"/>
      <c r="AL158" s="125"/>
      <c r="AM158" s="125"/>
      <c r="AN158" s="125"/>
      <c r="AO158" s="125"/>
      <c r="AP158" s="125"/>
      <c r="AQ158" s="125"/>
      <c r="AR158" s="125"/>
      <c r="AS158" s="125"/>
      <c r="AT158" s="125"/>
      <c r="AU158" s="125"/>
      <c r="AV158" s="125"/>
      <c r="AW158" s="125"/>
      <c r="AX158" s="125"/>
      <c r="AY158" s="125"/>
      <c r="AZ158" s="125"/>
      <c r="BA158" s="125"/>
      <c r="BB158" s="125"/>
      <c r="BC158" s="125"/>
    </row>
    <row r="159" ht="12.75" customHeight="1">
      <c r="A159" s="125"/>
      <c r="B159" s="125"/>
      <c r="C159" s="125"/>
      <c r="D159" s="125"/>
      <c r="E159" s="125"/>
      <c r="F159" s="125"/>
      <c r="G159" s="125"/>
      <c r="H159" s="125"/>
      <c r="I159" s="125"/>
      <c r="J159" s="125"/>
      <c r="K159" s="125"/>
      <c r="L159" s="125"/>
      <c r="M159" s="125"/>
      <c r="N159" s="125"/>
      <c r="O159" s="125"/>
      <c r="P159" s="125"/>
      <c r="Q159" s="125"/>
      <c r="R159" s="125"/>
      <c r="S159" s="125"/>
      <c r="T159" s="125"/>
      <c r="U159" s="125"/>
      <c r="V159" s="125"/>
      <c r="W159" s="125"/>
      <c r="X159" s="125"/>
      <c r="Y159" s="125"/>
      <c r="Z159" s="125"/>
      <c r="AA159" s="125"/>
      <c r="AB159" s="125"/>
      <c r="AC159" s="125"/>
      <c r="AD159" s="125"/>
      <c r="AE159" s="125"/>
      <c r="AF159" s="125"/>
      <c r="AG159" s="125"/>
      <c r="AH159" s="125"/>
      <c r="AI159" s="125"/>
      <c r="AJ159" s="125"/>
      <c r="AK159" s="125"/>
      <c r="AL159" s="125"/>
      <c r="AM159" s="125"/>
      <c r="AN159" s="125"/>
      <c r="AO159" s="125"/>
      <c r="AP159" s="125"/>
      <c r="AQ159" s="125"/>
      <c r="AR159" s="125"/>
      <c r="AS159" s="125"/>
      <c r="AT159" s="125"/>
      <c r="AU159" s="125"/>
      <c r="AV159" s="125"/>
      <c r="AW159" s="125"/>
      <c r="AX159" s="125"/>
      <c r="AY159" s="125"/>
      <c r="AZ159" s="125"/>
      <c r="BA159" s="125"/>
      <c r="BB159" s="125"/>
      <c r="BC159" s="125"/>
    </row>
    <row r="160" ht="12.75" customHeight="1">
      <c r="A160" s="125"/>
      <c r="B160" s="125"/>
      <c r="C160" s="125"/>
      <c r="D160" s="125"/>
      <c r="E160" s="125"/>
      <c r="F160" s="125"/>
      <c r="G160" s="125"/>
      <c r="H160" s="125"/>
      <c r="I160" s="125"/>
      <c r="J160" s="125"/>
      <c r="K160" s="125"/>
      <c r="L160" s="125"/>
      <c r="M160" s="125"/>
      <c r="N160" s="125"/>
      <c r="O160" s="125"/>
      <c r="P160" s="125"/>
      <c r="Q160" s="125"/>
      <c r="R160" s="125"/>
      <c r="S160" s="125"/>
      <c r="T160" s="125"/>
      <c r="U160" s="125"/>
      <c r="V160" s="125"/>
      <c r="W160" s="125"/>
      <c r="X160" s="125"/>
      <c r="Y160" s="125"/>
      <c r="Z160" s="125"/>
      <c r="AA160" s="125"/>
      <c r="AB160" s="125"/>
      <c r="AC160" s="125"/>
      <c r="AD160" s="125"/>
      <c r="AE160" s="125"/>
      <c r="AF160" s="125"/>
      <c r="AG160" s="125"/>
      <c r="AH160" s="125"/>
      <c r="AI160" s="125"/>
      <c r="AJ160" s="125"/>
      <c r="AK160" s="125"/>
      <c r="AL160" s="125"/>
      <c r="AM160" s="125"/>
      <c r="AN160" s="125"/>
      <c r="AO160" s="125"/>
      <c r="AP160" s="125"/>
      <c r="AQ160" s="125"/>
      <c r="AR160" s="125"/>
      <c r="AS160" s="125"/>
      <c r="AT160" s="125"/>
      <c r="AU160" s="125"/>
      <c r="AV160" s="125"/>
      <c r="AW160" s="125"/>
      <c r="AX160" s="125"/>
      <c r="AY160" s="125"/>
      <c r="AZ160" s="125"/>
      <c r="BA160" s="125"/>
      <c r="BB160" s="125"/>
      <c r="BC160" s="125"/>
    </row>
    <row r="161" ht="12.75" customHeight="1">
      <c r="A161" s="125"/>
      <c r="B161" s="125"/>
      <c r="C161" s="125"/>
      <c r="D161" s="125"/>
      <c r="E161" s="125"/>
      <c r="F161" s="125"/>
      <c r="G161" s="125"/>
      <c r="H161" s="125"/>
      <c r="I161" s="125"/>
      <c r="J161" s="125"/>
      <c r="K161" s="125"/>
      <c r="L161" s="125"/>
      <c r="M161" s="125"/>
      <c r="N161" s="125"/>
      <c r="O161" s="125"/>
      <c r="P161" s="125"/>
      <c r="Q161" s="125"/>
      <c r="R161" s="125"/>
      <c r="S161" s="125"/>
      <c r="T161" s="125"/>
      <c r="U161" s="125"/>
      <c r="V161" s="125"/>
      <c r="W161" s="125"/>
      <c r="X161" s="125"/>
      <c r="Y161" s="125"/>
      <c r="Z161" s="125"/>
      <c r="AA161" s="125"/>
      <c r="AB161" s="125"/>
      <c r="AC161" s="125"/>
      <c r="AD161" s="125"/>
      <c r="AE161" s="125"/>
      <c r="AF161" s="125"/>
      <c r="AG161" s="125"/>
      <c r="AH161" s="125"/>
      <c r="AI161" s="125"/>
      <c r="AJ161" s="125"/>
      <c r="AK161" s="125"/>
      <c r="AL161" s="125"/>
      <c r="AM161" s="125"/>
      <c r="AN161" s="125"/>
      <c r="AO161" s="125"/>
      <c r="AP161" s="125"/>
      <c r="AQ161" s="125"/>
      <c r="AR161" s="125"/>
      <c r="AS161" s="125"/>
      <c r="AT161" s="125"/>
      <c r="AU161" s="125"/>
      <c r="AV161" s="125"/>
      <c r="AW161" s="125"/>
      <c r="AX161" s="125"/>
      <c r="AY161" s="125"/>
      <c r="AZ161" s="125"/>
      <c r="BA161" s="125"/>
      <c r="BB161" s="125"/>
      <c r="BC161" s="125"/>
    </row>
    <row r="162" ht="12.75" customHeight="1">
      <c r="A162" s="125"/>
      <c r="B162" s="125"/>
      <c r="C162" s="125"/>
      <c r="D162" s="125"/>
      <c r="E162" s="125"/>
      <c r="F162" s="125"/>
      <c r="G162" s="125"/>
      <c r="H162" s="125"/>
      <c r="I162" s="125"/>
      <c r="J162" s="125"/>
      <c r="K162" s="125"/>
      <c r="L162" s="125"/>
      <c r="M162" s="125"/>
      <c r="N162" s="125"/>
      <c r="O162" s="125"/>
      <c r="P162" s="125"/>
      <c r="Q162" s="125"/>
      <c r="R162" s="125"/>
      <c r="S162" s="125"/>
      <c r="T162" s="125"/>
      <c r="U162" s="125"/>
      <c r="V162" s="125"/>
      <c r="W162" s="125"/>
      <c r="X162" s="125"/>
      <c r="Y162" s="125"/>
      <c r="Z162" s="125"/>
      <c r="AA162" s="125"/>
      <c r="AB162" s="125"/>
      <c r="AC162" s="125"/>
      <c r="AD162" s="125"/>
      <c r="AE162" s="125"/>
      <c r="AF162" s="125"/>
      <c r="AG162" s="125"/>
      <c r="AH162" s="125"/>
      <c r="AI162" s="125"/>
      <c r="AJ162" s="125"/>
      <c r="AK162" s="125"/>
      <c r="AL162" s="125"/>
      <c r="AM162" s="125"/>
      <c r="AN162" s="125"/>
      <c r="AO162" s="125"/>
      <c r="AP162" s="125"/>
      <c r="AQ162" s="125"/>
      <c r="AR162" s="125"/>
      <c r="AS162" s="125"/>
      <c r="AT162" s="125"/>
      <c r="AU162" s="125"/>
      <c r="AV162" s="125"/>
      <c r="AW162" s="125"/>
      <c r="AX162" s="125"/>
      <c r="AY162" s="125"/>
      <c r="AZ162" s="125"/>
      <c r="BA162" s="125"/>
      <c r="BB162" s="125"/>
      <c r="BC162" s="125"/>
    </row>
    <row r="163" ht="12.75" customHeight="1">
      <c r="A163" s="125"/>
      <c r="B163" s="125"/>
      <c r="C163" s="125"/>
      <c r="D163" s="125"/>
      <c r="E163" s="125"/>
      <c r="F163" s="125"/>
      <c r="G163" s="125"/>
      <c r="H163" s="125"/>
      <c r="I163" s="125"/>
      <c r="J163" s="125"/>
      <c r="K163" s="125"/>
      <c r="L163" s="125"/>
      <c r="M163" s="125"/>
      <c r="N163" s="125"/>
      <c r="O163" s="125"/>
      <c r="P163" s="125"/>
      <c r="Q163" s="125"/>
      <c r="R163" s="125"/>
      <c r="S163" s="125"/>
      <c r="T163" s="125"/>
      <c r="U163" s="125"/>
      <c r="V163" s="125"/>
      <c r="W163" s="125"/>
      <c r="X163" s="125"/>
      <c r="Y163" s="125"/>
      <c r="Z163" s="125"/>
      <c r="AA163" s="125"/>
      <c r="AB163" s="125"/>
      <c r="AC163" s="125"/>
      <c r="AD163" s="125"/>
      <c r="AE163" s="125"/>
      <c r="AF163" s="125"/>
      <c r="AG163" s="125"/>
      <c r="AH163" s="125"/>
      <c r="AI163" s="125"/>
      <c r="AJ163" s="125"/>
      <c r="AK163" s="125"/>
      <c r="AL163" s="125"/>
      <c r="AM163" s="125"/>
      <c r="AN163" s="125"/>
      <c r="AO163" s="125"/>
      <c r="AP163" s="125"/>
      <c r="AQ163" s="125"/>
      <c r="AR163" s="125"/>
      <c r="AS163" s="125"/>
      <c r="AT163" s="125"/>
      <c r="AU163" s="125"/>
      <c r="AV163" s="125"/>
      <c r="AW163" s="125"/>
      <c r="AX163" s="125"/>
      <c r="AY163" s="125"/>
      <c r="AZ163" s="125"/>
      <c r="BA163" s="125"/>
      <c r="BB163" s="125"/>
      <c r="BC163" s="125"/>
    </row>
    <row r="164" ht="12.75" customHeight="1">
      <c r="A164" s="125"/>
      <c r="B164" s="125"/>
      <c r="C164" s="125"/>
      <c r="D164" s="125"/>
      <c r="E164" s="125"/>
      <c r="F164" s="125"/>
      <c r="G164" s="125"/>
      <c r="H164" s="125"/>
      <c r="I164" s="125"/>
      <c r="J164" s="125"/>
      <c r="K164" s="125"/>
      <c r="L164" s="125"/>
      <c r="M164" s="125"/>
      <c r="N164" s="125"/>
      <c r="O164" s="125"/>
      <c r="P164" s="125"/>
      <c r="Q164" s="125"/>
      <c r="R164" s="125"/>
      <c r="S164" s="125"/>
      <c r="T164" s="125"/>
      <c r="U164" s="125"/>
      <c r="V164" s="125"/>
      <c r="W164" s="125"/>
      <c r="X164" s="125"/>
      <c r="Y164" s="125"/>
      <c r="Z164" s="125"/>
      <c r="AA164" s="125"/>
      <c r="AB164" s="125"/>
      <c r="AC164" s="125"/>
      <c r="AD164" s="125"/>
      <c r="AE164" s="125"/>
      <c r="AF164" s="125"/>
      <c r="AG164" s="125"/>
      <c r="AH164" s="125"/>
      <c r="AI164" s="125"/>
      <c r="AJ164" s="125"/>
      <c r="AK164" s="125"/>
      <c r="AL164" s="125"/>
      <c r="AM164" s="125"/>
      <c r="AN164" s="125"/>
      <c r="AO164" s="125"/>
      <c r="AP164" s="125"/>
      <c r="AQ164" s="125"/>
      <c r="AR164" s="125"/>
      <c r="AS164" s="125"/>
      <c r="AT164" s="125"/>
      <c r="AU164" s="125"/>
      <c r="AV164" s="125"/>
      <c r="AW164" s="125"/>
      <c r="AX164" s="125"/>
      <c r="AY164" s="125"/>
      <c r="AZ164" s="125"/>
      <c r="BA164" s="125"/>
      <c r="BB164" s="125"/>
      <c r="BC164" s="125"/>
    </row>
    <row r="165" ht="12.75" customHeight="1">
      <c r="A165" s="125"/>
      <c r="B165" s="125"/>
      <c r="C165" s="125"/>
      <c r="D165" s="125"/>
      <c r="E165" s="125"/>
      <c r="F165" s="125"/>
      <c r="G165" s="125"/>
      <c r="H165" s="125"/>
      <c r="I165" s="125"/>
      <c r="J165" s="125"/>
      <c r="K165" s="125"/>
      <c r="L165" s="125"/>
      <c r="M165" s="125"/>
      <c r="N165" s="125"/>
      <c r="O165" s="125"/>
      <c r="P165" s="125"/>
      <c r="Q165" s="125"/>
      <c r="R165" s="125"/>
      <c r="S165" s="125"/>
      <c r="T165" s="125"/>
      <c r="U165" s="125"/>
      <c r="V165" s="125"/>
      <c r="W165" s="125"/>
      <c r="X165" s="125"/>
      <c r="Y165" s="125"/>
      <c r="Z165" s="125"/>
      <c r="AA165" s="125"/>
      <c r="AB165" s="125"/>
      <c r="AC165" s="125"/>
      <c r="AD165" s="125"/>
      <c r="AE165" s="125"/>
      <c r="AF165" s="125"/>
      <c r="AG165" s="125"/>
      <c r="AH165" s="125"/>
      <c r="AI165" s="125"/>
      <c r="AJ165" s="125"/>
      <c r="AK165" s="125"/>
      <c r="AL165" s="125"/>
      <c r="AM165" s="125"/>
      <c r="AN165" s="125"/>
      <c r="AO165" s="125"/>
      <c r="AP165" s="125"/>
      <c r="AQ165" s="125"/>
      <c r="AR165" s="125"/>
      <c r="AS165" s="125"/>
      <c r="AT165" s="125"/>
      <c r="AU165" s="125"/>
      <c r="AV165" s="125"/>
      <c r="AW165" s="125"/>
      <c r="AX165" s="125"/>
      <c r="AY165" s="125"/>
      <c r="AZ165" s="125"/>
      <c r="BA165" s="125"/>
      <c r="BB165" s="125"/>
      <c r="BC165" s="125"/>
    </row>
    <row r="166" ht="12.75" customHeight="1">
      <c r="A166" s="125"/>
      <c r="B166" s="125"/>
      <c r="C166" s="125"/>
      <c r="D166" s="125"/>
      <c r="E166" s="125"/>
      <c r="F166" s="125"/>
      <c r="G166" s="125"/>
      <c r="H166" s="125"/>
      <c r="I166" s="125"/>
      <c r="J166" s="125"/>
      <c r="K166" s="125"/>
      <c r="L166" s="125"/>
      <c r="M166" s="125"/>
      <c r="N166" s="125"/>
      <c r="O166" s="125"/>
      <c r="P166" s="125"/>
      <c r="Q166" s="125"/>
      <c r="R166" s="125"/>
      <c r="S166" s="125"/>
      <c r="T166" s="125"/>
      <c r="U166" s="125"/>
      <c r="V166" s="125"/>
      <c r="W166" s="125"/>
      <c r="X166" s="125"/>
      <c r="Y166" s="125"/>
      <c r="Z166" s="125"/>
      <c r="AA166" s="125"/>
      <c r="AB166" s="125"/>
      <c r="AC166" s="125"/>
      <c r="AD166" s="125"/>
      <c r="AE166" s="125"/>
      <c r="AF166" s="125"/>
      <c r="AG166" s="125"/>
      <c r="AH166" s="125"/>
      <c r="AI166" s="125"/>
      <c r="AJ166" s="125"/>
      <c r="AK166" s="125"/>
      <c r="AL166" s="125"/>
      <c r="AM166" s="125"/>
      <c r="AN166" s="125"/>
      <c r="AO166" s="125"/>
      <c r="AP166" s="125"/>
      <c r="AQ166" s="125"/>
      <c r="AR166" s="125"/>
      <c r="AS166" s="125"/>
      <c r="AT166" s="125"/>
      <c r="AU166" s="125"/>
      <c r="AV166" s="125"/>
      <c r="AW166" s="125"/>
      <c r="AX166" s="125"/>
      <c r="AY166" s="125"/>
      <c r="AZ166" s="125"/>
      <c r="BA166" s="125"/>
      <c r="BB166" s="125"/>
      <c r="BC166" s="125"/>
    </row>
    <row r="167" ht="12.75" customHeight="1">
      <c r="A167" s="125"/>
      <c r="B167" s="125"/>
      <c r="C167" s="125"/>
      <c r="D167" s="125"/>
      <c r="E167" s="125"/>
      <c r="F167" s="125"/>
      <c r="G167" s="125"/>
      <c r="H167" s="125"/>
      <c r="I167" s="125"/>
      <c r="J167" s="125"/>
      <c r="K167" s="125"/>
      <c r="L167" s="125"/>
      <c r="M167" s="125"/>
      <c r="N167" s="125"/>
      <c r="O167" s="125"/>
      <c r="P167" s="125"/>
      <c r="Q167" s="125"/>
      <c r="R167" s="125"/>
      <c r="S167" s="125"/>
      <c r="T167" s="125"/>
      <c r="U167" s="125"/>
      <c r="V167" s="125"/>
      <c r="W167" s="125"/>
      <c r="X167" s="125"/>
      <c r="Y167" s="125"/>
      <c r="Z167" s="125"/>
      <c r="AA167" s="125"/>
      <c r="AB167" s="125"/>
      <c r="AC167" s="125"/>
      <c r="AD167" s="125"/>
      <c r="AE167" s="125"/>
      <c r="AF167" s="125"/>
      <c r="AG167" s="125"/>
      <c r="AH167" s="125"/>
      <c r="AI167" s="125"/>
      <c r="AJ167" s="125"/>
      <c r="AK167" s="125"/>
      <c r="AL167" s="125"/>
      <c r="AM167" s="125"/>
      <c r="AN167" s="125"/>
      <c r="AO167" s="125"/>
      <c r="AP167" s="125"/>
      <c r="AQ167" s="125"/>
      <c r="AR167" s="125"/>
      <c r="AS167" s="125"/>
      <c r="AT167" s="125"/>
      <c r="AU167" s="125"/>
      <c r="AV167" s="125"/>
      <c r="AW167" s="125"/>
      <c r="AX167" s="125"/>
      <c r="AY167" s="125"/>
      <c r="AZ167" s="125"/>
      <c r="BA167" s="125"/>
      <c r="BB167" s="125"/>
      <c r="BC167" s="125"/>
    </row>
    <row r="168" ht="12.75" customHeight="1">
      <c r="A168" s="125"/>
      <c r="B168" s="125"/>
      <c r="C168" s="125"/>
      <c r="D168" s="125"/>
      <c r="E168" s="125"/>
      <c r="F168" s="125"/>
      <c r="G168" s="125"/>
      <c r="H168" s="125"/>
      <c r="I168" s="125"/>
      <c r="J168" s="125"/>
      <c r="K168" s="125"/>
      <c r="L168" s="125"/>
      <c r="M168" s="125"/>
      <c r="N168" s="125"/>
      <c r="O168" s="125"/>
      <c r="P168" s="125"/>
      <c r="Q168" s="125"/>
      <c r="R168" s="125"/>
      <c r="S168" s="125"/>
      <c r="T168" s="125"/>
      <c r="U168" s="125"/>
      <c r="V168" s="125"/>
      <c r="W168" s="125"/>
      <c r="X168" s="125"/>
      <c r="Y168" s="125"/>
      <c r="Z168" s="125"/>
      <c r="AA168" s="125"/>
      <c r="AB168" s="125"/>
      <c r="AC168" s="125"/>
      <c r="AD168" s="125"/>
      <c r="AE168" s="125"/>
      <c r="AF168" s="125"/>
      <c r="AG168" s="125"/>
      <c r="AH168" s="125"/>
      <c r="AI168" s="125"/>
      <c r="AJ168" s="125"/>
      <c r="AK168" s="125"/>
      <c r="AL168" s="125"/>
      <c r="AM168" s="125"/>
      <c r="AN168" s="125"/>
      <c r="AO168" s="125"/>
      <c r="AP168" s="125"/>
      <c r="AQ168" s="125"/>
      <c r="AR168" s="125"/>
      <c r="AS168" s="125"/>
      <c r="AT168" s="125"/>
      <c r="AU168" s="125"/>
      <c r="AV168" s="125"/>
      <c r="AW168" s="125"/>
      <c r="AX168" s="125"/>
      <c r="AY168" s="125"/>
      <c r="AZ168" s="125"/>
      <c r="BA168" s="125"/>
      <c r="BB168" s="125"/>
      <c r="BC168" s="125"/>
    </row>
    <row r="169" ht="12.75" customHeight="1">
      <c r="A169" s="125"/>
      <c r="B169" s="125"/>
      <c r="C169" s="125"/>
      <c r="D169" s="125"/>
      <c r="E169" s="125"/>
      <c r="F169" s="125"/>
      <c r="G169" s="125"/>
      <c r="H169" s="125"/>
      <c r="I169" s="125"/>
      <c r="J169" s="125"/>
      <c r="K169" s="125"/>
      <c r="L169" s="125"/>
      <c r="M169" s="125"/>
      <c r="N169" s="125"/>
      <c r="O169" s="125"/>
      <c r="P169" s="125"/>
      <c r="Q169" s="125"/>
      <c r="R169" s="125"/>
      <c r="S169" s="125"/>
      <c r="T169" s="125"/>
      <c r="U169" s="125"/>
      <c r="V169" s="125"/>
      <c r="W169" s="125"/>
      <c r="X169" s="125"/>
      <c r="Y169" s="125"/>
      <c r="Z169" s="125"/>
      <c r="AA169" s="125"/>
      <c r="AB169" s="125"/>
      <c r="AC169" s="125"/>
      <c r="AD169" s="125"/>
      <c r="AE169" s="125"/>
      <c r="AF169" s="125"/>
      <c r="AG169" s="125"/>
      <c r="AH169" s="125"/>
      <c r="AI169" s="125"/>
      <c r="AJ169" s="125"/>
      <c r="AK169" s="125"/>
      <c r="AL169" s="125"/>
      <c r="AM169" s="125"/>
      <c r="AN169" s="125"/>
      <c r="AO169" s="125"/>
      <c r="AP169" s="125"/>
      <c r="AQ169" s="125"/>
      <c r="AR169" s="125"/>
      <c r="AS169" s="125"/>
      <c r="AT169" s="125"/>
      <c r="AU169" s="125"/>
      <c r="AV169" s="125"/>
      <c r="AW169" s="125"/>
      <c r="AX169" s="125"/>
      <c r="AY169" s="125"/>
      <c r="AZ169" s="125"/>
      <c r="BA169" s="125"/>
      <c r="BB169" s="125"/>
      <c r="BC169" s="125"/>
    </row>
    <row r="170" ht="12.75" customHeight="1">
      <c r="A170" s="125"/>
      <c r="B170" s="125"/>
      <c r="C170" s="125"/>
      <c r="D170" s="125"/>
      <c r="E170" s="125"/>
      <c r="F170" s="125"/>
      <c r="G170" s="125"/>
      <c r="H170" s="125"/>
      <c r="I170" s="125"/>
      <c r="J170" s="125"/>
      <c r="K170" s="125"/>
      <c r="L170" s="125"/>
      <c r="M170" s="125"/>
      <c r="N170" s="125"/>
      <c r="O170" s="125"/>
      <c r="P170" s="125"/>
      <c r="Q170" s="125"/>
      <c r="R170" s="125"/>
      <c r="S170" s="125"/>
      <c r="T170" s="125"/>
      <c r="U170" s="125"/>
      <c r="V170" s="125"/>
      <c r="W170" s="125"/>
      <c r="X170" s="125"/>
      <c r="Y170" s="125"/>
      <c r="Z170" s="125"/>
      <c r="AA170" s="125"/>
      <c r="AB170" s="125"/>
      <c r="AC170" s="125"/>
      <c r="AD170" s="125"/>
      <c r="AE170" s="125"/>
      <c r="AF170" s="125"/>
      <c r="AG170" s="125"/>
      <c r="AH170" s="125"/>
      <c r="AI170" s="125"/>
      <c r="AJ170" s="125"/>
      <c r="AK170" s="125"/>
      <c r="AL170" s="125"/>
      <c r="AM170" s="125"/>
      <c r="AN170" s="125"/>
      <c r="AO170" s="125"/>
      <c r="AP170" s="125"/>
      <c r="AQ170" s="125"/>
      <c r="AR170" s="125"/>
      <c r="AS170" s="125"/>
      <c r="AT170" s="125"/>
      <c r="AU170" s="125"/>
      <c r="AV170" s="125"/>
      <c r="AW170" s="125"/>
      <c r="AX170" s="125"/>
      <c r="AY170" s="125"/>
      <c r="AZ170" s="125"/>
      <c r="BA170" s="125"/>
      <c r="BB170" s="125"/>
      <c r="BC170" s="125"/>
    </row>
    <row r="171" ht="12.75" customHeight="1">
      <c r="A171" s="125"/>
      <c r="B171" s="125"/>
      <c r="C171" s="125"/>
      <c r="D171" s="125"/>
      <c r="E171" s="125"/>
      <c r="F171" s="125"/>
      <c r="G171" s="125"/>
      <c r="H171" s="125"/>
      <c r="I171" s="125"/>
      <c r="J171" s="125"/>
      <c r="K171" s="125"/>
      <c r="L171" s="125"/>
      <c r="M171" s="125"/>
      <c r="N171" s="125"/>
      <c r="O171" s="125"/>
      <c r="P171" s="125"/>
      <c r="Q171" s="125"/>
      <c r="R171" s="125"/>
      <c r="S171" s="125"/>
      <c r="T171" s="125"/>
      <c r="U171" s="125"/>
      <c r="V171" s="125"/>
      <c r="W171" s="125"/>
      <c r="X171" s="125"/>
      <c r="Y171" s="125"/>
      <c r="Z171" s="125"/>
      <c r="AA171" s="125"/>
      <c r="AB171" s="125"/>
      <c r="AC171" s="125"/>
      <c r="AD171" s="125"/>
      <c r="AE171" s="125"/>
      <c r="AF171" s="125"/>
      <c r="AG171" s="125"/>
      <c r="AH171" s="125"/>
      <c r="AI171" s="125"/>
      <c r="AJ171" s="125"/>
      <c r="AK171" s="125"/>
      <c r="AL171" s="125"/>
      <c r="AM171" s="125"/>
      <c r="AN171" s="125"/>
      <c r="AO171" s="125"/>
      <c r="AP171" s="125"/>
      <c r="AQ171" s="125"/>
      <c r="AR171" s="125"/>
      <c r="AS171" s="125"/>
      <c r="AT171" s="125"/>
      <c r="AU171" s="125"/>
      <c r="AV171" s="125"/>
      <c r="AW171" s="125"/>
      <c r="AX171" s="125"/>
      <c r="AY171" s="125"/>
      <c r="AZ171" s="125"/>
      <c r="BA171" s="125"/>
      <c r="BB171" s="125"/>
      <c r="BC171" s="125"/>
    </row>
    <row r="172" ht="12.75" customHeight="1">
      <c r="A172" s="125"/>
      <c r="B172" s="125"/>
      <c r="C172" s="125"/>
      <c r="D172" s="125"/>
      <c r="E172" s="125"/>
      <c r="F172" s="125"/>
      <c r="G172" s="125"/>
      <c r="H172" s="125"/>
      <c r="I172" s="125"/>
      <c r="J172" s="125"/>
      <c r="K172" s="125"/>
      <c r="L172" s="125"/>
      <c r="M172" s="125"/>
      <c r="N172" s="125"/>
      <c r="O172" s="125"/>
      <c r="P172" s="125"/>
      <c r="Q172" s="125"/>
      <c r="R172" s="125"/>
      <c r="S172" s="125"/>
      <c r="T172" s="125"/>
      <c r="U172" s="125"/>
      <c r="V172" s="125"/>
      <c r="W172" s="125"/>
      <c r="X172" s="125"/>
      <c r="Y172" s="125"/>
      <c r="Z172" s="125"/>
      <c r="AA172" s="125"/>
      <c r="AB172" s="125"/>
      <c r="AC172" s="125"/>
      <c r="AD172" s="125"/>
      <c r="AE172" s="125"/>
      <c r="AF172" s="125"/>
      <c r="AG172" s="125"/>
      <c r="AH172" s="125"/>
      <c r="AI172" s="125"/>
      <c r="AJ172" s="125"/>
      <c r="AK172" s="125"/>
      <c r="AL172" s="125"/>
      <c r="AM172" s="125"/>
      <c r="AN172" s="125"/>
      <c r="AO172" s="125"/>
      <c r="AP172" s="125"/>
      <c r="AQ172" s="125"/>
      <c r="AR172" s="125"/>
      <c r="AS172" s="125"/>
      <c r="AT172" s="125"/>
      <c r="AU172" s="125"/>
      <c r="AV172" s="125"/>
      <c r="AW172" s="125"/>
      <c r="AX172" s="125"/>
      <c r="AY172" s="125"/>
      <c r="AZ172" s="125"/>
      <c r="BA172" s="125"/>
      <c r="BB172" s="125"/>
      <c r="BC172" s="125"/>
    </row>
    <row r="173" ht="12.75" customHeight="1">
      <c r="A173" s="125"/>
      <c r="B173" s="125"/>
      <c r="C173" s="125"/>
      <c r="D173" s="125"/>
      <c r="E173" s="125"/>
      <c r="F173" s="125"/>
      <c r="G173" s="125"/>
      <c r="H173" s="125"/>
      <c r="I173" s="125"/>
      <c r="J173" s="125"/>
      <c r="K173" s="125"/>
      <c r="L173" s="125"/>
      <c r="M173" s="125"/>
      <c r="N173" s="125"/>
      <c r="O173" s="125"/>
      <c r="P173" s="125"/>
      <c r="Q173" s="125"/>
      <c r="R173" s="125"/>
      <c r="S173" s="125"/>
      <c r="T173" s="125"/>
      <c r="U173" s="125"/>
      <c r="V173" s="125"/>
      <c r="W173" s="125"/>
      <c r="X173" s="125"/>
      <c r="Y173" s="125"/>
      <c r="Z173" s="125"/>
      <c r="AA173" s="125"/>
      <c r="AB173" s="125"/>
      <c r="AC173" s="125"/>
      <c r="AD173" s="125"/>
      <c r="AE173" s="125"/>
      <c r="AF173" s="125"/>
      <c r="AG173" s="125"/>
      <c r="AH173" s="125"/>
      <c r="AI173" s="125"/>
      <c r="AJ173" s="125"/>
      <c r="AK173" s="125"/>
      <c r="AL173" s="125"/>
      <c r="AM173" s="125"/>
      <c r="AN173" s="125"/>
      <c r="AO173" s="125"/>
      <c r="AP173" s="125"/>
      <c r="AQ173" s="125"/>
      <c r="AR173" s="125"/>
      <c r="AS173" s="125"/>
      <c r="AT173" s="125"/>
      <c r="AU173" s="125"/>
      <c r="AV173" s="125"/>
      <c r="AW173" s="125"/>
      <c r="AX173" s="125"/>
      <c r="AY173" s="125"/>
      <c r="AZ173" s="125"/>
      <c r="BA173" s="125"/>
      <c r="BB173" s="125"/>
      <c r="BC173" s="125"/>
    </row>
    <row r="174" ht="12.75" customHeight="1">
      <c r="A174" s="125"/>
      <c r="B174" s="125"/>
      <c r="C174" s="125"/>
      <c r="D174" s="125"/>
      <c r="E174" s="125"/>
      <c r="F174" s="125"/>
      <c r="G174" s="125"/>
      <c r="H174" s="125"/>
      <c r="I174" s="125"/>
      <c r="J174" s="125"/>
      <c r="K174" s="125"/>
      <c r="L174" s="125"/>
      <c r="M174" s="125"/>
      <c r="N174" s="125"/>
      <c r="O174" s="125"/>
      <c r="P174" s="125"/>
      <c r="Q174" s="125"/>
      <c r="R174" s="125"/>
      <c r="S174" s="125"/>
      <c r="T174" s="125"/>
      <c r="U174" s="125"/>
      <c r="V174" s="125"/>
      <c r="W174" s="125"/>
      <c r="X174" s="125"/>
      <c r="Y174" s="125"/>
      <c r="Z174" s="125"/>
      <c r="AA174" s="125"/>
      <c r="AB174" s="125"/>
      <c r="AC174" s="125"/>
      <c r="AD174" s="125"/>
      <c r="AE174" s="125"/>
      <c r="AF174" s="125"/>
      <c r="AG174" s="125"/>
      <c r="AH174" s="125"/>
      <c r="AI174" s="125"/>
      <c r="AJ174" s="125"/>
      <c r="AK174" s="125"/>
      <c r="AL174" s="125"/>
      <c r="AM174" s="125"/>
      <c r="AN174" s="125"/>
      <c r="AO174" s="125"/>
      <c r="AP174" s="125"/>
      <c r="AQ174" s="125"/>
      <c r="AR174" s="125"/>
      <c r="AS174" s="125"/>
      <c r="AT174" s="125"/>
      <c r="AU174" s="125"/>
      <c r="AV174" s="125"/>
      <c r="AW174" s="125"/>
      <c r="AX174" s="125"/>
      <c r="AY174" s="125"/>
      <c r="AZ174" s="125"/>
      <c r="BA174" s="125"/>
      <c r="BB174" s="125"/>
      <c r="BC174" s="125"/>
    </row>
    <row r="175" ht="12.75" customHeight="1">
      <c r="A175" s="125"/>
      <c r="B175" s="125"/>
      <c r="C175" s="125"/>
      <c r="D175" s="125"/>
      <c r="E175" s="125"/>
      <c r="F175" s="125"/>
      <c r="G175" s="125"/>
      <c r="H175" s="125"/>
      <c r="I175" s="125"/>
      <c r="J175" s="125"/>
      <c r="K175" s="125"/>
      <c r="L175" s="125"/>
      <c r="M175" s="125"/>
      <c r="N175" s="125"/>
      <c r="O175" s="125"/>
      <c r="P175" s="125"/>
      <c r="Q175" s="125"/>
      <c r="R175" s="125"/>
      <c r="S175" s="125"/>
      <c r="T175" s="125"/>
      <c r="U175" s="125"/>
      <c r="V175" s="125"/>
      <c r="W175" s="125"/>
      <c r="X175" s="125"/>
      <c r="Y175" s="125"/>
      <c r="Z175" s="125"/>
      <c r="AA175" s="125"/>
      <c r="AB175" s="125"/>
      <c r="AC175" s="125"/>
      <c r="AD175" s="125"/>
      <c r="AE175" s="125"/>
      <c r="AF175" s="125"/>
      <c r="AG175" s="125"/>
      <c r="AH175" s="125"/>
      <c r="AI175" s="125"/>
      <c r="AJ175" s="125"/>
      <c r="AK175" s="125"/>
      <c r="AL175" s="125"/>
      <c r="AM175" s="125"/>
      <c r="AN175" s="125"/>
      <c r="AO175" s="125"/>
      <c r="AP175" s="125"/>
      <c r="AQ175" s="125"/>
      <c r="AR175" s="125"/>
      <c r="AS175" s="125"/>
      <c r="AT175" s="125"/>
      <c r="AU175" s="125"/>
      <c r="AV175" s="125"/>
      <c r="AW175" s="125"/>
      <c r="AX175" s="125"/>
      <c r="AY175" s="125"/>
      <c r="AZ175" s="125"/>
      <c r="BA175" s="125"/>
      <c r="BB175" s="125"/>
      <c r="BC175" s="125"/>
    </row>
    <row r="176" ht="12.75" customHeight="1">
      <c r="A176" s="125"/>
      <c r="B176" s="125"/>
      <c r="C176" s="125"/>
      <c r="D176" s="125"/>
      <c r="E176" s="125"/>
      <c r="F176" s="125"/>
      <c r="G176" s="125"/>
      <c r="H176" s="125"/>
      <c r="I176" s="125"/>
      <c r="J176" s="125"/>
      <c r="K176" s="125"/>
      <c r="L176" s="125"/>
      <c r="M176" s="125"/>
      <c r="N176" s="125"/>
      <c r="O176" s="125"/>
      <c r="P176" s="125"/>
      <c r="Q176" s="125"/>
      <c r="R176" s="125"/>
      <c r="S176" s="125"/>
      <c r="T176" s="125"/>
      <c r="U176" s="125"/>
      <c r="V176" s="125"/>
      <c r="W176" s="125"/>
      <c r="X176" s="125"/>
      <c r="Y176" s="125"/>
      <c r="Z176" s="125"/>
      <c r="AA176" s="125"/>
      <c r="AB176" s="125"/>
      <c r="AC176" s="125"/>
      <c r="AD176" s="125"/>
      <c r="AE176" s="125"/>
      <c r="AF176" s="125"/>
      <c r="AG176" s="125"/>
      <c r="AH176" s="125"/>
      <c r="AI176" s="125"/>
      <c r="AJ176" s="125"/>
      <c r="AK176" s="125"/>
      <c r="AL176" s="125"/>
      <c r="AM176" s="125"/>
      <c r="AN176" s="125"/>
      <c r="AO176" s="125"/>
      <c r="AP176" s="125"/>
      <c r="AQ176" s="125"/>
      <c r="AR176" s="125"/>
      <c r="AS176" s="125"/>
      <c r="AT176" s="125"/>
      <c r="AU176" s="125"/>
      <c r="AV176" s="125"/>
      <c r="AW176" s="125"/>
      <c r="AX176" s="125"/>
      <c r="AY176" s="125"/>
      <c r="AZ176" s="125"/>
      <c r="BA176" s="125"/>
      <c r="BB176" s="125"/>
      <c r="BC176" s="125"/>
    </row>
    <row r="177" ht="12.75" customHeight="1">
      <c r="A177" s="125"/>
      <c r="B177" s="125"/>
      <c r="C177" s="125"/>
      <c r="D177" s="125"/>
      <c r="E177" s="125"/>
      <c r="F177" s="125"/>
      <c r="G177" s="125"/>
      <c r="H177" s="125"/>
      <c r="I177" s="125"/>
      <c r="J177" s="125"/>
      <c r="K177" s="125"/>
      <c r="L177" s="125"/>
      <c r="M177" s="125"/>
      <c r="N177" s="125"/>
      <c r="O177" s="125"/>
      <c r="P177" s="125"/>
      <c r="Q177" s="125"/>
      <c r="R177" s="125"/>
      <c r="S177" s="125"/>
      <c r="T177" s="125"/>
      <c r="U177" s="125"/>
      <c r="V177" s="125"/>
      <c r="W177" s="125"/>
      <c r="X177" s="125"/>
      <c r="Y177" s="125"/>
      <c r="Z177" s="125"/>
      <c r="AA177" s="125"/>
      <c r="AB177" s="125"/>
      <c r="AC177" s="125"/>
      <c r="AD177" s="125"/>
      <c r="AE177" s="125"/>
      <c r="AF177" s="125"/>
      <c r="AG177" s="125"/>
      <c r="AH177" s="125"/>
      <c r="AI177" s="125"/>
      <c r="AJ177" s="125"/>
      <c r="AK177" s="125"/>
      <c r="AL177" s="125"/>
      <c r="AM177" s="125"/>
      <c r="AN177" s="125"/>
      <c r="AO177" s="125"/>
      <c r="AP177" s="125"/>
      <c r="AQ177" s="125"/>
      <c r="AR177" s="125"/>
      <c r="AS177" s="125"/>
      <c r="AT177" s="125"/>
      <c r="AU177" s="125"/>
      <c r="AV177" s="125"/>
      <c r="AW177" s="125"/>
      <c r="AX177" s="125"/>
      <c r="AY177" s="125"/>
      <c r="AZ177" s="125"/>
      <c r="BA177" s="125"/>
      <c r="BB177" s="125"/>
      <c r="BC177" s="125"/>
    </row>
    <row r="178" ht="12.75" customHeight="1">
      <c r="A178" s="125"/>
      <c r="B178" s="125"/>
      <c r="C178" s="125"/>
      <c r="D178" s="125"/>
      <c r="E178" s="125"/>
      <c r="F178" s="125"/>
      <c r="G178" s="125"/>
      <c r="H178" s="125"/>
      <c r="I178" s="125"/>
      <c r="J178" s="125"/>
      <c r="K178" s="125"/>
      <c r="L178" s="125"/>
      <c r="M178" s="125"/>
      <c r="N178" s="125"/>
      <c r="O178" s="125"/>
      <c r="P178" s="125"/>
      <c r="Q178" s="125"/>
      <c r="R178" s="125"/>
      <c r="S178" s="125"/>
      <c r="T178" s="125"/>
      <c r="U178" s="125"/>
      <c r="V178" s="125"/>
      <c r="W178" s="125"/>
      <c r="X178" s="125"/>
      <c r="Y178" s="125"/>
      <c r="Z178" s="125"/>
      <c r="AA178" s="125"/>
      <c r="AB178" s="125"/>
      <c r="AC178" s="125"/>
      <c r="AD178" s="125"/>
      <c r="AE178" s="125"/>
      <c r="AF178" s="125"/>
      <c r="AG178" s="125"/>
      <c r="AH178" s="125"/>
      <c r="AI178" s="125"/>
      <c r="AJ178" s="125"/>
      <c r="AK178" s="125"/>
      <c r="AL178" s="125"/>
      <c r="AM178" s="125"/>
      <c r="AN178" s="125"/>
      <c r="AO178" s="125"/>
      <c r="AP178" s="125"/>
      <c r="AQ178" s="125"/>
      <c r="AR178" s="125"/>
      <c r="AS178" s="125"/>
      <c r="AT178" s="125"/>
      <c r="AU178" s="125"/>
      <c r="AV178" s="125"/>
      <c r="AW178" s="125"/>
      <c r="AX178" s="125"/>
      <c r="AY178" s="125"/>
      <c r="AZ178" s="125"/>
      <c r="BA178" s="125"/>
      <c r="BB178" s="125"/>
      <c r="BC178" s="125"/>
    </row>
    <row r="179" ht="12.75" customHeight="1">
      <c r="A179" s="125"/>
      <c r="B179" s="125"/>
      <c r="C179" s="125"/>
      <c r="D179" s="125"/>
      <c r="E179" s="125"/>
      <c r="F179" s="125"/>
      <c r="G179" s="125"/>
      <c r="H179" s="125"/>
      <c r="I179" s="125"/>
      <c r="J179" s="125"/>
      <c r="K179" s="125"/>
      <c r="L179" s="125"/>
      <c r="M179" s="125"/>
      <c r="N179" s="125"/>
      <c r="O179" s="125"/>
      <c r="P179" s="125"/>
      <c r="Q179" s="125"/>
      <c r="R179" s="125"/>
      <c r="S179" s="125"/>
      <c r="T179" s="125"/>
      <c r="U179" s="125"/>
      <c r="V179" s="125"/>
      <c r="W179" s="125"/>
      <c r="X179" s="125"/>
      <c r="Y179" s="125"/>
      <c r="Z179" s="125"/>
      <c r="AA179" s="125"/>
      <c r="AB179" s="125"/>
      <c r="AC179" s="125"/>
      <c r="AD179" s="125"/>
      <c r="AE179" s="125"/>
      <c r="AF179" s="125"/>
      <c r="AG179" s="125"/>
      <c r="AH179" s="125"/>
      <c r="AI179" s="125"/>
      <c r="AJ179" s="125"/>
      <c r="AK179" s="125"/>
      <c r="AL179" s="125"/>
      <c r="AM179" s="125"/>
      <c r="AN179" s="125"/>
      <c r="AO179" s="125"/>
      <c r="AP179" s="125"/>
      <c r="AQ179" s="125"/>
      <c r="AR179" s="125"/>
      <c r="AS179" s="125"/>
      <c r="AT179" s="125"/>
      <c r="AU179" s="125"/>
      <c r="AV179" s="125"/>
      <c r="AW179" s="125"/>
      <c r="AX179" s="125"/>
      <c r="AY179" s="125"/>
      <c r="AZ179" s="125"/>
      <c r="BA179" s="125"/>
      <c r="BB179" s="125"/>
      <c r="BC179" s="125"/>
    </row>
    <row r="180" ht="12.75" customHeight="1">
      <c r="A180" s="125"/>
      <c r="B180" s="125"/>
      <c r="C180" s="125"/>
      <c r="D180" s="125"/>
      <c r="E180" s="125"/>
      <c r="F180" s="125"/>
      <c r="G180" s="125"/>
      <c r="H180" s="125"/>
      <c r="I180" s="125"/>
      <c r="J180" s="125"/>
      <c r="K180" s="125"/>
      <c r="L180" s="125"/>
      <c r="M180" s="125"/>
      <c r="N180" s="125"/>
      <c r="O180" s="125"/>
      <c r="P180" s="125"/>
      <c r="Q180" s="125"/>
      <c r="R180" s="125"/>
      <c r="S180" s="125"/>
      <c r="T180" s="125"/>
      <c r="U180" s="125"/>
      <c r="V180" s="125"/>
      <c r="W180" s="125"/>
      <c r="X180" s="125"/>
      <c r="Y180" s="125"/>
      <c r="Z180" s="125"/>
      <c r="AA180" s="125"/>
      <c r="AB180" s="125"/>
      <c r="AC180" s="125"/>
      <c r="AD180" s="125"/>
      <c r="AE180" s="125"/>
      <c r="AF180" s="125"/>
      <c r="AG180" s="125"/>
      <c r="AH180" s="125"/>
      <c r="AI180" s="125"/>
      <c r="AJ180" s="125"/>
      <c r="AK180" s="125"/>
      <c r="AL180" s="125"/>
      <c r="AM180" s="125"/>
      <c r="AN180" s="125"/>
      <c r="AO180" s="125"/>
      <c r="AP180" s="125"/>
      <c r="AQ180" s="125"/>
      <c r="AR180" s="125"/>
      <c r="AS180" s="125"/>
      <c r="AT180" s="125"/>
      <c r="AU180" s="125"/>
      <c r="AV180" s="125"/>
      <c r="AW180" s="125"/>
      <c r="AX180" s="125"/>
      <c r="AY180" s="125"/>
      <c r="AZ180" s="125"/>
      <c r="BA180" s="125"/>
      <c r="BB180" s="125"/>
      <c r="BC180" s="125"/>
    </row>
    <row r="181" ht="12.75" customHeight="1">
      <c r="A181" s="125"/>
      <c r="B181" s="125"/>
      <c r="C181" s="125"/>
      <c r="D181" s="125"/>
      <c r="E181" s="125"/>
      <c r="F181" s="125"/>
      <c r="G181" s="125"/>
      <c r="H181" s="125"/>
      <c r="I181" s="125"/>
      <c r="J181" s="125"/>
      <c r="K181" s="125"/>
      <c r="L181" s="125"/>
      <c r="M181" s="125"/>
      <c r="N181" s="125"/>
      <c r="O181" s="125"/>
      <c r="P181" s="125"/>
      <c r="Q181" s="125"/>
      <c r="R181" s="125"/>
      <c r="S181" s="125"/>
      <c r="T181" s="125"/>
      <c r="U181" s="125"/>
      <c r="V181" s="125"/>
      <c r="W181" s="125"/>
      <c r="X181" s="125"/>
      <c r="Y181" s="125"/>
      <c r="Z181" s="125"/>
      <c r="AA181" s="125"/>
      <c r="AB181" s="125"/>
      <c r="AC181" s="125"/>
      <c r="AD181" s="125"/>
      <c r="AE181" s="125"/>
      <c r="AF181" s="125"/>
      <c r="AG181" s="125"/>
      <c r="AH181" s="125"/>
      <c r="AI181" s="125"/>
      <c r="AJ181" s="125"/>
      <c r="AK181" s="125"/>
      <c r="AL181" s="125"/>
      <c r="AM181" s="125"/>
      <c r="AN181" s="125"/>
      <c r="AO181" s="125"/>
      <c r="AP181" s="125"/>
      <c r="AQ181" s="125"/>
      <c r="AR181" s="125"/>
      <c r="AS181" s="125"/>
      <c r="AT181" s="125"/>
      <c r="AU181" s="125"/>
      <c r="AV181" s="125"/>
      <c r="AW181" s="125"/>
      <c r="AX181" s="125"/>
      <c r="AY181" s="125"/>
      <c r="AZ181" s="125"/>
      <c r="BA181" s="125"/>
      <c r="BB181" s="125"/>
      <c r="BC181" s="125"/>
    </row>
    <row r="182" ht="12.75" customHeight="1">
      <c r="A182" s="125"/>
      <c r="B182" s="125"/>
      <c r="C182" s="125"/>
      <c r="D182" s="125"/>
      <c r="E182" s="125"/>
      <c r="F182" s="125"/>
      <c r="G182" s="125"/>
      <c r="H182" s="125"/>
      <c r="I182" s="125"/>
      <c r="J182" s="125"/>
      <c r="K182" s="125"/>
      <c r="L182" s="125"/>
      <c r="M182" s="125"/>
      <c r="N182" s="125"/>
      <c r="O182" s="125"/>
      <c r="P182" s="125"/>
      <c r="Q182" s="125"/>
      <c r="R182" s="125"/>
      <c r="S182" s="125"/>
      <c r="T182" s="125"/>
      <c r="U182" s="125"/>
      <c r="V182" s="125"/>
      <c r="W182" s="125"/>
      <c r="X182" s="125"/>
      <c r="Y182" s="125"/>
      <c r="Z182" s="125"/>
      <c r="AA182" s="125"/>
      <c r="AB182" s="125"/>
      <c r="AC182" s="125"/>
      <c r="AD182" s="125"/>
      <c r="AE182" s="125"/>
      <c r="AF182" s="125"/>
      <c r="AG182" s="125"/>
      <c r="AH182" s="125"/>
      <c r="AI182" s="125"/>
      <c r="AJ182" s="125"/>
      <c r="AK182" s="125"/>
      <c r="AL182" s="125"/>
      <c r="AM182" s="125"/>
      <c r="AN182" s="125"/>
      <c r="AO182" s="125"/>
      <c r="AP182" s="125"/>
      <c r="AQ182" s="125"/>
      <c r="AR182" s="125"/>
      <c r="AS182" s="125"/>
      <c r="AT182" s="125"/>
      <c r="AU182" s="125"/>
      <c r="AV182" s="125"/>
      <c r="AW182" s="125"/>
      <c r="AX182" s="125"/>
      <c r="AY182" s="125"/>
      <c r="AZ182" s="125"/>
      <c r="BA182" s="125"/>
      <c r="BB182" s="125"/>
      <c r="BC182" s="125"/>
    </row>
    <row r="183" ht="12.75" customHeight="1">
      <c r="A183" s="125"/>
      <c r="B183" s="125"/>
      <c r="C183" s="125"/>
      <c r="D183" s="125"/>
      <c r="E183" s="125"/>
      <c r="F183" s="125"/>
      <c r="G183" s="125"/>
      <c r="H183" s="125"/>
      <c r="I183" s="125"/>
      <c r="J183" s="125"/>
      <c r="K183" s="125"/>
      <c r="L183" s="125"/>
      <c r="M183" s="125"/>
      <c r="N183" s="125"/>
      <c r="O183" s="125"/>
      <c r="P183" s="125"/>
      <c r="Q183" s="125"/>
      <c r="R183" s="125"/>
      <c r="S183" s="125"/>
      <c r="T183" s="125"/>
      <c r="U183" s="125"/>
      <c r="V183" s="125"/>
      <c r="W183" s="125"/>
      <c r="X183" s="125"/>
      <c r="Y183" s="125"/>
      <c r="Z183" s="125"/>
      <c r="AA183" s="125"/>
      <c r="AB183" s="125"/>
      <c r="AC183" s="125"/>
      <c r="AD183" s="125"/>
      <c r="AE183" s="125"/>
      <c r="AF183" s="125"/>
      <c r="AG183" s="125"/>
      <c r="AH183" s="125"/>
      <c r="AI183" s="125"/>
      <c r="AJ183" s="125"/>
      <c r="AK183" s="125"/>
      <c r="AL183" s="125"/>
      <c r="AM183" s="125"/>
      <c r="AN183" s="125"/>
      <c r="AO183" s="125"/>
      <c r="AP183" s="125"/>
      <c r="AQ183" s="125"/>
      <c r="AR183" s="125"/>
      <c r="AS183" s="125"/>
      <c r="AT183" s="125"/>
      <c r="AU183" s="125"/>
      <c r="AV183" s="125"/>
      <c r="AW183" s="125"/>
      <c r="AX183" s="125"/>
      <c r="AY183" s="125"/>
      <c r="AZ183" s="125"/>
      <c r="BA183" s="125"/>
      <c r="BB183" s="125"/>
      <c r="BC183" s="125"/>
    </row>
    <row r="184" ht="12.75" customHeight="1">
      <c r="A184" s="125"/>
      <c r="B184" s="125"/>
      <c r="C184" s="125"/>
      <c r="D184" s="125"/>
      <c r="E184" s="125"/>
      <c r="F184" s="125"/>
      <c r="G184" s="125"/>
      <c r="H184" s="125"/>
      <c r="I184" s="125"/>
      <c r="J184" s="125"/>
      <c r="K184" s="125"/>
      <c r="L184" s="125"/>
      <c r="M184" s="125"/>
      <c r="N184" s="125"/>
      <c r="O184" s="125"/>
      <c r="P184" s="125"/>
      <c r="Q184" s="125"/>
      <c r="R184" s="125"/>
      <c r="S184" s="125"/>
      <c r="T184" s="125"/>
      <c r="U184" s="125"/>
      <c r="V184" s="125"/>
      <c r="W184" s="125"/>
      <c r="X184" s="125"/>
      <c r="Y184" s="125"/>
      <c r="Z184" s="125"/>
      <c r="AA184" s="125"/>
      <c r="AB184" s="125"/>
      <c r="AC184" s="125"/>
      <c r="AD184" s="125"/>
      <c r="AE184" s="125"/>
      <c r="AF184" s="125"/>
      <c r="AG184" s="125"/>
      <c r="AH184" s="125"/>
      <c r="AI184" s="125"/>
      <c r="AJ184" s="125"/>
      <c r="AK184" s="125"/>
      <c r="AL184" s="125"/>
      <c r="AM184" s="125"/>
      <c r="AN184" s="125"/>
      <c r="AO184" s="125"/>
      <c r="AP184" s="125"/>
      <c r="AQ184" s="125"/>
      <c r="AR184" s="125"/>
      <c r="AS184" s="125"/>
      <c r="AT184" s="125"/>
      <c r="AU184" s="125"/>
      <c r="AV184" s="125"/>
      <c r="AW184" s="125"/>
      <c r="AX184" s="125"/>
      <c r="AY184" s="125"/>
      <c r="AZ184" s="125"/>
      <c r="BA184" s="125"/>
      <c r="BB184" s="125"/>
      <c r="BC184" s="125"/>
    </row>
    <row r="185" ht="12.75" customHeight="1">
      <c r="A185" s="125"/>
      <c r="B185" s="125"/>
      <c r="C185" s="125"/>
      <c r="D185" s="125"/>
      <c r="E185" s="125"/>
      <c r="F185" s="125"/>
      <c r="G185" s="125"/>
      <c r="H185" s="125"/>
      <c r="I185" s="125"/>
      <c r="J185" s="125"/>
      <c r="K185" s="125"/>
      <c r="L185" s="125"/>
      <c r="M185" s="125"/>
      <c r="N185" s="125"/>
      <c r="O185" s="125"/>
      <c r="P185" s="125"/>
      <c r="Q185" s="125"/>
      <c r="R185" s="125"/>
      <c r="S185" s="125"/>
      <c r="T185" s="125"/>
      <c r="U185" s="125"/>
      <c r="V185" s="125"/>
      <c r="W185" s="125"/>
      <c r="X185" s="125"/>
      <c r="Y185" s="125"/>
      <c r="Z185" s="125"/>
      <c r="AA185" s="125"/>
      <c r="AB185" s="125"/>
      <c r="AC185" s="125"/>
      <c r="AD185" s="125"/>
      <c r="AE185" s="125"/>
      <c r="AF185" s="125"/>
      <c r="AG185" s="125"/>
      <c r="AH185" s="125"/>
      <c r="AI185" s="125"/>
      <c r="AJ185" s="125"/>
      <c r="AK185" s="125"/>
      <c r="AL185" s="125"/>
      <c r="AM185" s="125"/>
      <c r="AN185" s="125"/>
      <c r="AO185" s="125"/>
      <c r="AP185" s="125"/>
      <c r="AQ185" s="125"/>
      <c r="AR185" s="125"/>
      <c r="AS185" s="125"/>
      <c r="AT185" s="125"/>
      <c r="AU185" s="125"/>
      <c r="AV185" s="125"/>
      <c r="AW185" s="125"/>
      <c r="AX185" s="125"/>
      <c r="AY185" s="125"/>
      <c r="AZ185" s="125"/>
      <c r="BA185" s="125"/>
      <c r="BB185" s="125"/>
      <c r="BC185" s="125"/>
    </row>
    <row r="186" ht="12.75" customHeight="1">
      <c r="A186" s="125"/>
      <c r="B186" s="125"/>
      <c r="C186" s="125"/>
      <c r="D186" s="125"/>
      <c r="E186" s="125"/>
      <c r="F186" s="125"/>
      <c r="G186" s="125"/>
      <c r="H186" s="125"/>
      <c r="I186" s="125"/>
      <c r="J186" s="125"/>
      <c r="K186" s="125"/>
      <c r="L186" s="125"/>
      <c r="M186" s="125"/>
      <c r="N186" s="125"/>
      <c r="O186" s="125"/>
      <c r="P186" s="125"/>
      <c r="Q186" s="125"/>
      <c r="R186" s="125"/>
      <c r="S186" s="125"/>
      <c r="T186" s="125"/>
      <c r="U186" s="125"/>
      <c r="V186" s="125"/>
      <c r="W186" s="125"/>
      <c r="X186" s="125"/>
      <c r="Y186" s="125"/>
      <c r="Z186" s="125"/>
      <c r="AA186" s="125"/>
      <c r="AB186" s="125"/>
      <c r="AC186" s="125"/>
      <c r="AD186" s="125"/>
      <c r="AE186" s="125"/>
      <c r="AF186" s="125"/>
      <c r="AG186" s="125"/>
      <c r="AH186" s="125"/>
      <c r="AI186" s="125"/>
      <c r="AJ186" s="125"/>
      <c r="AK186" s="125"/>
      <c r="AL186" s="125"/>
      <c r="AM186" s="125"/>
      <c r="AN186" s="125"/>
      <c r="AO186" s="125"/>
      <c r="AP186" s="125"/>
      <c r="AQ186" s="125"/>
      <c r="AR186" s="125"/>
      <c r="AS186" s="125"/>
      <c r="AT186" s="125"/>
      <c r="AU186" s="125"/>
      <c r="AV186" s="125"/>
      <c r="AW186" s="125"/>
      <c r="AX186" s="125"/>
      <c r="AY186" s="125"/>
      <c r="AZ186" s="125"/>
      <c r="BA186" s="125"/>
      <c r="BB186" s="125"/>
      <c r="BC186" s="125"/>
    </row>
    <row r="187" ht="12.75" customHeight="1">
      <c r="A187" s="125"/>
      <c r="B187" s="125"/>
      <c r="C187" s="125"/>
      <c r="D187" s="125"/>
      <c r="E187" s="125"/>
      <c r="F187" s="125"/>
      <c r="G187" s="125"/>
      <c r="H187" s="125"/>
      <c r="I187" s="125"/>
      <c r="J187" s="125"/>
      <c r="K187" s="125"/>
      <c r="L187" s="125"/>
      <c r="M187" s="125"/>
      <c r="N187" s="125"/>
      <c r="O187" s="125"/>
      <c r="P187" s="125"/>
      <c r="Q187" s="125"/>
      <c r="R187" s="125"/>
      <c r="S187" s="125"/>
      <c r="T187" s="125"/>
      <c r="U187" s="125"/>
      <c r="V187" s="125"/>
      <c r="W187" s="125"/>
      <c r="X187" s="125"/>
      <c r="Y187" s="125"/>
      <c r="Z187" s="125"/>
      <c r="AA187" s="125"/>
      <c r="AB187" s="125"/>
      <c r="AC187" s="125"/>
      <c r="AD187" s="125"/>
      <c r="AE187" s="125"/>
      <c r="AF187" s="125"/>
      <c r="AG187" s="125"/>
      <c r="AH187" s="125"/>
      <c r="AI187" s="125"/>
      <c r="AJ187" s="125"/>
      <c r="AK187" s="125"/>
      <c r="AL187" s="125"/>
      <c r="AM187" s="125"/>
      <c r="AN187" s="125"/>
      <c r="AO187" s="125"/>
      <c r="AP187" s="125"/>
      <c r="AQ187" s="125"/>
      <c r="AR187" s="125"/>
      <c r="AS187" s="125"/>
      <c r="AT187" s="125"/>
      <c r="AU187" s="125"/>
      <c r="AV187" s="125"/>
      <c r="AW187" s="125"/>
      <c r="AX187" s="125"/>
      <c r="AY187" s="125"/>
      <c r="AZ187" s="125"/>
      <c r="BA187" s="125"/>
      <c r="BB187" s="125"/>
      <c r="BC187" s="125"/>
    </row>
    <row r="188" ht="12.75" customHeight="1">
      <c r="A188" s="125"/>
      <c r="B188" s="125"/>
      <c r="C188" s="125"/>
      <c r="D188" s="125"/>
      <c r="E188" s="125"/>
      <c r="F188" s="125"/>
      <c r="G188" s="125"/>
      <c r="H188" s="125"/>
      <c r="I188" s="125"/>
      <c r="J188" s="125"/>
      <c r="K188" s="125"/>
      <c r="L188" s="125"/>
      <c r="M188" s="125"/>
      <c r="N188" s="125"/>
      <c r="O188" s="125"/>
      <c r="P188" s="125"/>
      <c r="Q188" s="125"/>
      <c r="R188" s="125"/>
      <c r="S188" s="125"/>
      <c r="T188" s="125"/>
      <c r="U188" s="125"/>
      <c r="V188" s="125"/>
      <c r="W188" s="125"/>
      <c r="X188" s="125"/>
      <c r="Y188" s="125"/>
      <c r="Z188" s="125"/>
      <c r="AA188" s="125"/>
      <c r="AB188" s="125"/>
      <c r="AC188" s="125"/>
      <c r="AD188" s="125"/>
      <c r="AE188" s="125"/>
      <c r="AF188" s="125"/>
      <c r="AG188" s="125"/>
      <c r="AH188" s="125"/>
      <c r="AI188" s="125"/>
      <c r="AJ188" s="125"/>
      <c r="AK188" s="125"/>
      <c r="AL188" s="125"/>
      <c r="AM188" s="125"/>
      <c r="AN188" s="125"/>
      <c r="AO188" s="125"/>
      <c r="AP188" s="125"/>
      <c r="AQ188" s="125"/>
      <c r="AR188" s="125"/>
      <c r="AS188" s="125"/>
      <c r="AT188" s="125"/>
      <c r="AU188" s="125"/>
      <c r="AV188" s="125"/>
      <c r="AW188" s="125"/>
      <c r="AX188" s="125"/>
      <c r="AY188" s="125"/>
      <c r="AZ188" s="125"/>
      <c r="BA188" s="125"/>
      <c r="BB188" s="125"/>
      <c r="BC188" s="125"/>
    </row>
    <row r="189" ht="12.75" customHeight="1">
      <c r="A189" s="125"/>
      <c r="B189" s="125"/>
      <c r="C189" s="125"/>
      <c r="D189" s="125"/>
      <c r="E189" s="125"/>
      <c r="F189" s="125"/>
      <c r="G189" s="125"/>
      <c r="H189" s="125"/>
      <c r="I189" s="125"/>
      <c r="J189" s="125"/>
      <c r="K189" s="125"/>
      <c r="L189" s="125"/>
      <c r="M189" s="125"/>
      <c r="N189" s="125"/>
      <c r="O189" s="125"/>
      <c r="P189" s="125"/>
      <c r="Q189" s="125"/>
      <c r="R189" s="125"/>
      <c r="S189" s="125"/>
      <c r="T189" s="125"/>
      <c r="U189" s="125"/>
      <c r="V189" s="125"/>
      <c r="W189" s="125"/>
      <c r="X189" s="125"/>
      <c r="Y189" s="125"/>
      <c r="Z189" s="125"/>
      <c r="AA189" s="125"/>
      <c r="AB189" s="125"/>
      <c r="AC189" s="125"/>
      <c r="AD189" s="125"/>
      <c r="AE189" s="125"/>
      <c r="AF189" s="125"/>
      <c r="AG189" s="125"/>
      <c r="AH189" s="125"/>
      <c r="AI189" s="125"/>
      <c r="AJ189" s="125"/>
      <c r="AK189" s="125"/>
      <c r="AL189" s="125"/>
      <c r="AM189" s="125"/>
      <c r="AN189" s="125"/>
      <c r="AO189" s="125"/>
      <c r="AP189" s="125"/>
      <c r="AQ189" s="125"/>
      <c r="AR189" s="125"/>
      <c r="AS189" s="125"/>
      <c r="AT189" s="125"/>
      <c r="AU189" s="125"/>
      <c r="AV189" s="125"/>
      <c r="AW189" s="125"/>
      <c r="AX189" s="125"/>
      <c r="AY189" s="125"/>
      <c r="AZ189" s="125"/>
      <c r="BA189" s="125"/>
      <c r="BB189" s="125"/>
      <c r="BC189" s="125"/>
    </row>
    <row r="190" ht="12.75" customHeight="1">
      <c r="A190" s="125"/>
      <c r="B190" s="125"/>
      <c r="C190" s="125"/>
      <c r="D190" s="125"/>
      <c r="E190" s="125"/>
      <c r="F190" s="125"/>
      <c r="G190" s="125"/>
      <c r="H190" s="125"/>
      <c r="I190" s="125"/>
      <c r="J190" s="125"/>
      <c r="K190" s="125"/>
      <c r="L190" s="125"/>
      <c r="M190" s="125"/>
      <c r="N190" s="125"/>
      <c r="O190" s="125"/>
      <c r="P190" s="125"/>
      <c r="Q190" s="125"/>
      <c r="R190" s="125"/>
      <c r="S190" s="125"/>
      <c r="T190" s="125"/>
      <c r="U190" s="125"/>
      <c r="V190" s="125"/>
      <c r="W190" s="125"/>
      <c r="X190" s="125"/>
      <c r="Y190" s="125"/>
      <c r="Z190" s="125"/>
      <c r="AA190" s="125"/>
      <c r="AB190" s="125"/>
      <c r="AC190" s="125"/>
      <c r="AD190" s="125"/>
      <c r="AE190" s="125"/>
      <c r="AF190" s="125"/>
      <c r="AG190" s="125"/>
      <c r="AH190" s="125"/>
      <c r="AI190" s="125"/>
      <c r="AJ190" s="125"/>
      <c r="AK190" s="125"/>
      <c r="AL190" s="125"/>
      <c r="AM190" s="125"/>
      <c r="AN190" s="125"/>
      <c r="AO190" s="125"/>
      <c r="AP190" s="125"/>
      <c r="AQ190" s="125"/>
      <c r="AR190" s="125"/>
      <c r="AS190" s="125"/>
      <c r="AT190" s="125"/>
      <c r="AU190" s="125"/>
      <c r="AV190" s="125"/>
      <c r="AW190" s="125"/>
      <c r="AX190" s="125"/>
      <c r="AY190" s="125"/>
      <c r="AZ190" s="125"/>
      <c r="BA190" s="125"/>
      <c r="BB190" s="125"/>
      <c r="BC190" s="125"/>
    </row>
    <row r="191" ht="12.75" customHeight="1">
      <c r="A191" s="125"/>
      <c r="B191" s="125"/>
      <c r="C191" s="125"/>
      <c r="D191" s="125"/>
      <c r="E191" s="125"/>
      <c r="F191" s="125"/>
      <c r="G191" s="125"/>
      <c r="H191" s="125"/>
      <c r="I191" s="125"/>
      <c r="J191" s="125"/>
      <c r="K191" s="125"/>
      <c r="L191" s="125"/>
      <c r="M191" s="125"/>
      <c r="N191" s="125"/>
      <c r="O191" s="125"/>
      <c r="P191" s="125"/>
      <c r="Q191" s="125"/>
      <c r="R191" s="125"/>
      <c r="S191" s="125"/>
      <c r="T191" s="125"/>
      <c r="U191" s="125"/>
      <c r="V191" s="125"/>
      <c r="W191" s="125"/>
      <c r="X191" s="125"/>
      <c r="Y191" s="125"/>
      <c r="Z191" s="125"/>
      <c r="AA191" s="125"/>
      <c r="AB191" s="125"/>
      <c r="AC191" s="125"/>
      <c r="AD191" s="125"/>
      <c r="AE191" s="125"/>
      <c r="AF191" s="125"/>
      <c r="AG191" s="125"/>
      <c r="AH191" s="125"/>
      <c r="AI191" s="125"/>
      <c r="AJ191" s="125"/>
      <c r="AK191" s="125"/>
      <c r="AL191" s="125"/>
      <c r="AM191" s="125"/>
      <c r="AN191" s="125"/>
      <c r="AO191" s="125"/>
      <c r="AP191" s="125"/>
      <c r="AQ191" s="125"/>
      <c r="AR191" s="125"/>
      <c r="AS191" s="125"/>
      <c r="AT191" s="125"/>
      <c r="AU191" s="125"/>
      <c r="AV191" s="125"/>
      <c r="AW191" s="125"/>
      <c r="AX191" s="125"/>
      <c r="AY191" s="125"/>
      <c r="AZ191" s="125"/>
      <c r="BA191" s="125"/>
      <c r="BB191" s="125"/>
      <c r="BC191" s="125"/>
    </row>
    <row r="192" ht="12.75" customHeight="1">
      <c r="A192" s="125"/>
      <c r="B192" s="125"/>
      <c r="C192" s="125"/>
      <c r="D192" s="125"/>
      <c r="E192" s="125"/>
      <c r="F192" s="125"/>
      <c r="G192" s="125"/>
      <c r="H192" s="125"/>
      <c r="I192" s="125"/>
      <c r="J192" s="125"/>
      <c r="K192" s="125"/>
      <c r="L192" s="125"/>
      <c r="M192" s="125"/>
      <c r="N192" s="125"/>
      <c r="O192" s="125"/>
      <c r="P192" s="125"/>
      <c r="Q192" s="125"/>
      <c r="R192" s="125"/>
      <c r="S192" s="125"/>
      <c r="T192" s="125"/>
      <c r="U192" s="125"/>
      <c r="V192" s="125"/>
      <c r="W192" s="125"/>
      <c r="X192" s="125"/>
      <c r="Y192" s="125"/>
      <c r="Z192" s="125"/>
      <c r="AA192" s="125"/>
      <c r="AB192" s="125"/>
      <c r="AC192" s="125"/>
      <c r="AD192" s="125"/>
      <c r="AE192" s="125"/>
      <c r="AF192" s="125"/>
      <c r="AG192" s="125"/>
      <c r="AH192" s="125"/>
      <c r="AI192" s="125"/>
      <c r="AJ192" s="125"/>
      <c r="AK192" s="125"/>
      <c r="AL192" s="125"/>
      <c r="AM192" s="125"/>
      <c r="AN192" s="125"/>
      <c r="AO192" s="125"/>
      <c r="AP192" s="125"/>
      <c r="AQ192" s="125"/>
      <c r="AR192" s="125"/>
      <c r="AS192" s="125"/>
      <c r="AT192" s="125"/>
      <c r="AU192" s="125"/>
      <c r="AV192" s="125"/>
      <c r="AW192" s="125"/>
      <c r="AX192" s="125"/>
      <c r="AY192" s="125"/>
      <c r="AZ192" s="125"/>
      <c r="BA192" s="125"/>
      <c r="BB192" s="125"/>
      <c r="BC192" s="125"/>
    </row>
    <row r="193" ht="12.75" customHeight="1">
      <c r="A193" s="125"/>
      <c r="B193" s="125"/>
      <c r="C193" s="125"/>
      <c r="D193" s="125"/>
      <c r="E193" s="125"/>
      <c r="F193" s="125"/>
      <c r="G193" s="125"/>
      <c r="H193" s="125"/>
      <c r="I193" s="125"/>
      <c r="J193" s="125"/>
      <c r="K193" s="125"/>
      <c r="L193" s="125"/>
      <c r="M193" s="125"/>
      <c r="N193" s="125"/>
      <c r="O193" s="125"/>
      <c r="P193" s="125"/>
      <c r="Q193" s="125"/>
      <c r="R193" s="125"/>
      <c r="S193" s="125"/>
      <c r="T193" s="125"/>
      <c r="U193" s="125"/>
      <c r="V193" s="125"/>
      <c r="W193" s="125"/>
      <c r="X193" s="125"/>
      <c r="Y193" s="125"/>
      <c r="Z193" s="125"/>
      <c r="AA193" s="125"/>
      <c r="AB193" s="125"/>
      <c r="AC193" s="125"/>
      <c r="AD193" s="125"/>
      <c r="AE193" s="125"/>
      <c r="AF193" s="125"/>
      <c r="AG193" s="125"/>
      <c r="AH193" s="125"/>
      <c r="AI193" s="125"/>
      <c r="AJ193" s="125"/>
      <c r="AK193" s="125"/>
      <c r="AL193" s="125"/>
      <c r="AM193" s="125"/>
      <c r="AN193" s="125"/>
      <c r="AO193" s="125"/>
      <c r="AP193" s="125"/>
      <c r="AQ193" s="125"/>
      <c r="AR193" s="125"/>
      <c r="AS193" s="125"/>
      <c r="AT193" s="125"/>
      <c r="AU193" s="125"/>
      <c r="AV193" s="125"/>
      <c r="AW193" s="125"/>
      <c r="AX193" s="125"/>
      <c r="AY193" s="125"/>
      <c r="AZ193" s="125"/>
      <c r="BA193" s="125"/>
      <c r="BB193" s="125"/>
      <c r="BC193" s="125"/>
    </row>
    <row r="194" ht="12.75" customHeight="1">
      <c r="A194" s="125"/>
      <c r="B194" s="125"/>
      <c r="C194" s="125"/>
      <c r="D194" s="125"/>
      <c r="E194" s="125"/>
      <c r="F194" s="125"/>
      <c r="G194" s="125"/>
      <c r="H194" s="125"/>
      <c r="I194" s="125"/>
      <c r="J194" s="125"/>
      <c r="K194" s="125"/>
      <c r="L194" s="125"/>
      <c r="M194" s="125"/>
      <c r="N194" s="125"/>
      <c r="O194" s="125"/>
      <c r="P194" s="125"/>
      <c r="Q194" s="125"/>
      <c r="R194" s="125"/>
      <c r="S194" s="125"/>
      <c r="T194" s="125"/>
      <c r="U194" s="125"/>
      <c r="V194" s="125"/>
      <c r="W194" s="125"/>
      <c r="X194" s="125"/>
      <c r="Y194" s="125"/>
      <c r="Z194" s="125"/>
      <c r="AA194" s="125"/>
      <c r="AB194" s="125"/>
      <c r="AC194" s="125"/>
      <c r="AD194" s="125"/>
      <c r="AE194" s="125"/>
      <c r="AF194" s="125"/>
      <c r="AG194" s="125"/>
      <c r="AH194" s="125"/>
      <c r="AI194" s="125"/>
      <c r="AJ194" s="125"/>
      <c r="AK194" s="125"/>
      <c r="AL194" s="125"/>
      <c r="AM194" s="125"/>
      <c r="AN194" s="125"/>
      <c r="AO194" s="125"/>
      <c r="AP194" s="125"/>
      <c r="AQ194" s="125"/>
      <c r="AR194" s="125"/>
      <c r="AS194" s="125"/>
      <c r="AT194" s="125"/>
      <c r="AU194" s="125"/>
      <c r="AV194" s="125"/>
      <c r="AW194" s="125"/>
      <c r="AX194" s="125"/>
      <c r="AY194" s="125"/>
      <c r="AZ194" s="125"/>
      <c r="BA194" s="125"/>
      <c r="BB194" s="125"/>
      <c r="BC194" s="125"/>
    </row>
    <row r="195" ht="12.75" customHeight="1">
      <c r="A195" s="125"/>
      <c r="B195" s="125"/>
      <c r="C195" s="125"/>
      <c r="D195" s="125"/>
      <c r="E195" s="125"/>
      <c r="F195" s="125"/>
      <c r="G195" s="125"/>
      <c r="H195" s="125"/>
      <c r="I195" s="125"/>
      <c r="J195" s="125"/>
      <c r="K195" s="125"/>
      <c r="L195" s="125"/>
      <c r="M195" s="125"/>
      <c r="N195" s="125"/>
      <c r="O195" s="125"/>
      <c r="P195" s="125"/>
      <c r="Q195" s="125"/>
      <c r="R195" s="125"/>
      <c r="S195" s="125"/>
      <c r="T195" s="125"/>
      <c r="U195" s="125"/>
      <c r="V195" s="125"/>
      <c r="W195" s="125"/>
      <c r="X195" s="125"/>
      <c r="Y195" s="125"/>
      <c r="Z195" s="125"/>
      <c r="AA195" s="125"/>
      <c r="AB195" s="125"/>
      <c r="AC195" s="125"/>
      <c r="AD195" s="125"/>
      <c r="AE195" s="125"/>
      <c r="AF195" s="125"/>
      <c r="AG195" s="125"/>
      <c r="AH195" s="125"/>
      <c r="AI195" s="125"/>
      <c r="AJ195" s="125"/>
      <c r="AK195" s="125"/>
      <c r="AL195" s="125"/>
      <c r="AM195" s="125"/>
      <c r="AN195" s="125"/>
      <c r="AO195" s="125"/>
      <c r="AP195" s="125"/>
      <c r="AQ195" s="125"/>
      <c r="AR195" s="125"/>
      <c r="AS195" s="125"/>
      <c r="AT195" s="125"/>
      <c r="AU195" s="125"/>
      <c r="AV195" s="125"/>
      <c r="AW195" s="125"/>
      <c r="AX195" s="125"/>
      <c r="AY195" s="125"/>
      <c r="AZ195" s="125"/>
      <c r="BA195" s="125"/>
      <c r="BB195" s="125"/>
      <c r="BC195" s="125"/>
    </row>
    <row r="196" ht="12.75" customHeight="1">
      <c r="A196" s="125"/>
      <c r="B196" s="125"/>
      <c r="C196" s="125"/>
      <c r="D196" s="125"/>
      <c r="E196" s="125"/>
      <c r="F196" s="125"/>
      <c r="G196" s="125"/>
      <c r="H196" s="125"/>
      <c r="I196" s="125"/>
      <c r="J196" s="125"/>
      <c r="K196" s="125"/>
      <c r="L196" s="125"/>
      <c r="M196" s="125"/>
      <c r="N196" s="125"/>
      <c r="O196" s="125"/>
      <c r="P196" s="125"/>
      <c r="Q196" s="125"/>
      <c r="R196" s="125"/>
      <c r="S196" s="125"/>
      <c r="T196" s="125"/>
      <c r="U196" s="125"/>
      <c r="V196" s="125"/>
      <c r="W196" s="125"/>
      <c r="X196" s="125"/>
      <c r="Y196" s="125"/>
      <c r="Z196" s="125"/>
      <c r="AA196" s="125"/>
      <c r="AB196" s="125"/>
      <c r="AC196" s="125"/>
      <c r="AD196" s="125"/>
      <c r="AE196" s="125"/>
      <c r="AF196" s="125"/>
      <c r="AG196" s="125"/>
      <c r="AH196" s="125"/>
      <c r="AI196" s="125"/>
      <c r="AJ196" s="125"/>
      <c r="AK196" s="125"/>
      <c r="AL196" s="125"/>
      <c r="AM196" s="125"/>
      <c r="AN196" s="125"/>
      <c r="AO196" s="125"/>
      <c r="AP196" s="125"/>
      <c r="AQ196" s="125"/>
      <c r="AR196" s="125"/>
      <c r="AS196" s="125"/>
      <c r="AT196" s="125"/>
      <c r="AU196" s="125"/>
      <c r="AV196" s="125"/>
      <c r="AW196" s="125"/>
      <c r="AX196" s="125"/>
      <c r="AY196" s="125"/>
      <c r="AZ196" s="125"/>
      <c r="BA196" s="125"/>
      <c r="BB196" s="125"/>
      <c r="BC196" s="125"/>
    </row>
    <row r="197" ht="12.75" customHeight="1">
      <c r="A197" s="125"/>
      <c r="B197" s="125"/>
      <c r="C197" s="125"/>
      <c r="D197" s="125"/>
      <c r="E197" s="125"/>
      <c r="F197" s="125"/>
      <c r="G197" s="125"/>
      <c r="H197" s="125"/>
      <c r="I197" s="125"/>
      <c r="J197" s="125"/>
      <c r="K197" s="125"/>
      <c r="L197" s="125"/>
      <c r="M197" s="125"/>
      <c r="N197" s="125"/>
      <c r="O197" s="125"/>
      <c r="P197" s="125"/>
      <c r="Q197" s="125"/>
      <c r="R197" s="125"/>
      <c r="S197" s="125"/>
      <c r="T197" s="125"/>
      <c r="U197" s="125"/>
      <c r="V197" s="125"/>
      <c r="W197" s="125"/>
      <c r="X197" s="125"/>
      <c r="Y197" s="125"/>
      <c r="Z197" s="125"/>
      <c r="AA197" s="125"/>
      <c r="AB197" s="125"/>
      <c r="AC197" s="125"/>
      <c r="AD197" s="125"/>
      <c r="AE197" s="125"/>
      <c r="AF197" s="125"/>
      <c r="AG197" s="125"/>
      <c r="AH197" s="125"/>
      <c r="AI197" s="125"/>
      <c r="AJ197" s="125"/>
      <c r="AK197" s="125"/>
      <c r="AL197" s="125"/>
      <c r="AM197" s="125"/>
      <c r="AN197" s="125"/>
      <c r="AO197" s="125"/>
      <c r="AP197" s="125"/>
      <c r="AQ197" s="125"/>
      <c r="AR197" s="125"/>
      <c r="AS197" s="125"/>
      <c r="AT197" s="125"/>
      <c r="AU197" s="125"/>
      <c r="AV197" s="125"/>
      <c r="AW197" s="125"/>
      <c r="AX197" s="125"/>
      <c r="AY197" s="125"/>
      <c r="AZ197" s="125"/>
      <c r="BA197" s="125"/>
      <c r="BB197" s="125"/>
      <c r="BC197" s="125"/>
    </row>
    <row r="198" ht="12.75" customHeight="1">
      <c r="A198" s="125"/>
      <c r="B198" s="125"/>
      <c r="C198" s="125"/>
      <c r="D198" s="125"/>
      <c r="E198" s="125"/>
      <c r="F198" s="125"/>
      <c r="G198" s="125"/>
      <c r="H198" s="125"/>
      <c r="I198" s="125"/>
      <c r="J198" s="125"/>
      <c r="K198" s="125"/>
      <c r="L198" s="125"/>
      <c r="M198" s="125"/>
      <c r="N198" s="125"/>
      <c r="O198" s="125"/>
      <c r="P198" s="125"/>
      <c r="Q198" s="125"/>
      <c r="R198" s="125"/>
      <c r="S198" s="125"/>
      <c r="T198" s="125"/>
      <c r="U198" s="125"/>
      <c r="V198" s="125"/>
      <c r="W198" s="125"/>
      <c r="X198" s="125"/>
      <c r="Y198" s="125"/>
      <c r="Z198" s="125"/>
      <c r="AA198" s="125"/>
      <c r="AB198" s="125"/>
      <c r="AC198" s="125"/>
      <c r="AD198" s="125"/>
      <c r="AE198" s="125"/>
      <c r="AF198" s="125"/>
      <c r="AG198" s="125"/>
      <c r="AH198" s="125"/>
      <c r="AI198" s="125"/>
      <c r="AJ198" s="125"/>
      <c r="AK198" s="125"/>
      <c r="AL198" s="125"/>
      <c r="AM198" s="125"/>
      <c r="AN198" s="125"/>
      <c r="AO198" s="125"/>
      <c r="AP198" s="125"/>
      <c r="AQ198" s="125"/>
      <c r="AR198" s="125"/>
      <c r="AS198" s="125"/>
      <c r="AT198" s="125"/>
      <c r="AU198" s="125"/>
      <c r="AV198" s="125"/>
      <c r="AW198" s="125"/>
      <c r="AX198" s="125"/>
      <c r="AY198" s="125"/>
      <c r="AZ198" s="125"/>
      <c r="BA198" s="125"/>
      <c r="BB198" s="125"/>
      <c r="BC198" s="125"/>
    </row>
    <row r="199" ht="12.75" customHeight="1">
      <c r="A199" s="125"/>
      <c r="B199" s="125"/>
      <c r="C199" s="125"/>
      <c r="D199" s="125"/>
      <c r="E199" s="125"/>
      <c r="F199" s="125"/>
      <c r="G199" s="125"/>
      <c r="H199" s="125"/>
      <c r="I199" s="125"/>
      <c r="J199" s="125"/>
      <c r="K199" s="125"/>
      <c r="L199" s="125"/>
      <c r="M199" s="125"/>
      <c r="N199" s="125"/>
      <c r="O199" s="125"/>
      <c r="P199" s="125"/>
      <c r="Q199" s="125"/>
      <c r="R199" s="125"/>
      <c r="S199" s="125"/>
      <c r="T199" s="125"/>
      <c r="U199" s="125"/>
      <c r="V199" s="125"/>
      <c r="W199" s="125"/>
      <c r="X199" s="125"/>
      <c r="Y199" s="125"/>
      <c r="Z199" s="125"/>
      <c r="AA199" s="125"/>
      <c r="AB199" s="125"/>
      <c r="AC199" s="125"/>
      <c r="AD199" s="125"/>
      <c r="AE199" s="125"/>
      <c r="AF199" s="125"/>
      <c r="AG199" s="125"/>
      <c r="AH199" s="125"/>
      <c r="AI199" s="125"/>
      <c r="AJ199" s="125"/>
      <c r="AK199" s="125"/>
      <c r="AL199" s="125"/>
      <c r="AM199" s="125"/>
      <c r="AN199" s="125"/>
      <c r="AO199" s="125"/>
      <c r="AP199" s="125"/>
      <c r="AQ199" s="125"/>
      <c r="AR199" s="125"/>
      <c r="AS199" s="125"/>
      <c r="AT199" s="125"/>
      <c r="AU199" s="125"/>
      <c r="AV199" s="125"/>
      <c r="AW199" s="125"/>
      <c r="AX199" s="125"/>
      <c r="AY199" s="125"/>
      <c r="AZ199" s="125"/>
      <c r="BA199" s="125"/>
      <c r="BB199" s="125"/>
      <c r="BC199" s="125"/>
    </row>
    <row r="200" ht="12.75" customHeight="1">
      <c r="A200" s="125"/>
      <c r="B200" s="125"/>
      <c r="C200" s="125"/>
      <c r="D200" s="125"/>
      <c r="E200" s="125"/>
      <c r="F200" s="125"/>
      <c r="G200" s="125"/>
      <c r="H200" s="125"/>
      <c r="I200" s="125"/>
      <c r="J200" s="125"/>
      <c r="K200" s="125"/>
      <c r="L200" s="125"/>
      <c r="M200" s="125"/>
      <c r="N200" s="125"/>
      <c r="O200" s="125"/>
      <c r="P200" s="125"/>
      <c r="Q200" s="125"/>
      <c r="R200" s="125"/>
      <c r="S200" s="125"/>
      <c r="T200" s="125"/>
      <c r="U200" s="125"/>
      <c r="V200" s="125"/>
      <c r="W200" s="125"/>
      <c r="X200" s="125"/>
      <c r="Y200" s="125"/>
      <c r="Z200" s="125"/>
      <c r="AA200" s="125"/>
      <c r="AB200" s="125"/>
      <c r="AC200" s="125"/>
      <c r="AD200" s="125"/>
      <c r="AE200" s="125"/>
      <c r="AF200" s="125"/>
      <c r="AG200" s="125"/>
      <c r="AH200" s="125"/>
      <c r="AI200" s="125"/>
      <c r="AJ200" s="125"/>
      <c r="AK200" s="125"/>
      <c r="AL200" s="125"/>
      <c r="AM200" s="125"/>
      <c r="AN200" s="125"/>
      <c r="AO200" s="125"/>
      <c r="AP200" s="125"/>
      <c r="AQ200" s="125"/>
      <c r="AR200" s="125"/>
      <c r="AS200" s="125"/>
      <c r="AT200" s="125"/>
      <c r="AU200" s="125"/>
      <c r="AV200" s="125"/>
      <c r="AW200" s="125"/>
      <c r="AX200" s="125"/>
      <c r="AY200" s="125"/>
      <c r="AZ200" s="125"/>
      <c r="BA200" s="125"/>
      <c r="BB200" s="125"/>
      <c r="BC200" s="125"/>
    </row>
    <row r="201" ht="12.75" customHeight="1">
      <c r="A201" s="125"/>
      <c r="B201" s="125"/>
      <c r="C201" s="125"/>
      <c r="D201" s="125"/>
      <c r="E201" s="125"/>
      <c r="F201" s="125"/>
      <c r="G201" s="125"/>
      <c r="H201" s="125"/>
      <c r="I201" s="125"/>
      <c r="J201" s="125"/>
      <c r="K201" s="125"/>
      <c r="L201" s="125"/>
      <c r="M201" s="125"/>
      <c r="N201" s="125"/>
      <c r="O201" s="125"/>
      <c r="P201" s="125"/>
      <c r="Q201" s="125"/>
      <c r="R201" s="125"/>
      <c r="S201" s="125"/>
      <c r="T201" s="125"/>
      <c r="U201" s="125"/>
      <c r="V201" s="125"/>
      <c r="W201" s="125"/>
      <c r="X201" s="125"/>
      <c r="Y201" s="125"/>
      <c r="Z201" s="125"/>
      <c r="AA201" s="125"/>
      <c r="AB201" s="125"/>
      <c r="AC201" s="125"/>
      <c r="AD201" s="125"/>
      <c r="AE201" s="125"/>
      <c r="AF201" s="125"/>
      <c r="AG201" s="125"/>
      <c r="AH201" s="125"/>
      <c r="AI201" s="125"/>
      <c r="AJ201" s="125"/>
      <c r="AK201" s="125"/>
      <c r="AL201" s="125"/>
      <c r="AM201" s="125"/>
      <c r="AN201" s="125"/>
      <c r="AO201" s="125"/>
      <c r="AP201" s="125"/>
      <c r="AQ201" s="125"/>
      <c r="AR201" s="125"/>
      <c r="AS201" s="125"/>
      <c r="AT201" s="125"/>
      <c r="AU201" s="125"/>
      <c r="AV201" s="125"/>
      <c r="AW201" s="125"/>
      <c r="AX201" s="125"/>
      <c r="AY201" s="125"/>
      <c r="AZ201" s="125"/>
      <c r="BA201" s="125"/>
      <c r="BB201" s="125"/>
      <c r="BC201" s="125"/>
    </row>
    <row r="202" ht="12.75" customHeight="1">
      <c r="A202" s="125"/>
      <c r="B202" s="125"/>
      <c r="C202" s="125"/>
      <c r="D202" s="125"/>
      <c r="E202" s="125"/>
      <c r="F202" s="125"/>
      <c r="G202" s="125"/>
      <c r="H202" s="125"/>
      <c r="I202" s="125"/>
      <c r="J202" s="125"/>
      <c r="K202" s="125"/>
      <c r="L202" s="125"/>
      <c r="M202" s="125"/>
      <c r="N202" s="125"/>
      <c r="O202" s="125"/>
      <c r="P202" s="125"/>
      <c r="Q202" s="125"/>
      <c r="R202" s="125"/>
      <c r="S202" s="125"/>
      <c r="T202" s="125"/>
      <c r="U202" s="125"/>
      <c r="V202" s="125"/>
      <c r="W202" s="125"/>
      <c r="X202" s="125"/>
      <c r="Y202" s="125"/>
      <c r="Z202" s="125"/>
      <c r="AA202" s="125"/>
      <c r="AB202" s="125"/>
      <c r="AC202" s="125"/>
      <c r="AD202" s="125"/>
      <c r="AE202" s="125"/>
      <c r="AF202" s="125"/>
      <c r="AG202" s="125"/>
      <c r="AH202" s="125"/>
      <c r="AI202" s="125"/>
      <c r="AJ202" s="125"/>
      <c r="AK202" s="125"/>
      <c r="AL202" s="125"/>
      <c r="AM202" s="125"/>
      <c r="AN202" s="125"/>
      <c r="AO202" s="125"/>
      <c r="AP202" s="125"/>
      <c r="AQ202" s="125"/>
      <c r="AR202" s="125"/>
      <c r="AS202" s="125"/>
      <c r="AT202" s="125"/>
      <c r="AU202" s="125"/>
      <c r="AV202" s="125"/>
      <c r="AW202" s="125"/>
      <c r="AX202" s="125"/>
      <c r="AY202" s="125"/>
      <c r="AZ202" s="125"/>
      <c r="BA202" s="125"/>
      <c r="BB202" s="125"/>
      <c r="BC202" s="125"/>
    </row>
    <row r="203" ht="12.75" customHeight="1">
      <c r="A203" s="125"/>
      <c r="B203" s="125"/>
      <c r="C203" s="125"/>
      <c r="D203" s="125"/>
      <c r="E203" s="125"/>
      <c r="F203" s="125"/>
      <c r="G203" s="125"/>
      <c r="H203" s="125"/>
      <c r="I203" s="125"/>
      <c r="J203" s="125"/>
      <c r="K203" s="125"/>
      <c r="L203" s="125"/>
      <c r="M203" s="125"/>
      <c r="N203" s="125"/>
      <c r="O203" s="125"/>
      <c r="P203" s="125"/>
      <c r="Q203" s="125"/>
      <c r="R203" s="125"/>
      <c r="S203" s="125"/>
      <c r="T203" s="125"/>
      <c r="U203" s="125"/>
      <c r="V203" s="125"/>
      <c r="W203" s="125"/>
      <c r="X203" s="125"/>
      <c r="Y203" s="125"/>
      <c r="Z203" s="125"/>
      <c r="AA203" s="125"/>
      <c r="AB203" s="125"/>
      <c r="AC203" s="125"/>
      <c r="AD203" s="125"/>
      <c r="AE203" s="125"/>
      <c r="AF203" s="125"/>
      <c r="AG203" s="125"/>
      <c r="AH203" s="125"/>
      <c r="AI203" s="125"/>
      <c r="AJ203" s="125"/>
      <c r="AK203" s="125"/>
      <c r="AL203" s="125"/>
      <c r="AM203" s="125"/>
      <c r="AN203" s="125"/>
      <c r="AO203" s="125"/>
      <c r="AP203" s="125"/>
      <c r="AQ203" s="125"/>
      <c r="AR203" s="125"/>
      <c r="AS203" s="125"/>
      <c r="AT203" s="125"/>
      <c r="AU203" s="125"/>
      <c r="AV203" s="125"/>
      <c r="AW203" s="125"/>
      <c r="AX203" s="125"/>
      <c r="AY203" s="125"/>
      <c r="AZ203" s="125"/>
      <c r="BA203" s="125"/>
      <c r="BB203" s="125"/>
      <c r="BC203" s="125"/>
    </row>
    <row r="204" ht="12.75" customHeight="1">
      <c r="A204" s="125"/>
      <c r="B204" s="125"/>
      <c r="C204" s="125"/>
      <c r="D204" s="125"/>
      <c r="E204" s="125"/>
      <c r="F204" s="125"/>
      <c r="G204" s="125"/>
      <c r="H204" s="125"/>
      <c r="I204" s="125"/>
      <c r="J204" s="125"/>
      <c r="K204" s="125"/>
      <c r="L204" s="125"/>
      <c r="M204" s="125"/>
      <c r="N204" s="125"/>
      <c r="O204" s="125"/>
      <c r="P204" s="125"/>
      <c r="Q204" s="125"/>
      <c r="R204" s="125"/>
      <c r="S204" s="125"/>
      <c r="T204" s="125"/>
      <c r="U204" s="125"/>
      <c r="V204" s="125"/>
      <c r="W204" s="125"/>
      <c r="X204" s="125"/>
      <c r="Y204" s="125"/>
      <c r="Z204" s="125"/>
      <c r="AA204" s="125"/>
      <c r="AB204" s="125"/>
      <c r="AC204" s="125"/>
      <c r="AD204" s="125"/>
      <c r="AE204" s="125"/>
      <c r="AF204" s="125"/>
      <c r="AG204" s="125"/>
      <c r="AH204" s="125"/>
      <c r="AI204" s="125"/>
      <c r="AJ204" s="125"/>
      <c r="AK204" s="125"/>
      <c r="AL204" s="125"/>
      <c r="AM204" s="125"/>
      <c r="AN204" s="125"/>
      <c r="AO204" s="125"/>
      <c r="AP204" s="125"/>
      <c r="AQ204" s="125"/>
      <c r="AR204" s="125"/>
      <c r="AS204" s="125"/>
      <c r="AT204" s="125"/>
      <c r="AU204" s="125"/>
      <c r="AV204" s="125"/>
      <c r="AW204" s="125"/>
      <c r="AX204" s="125"/>
      <c r="AY204" s="125"/>
      <c r="AZ204" s="125"/>
      <c r="BA204" s="125"/>
      <c r="BB204" s="125"/>
      <c r="BC204" s="125"/>
    </row>
    <row r="205" ht="12.75" customHeight="1">
      <c r="A205" s="125"/>
      <c r="B205" s="125"/>
      <c r="C205" s="125"/>
      <c r="D205" s="125"/>
      <c r="E205" s="125"/>
      <c r="F205" s="125"/>
      <c r="G205" s="125"/>
      <c r="H205" s="125"/>
      <c r="I205" s="125"/>
      <c r="J205" s="125"/>
      <c r="K205" s="125"/>
      <c r="L205" s="125"/>
      <c r="M205" s="125"/>
      <c r="N205" s="125"/>
      <c r="O205" s="125"/>
      <c r="P205" s="125"/>
      <c r="Q205" s="125"/>
      <c r="R205" s="125"/>
      <c r="S205" s="125"/>
      <c r="T205" s="125"/>
      <c r="U205" s="125"/>
      <c r="V205" s="125"/>
      <c r="W205" s="125"/>
      <c r="X205" s="125"/>
      <c r="Y205" s="125"/>
      <c r="Z205" s="125"/>
      <c r="AA205" s="125"/>
      <c r="AB205" s="125"/>
      <c r="AC205" s="125"/>
      <c r="AD205" s="125"/>
      <c r="AE205" s="125"/>
      <c r="AF205" s="125"/>
      <c r="AG205" s="125"/>
      <c r="AH205" s="125"/>
      <c r="AI205" s="125"/>
      <c r="AJ205" s="125"/>
      <c r="AK205" s="125"/>
      <c r="AL205" s="125"/>
      <c r="AM205" s="125"/>
      <c r="AN205" s="125"/>
      <c r="AO205" s="125"/>
      <c r="AP205" s="125"/>
      <c r="AQ205" s="125"/>
      <c r="AR205" s="125"/>
      <c r="AS205" s="125"/>
      <c r="AT205" s="125"/>
      <c r="AU205" s="125"/>
      <c r="AV205" s="125"/>
      <c r="AW205" s="125"/>
      <c r="AX205" s="125"/>
      <c r="AY205" s="125"/>
      <c r="AZ205" s="125"/>
      <c r="BA205" s="125"/>
      <c r="BB205" s="125"/>
      <c r="BC205" s="125"/>
    </row>
    <row r="206" ht="12.75" customHeight="1">
      <c r="A206" s="125"/>
      <c r="B206" s="125"/>
      <c r="C206" s="125"/>
      <c r="D206" s="125"/>
      <c r="E206" s="125"/>
      <c r="F206" s="125"/>
      <c r="G206" s="125"/>
      <c r="H206" s="125"/>
      <c r="I206" s="125"/>
      <c r="J206" s="125"/>
      <c r="K206" s="125"/>
      <c r="L206" s="125"/>
      <c r="M206" s="125"/>
      <c r="N206" s="125"/>
      <c r="O206" s="125"/>
      <c r="P206" s="125"/>
      <c r="Q206" s="125"/>
      <c r="R206" s="125"/>
      <c r="S206" s="125"/>
      <c r="T206" s="125"/>
      <c r="U206" s="125"/>
      <c r="V206" s="125"/>
      <c r="W206" s="125"/>
      <c r="X206" s="125"/>
      <c r="Y206" s="125"/>
      <c r="Z206" s="125"/>
      <c r="AA206" s="125"/>
      <c r="AB206" s="125"/>
      <c r="AC206" s="125"/>
      <c r="AD206" s="125"/>
      <c r="AE206" s="125"/>
      <c r="AF206" s="125"/>
      <c r="AG206" s="125"/>
      <c r="AH206" s="125"/>
      <c r="AI206" s="125"/>
      <c r="AJ206" s="125"/>
      <c r="AK206" s="125"/>
      <c r="AL206" s="125"/>
      <c r="AM206" s="125"/>
      <c r="AN206" s="125"/>
      <c r="AO206" s="125"/>
      <c r="AP206" s="125"/>
      <c r="AQ206" s="125"/>
      <c r="AR206" s="125"/>
      <c r="AS206" s="125"/>
      <c r="AT206" s="125"/>
      <c r="AU206" s="125"/>
      <c r="AV206" s="125"/>
      <c r="AW206" s="125"/>
      <c r="AX206" s="125"/>
      <c r="AY206" s="125"/>
      <c r="AZ206" s="125"/>
      <c r="BA206" s="125"/>
      <c r="BB206" s="125"/>
      <c r="BC206" s="125"/>
    </row>
    <row r="207" ht="12.75" customHeight="1">
      <c r="A207" s="125"/>
      <c r="B207" s="125"/>
      <c r="C207" s="125"/>
      <c r="D207" s="125"/>
      <c r="E207" s="125"/>
      <c r="F207" s="125"/>
      <c r="G207" s="125"/>
      <c r="H207" s="125"/>
      <c r="I207" s="125"/>
      <c r="J207" s="125"/>
      <c r="K207" s="125"/>
      <c r="L207" s="125"/>
      <c r="M207" s="125"/>
      <c r="N207" s="125"/>
      <c r="O207" s="125"/>
      <c r="P207" s="125"/>
      <c r="Q207" s="125"/>
      <c r="R207" s="125"/>
      <c r="S207" s="125"/>
      <c r="T207" s="125"/>
      <c r="U207" s="125"/>
      <c r="V207" s="125"/>
      <c r="W207" s="125"/>
      <c r="X207" s="125"/>
      <c r="Y207" s="125"/>
      <c r="Z207" s="125"/>
      <c r="AA207" s="125"/>
      <c r="AB207" s="125"/>
      <c r="AC207" s="125"/>
      <c r="AD207" s="125"/>
      <c r="AE207" s="125"/>
      <c r="AF207" s="125"/>
      <c r="AG207" s="125"/>
      <c r="AH207" s="125"/>
      <c r="AI207" s="125"/>
      <c r="AJ207" s="125"/>
      <c r="AK207" s="125"/>
      <c r="AL207" s="125"/>
      <c r="AM207" s="125"/>
      <c r="AN207" s="125"/>
      <c r="AO207" s="125"/>
      <c r="AP207" s="125"/>
      <c r="AQ207" s="125"/>
      <c r="AR207" s="125"/>
      <c r="AS207" s="125"/>
      <c r="AT207" s="125"/>
      <c r="AU207" s="125"/>
      <c r="AV207" s="125"/>
      <c r="AW207" s="125"/>
      <c r="AX207" s="125"/>
      <c r="AY207" s="125"/>
      <c r="AZ207" s="125"/>
      <c r="BA207" s="125"/>
      <c r="BB207" s="125"/>
      <c r="BC207" s="125"/>
    </row>
    <row r="208" ht="12.75" customHeight="1">
      <c r="A208" s="125"/>
      <c r="B208" s="125"/>
      <c r="C208" s="125"/>
      <c r="D208" s="125"/>
      <c r="E208" s="125"/>
      <c r="F208" s="125"/>
      <c r="G208" s="125"/>
      <c r="H208" s="125"/>
      <c r="I208" s="125"/>
      <c r="J208" s="125"/>
      <c r="K208" s="125"/>
      <c r="L208" s="125"/>
      <c r="M208" s="125"/>
      <c r="N208" s="125"/>
      <c r="O208" s="125"/>
      <c r="P208" s="125"/>
      <c r="Q208" s="125"/>
      <c r="R208" s="125"/>
      <c r="S208" s="125"/>
      <c r="T208" s="125"/>
      <c r="U208" s="125"/>
      <c r="V208" s="125"/>
      <c r="W208" s="125"/>
      <c r="X208" s="125"/>
      <c r="Y208" s="125"/>
      <c r="Z208" s="125"/>
      <c r="AA208" s="125"/>
      <c r="AB208" s="125"/>
      <c r="AC208" s="125"/>
      <c r="AD208" s="125"/>
      <c r="AE208" s="125"/>
      <c r="AF208" s="125"/>
      <c r="AG208" s="125"/>
      <c r="AH208" s="125"/>
      <c r="AI208" s="125"/>
      <c r="AJ208" s="125"/>
      <c r="AK208" s="125"/>
      <c r="AL208" s="125"/>
      <c r="AM208" s="125"/>
      <c r="AN208" s="125"/>
      <c r="AO208" s="125"/>
      <c r="AP208" s="125"/>
      <c r="AQ208" s="125"/>
      <c r="AR208" s="125"/>
      <c r="AS208" s="125"/>
      <c r="AT208" s="125"/>
      <c r="AU208" s="125"/>
      <c r="AV208" s="125"/>
      <c r="AW208" s="125"/>
      <c r="AX208" s="125"/>
      <c r="AY208" s="125"/>
      <c r="AZ208" s="125"/>
      <c r="BA208" s="125"/>
      <c r="BB208" s="125"/>
      <c r="BC208" s="125"/>
    </row>
    <row r="209" ht="12.75" customHeight="1">
      <c r="A209" s="125"/>
      <c r="B209" s="125"/>
      <c r="C209" s="125"/>
      <c r="D209" s="125"/>
      <c r="E209" s="125"/>
      <c r="F209" s="125"/>
      <c r="G209" s="125"/>
      <c r="H209" s="125"/>
      <c r="I209" s="125"/>
      <c r="J209" s="125"/>
      <c r="K209" s="125"/>
      <c r="L209" s="125"/>
      <c r="M209" s="125"/>
      <c r="N209" s="125"/>
      <c r="O209" s="125"/>
      <c r="P209" s="125"/>
      <c r="Q209" s="125"/>
      <c r="R209" s="125"/>
      <c r="S209" s="125"/>
      <c r="T209" s="125"/>
      <c r="U209" s="125"/>
      <c r="V209" s="125"/>
      <c r="W209" s="125"/>
      <c r="X209" s="125"/>
      <c r="Y209" s="125"/>
      <c r="Z209" s="125"/>
      <c r="AA209" s="125"/>
      <c r="AB209" s="125"/>
      <c r="AC209" s="125"/>
      <c r="AD209" s="125"/>
      <c r="AE209" s="125"/>
      <c r="AF209" s="125"/>
      <c r="AG209" s="125"/>
      <c r="AH209" s="125"/>
      <c r="AI209" s="125"/>
      <c r="AJ209" s="125"/>
      <c r="AK209" s="125"/>
      <c r="AL209" s="125"/>
      <c r="AM209" s="125"/>
      <c r="AN209" s="125"/>
      <c r="AO209" s="125"/>
      <c r="AP209" s="125"/>
      <c r="AQ209" s="125"/>
      <c r="AR209" s="125"/>
      <c r="AS209" s="125"/>
      <c r="AT209" s="125"/>
      <c r="AU209" s="125"/>
      <c r="AV209" s="125"/>
      <c r="AW209" s="125"/>
      <c r="AX209" s="125"/>
      <c r="AY209" s="125"/>
      <c r="AZ209" s="125"/>
      <c r="BA209" s="125"/>
      <c r="BB209" s="125"/>
      <c r="BC209" s="125"/>
    </row>
    <row r="210" ht="12.75" customHeight="1">
      <c r="A210" s="125"/>
      <c r="B210" s="125"/>
      <c r="C210" s="125"/>
      <c r="D210" s="125"/>
      <c r="E210" s="125"/>
      <c r="F210" s="125"/>
      <c r="G210" s="125"/>
      <c r="H210" s="125"/>
      <c r="I210" s="125"/>
      <c r="J210" s="125"/>
      <c r="K210" s="125"/>
      <c r="L210" s="125"/>
      <c r="M210" s="125"/>
      <c r="N210" s="125"/>
      <c r="O210" s="125"/>
      <c r="P210" s="125"/>
      <c r="Q210" s="125"/>
      <c r="R210" s="125"/>
      <c r="S210" s="125"/>
      <c r="T210" s="125"/>
      <c r="U210" s="125"/>
      <c r="V210" s="125"/>
      <c r="W210" s="125"/>
      <c r="X210" s="125"/>
      <c r="Y210" s="125"/>
      <c r="Z210" s="125"/>
      <c r="AA210" s="125"/>
      <c r="AB210" s="125"/>
      <c r="AC210" s="125"/>
      <c r="AD210" s="125"/>
      <c r="AE210" s="125"/>
      <c r="AF210" s="125"/>
      <c r="AG210" s="125"/>
      <c r="AH210" s="125"/>
      <c r="AI210" s="125"/>
      <c r="AJ210" s="125"/>
      <c r="AK210" s="125"/>
      <c r="AL210" s="125"/>
      <c r="AM210" s="125"/>
      <c r="AN210" s="125"/>
      <c r="AO210" s="125"/>
      <c r="AP210" s="125"/>
      <c r="AQ210" s="125"/>
      <c r="AR210" s="125"/>
      <c r="AS210" s="125"/>
      <c r="AT210" s="125"/>
      <c r="AU210" s="125"/>
      <c r="AV210" s="125"/>
      <c r="AW210" s="125"/>
      <c r="AX210" s="125"/>
      <c r="AY210" s="125"/>
      <c r="AZ210" s="125"/>
      <c r="BA210" s="125"/>
      <c r="BB210" s="125"/>
      <c r="BC210" s="125"/>
    </row>
    <row r="211" ht="12.75" customHeight="1">
      <c r="A211" s="125"/>
      <c r="B211" s="125"/>
      <c r="C211" s="125"/>
      <c r="D211" s="125"/>
      <c r="E211" s="125"/>
      <c r="F211" s="125"/>
      <c r="G211" s="125"/>
      <c r="H211" s="125"/>
      <c r="I211" s="125"/>
      <c r="J211" s="125"/>
      <c r="K211" s="125"/>
      <c r="L211" s="125"/>
      <c r="M211" s="125"/>
      <c r="N211" s="125"/>
      <c r="O211" s="125"/>
      <c r="P211" s="125"/>
      <c r="Q211" s="125"/>
      <c r="R211" s="125"/>
      <c r="S211" s="125"/>
      <c r="T211" s="125"/>
      <c r="U211" s="125"/>
      <c r="V211" s="125"/>
      <c r="W211" s="125"/>
      <c r="X211" s="125"/>
      <c r="Y211" s="125"/>
      <c r="Z211" s="125"/>
      <c r="AA211" s="125"/>
      <c r="AB211" s="125"/>
      <c r="AC211" s="125"/>
      <c r="AD211" s="125"/>
      <c r="AE211" s="125"/>
      <c r="AF211" s="125"/>
      <c r="AG211" s="125"/>
      <c r="AH211" s="125"/>
      <c r="AI211" s="125"/>
      <c r="AJ211" s="125"/>
      <c r="AK211" s="125"/>
      <c r="AL211" s="125"/>
      <c r="AM211" s="125"/>
      <c r="AN211" s="125"/>
      <c r="AO211" s="125"/>
      <c r="AP211" s="125"/>
      <c r="AQ211" s="125"/>
      <c r="AR211" s="125"/>
      <c r="AS211" s="125"/>
      <c r="AT211" s="125"/>
      <c r="AU211" s="125"/>
      <c r="AV211" s="125"/>
      <c r="AW211" s="125"/>
      <c r="AX211" s="125"/>
      <c r="AY211" s="125"/>
      <c r="AZ211" s="125"/>
      <c r="BA211" s="125"/>
      <c r="BB211" s="125"/>
      <c r="BC211" s="125"/>
    </row>
    <row r="212" ht="12.75" customHeight="1">
      <c r="A212" s="125"/>
      <c r="B212" s="125"/>
      <c r="C212" s="125"/>
      <c r="D212" s="125"/>
      <c r="E212" s="125"/>
      <c r="F212" s="125"/>
      <c r="G212" s="125"/>
      <c r="H212" s="125"/>
      <c r="I212" s="125"/>
      <c r="J212" s="125"/>
      <c r="K212" s="125"/>
      <c r="L212" s="125"/>
      <c r="M212" s="125"/>
      <c r="N212" s="125"/>
      <c r="O212" s="125"/>
      <c r="P212" s="125"/>
      <c r="Q212" s="125"/>
      <c r="R212" s="125"/>
      <c r="S212" s="125"/>
      <c r="T212" s="125"/>
      <c r="U212" s="125"/>
      <c r="V212" s="125"/>
      <c r="W212" s="125"/>
      <c r="X212" s="125"/>
      <c r="Y212" s="125"/>
      <c r="Z212" s="125"/>
      <c r="AA212" s="125"/>
      <c r="AB212" s="125"/>
      <c r="AC212" s="125"/>
      <c r="AD212" s="125"/>
      <c r="AE212" s="125"/>
      <c r="AF212" s="125"/>
      <c r="AG212" s="125"/>
      <c r="AH212" s="125"/>
      <c r="AI212" s="125"/>
      <c r="AJ212" s="125"/>
      <c r="AK212" s="125"/>
      <c r="AL212" s="125"/>
      <c r="AM212" s="125"/>
      <c r="AN212" s="125"/>
      <c r="AO212" s="125"/>
      <c r="AP212" s="125"/>
      <c r="AQ212" s="125"/>
      <c r="AR212" s="125"/>
      <c r="AS212" s="125"/>
      <c r="AT212" s="125"/>
      <c r="AU212" s="125"/>
      <c r="AV212" s="125"/>
      <c r="AW212" s="125"/>
      <c r="AX212" s="125"/>
      <c r="AY212" s="125"/>
      <c r="AZ212" s="125"/>
      <c r="BA212" s="125"/>
      <c r="BB212" s="125"/>
      <c r="BC212" s="125"/>
    </row>
    <row r="213" ht="12.75" customHeight="1">
      <c r="A213" s="125"/>
      <c r="B213" s="125"/>
      <c r="C213" s="125"/>
      <c r="D213" s="125"/>
      <c r="E213" s="125"/>
      <c r="F213" s="125"/>
      <c r="G213" s="125"/>
      <c r="H213" s="125"/>
      <c r="I213" s="125"/>
      <c r="J213" s="125"/>
      <c r="K213" s="125"/>
      <c r="L213" s="125"/>
      <c r="M213" s="125"/>
      <c r="N213" s="125"/>
      <c r="O213" s="125"/>
      <c r="P213" s="125"/>
      <c r="Q213" s="125"/>
      <c r="R213" s="125"/>
      <c r="S213" s="125"/>
      <c r="T213" s="125"/>
      <c r="U213" s="125"/>
      <c r="V213" s="125"/>
      <c r="W213" s="125"/>
      <c r="X213" s="125"/>
      <c r="Y213" s="125"/>
      <c r="Z213" s="125"/>
      <c r="AA213" s="125"/>
      <c r="AB213" s="125"/>
      <c r="AC213" s="125"/>
      <c r="AD213" s="125"/>
      <c r="AE213" s="125"/>
      <c r="AF213" s="125"/>
      <c r="AG213" s="125"/>
      <c r="AH213" s="125"/>
      <c r="AI213" s="125"/>
      <c r="AJ213" s="125"/>
      <c r="AK213" s="125"/>
      <c r="AL213" s="125"/>
      <c r="AM213" s="125"/>
      <c r="AN213" s="125"/>
      <c r="AO213" s="125"/>
      <c r="AP213" s="125"/>
      <c r="AQ213" s="125"/>
      <c r="AR213" s="125"/>
      <c r="AS213" s="125"/>
      <c r="AT213" s="125"/>
      <c r="AU213" s="125"/>
      <c r="AV213" s="125"/>
      <c r="AW213" s="125"/>
      <c r="AX213" s="125"/>
      <c r="AY213" s="125"/>
      <c r="AZ213" s="125"/>
      <c r="BA213" s="125"/>
      <c r="BB213" s="125"/>
      <c r="BC213" s="125"/>
    </row>
    <row r="214" ht="12.75" customHeight="1">
      <c r="A214" s="125"/>
      <c r="B214" s="125"/>
      <c r="C214" s="125"/>
      <c r="D214" s="125"/>
      <c r="E214" s="125"/>
      <c r="F214" s="125"/>
      <c r="G214" s="125"/>
      <c r="H214" s="125"/>
      <c r="I214" s="125"/>
      <c r="J214" s="125"/>
      <c r="K214" s="125"/>
      <c r="L214" s="125"/>
      <c r="M214" s="125"/>
      <c r="N214" s="125"/>
      <c r="O214" s="125"/>
      <c r="P214" s="125"/>
      <c r="Q214" s="125"/>
      <c r="R214" s="125"/>
      <c r="S214" s="125"/>
      <c r="T214" s="125"/>
      <c r="U214" s="125"/>
      <c r="V214" s="125"/>
      <c r="W214" s="125"/>
      <c r="X214" s="125"/>
      <c r="Y214" s="125"/>
      <c r="Z214" s="125"/>
      <c r="AA214" s="125"/>
      <c r="AB214" s="125"/>
      <c r="AC214" s="125"/>
      <c r="AD214" s="125"/>
      <c r="AE214" s="125"/>
      <c r="AF214" s="125"/>
      <c r="AG214" s="125"/>
      <c r="AH214" s="125"/>
      <c r="AI214" s="125"/>
      <c r="AJ214" s="125"/>
      <c r="AK214" s="125"/>
      <c r="AL214" s="125"/>
      <c r="AM214" s="125"/>
      <c r="AN214" s="125"/>
      <c r="AO214" s="125"/>
      <c r="AP214" s="125"/>
      <c r="AQ214" s="125"/>
      <c r="AR214" s="125"/>
      <c r="AS214" s="125"/>
      <c r="AT214" s="125"/>
      <c r="AU214" s="125"/>
      <c r="AV214" s="125"/>
      <c r="AW214" s="125"/>
      <c r="AX214" s="125"/>
      <c r="AY214" s="125"/>
      <c r="AZ214" s="125"/>
      <c r="BA214" s="125"/>
      <c r="BB214" s="125"/>
      <c r="BC214" s="125"/>
    </row>
    <row r="215" ht="12.75" customHeight="1">
      <c r="A215" s="125"/>
      <c r="B215" s="125"/>
      <c r="C215" s="125"/>
      <c r="D215" s="125"/>
      <c r="E215" s="125"/>
      <c r="F215" s="125"/>
      <c r="G215" s="125"/>
      <c r="H215" s="125"/>
      <c r="I215" s="125"/>
      <c r="J215" s="125"/>
      <c r="K215" s="125"/>
      <c r="L215" s="125"/>
      <c r="M215" s="125"/>
      <c r="N215" s="125"/>
      <c r="O215" s="125"/>
      <c r="P215" s="125"/>
      <c r="Q215" s="125"/>
      <c r="R215" s="125"/>
      <c r="S215" s="125"/>
      <c r="T215" s="125"/>
      <c r="U215" s="125"/>
      <c r="V215" s="125"/>
      <c r="W215" s="125"/>
      <c r="X215" s="125"/>
      <c r="Y215" s="125"/>
      <c r="Z215" s="125"/>
      <c r="AA215" s="125"/>
      <c r="AB215" s="125"/>
      <c r="AC215" s="125"/>
      <c r="AD215" s="125"/>
      <c r="AE215" s="125"/>
      <c r="AF215" s="125"/>
      <c r="AG215" s="125"/>
      <c r="AH215" s="125"/>
      <c r="AI215" s="125"/>
      <c r="AJ215" s="125"/>
      <c r="AK215" s="125"/>
      <c r="AL215" s="125"/>
      <c r="AM215" s="125"/>
      <c r="AN215" s="125"/>
      <c r="AO215" s="125"/>
      <c r="AP215" s="125"/>
      <c r="AQ215" s="125"/>
      <c r="AR215" s="125"/>
      <c r="AS215" s="125"/>
      <c r="AT215" s="125"/>
      <c r="AU215" s="125"/>
      <c r="AV215" s="125"/>
      <c r="AW215" s="125"/>
      <c r="AX215" s="125"/>
      <c r="AY215" s="125"/>
      <c r="AZ215" s="125"/>
      <c r="BA215" s="125"/>
      <c r="BB215" s="125"/>
      <c r="BC215" s="125"/>
    </row>
    <row r="216" ht="12.75" customHeight="1">
      <c r="A216" s="125"/>
      <c r="B216" s="125"/>
      <c r="C216" s="125"/>
      <c r="D216" s="125"/>
      <c r="E216" s="125"/>
      <c r="F216" s="125"/>
      <c r="G216" s="125"/>
      <c r="H216" s="125"/>
      <c r="I216" s="125"/>
      <c r="J216" s="125"/>
      <c r="K216" s="125"/>
      <c r="L216" s="125"/>
      <c r="M216" s="125"/>
      <c r="N216" s="125"/>
      <c r="O216" s="125"/>
      <c r="P216" s="125"/>
      <c r="Q216" s="125"/>
      <c r="R216" s="125"/>
      <c r="S216" s="125"/>
      <c r="T216" s="125"/>
      <c r="U216" s="125"/>
      <c r="V216" s="125"/>
      <c r="W216" s="125"/>
      <c r="X216" s="125"/>
      <c r="Y216" s="125"/>
      <c r="Z216" s="125"/>
      <c r="AA216" s="125"/>
      <c r="AB216" s="125"/>
      <c r="AC216" s="125"/>
      <c r="AD216" s="125"/>
      <c r="AE216" s="125"/>
      <c r="AF216" s="125"/>
      <c r="AG216" s="125"/>
      <c r="AH216" s="125"/>
      <c r="AI216" s="125"/>
      <c r="AJ216" s="125"/>
      <c r="AK216" s="125"/>
      <c r="AL216" s="125"/>
      <c r="AM216" s="125"/>
      <c r="AN216" s="125"/>
      <c r="AO216" s="125"/>
      <c r="AP216" s="125"/>
      <c r="AQ216" s="125"/>
      <c r="AR216" s="125"/>
      <c r="AS216" s="125"/>
      <c r="AT216" s="125"/>
      <c r="AU216" s="125"/>
      <c r="AV216" s="125"/>
      <c r="AW216" s="125"/>
      <c r="AX216" s="125"/>
      <c r="AY216" s="125"/>
      <c r="AZ216" s="125"/>
      <c r="BA216" s="125"/>
      <c r="BB216" s="125"/>
      <c r="BC216" s="125"/>
    </row>
    <row r="217" ht="12.75" customHeight="1">
      <c r="A217" s="125"/>
      <c r="B217" s="125"/>
      <c r="C217" s="125"/>
      <c r="D217" s="125"/>
      <c r="E217" s="125"/>
      <c r="F217" s="125"/>
      <c r="G217" s="125"/>
      <c r="H217" s="125"/>
      <c r="I217" s="125"/>
      <c r="J217" s="125"/>
      <c r="K217" s="125"/>
      <c r="L217" s="125"/>
      <c r="M217" s="125"/>
      <c r="N217" s="125"/>
      <c r="O217" s="125"/>
      <c r="P217" s="125"/>
      <c r="Q217" s="125"/>
      <c r="R217" s="125"/>
      <c r="S217" s="125"/>
      <c r="T217" s="125"/>
      <c r="U217" s="125"/>
      <c r="V217" s="125"/>
      <c r="W217" s="125"/>
      <c r="X217" s="125"/>
      <c r="Y217" s="125"/>
      <c r="Z217" s="125"/>
      <c r="AA217" s="125"/>
      <c r="AB217" s="125"/>
      <c r="AC217" s="125"/>
      <c r="AD217" s="125"/>
      <c r="AE217" s="125"/>
      <c r="AF217" s="125"/>
      <c r="AG217" s="125"/>
      <c r="AH217" s="125"/>
      <c r="AI217" s="125"/>
      <c r="AJ217" s="125"/>
      <c r="AK217" s="125"/>
      <c r="AL217" s="125"/>
      <c r="AM217" s="125"/>
      <c r="AN217" s="125"/>
      <c r="AO217" s="125"/>
      <c r="AP217" s="125"/>
      <c r="AQ217" s="125"/>
      <c r="AR217" s="125"/>
      <c r="AS217" s="125"/>
      <c r="AT217" s="125"/>
      <c r="AU217" s="125"/>
      <c r="AV217" s="125"/>
      <c r="AW217" s="125"/>
      <c r="AX217" s="125"/>
      <c r="AY217" s="125"/>
      <c r="AZ217" s="125"/>
      <c r="BA217" s="125"/>
      <c r="BB217" s="125"/>
      <c r="BC217" s="125"/>
    </row>
    <row r="218" ht="12.75" customHeight="1">
      <c r="A218" s="125"/>
      <c r="B218" s="125"/>
      <c r="C218" s="125"/>
      <c r="D218" s="125"/>
      <c r="E218" s="125"/>
      <c r="F218" s="125"/>
      <c r="G218" s="125"/>
      <c r="H218" s="125"/>
      <c r="I218" s="125"/>
      <c r="J218" s="125"/>
      <c r="K218" s="125"/>
      <c r="L218" s="125"/>
      <c r="M218" s="125"/>
      <c r="N218" s="125"/>
      <c r="O218" s="125"/>
      <c r="P218" s="125"/>
      <c r="Q218" s="125"/>
      <c r="R218" s="125"/>
      <c r="S218" s="125"/>
      <c r="T218" s="125"/>
      <c r="U218" s="125"/>
      <c r="V218" s="125"/>
      <c r="W218" s="125"/>
      <c r="X218" s="125"/>
      <c r="Y218" s="125"/>
      <c r="Z218" s="125"/>
      <c r="AA218" s="125"/>
      <c r="AB218" s="125"/>
      <c r="AC218" s="125"/>
      <c r="AD218" s="125"/>
      <c r="AE218" s="125"/>
      <c r="AF218" s="125"/>
      <c r="AG218" s="125"/>
      <c r="AH218" s="125"/>
      <c r="AI218" s="125"/>
      <c r="AJ218" s="125"/>
      <c r="AK218" s="125"/>
      <c r="AL218" s="125"/>
      <c r="AM218" s="125"/>
      <c r="AN218" s="125"/>
      <c r="AO218" s="125"/>
      <c r="AP218" s="125"/>
      <c r="AQ218" s="125"/>
      <c r="AR218" s="125"/>
      <c r="AS218" s="125"/>
      <c r="AT218" s="125"/>
      <c r="AU218" s="125"/>
      <c r="AV218" s="125"/>
      <c r="AW218" s="125"/>
      <c r="AX218" s="125"/>
      <c r="AY218" s="125"/>
      <c r="AZ218" s="125"/>
      <c r="BA218" s="125"/>
      <c r="BB218" s="125"/>
      <c r="BC218" s="125"/>
    </row>
    <row r="219" ht="12.75" customHeight="1">
      <c r="A219" s="125"/>
      <c r="B219" s="125"/>
      <c r="C219" s="125"/>
      <c r="D219" s="125"/>
      <c r="E219" s="125"/>
      <c r="F219" s="125"/>
      <c r="G219" s="125"/>
      <c r="H219" s="125"/>
      <c r="I219" s="125"/>
      <c r="J219" s="125"/>
      <c r="K219" s="125"/>
      <c r="L219" s="125"/>
      <c r="M219" s="125"/>
      <c r="N219" s="125"/>
      <c r="O219" s="125"/>
      <c r="P219" s="125"/>
      <c r="Q219" s="125"/>
      <c r="R219" s="125"/>
      <c r="S219" s="125"/>
      <c r="T219" s="125"/>
      <c r="U219" s="125"/>
      <c r="V219" s="125"/>
      <c r="W219" s="125"/>
      <c r="X219" s="125"/>
      <c r="Y219" s="125"/>
      <c r="Z219" s="125"/>
      <c r="AA219" s="125"/>
      <c r="AB219" s="125"/>
      <c r="AC219" s="125"/>
      <c r="AD219" s="125"/>
      <c r="AE219" s="125"/>
      <c r="AF219" s="125"/>
      <c r="AG219" s="125"/>
      <c r="AH219" s="125"/>
      <c r="AI219" s="125"/>
      <c r="AJ219" s="125"/>
      <c r="AK219" s="125"/>
      <c r="AL219" s="125"/>
      <c r="AM219" s="125"/>
      <c r="AN219" s="125"/>
      <c r="AO219" s="125"/>
      <c r="AP219" s="125"/>
      <c r="AQ219" s="125"/>
      <c r="AR219" s="125"/>
      <c r="AS219" s="125"/>
      <c r="AT219" s="125"/>
      <c r="AU219" s="125"/>
      <c r="AV219" s="125"/>
      <c r="AW219" s="125"/>
      <c r="AX219" s="125"/>
      <c r="AY219" s="125"/>
      <c r="AZ219" s="125"/>
      <c r="BA219" s="125"/>
      <c r="BB219" s="125"/>
      <c r="BC219" s="125"/>
    </row>
    <row r="220" ht="12.75" customHeight="1">
      <c r="A220" s="125"/>
      <c r="B220" s="125"/>
      <c r="C220" s="125"/>
      <c r="D220" s="125"/>
      <c r="E220" s="125"/>
      <c r="F220" s="125"/>
      <c r="G220" s="125"/>
      <c r="H220" s="125"/>
      <c r="I220" s="125"/>
      <c r="J220" s="125"/>
      <c r="K220" s="125"/>
      <c r="L220" s="125"/>
      <c r="M220" s="125"/>
      <c r="N220" s="125"/>
      <c r="O220" s="125"/>
      <c r="P220" s="125"/>
      <c r="Q220" s="125"/>
      <c r="R220" s="125"/>
      <c r="S220" s="125"/>
      <c r="T220" s="125"/>
      <c r="U220" s="125"/>
      <c r="V220" s="125"/>
      <c r="W220" s="125"/>
      <c r="X220" s="125"/>
      <c r="Y220" s="125"/>
      <c r="Z220" s="125"/>
      <c r="AA220" s="125"/>
      <c r="AB220" s="125"/>
      <c r="AC220" s="125"/>
      <c r="AD220" s="125"/>
      <c r="AE220" s="125"/>
      <c r="AF220" s="125"/>
      <c r="AG220" s="125"/>
      <c r="AH220" s="125"/>
      <c r="AI220" s="125"/>
      <c r="AJ220" s="125"/>
      <c r="AK220" s="125"/>
      <c r="AL220" s="125"/>
      <c r="AM220" s="125"/>
      <c r="AN220" s="125"/>
      <c r="AO220" s="125"/>
      <c r="AP220" s="125"/>
      <c r="AQ220" s="125"/>
      <c r="AR220" s="125"/>
      <c r="AS220" s="125"/>
      <c r="AT220" s="125"/>
      <c r="AU220" s="125"/>
      <c r="AV220" s="125"/>
      <c r="AW220" s="125"/>
      <c r="AX220" s="125"/>
      <c r="AY220" s="125"/>
      <c r="AZ220" s="125"/>
      <c r="BA220" s="125"/>
      <c r="BB220" s="125"/>
      <c r="BC220" s="125"/>
    </row>
    <row r="221" ht="12.75" customHeight="1">
      <c r="A221" s="125"/>
      <c r="B221" s="125"/>
      <c r="C221" s="125"/>
      <c r="D221" s="125"/>
      <c r="E221" s="125"/>
      <c r="F221" s="125"/>
      <c r="G221" s="125"/>
      <c r="H221" s="125"/>
      <c r="I221" s="125"/>
      <c r="J221" s="125"/>
      <c r="K221" s="125"/>
      <c r="L221" s="125"/>
      <c r="M221" s="125"/>
      <c r="N221" s="125"/>
      <c r="O221" s="125"/>
      <c r="P221" s="125"/>
      <c r="Q221" s="125"/>
      <c r="R221" s="125"/>
      <c r="S221" s="125"/>
      <c r="T221" s="125"/>
      <c r="U221" s="125"/>
      <c r="V221" s="125"/>
      <c r="W221" s="125"/>
      <c r="X221" s="125"/>
      <c r="Y221" s="125"/>
      <c r="Z221" s="125"/>
      <c r="AA221" s="125"/>
      <c r="AB221" s="125"/>
      <c r="AC221" s="125"/>
      <c r="AD221" s="125"/>
      <c r="AE221" s="125"/>
      <c r="AF221" s="125"/>
      <c r="AG221" s="125"/>
      <c r="AH221" s="125"/>
      <c r="AI221" s="125"/>
      <c r="AJ221" s="125"/>
      <c r="AK221" s="125"/>
      <c r="AL221" s="125"/>
      <c r="AM221" s="125"/>
      <c r="AN221" s="125"/>
      <c r="AO221" s="125"/>
      <c r="AP221" s="125"/>
      <c r="AQ221" s="125"/>
      <c r="AR221" s="125"/>
      <c r="AS221" s="125"/>
      <c r="AT221" s="125"/>
      <c r="AU221" s="125"/>
      <c r="AV221" s="125"/>
      <c r="AW221" s="125"/>
      <c r="AX221" s="125"/>
      <c r="AY221" s="125"/>
      <c r="AZ221" s="125"/>
      <c r="BA221" s="125"/>
      <c r="BB221" s="125"/>
      <c r="BC221" s="125"/>
    </row>
    <row r="222" ht="12.75" customHeight="1">
      <c r="A222" s="125"/>
      <c r="B222" s="125"/>
      <c r="C222" s="125"/>
      <c r="D222" s="125"/>
      <c r="E222" s="125"/>
      <c r="F222" s="125"/>
      <c r="G222" s="125"/>
      <c r="H222" s="125"/>
      <c r="I222" s="125"/>
      <c r="J222" s="125"/>
      <c r="K222" s="125"/>
      <c r="L222" s="125"/>
      <c r="M222" s="125"/>
      <c r="N222" s="125"/>
      <c r="O222" s="125"/>
      <c r="P222" s="125"/>
      <c r="Q222" s="125"/>
      <c r="R222" s="125"/>
      <c r="S222" s="125"/>
      <c r="T222" s="125"/>
      <c r="U222" s="125"/>
      <c r="V222" s="125"/>
      <c r="W222" s="125"/>
      <c r="X222" s="125"/>
      <c r="Y222" s="125"/>
      <c r="Z222" s="125"/>
      <c r="AA222" s="125"/>
      <c r="AB222" s="125"/>
      <c r="AC222" s="125"/>
      <c r="AD222" s="125"/>
      <c r="AE222" s="125"/>
      <c r="AF222" s="125"/>
      <c r="AG222" s="125"/>
      <c r="AH222" s="125"/>
      <c r="AI222" s="125"/>
      <c r="AJ222" s="125"/>
      <c r="AK222" s="125"/>
      <c r="AL222" s="125"/>
      <c r="AM222" s="125"/>
      <c r="AN222" s="125"/>
      <c r="AO222" s="125"/>
      <c r="AP222" s="125"/>
      <c r="AQ222" s="125"/>
      <c r="AR222" s="125"/>
      <c r="AS222" s="125"/>
      <c r="AT222" s="125"/>
      <c r="AU222" s="125"/>
      <c r="AV222" s="125"/>
      <c r="AW222" s="125"/>
      <c r="AX222" s="125"/>
      <c r="AY222" s="125"/>
      <c r="AZ222" s="125"/>
      <c r="BA222" s="125"/>
      <c r="BB222" s="125"/>
      <c r="BC222" s="125"/>
    </row>
    <row r="223" ht="12.75" customHeight="1">
      <c r="A223" s="125"/>
      <c r="B223" s="125"/>
      <c r="C223" s="125"/>
      <c r="D223" s="125"/>
      <c r="E223" s="125"/>
      <c r="F223" s="125"/>
      <c r="G223" s="125"/>
      <c r="H223" s="125"/>
      <c r="I223" s="125"/>
      <c r="J223" s="125"/>
      <c r="K223" s="125"/>
      <c r="L223" s="125"/>
      <c r="M223" s="125"/>
      <c r="N223" s="125"/>
      <c r="O223" s="125"/>
      <c r="P223" s="125"/>
      <c r="Q223" s="125"/>
      <c r="R223" s="125"/>
      <c r="S223" s="125"/>
      <c r="T223" s="125"/>
      <c r="U223" s="125"/>
      <c r="V223" s="125"/>
      <c r="W223" s="125"/>
      <c r="X223" s="125"/>
      <c r="Y223" s="125"/>
      <c r="Z223" s="125"/>
      <c r="AA223" s="125"/>
      <c r="AB223" s="125"/>
      <c r="AC223" s="125"/>
      <c r="AD223" s="125"/>
      <c r="AE223" s="125"/>
      <c r="AF223" s="125"/>
      <c r="AG223" s="125"/>
      <c r="AH223" s="125"/>
      <c r="AI223" s="125"/>
      <c r="AJ223" s="125"/>
      <c r="AK223" s="125"/>
      <c r="AL223" s="125"/>
      <c r="AM223" s="125"/>
      <c r="AN223" s="125"/>
      <c r="AO223" s="125"/>
      <c r="AP223" s="125"/>
      <c r="AQ223" s="125"/>
      <c r="AR223" s="125"/>
      <c r="AS223" s="125"/>
      <c r="AT223" s="125"/>
      <c r="AU223" s="125"/>
      <c r="AV223" s="125"/>
      <c r="AW223" s="125"/>
      <c r="AX223" s="125"/>
      <c r="AY223" s="125"/>
      <c r="AZ223" s="125"/>
      <c r="BA223" s="125"/>
      <c r="BB223" s="125"/>
      <c r="BC223" s="125"/>
    </row>
    <row r="224" ht="12.75" customHeight="1">
      <c r="A224" s="125"/>
      <c r="B224" s="125"/>
      <c r="C224" s="125"/>
      <c r="D224" s="125"/>
      <c r="E224" s="125"/>
      <c r="F224" s="125"/>
      <c r="G224" s="125"/>
      <c r="H224" s="125"/>
      <c r="I224" s="125"/>
      <c r="J224" s="125"/>
      <c r="K224" s="125"/>
      <c r="L224" s="125"/>
      <c r="M224" s="125"/>
      <c r="N224" s="125"/>
      <c r="O224" s="125"/>
      <c r="P224" s="125"/>
      <c r="Q224" s="125"/>
      <c r="R224" s="125"/>
      <c r="S224" s="125"/>
      <c r="T224" s="125"/>
      <c r="U224" s="125"/>
      <c r="V224" s="125"/>
      <c r="W224" s="125"/>
      <c r="X224" s="125"/>
      <c r="Y224" s="125"/>
      <c r="Z224" s="125"/>
      <c r="AA224" s="125"/>
      <c r="AB224" s="125"/>
      <c r="AC224" s="125"/>
      <c r="AD224" s="125"/>
      <c r="AE224" s="125"/>
      <c r="AF224" s="125"/>
      <c r="AG224" s="125"/>
      <c r="AH224" s="125"/>
      <c r="AI224" s="125"/>
      <c r="AJ224" s="125"/>
      <c r="AK224" s="125"/>
      <c r="AL224" s="125"/>
      <c r="AM224" s="125"/>
      <c r="AN224" s="125"/>
      <c r="AO224" s="125"/>
      <c r="AP224" s="125"/>
      <c r="AQ224" s="125"/>
      <c r="AR224" s="125"/>
      <c r="AS224" s="125"/>
      <c r="AT224" s="125"/>
      <c r="AU224" s="125"/>
      <c r="AV224" s="125"/>
      <c r="AW224" s="125"/>
      <c r="AX224" s="125"/>
      <c r="AY224" s="125"/>
      <c r="AZ224" s="125"/>
      <c r="BA224" s="125"/>
      <c r="BB224" s="125"/>
      <c r="BC224" s="125"/>
    </row>
    <row r="225" ht="12.75" customHeight="1">
      <c r="A225" s="125"/>
      <c r="B225" s="125"/>
      <c r="C225" s="125"/>
      <c r="D225" s="125"/>
      <c r="E225" s="125"/>
      <c r="F225" s="125"/>
      <c r="G225" s="125"/>
      <c r="H225" s="125"/>
      <c r="I225" s="125"/>
      <c r="J225" s="125"/>
      <c r="K225" s="125"/>
      <c r="L225" s="125"/>
      <c r="M225" s="125"/>
      <c r="N225" s="125"/>
      <c r="O225" s="125"/>
      <c r="P225" s="125"/>
      <c r="Q225" s="125"/>
      <c r="R225" s="125"/>
      <c r="S225" s="125"/>
      <c r="T225" s="125"/>
      <c r="U225" s="125"/>
      <c r="V225" s="125"/>
      <c r="W225" s="125"/>
      <c r="X225" s="125"/>
      <c r="Y225" s="125"/>
      <c r="Z225" s="125"/>
      <c r="AA225" s="125"/>
      <c r="AB225" s="125"/>
      <c r="AC225" s="125"/>
      <c r="AD225" s="125"/>
      <c r="AE225" s="125"/>
      <c r="AF225" s="125"/>
      <c r="AG225" s="125"/>
      <c r="AH225" s="125"/>
      <c r="AI225" s="125"/>
      <c r="AJ225" s="125"/>
      <c r="AK225" s="125"/>
      <c r="AL225" s="125"/>
      <c r="AM225" s="125"/>
      <c r="AN225" s="125"/>
      <c r="AO225" s="125"/>
      <c r="AP225" s="125"/>
      <c r="AQ225" s="125"/>
      <c r="AR225" s="125"/>
      <c r="AS225" s="125"/>
      <c r="AT225" s="125"/>
      <c r="AU225" s="125"/>
      <c r="AV225" s="125"/>
      <c r="AW225" s="125"/>
      <c r="AX225" s="125"/>
      <c r="AY225" s="125"/>
      <c r="AZ225" s="125"/>
      <c r="BA225" s="125"/>
      <c r="BB225" s="125"/>
      <c r="BC225" s="125"/>
    </row>
    <row r="226" ht="12.75" customHeight="1">
      <c r="A226" s="125"/>
      <c r="B226" s="125"/>
      <c r="C226" s="125"/>
      <c r="D226" s="125"/>
      <c r="E226" s="125"/>
      <c r="F226" s="125"/>
      <c r="G226" s="125"/>
      <c r="H226" s="125"/>
      <c r="I226" s="125"/>
      <c r="J226" s="125"/>
      <c r="K226" s="125"/>
      <c r="L226" s="125"/>
      <c r="M226" s="125"/>
      <c r="N226" s="125"/>
      <c r="O226" s="125"/>
      <c r="P226" s="125"/>
      <c r="Q226" s="125"/>
      <c r="R226" s="125"/>
      <c r="S226" s="125"/>
      <c r="T226" s="125"/>
      <c r="U226" s="125"/>
      <c r="V226" s="125"/>
      <c r="W226" s="125"/>
      <c r="X226" s="125"/>
      <c r="Y226" s="125"/>
      <c r="Z226" s="125"/>
      <c r="AA226" s="125"/>
      <c r="AB226" s="125"/>
      <c r="AC226" s="125"/>
      <c r="AD226" s="125"/>
      <c r="AE226" s="125"/>
      <c r="AF226" s="125"/>
      <c r="AG226" s="125"/>
      <c r="AH226" s="125"/>
      <c r="AI226" s="125"/>
      <c r="AJ226" s="125"/>
      <c r="AK226" s="125"/>
      <c r="AL226" s="125"/>
      <c r="AM226" s="125"/>
      <c r="AN226" s="125"/>
      <c r="AO226" s="125"/>
      <c r="AP226" s="125"/>
      <c r="AQ226" s="125"/>
      <c r="AR226" s="125"/>
      <c r="AS226" s="125"/>
      <c r="AT226" s="125"/>
      <c r="AU226" s="125"/>
      <c r="AV226" s="125"/>
      <c r="AW226" s="125"/>
      <c r="AX226" s="125"/>
      <c r="AY226" s="125"/>
      <c r="AZ226" s="125"/>
      <c r="BA226" s="125"/>
      <c r="BB226" s="125"/>
      <c r="BC226" s="125"/>
    </row>
    <row r="227" ht="12.75" customHeight="1">
      <c r="A227" s="125"/>
      <c r="B227" s="125"/>
      <c r="C227" s="125"/>
      <c r="D227" s="125"/>
      <c r="E227" s="125"/>
      <c r="F227" s="125"/>
      <c r="G227" s="125"/>
      <c r="H227" s="125"/>
      <c r="I227" s="125"/>
      <c r="J227" s="125"/>
      <c r="K227" s="125"/>
      <c r="L227" s="125"/>
      <c r="M227" s="125"/>
      <c r="N227" s="125"/>
      <c r="O227" s="125"/>
      <c r="P227" s="125"/>
      <c r="Q227" s="125"/>
      <c r="R227" s="125"/>
      <c r="S227" s="125"/>
      <c r="T227" s="125"/>
      <c r="U227" s="125"/>
      <c r="V227" s="125"/>
      <c r="W227" s="125"/>
      <c r="X227" s="125"/>
      <c r="Y227" s="125"/>
      <c r="Z227" s="125"/>
      <c r="AA227" s="125"/>
      <c r="AB227" s="125"/>
      <c r="AC227" s="125"/>
      <c r="AD227" s="125"/>
      <c r="AE227" s="125"/>
      <c r="AF227" s="125"/>
      <c r="AG227" s="125"/>
      <c r="AH227" s="125"/>
      <c r="AI227" s="125"/>
      <c r="AJ227" s="125"/>
      <c r="AK227" s="125"/>
      <c r="AL227" s="125"/>
      <c r="AM227" s="125"/>
      <c r="AN227" s="125"/>
      <c r="AO227" s="125"/>
      <c r="AP227" s="125"/>
      <c r="AQ227" s="125"/>
      <c r="AR227" s="125"/>
      <c r="AS227" s="125"/>
      <c r="AT227" s="125"/>
      <c r="AU227" s="125"/>
      <c r="AV227" s="125"/>
      <c r="AW227" s="125"/>
      <c r="AX227" s="125"/>
      <c r="AY227" s="125"/>
      <c r="AZ227" s="125"/>
      <c r="BA227" s="125"/>
      <c r="BB227" s="125"/>
      <c r="BC227" s="125"/>
    </row>
    <row r="228" ht="12.75" customHeight="1">
      <c r="A228" s="125"/>
      <c r="B228" s="125"/>
      <c r="C228" s="125"/>
      <c r="D228" s="125"/>
      <c r="E228" s="125"/>
      <c r="F228" s="125"/>
      <c r="G228" s="125"/>
      <c r="H228" s="125"/>
      <c r="I228" s="125"/>
      <c r="J228" s="125"/>
      <c r="K228" s="125"/>
      <c r="L228" s="125"/>
      <c r="M228" s="125"/>
      <c r="N228" s="125"/>
      <c r="O228" s="125"/>
      <c r="P228" s="125"/>
      <c r="Q228" s="125"/>
      <c r="R228" s="125"/>
      <c r="S228" s="125"/>
      <c r="T228" s="125"/>
      <c r="U228" s="125"/>
      <c r="V228" s="125"/>
      <c r="W228" s="125"/>
      <c r="X228" s="125"/>
      <c r="Y228" s="125"/>
      <c r="Z228" s="125"/>
      <c r="AA228" s="125"/>
      <c r="AB228" s="125"/>
      <c r="AC228" s="125"/>
      <c r="AD228" s="125"/>
      <c r="AE228" s="125"/>
      <c r="AF228" s="125"/>
      <c r="AG228" s="125"/>
      <c r="AH228" s="125"/>
      <c r="AI228" s="125"/>
      <c r="AJ228" s="125"/>
      <c r="AK228" s="125"/>
      <c r="AL228" s="125"/>
      <c r="AM228" s="125"/>
      <c r="AN228" s="125"/>
      <c r="AO228" s="125"/>
      <c r="AP228" s="125"/>
      <c r="AQ228" s="125"/>
      <c r="AR228" s="125"/>
      <c r="AS228" s="125"/>
      <c r="AT228" s="125"/>
      <c r="AU228" s="125"/>
      <c r="AV228" s="125"/>
      <c r="AW228" s="125"/>
      <c r="AX228" s="125"/>
      <c r="AY228" s="125"/>
      <c r="AZ228" s="125"/>
      <c r="BA228" s="125"/>
      <c r="BB228" s="125"/>
      <c r="BC228" s="125"/>
    </row>
    <row r="229" ht="12.75" customHeight="1">
      <c r="A229" s="125"/>
      <c r="B229" s="125"/>
      <c r="C229" s="125"/>
      <c r="D229" s="125"/>
      <c r="E229" s="125"/>
      <c r="F229" s="125"/>
      <c r="G229" s="125"/>
      <c r="H229" s="125"/>
      <c r="I229" s="125"/>
      <c r="J229" s="125"/>
      <c r="K229" s="125"/>
      <c r="L229" s="125"/>
      <c r="M229" s="125"/>
      <c r="N229" s="125"/>
      <c r="O229" s="125"/>
      <c r="P229" s="125"/>
      <c r="Q229" s="125"/>
      <c r="R229" s="125"/>
      <c r="S229" s="125"/>
      <c r="T229" s="125"/>
      <c r="U229" s="125"/>
      <c r="V229" s="125"/>
      <c r="W229" s="125"/>
      <c r="X229" s="125"/>
      <c r="Y229" s="125"/>
      <c r="Z229" s="125"/>
      <c r="AA229" s="125"/>
      <c r="AB229" s="125"/>
      <c r="AC229" s="125"/>
      <c r="AD229" s="125"/>
      <c r="AE229" s="125"/>
      <c r="AF229" s="125"/>
      <c r="AG229" s="125"/>
      <c r="AH229" s="125"/>
      <c r="AI229" s="125"/>
      <c r="AJ229" s="125"/>
      <c r="AK229" s="125"/>
      <c r="AL229" s="125"/>
      <c r="AM229" s="125"/>
      <c r="AN229" s="125"/>
      <c r="AO229" s="125"/>
      <c r="AP229" s="125"/>
      <c r="AQ229" s="125"/>
      <c r="AR229" s="125"/>
      <c r="AS229" s="125"/>
      <c r="AT229" s="125"/>
      <c r="AU229" s="125"/>
      <c r="AV229" s="125"/>
      <c r="AW229" s="125"/>
      <c r="AX229" s="125"/>
      <c r="AY229" s="125"/>
      <c r="AZ229" s="125"/>
      <c r="BA229" s="125"/>
      <c r="BB229" s="125"/>
      <c r="BC229" s="125"/>
    </row>
    <row r="230" ht="12.75" customHeight="1">
      <c r="A230" s="125"/>
      <c r="B230" s="125"/>
      <c r="C230" s="125"/>
      <c r="D230" s="125"/>
      <c r="E230" s="125"/>
      <c r="F230" s="125"/>
      <c r="G230" s="125"/>
      <c r="H230" s="125"/>
      <c r="I230" s="125"/>
      <c r="J230" s="125"/>
      <c r="K230" s="125"/>
      <c r="L230" s="125"/>
      <c r="M230" s="125"/>
      <c r="N230" s="125"/>
      <c r="O230" s="125"/>
      <c r="P230" s="125"/>
      <c r="Q230" s="125"/>
      <c r="R230" s="125"/>
      <c r="S230" s="125"/>
      <c r="T230" s="125"/>
      <c r="U230" s="125"/>
      <c r="V230" s="125"/>
      <c r="W230" s="125"/>
      <c r="X230" s="125"/>
      <c r="Y230" s="125"/>
      <c r="Z230" s="125"/>
      <c r="AA230" s="125"/>
      <c r="AB230" s="125"/>
      <c r="AC230" s="125"/>
      <c r="AD230" s="125"/>
      <c r="AE230" s="125"/>
      <c r="AF230" s="125"/>
      <c r="AG230" s="125"/>
      <c r="AH230" s="125"/>
      <c r="AI230" s="125"/>
      <c r="AJ230" s="125"/>
      <c r="AK230" s="125"/>
      <c r="AL230" s="125"/>
      <c r="AM230" s="125"/>
      <c r="AN230" s="125"/>
      <c r="AO230" s="125"/>
      <c r="AP230" s="125"/>
      <c r="AQ230" s="125"/>
      <c r="AR230" s="125"/>
      <c r="AS230" s="125"/>
      <c r="AT230" s="125"/>
      <c r="AU230" s="125"/>
      <c r="AV230" s="125"/>
      <c r="AW230" s="125"/>
      <c r="AX230" s="125"/>
      <c r="AY230" s="125"/>
      <c r="AZ230" s="125"/>
      <c r="BA230" s="125"/>
      <c r="BB230" s="125"/>
      <c r="BC230" s="125"/>
    </row>
    <row r="231" ht="12.75" customHeight="1">
      <c r="A231" s="125"/>
      <c r="B231" s="125"/>
      <c r="C231" s="125"/>
      <c r="D231" s="125"/>
      <c r="E231" s="125"/>
      <c r="F231" s="125"/>
      <c r="G231" s="125"/>
      <c r="H231" s="125"/>
      <c r="I231" s="125"/>
      <c r="J231" s="125"/>
      <c r="K231" s="125"/>
      <c r="L231" s="125"/>
      <c r="M231" s="125"/>
      <c r="N231" s="125"/>
      <c r="O231" s="125"/>
      <c r="P231" s="125"/>
      <c r="Q231" s="125"/>
      <c r="R231" s="125"/>
      <c r="S231" s="125"/>
      <c r="T231" s="125"/>
      <c r="U231" s="125"/>
      <c r="V231" s="125"/>
      <c r="W231" s="125"/>
      <c r="X231" s="125"/>
      <c r="Y231" s="125"/>
      <c r="Z231" s="125"/>
      <c r="AA231" s="125"/>
      <c r="AB231" s="125"/>
      <c r="AC231" s="125"/>
      <c r="AD231" s="125"/>
      <c r="AE231" s="125"/>
      <c r="AF231" s="125"/>
      <c r="AG231" s="125"/>
      <c r="AH231" s="125"/>
      <c r="AI231" s="125"/>
      <c r="AJ231" s="125"/>
      <c r="AK231" s="125"/>
      <c r="AL231" s="125"/>
      <c r="AM231" s="125"/>
      <c r="AN231" s="125"/>
      <c r="AO231" s="125"/>
      <c r="AP231" s="125"/>
      <c r="AQ231" s="125"/>
      <c r="AR231" s="125"/>
      <c r="AS231" s="125"/>
      <c r="AT231" s="125"/>
      <c r="AU231" s="125"/>
      <c r="AV231" s="125"/>
      <c r="AW231" s="125"/>
      <c r="AX231" s="125"/>
      <c r="AY231" s="125"/>
      <c r="AZ231" s="125"/>
      <c r="BA231" s="125"/>
      <c r="BB231" s="125"/>
      <c r="BC231" s="125"/>
    </row>
    <row r="232" ht="12.75" customHeight="1">
      <c r="A232" s="125"/>
      <c r="B232" s="125"/>
      <c r="C232" s="125"/>
      <c r="D232" s="125"/>
      <c r="E232" s="125"/>
      <c r="F232" s="125"/>
      <c r="G232" s="125"/>
      <c r="H232" s="125"/>
      <c r="I232" s="125"/>
      <c r="J232" s="125"/>
      <c r="K232" s="125"/>
      <c r="L232" s="125"/>
      <c r="M232" s="125"/>
      <c r="N232" s="125"/>
      <c r="O232" s="125"/>
      <c r="P232" s="125"/>
      <c r="Q232" s="125"/>
      <c r="R232" s="125"/>
      <c r="S232" s="125"/>
      <c r="T232" s="125"/>
      <c r="U232" s="125"/>
      <c r="V232" s="125"/>
      <c r="W232" s="125"/>
      <c r="X232" s="125"/>
      <c r="Y232" s="125"/>
      <c r="Z232" s="125"/>
      <c r="AA232" s="125"/>
      <c r="AB232" s="125"/>
      <c r="AC232" s="125"/>
      <c r="AD232" s="125"/>
      <c r="AE232" s="125"/>
      <c r="AF232" s="125"/>
      <c r="AG232" s="125"/>
      <c r="AH232" s="125"/>
      <c r="AI232" s="125"/>
      <c r="AJ232" s="125"/>
      <c r="AK232" s="125"/>
      <c r="AL232" s="125"/>
      <c r="AM232" s="125"/>
      <c r="AN232" s="125"/>
      <c r="AO232" s="125"/>
      <c r="AP232" s="125"/>
      <c r="AQ232" s="125"/>
      <c r="AR232" s="125"/>
      <c r="AS232" s="125"/>
      <c r="AT232" s="125"/>
      <c r="AU232" s="125"/>
      <c r="AV232" s="125"/>
      <c r="AW232" s="125"/>
      <c r="AX232" s="125"/>
      <c r="AY232" s="125"/>
      <c r="AZ232" s="125"/>
      <c r="BA232" s="125"/>
      <c r="BB232" s="125"/>
      <c r="BC232" s="125"/>
    </row>
    <row r="233" ht="12.75" customHeight="1">
      <c r="A233" s="125"/>
      <c r="B233" s="125"/>
      <c r="C233" s="125"/>
      <c r="D233" s="125"/>
      <c r="E233" s="125"/>
      <c r="F233" s="125"/>
      <c r="G233" s="125"/>
      <c r="H233" s="125"/>
      <c r="I233" s="125"/>
      <c r="J233" s="125"/>
      <c r="K233" s="125"/>
      <c r="L233" s="125"/>
      <c r="M233" s="125"/>
      <c r="N233" s="125"/>
      <c r="O233" s="125"/>
      <c r="P233" s="125"/>
      <c r="Q233" s="125"/>
      <c r="R233" s="125"/>
      <c r="S233" s="125"/>
      <c r="T233" s="125"/>
      <c r="U233" s="125"/>
      <c r="V233" s="125"/>
      <c r="W233" s="125"/>
      <c r="X233" s="125"/>
      <c r="Y233" s="125"/>
      <c r="Z233" s="125"/>
      <c r="AA233" s="125"/>
      <c r="AB233" s="125"/>
      <c r="AC233" s="125"/>
      <c r="AD233" s="125"/>
      <c r="AE233" s="125"/>
      <c r="AF233" s="125"/>
      <c r="AG233" s="125"/>
      <c r="AH233" s="125"/>
      <c r="AI233" s="125"/>
      <c r="AJ233" s="125"/>
      <c r="AK233" s="125"/>
      <c r="AL233" s="125"/>
      <c r="AM233" s="125"/>
      <c r="AN233" s="125"/>
      <c r="AO233" s="125"/>
      <c r="AP233" s="125"/>
      <c r="AQ233" s="125"/>
      <c r="AR233" s="125"/>
      <c r="AS233" s="125"/>
      <c r="AT233" s="125"/>
      <c r="AU233" s="125"/>
      <c r="AV233" s="125"/>
      <c r="AW233" s="125"/>
      <c r="AX233" s="125"/>
      <c r="AY233" s="125"/>
      <c r="AZ233" s="125"/>
      <c r="BA233" s="125"/>
      <c r="BB233" s="125"/>
      <c r="BC233" s="125"/>
    </row>
    <row r="234" ht="12.75" customHeight="1">
      <c r="A234" s="125"/>
      <c r="B234" s="125"/>
      <c r="C234" s="125"/>
      <c r="D234" s="125"/>
      <c r="E234" s="125"/>
      <c r="F234" s="125"/>
      <c r="G234" s="125"/>
      <c r="H234" s="125"/>
      <c r="I234" s="125"/>
      <c r="J234" s="125"/>
      <c r="K234" s="125"/>
      <c r="L234" s="125"/>
      <c r="M234" s="125"/>
      <c r="N234" s="125"/>
      <c r="O234" s="125"/>
      <c r="P234" s="125"/>
      <c r="Q234" s="125"/>
      <c r="R234" s="125"/>
      <c r="S234" s="125"/>
      <c r="T234" s="125"/>
      <c r="U234" s="125"/>
      <c r="V234" s="125"/>
      <c r="W234" s="125"/>
      <c r="X234" s="125"/>
      <c r="Y234" s="125"/>
      <c r="Z234" s="125"/>
      <c r="AA234" s="125"/>
      <c r="AB234" s="125"/>
      <c r="AC234" s="125"/>
      <c r="AD234" s="125"/>
      <c r="AE234" s="125"/>
      <c r="AF234" s="125"/>
      <c r="AG234" s="125"/>
      <c r="AH234" s="125"/>
      <c r="AI234" s="125"/>
      <c r="AJ234" s="125"/>
      <c r="AK234" s="125"/>
      <c r="AL234" s="125"/>
      <c r="AM234" s="125"/>
      <c r="AN234" s="125"/>
      <c r="AO234" s="125"/>
      <c r="AP234" s="125"/>
      <c r="AQ234" s="125"/>
      <c r="AR234" s="125"/>
      <c r="AS234" s="125"/>
      <c r="AT234" s="125"/>
      <c r="AU234" s="125"/>
      <c r="AV234" s="125"/>
      <c r="AW234" s="125"/>
      <c r="AX234" s="125"/>
      <c r="AY234" s="125"/>
      <c r="AZ234" s="125"/>
      <c r="BA234" s="125"/>
      <c r="BB234" s="125"/>
      <c r="BC234" s="125"/>
    </row>
    <row r="235" ht="12.75" customHeight="1">
      <c r="A235" s="125"/>
      <c r="B235" s="125"/>
      <c r="C235" s="125"/>
      <c r="D235" s="125"/>
      <c r="E235" s="125"/>
      <c r="F235" s="125"/>
      <c r="G235" s="125"/>
      <c r="H235" s="125"/>
      <c r="I235" s="125"/>
      <c r="J235" s="125"/>
      <c r="K235" s="125"/>
      <c r="L235" s="125"/>
      <c r="M235" s="125"/>
      <c r="N235" s="125"/>
      <c r="O235" s="125"/>
      <c r="P235" s="125"/>
      <c r="Q235" s="125"/>
      <c r="R235" s="125"/>
      <c r="S235" s="125"/>
      <c r="T235" s="125"/>
      <c r="U235" s="125"/>
      <c r="V235" s="125"/>
      <c r="W235" s="125"/>
      <c r="X235" s="125"/>
      <c r="Y235" s="125"/>
      <c r="Z235" s="125"/>
      <c r="AA235" s="125"/>
      <c r="AB235" s="125"/>
      <c r="AC235" s="125"/>
      <c r="AD235" s="125"/>
      <c r="AE235" s="125"/>
      <c r="AF235" s="125"/>
      <c r="AG235" s="125"/>
      <c r="AH235" s="125"/>
      <c r="AI235" s="125"/>
      <c r="AJ235" s="125"/>
      <c r="AK235" s="125"/>
      <c r="AL235" s="125"/>
      <c r="AM235" s="125"/>
      <c r="AN235" s="125"/>
      <c r="AO235" s="125"/>
      <c r="AP235" s="125"/>
      <c r="AQ235" s="125"/>
      <c r="AR235" s="125"/>
      <c r="AS235" s="125"/>
      <c r="AT235" s="125"/>
      <c r="AU235" s="125"/>
      <c r="AV235" s="125"/>
      <c r="AW235" s="125"/>
      <c r="AX235" s="125"/>
      <c r="AY235" s="125"/>
      <c r="AZ235" s="125"/>
      <c r="BA235" s="125"/>
      <c r="BB235" s="125"/>
      <c r="BC235" s="125"/>
    </row>
    <row r="236" ht="12.75" customHeight="1">
      <c r="A236" s="125"/>
      <c r="B236" s="125"/>
      <c r="C236" s="125"/>
      <c r="D236" s="125"/>
      <c r="E236" s="125"/>
      <c r="F236" s="125"/>
      <c r="G236" s="125"/>
      <c r="H236" s="125"/>
      <c r="I236" s="125"/>
      <c r="J236" s="125"/>
      <c r="K236" s="125"/>
      <c r="L236" s="125"/>
      <c r="M236" s="125"/>
      <c r="N236" s="125"/>
      <c r="O236" s="125"/>
      <c r="P236" s="125"/>
      <c r="Q236" s="125"/>
      <c r="R236" s="125"/>
      <c r="S236" s="125"/>
      <c r="T236" s="125"/>
      <c r="U236" s="125"/>
      <c r="V236" s="125"/>
      <c r="W236" s="125"/>
      <c r="X236" s="125"/>
      <c r="Y236" s="125"/>
      <c r="Z236" s="125"/>
      <c r="AA236" s="125"/>
      <c r="AB236" s="125"/>
      <c r="AC236" s="125"/>
      <c r="AD236" s="125"/>
      <c r="AE236" s="125"/>
      <c r="AF236" s="125"/>
      <c r="AG236" s="125"/>
      <c r="AH236" s="125"/>
      <c r="AI236" s="125"/>
      <c r="AJ236" s="125"/>
      <c r="AK236" s="125"/>
      <c r="AL236" s="125"/>
      <c r="AM236" s="125"/>
      <c r="AN236" s="125"/>
      <c r="AO236" s="125"/>
      <c r="AP236" s="125"/>
      <c r="AQ236" s="125"/>
      <c r="AR236" s="125"/>
      <c r="AS236" s="125"/>
      <c r="AT236" s="125"/>
      <c r="AU236" s="125"/>
      <c r="AV236" s="125"/>
      <c r="AW236" s="125"/>
      <c r="AX236" s="125"/>
      <c r="AY236" s="125"/>
      <c r="AZ236" s="125"/>
      <c r="BA236" s="125"/>
      <c r="BB236" s="125"/>
      <c r="BC236" s="125"/>
    </row>
    <row r="237" ht="12.75" customHeight="1">
      <c r="A237" s="125"/>
      <c r="B237" s="125"/>
      <c r="C237" s="125"/>
      <c r="D237" s="125"/>
      <c r="E237" s="125"/>
      <c r="F237" s="125"/>
      <c r="G237" s="125"/>
      <c r="H237" s="125"/>
      <c r="I237" s="125"/>
      <c r="J237" s="125"/>
      <c r="K237" s="125"/>
      <c r="L237" s="125"/>
      <c r="M237" s="125"/>
      <c r="N237" s="125"/>
      <c r="O237" s="125"/>
      <c r="P237" s="125"/>
      <c r="Q237" s="125"/>
      <c r="R237" s="125"/>
      <c r="S237" s="125"/>
      <c r="T237" s="125"/>
      <c r="U237" s="125"/>
      <c r="V237" s="125"/>
      <c r="W237" s="125"/>
      <c r="X237" s="125"/>
      <c r="Y237" s="125"/>
      <c r="Z237" s="125"/>
      <c r="AA237" s="125"/>
      <c r="AB237" s="125"/>
      <c r="AC237" s="125"/>
      <c r="AD237" s="125"/>
      <c r="AE237" s="125"/>
      <c r="AF237" s="125"/>
      <c r="AG237" s="125"/>
      <c r="AH237" s="125"/>
      <c r="AI237" s="125"/>
      <c r="AJ237" s="125"/>
      <c r="AK237" s="125"/>
      <c r="AL237" s="125"/>
      <c r="AM237" s="125"/>
      <c r="AN237" s="125"/>
      <c r="AO237" s="125"/>
      <c r="AP237" s="125"/>
      <c r="AQ237" s="125"/>
      <c r="AR237" s="125"/>
      <c r="AS237" s="125"/>
      <c r="AT237" s="125"/>
      <c r="AU237" s="125"/>
      <c r="AV237" s="125"/>
      <c r="AW237" s="125"/>
      <c r="AX237" s="125"/>
      <c r="AY237" s="125"/>
      <c r="AZ237" s="125"/>
      <c r="BA237" s="125"/>
      <c r="BB237" s="125"/>
      <c r="BC237" s="125"/>
    </row>
    <row r="238" ht="12.75" customHeight="1">
      <c r="A238" s="125"/>
      <c r="B238" s="125"/>
      <c r="C238" s="125"/>
      <c r="D238" s="125"/>
      <c r="E238" s="125"/>
      <c r="F238" s="125"/>
      <c r="G238" s="125"/>
      <c r="H238" s="125"/>
      <c r="I238" s="125"/>
      <c r="J238" s="125"/>
      <c r="K238" s="125"/>
      <c r="L238" s="125"/>
      <c r="M238" s="125"/>
      <c r="N238" s="125"/>
      <c r="O238" s="125"/>
      <c r="P238" s="125"/>
      <c r="Q238" s="125"/>
      <c r="R238" s="125"/>
      <c r="S238" s="125"/>
      <c r="T238" s="125"/>
      <c r="U238" s="125"/>
      <c r="V238" s="125"/>
      <c r="W238" s="125"/>
      <c r="X238" s="125"/>
      <c r="Y238" s="125"/>
      <c r="Z238" s="125"/>
      <c r="AA238" s="125"/>
      <c r="AB238" s="125"/>
      <c r="AC238" s="125"/>
      <c r="AD238" s="125"/>
      <c r="AE238" s="125"/>
      <c r="AF238" s="125"/>
      <c r="AG238" s="125"/>
      <c r="AH238" s="125"/>
      <c r="AI238" s="125"/>
      <c r="AJ238" s="125"/>
      <c r="AK238" s="125"/>
      <c r="AL238" s="125"/>
      <c r="AM238" s="125"/>
      <c r="AN238" s="125"/>
      <c r="AO238" s="125"/>
      <c r="AP238" s="125"/>
      <c r="AQ238" s="125"/>
      <c r="AR238" s="125"/>
      <c r="AS238" s="125"/>
      <c r="AT238" s="125"/>
      <c r="AU238" s="125"/>
      <c r="AV238" s="125"/>
      <c r="AW238" s="125"/>
      <c r="AX238" s="125"/>
      <c r="AY238" s="125"/>
      <c r="AZ238" s="125"/>
      <c r="BA238" s="125"/>
      <c r="BB238" s="125"/>
      <c r="BC238" s="125"/>
    </row>
    <row r="239" ht="12.75" customHeight="1">
      <c r="A239" s="125"/>
      <c r="B239" s="125"/>
      <c r="C239" s="125"/>
      <c r="D239" s="125"/>
      <c r="E239" s="125"/>
      <c r="F239" s="125"/>
      <c r="G239" s="125"/>
      <c r="H239" s="125"/>
      <c r="I239" s="125"/>
      <c r="J239" s="125"/>
      <c r="K239" s="125"/>
      <c r="L239" s="125"/>
      <c r="M239" s="125"/>
      <c r="N239" s="125"/>
      <c r="O239" s="125"/>
      <c r="P239" s="125"/>
      <c r="Q239" s="125"/>
      <c r="R239" s="125"/>
      <c r="S239" s="125"/>
      <c r="T239" s="125"/>
      <c r="U239" s="125"/>
      <c r="V239" s="125"/>
      <c r="W239" s="125"/>
      <c r="X239" s="125"/>
      <c r="Y239" s="125"/>
      <c r="Z239" s="125"/>
      <c r="AA239" s="125"/>
      <c r="AB239" s="125"/>
      <c r="AC239" s="125"/>
      <c r="AD239" s="125"/>
      <c r="AE239" s="125"/>
      <c r="AF239" s="125"/>
      <c r="AG239" s="125"/>
      <c r="AH239" s="125"/>
      <c r="AI239" s="125"/>
      <c r="AJ239" s="125"/>
      <c r="AK239" s="125"/>
      <c r="AL239" s="125"/>
      <c r="AM239" s="125"/>
      <c r="AN239" s="125"/>
      <c r="AO239" s="125"/>
      <c r="AP239" s="125"/>
      <c r="AQ239" s="125"/>
      <c r="AR239" s="125"/>
      <c r="AS239" s="125"/>
      <c r="AT239" s="125"/>
      <c r="AU239" s="125"/>
      <c r="AV239" s="125"/>
      <c r="AW239" s="125"/>
      <c r="AX239" s="125"/>
      <c r="AY239" s="125"/>
      <c r="AZ239" s="125"/>
      <c r="BA239" s="125"/>
      <c r="BB239" s="125"/>
      <c r="BC239" s="125"/>
    </row>
    <row r="240" ht="12.75" customHeight="1">
      <c r="A240" s="125"/>
      <c r="B240" s="125"/>
      <c r="C240" s="125"/>
      <c r="D240" s="125"/>
      <c r="E240" s="125"/>
      <c r="F240" s="125"/>
      <c r="G240" s="125"/>
      <c r="H240" s="125"/>
      <c r="I240" s="125"/>
      <c r="J240" s="125"/>
      <c r="K240" s="125"/>
      <c r="L240" s="125"/>
      <c r="M240" s="125"/>
      <c r="N240" s="125"/>
      <c r="O240" s="125"/>
      <c r="P240" s="125"/>
      <c r="Q240" s="125"/>
      <c r="R240" s="125"/>
      <c r="S240" s="125"/>
      <c r="T240" s="125"/>
      <c r="U240" s="125"/>
      <c r="V240" s="125"/>
      <c r="W240" s="125"/>
      <c r="X240" s="125"/>
      <c r="Y240" s="125"/>
      <c r="Z240" s="125"/>
      <c r="AA240" s="125"/>
      <c r="AB240" s="125"/>
      <c r="AC240" s="125"/>
      <c r="AD240" s="125"/>
      <c r="AE240" s="125"/>
      <c r="AF240" s="125"/>
      <c r="AG240" s="125"/>
      <c r="AH240" s="125"/>
      <c r="AI240" s="125"/>
      <c r="AJ240" s="125"/>
      <c r="AK240" s="125"/>
      <c r="AL240" s="125"/>
      <c r="AM240" s="125"/>
      <c r="AN240" s="125"/>
      <c r="AO240" s="125"/>
      <c r="AP240" s="125"/>
      <c r="AQ240" s="125"/>
      <c r="AR240" s="125"/>
      <c r="AS240" s="125"/>
      <c r="AT240" s="125"/>
      <c r="AU240" s="125"/>
      <c r="AV240" s="125"/>
      <c r="AW240" s="125"/>
      <c r="AX240" s="125"/>
      <c r="AY240" s="125"/>
      <c r="AZ240" s="125"/>
      <c r="BA240" s="125"/>
      <c r="BB240" s="125"/>
      <c r="BC240" s="125"/>
    </row>
    <row r="241" ht="12.75" customHeight="1">
      <c r="A241" s="125"/>
      <c r="B241" s="125"/>
      <c r="C241" s="125"/>
      <c r="D241" s="125"/>
      <c r="E241" s="125"/>
      <c r="F241" s="125"/>
      <c r="G241" s="125"/>
      <c r="H241" s="125"/>
      <c r="I241" s="125"/>
      <c r="J241" s="125"/>
      <c r="K241" s="125"/>
      <c r="L241" s="125"/>
      <c r="M241" s="125"/>
      <c r="N241" s="125"/>
      <c r="O241" s="125"/>
      <c r="P241" s="125"/>
      <c r="Q241" s="125"/>
      <c r="R241" s="125"/>
      <c r="S241" s="125"/>
      <c r="T241" s="125"/>
      <c r="U241" s="125"/>
      <c r="V241" s="125"/>
      <c r="W241" s="125"/>
      <c r="X241" s="125"/>
      <c r="Y241" s="125"/>
      <c r="Z241" s="125"/>
      <c r="AA241" s="125"/>
      <c r="AB241" s="125"/>
      <c r="AC241" s="125"/>
      <c r="AD241" s="125"/>
      <c r="AE241" s="125"/>
      <c r="AF241" s="125"/>
      <c r="AG241" s="125"/>
      <c r="AH241" s="125"/>
      <c r="AI241" s="125"/>
      <c r="AJ241" s="125"/>
      <c r="AK241" s="125"/>
      <c r="AL241" s="125"/>
      <c r="AM241" s="125"/>
      <c r="AN241" s="125"/>
      <c r="AO241" s="125"/>
      <c r="AP241" s="125"/>
      <c r="AQ241" s="125"/>
      <c r="AR241" s="125"/>
      <c r="AS241" s="125"/>
      <c r="AT241" s="125"/>
      <c r="AU241" s="125"/>
      <c r="AV241" s="125"/>
      <c r="AW241" s="125"/>
      <c r="AX241" s="125"/>
      <c r="AY241" s="125"/>
      <c r="AZ241" s="125"/>
      <c r="BA241" s="125"/>
      <c r="BB241" s="125"/>
      <c r="BC241" s="125"/>
    </row>
    <row r="242" ht="12.75" customHeight="1">
      <c r="A242" s="125"/>
      <c r="B242" s="125"/>
      <c r="C242" s="125"/>
      <c r="D242" s="125"/>
      <c r="E242" s="125"/>
      <c r="F242" s="125"/>
      <c r="G242" s="125"/>
      <c r="H242" s="125"/>
      <c r="I242" s="125"/>
      <c r="J242" s="125"/>
      <c r="K242" s="125"/>
      <c r="L242" s="125"/>
      <c r="M242" s="125"/>
      <c r="N242" s="125"/>
      <c r="O242" s="125"/>
      <c r="P242" s="125"/>
      <c r="Q242" s="125"/>
      <c r="R242" s="125"/>
      <c r="S242" s="125"/>
      <c r="T242" s="125"/>
      <c r="U242" s="125"/>
      <c r="V242" s="125"/>
      <c r="W242" s="125"/>
      <c r="X242" s="125"/>
      <c r="Y242" s="125"/>
      <c r="Z242" s="125"/>
      <c r="AA242" s="125"/>
      <c r="AB242" s="125"/>
      <c r="AC242" s="125"/>
      <c r="AD242" s="125"/>
      <c r="AE242" s="125"/>
      <c r="AF242" s="125"/>
      <c r="AG242" s="125"/>
      <c r="AH242" s="125"/>
      <c r="AI242" s="125"/>
      <c r="AJ242" s="125"/>
      <c r="AK242" s="125"/>
      <c r="AL242" s="125"/>
      <c r="AM242" s="125"/>
      <c r="AN242" s="125"/>
      <c r="AO242" s="125"/>
      <c r="AP242" s="125"/>
      <c r="AQ242" s="125"/>
      <c r="AR242" s="125"/>
      <c r="AS242" s="125"/>
      <c r="AT242" s="125"/>
      <c r="AU242" s="125"/>
      <c r="AV242" s="125"/>
      <c r="AW242" s="125"/>
      <c r="AX242" s="125"/>
      <c r="AY242" s="125"/>
      <c r="AZ242" s="125"/>
      <c r="BA242" s="125"/>
      <c r="BB242" s="125"/>
      <c r="BC242" s="125"/>
    </row>
    <row r="243" ht="12.75" customHeight="1">
      <c r="A243" s="125"/>
      <c r="B243" s="125"/>
      <c r="C243" s="125"/>
      <c r="D243" s="125"/>
      <c r="E243" s="125"/>
      <c r="F243" s="125"/>
      <c r="G243" s="125"/>
      <c r="H243" s="125"/>
      <c r="I243" s="125"/>
      <c r="J243" s="125"/>
      <c r="K243" s="125"/>
      <c r="L243" s="125"/>
      <c r="M243" s="125"/>
      <c r="N243" s="125"/>
      <c r="O243" s="125"/>
      <c r="P243" s="125"/>
      <c r="Q243" s="125"/>
      <c r="R243" s="125"/>
      <c r="S243" s="125"/>
      <c r="T243" s="125"/>
      <c r="U243" s="125"/>
      <c r="V243" s="125"/>
      <c r="W243" s="125"/>
      <c r="X243" s="125"/>
      <c r="Y243" s="125"/>
      <c r="Z243" s="125"/>
      <c r="AA243" s="125"/>
      <c r="AB243" s="125"/>
      <c r="AC243" s="125"/>
      <c r="AD243" s="125"/>
      <c r="AE243" s="125"/>
      <c r="AF243" s="125"/>
      <c r="AG243" s="125"/>
      <c r="AH243" s="125"/>
      <c r="AI243" s="125"/>
      <c r="AJ243" s="125"/>
      <c r="AK243" s="125"/>
      <c r="AL243" s="125"/>
      <c r="AM243" s="125"/>
      <c r="AN243" s="125"/>
      <c r="AO243" s="125"/>
      <c r="AP243" s="125"/>
      <c r="AQ243" s="125"/>
      <c r="AR243" s="125"/>
      <c r="AS243" s="125"/>
      <c r="AT243" s="125"/>
      <c r="AU243" s="125"/>
      <c r="AV243" s="125"/>
      <c r="AW243" s="125"/>
      <c r="AX243" s="125"/>
      <c r="AY243" s="125"/>
      <c r="AZ243" s="125"/>
      <c r="BA243" s="125"/>
      <c r="BB243" s="125"/>
      <c r="BC243" s="125"/>
    </row>
    <row r="244" ht="12.75" customHeight="1">
      <c r="A244" s="125"/>
      <c r="B244" s="125"/>
      <c r="C244" s="125"/>
      <c r="D244" s="125"/>
      <c r="E244" s="125"/>
      <c r="F244" s="125"/>
      <c r="G244" s="125"/>
      <c r="H244" s="125"/>
      <c r="I244" s="125"/>
      <c r="J244" s="125"/>
      <c r="K244" s="125"/>
      <c r="L244" s="125"/>
      <c r="M244" s="125"/>
      <c r="N244" s="125"/>
      <c r="O244" s="125"/>
      <c r="P244" s="125"/>
      <c r="Q244" s="125"/>
      <c r="R244" s="125"/>
      <c r="S244" s="125"/>
      <c r="T244" s="125"/>
      <c r="U244" s="125"/>
      <c r="V244" s="125"/>
      <c r="W244" s="125"/>
      <c r="X244" s="125"/>
      <c r="Y244" s="125"/>
      <c r="Z244" s="125"/>
      <c r="AA244" s="125"/>
      <c r="AB244" s="125"/>
      <c r="AC244" s="125"/>
      <c r="AD244" s="125"/>
      <c r="AE244" s="125"/>
      <c r="AF244" s="125"/>
      <c r="AG244" s="125"/>
      <c r="AH244" s="125"/>
      <c r="AI244" s="125"/>
      <c r="AJ244" s="125"/>
      <c r="AK244" s="125"/>
      <c r="AL244" s="125"/>
      <c r="AM244" s="125"/>
      <c r="AN244" s="125"/>
      <c r="AO244" s="125"/>
      <c r="AP244" s="125"/>
      <c r="AQ244" s="125"/>
      <c r="AR244" s="125"/>
      <c r="AS244" s="125"/>
      <c r="AT244" s="125"/>
      <c r="AU244" s="125"/>
      <c r="AV244" s="125"/>
      <c r="AW244" s="125"/>
      <c r="AX244" s="125"/>
      <c r="AY244" s="125"/>
      <c r="AZ244" s="125"/>
      <c r="BA244" s="125"/>
      <c r="BB244" s="125"/>
      <c r="BC244" s="125"/>
    </row>
    <row r="245" ht="12.75" customHeight="1">
      <c r="A245" s="125"/>
      <c r="B245" s="125"/>
      <c r="C245" s="125"/>
      <c r="D245" s="125"/>
      <c r="E245" s="125"/>
      <c r="F245" s="125"/>
      <c r="G245" s="125"/>
      <c r="H245" s="125"/>
      <c r="I245" s="125"/>
      <c r="J245" s="125"/>
      <c r="K245" s="125"/>
      <c r="L245" s="125"/>
      <c r="M245" s="125"/>
      <c r="N245" s="125"/>
      <c r="O245" s="125"/>
      <c r="P245" s="125"/>
      <c r="Q245" s="125"/>
      <c r="R245" s="125"/>
      <c r="S245" s="125"/>
      <c r="T245" s="125"/>
      <c r="U245" s="125"/>
      <c r="V245" s="125"/>
      <c r="W245" s="125"/>
      <c r="X245" s="125"/>
      <c r="Y245" s="125"/>
      <c r="Z245" s="125"/>
      <c r="AA245" s="125"/>
      <c r="AB245" s="125"/>
      <c r="AC245" s="125"/>
      <c r="AD245" s="125"/>
      <c r="AE245" s="125"/>
      <c r="AF245" s="125"/>
      <c r="AG245" s="125"/>
      <c r="AH245" s="125"/>
      <c r="AI245" s="125"/>
      <c r="AJ245" s="125"/>
      <c r="AK245" s="125"/>
      <c r="AL245" s="125"/>
      <c r="AM245" s="125"/>
      <c r="AN245" s="125"/>
      <c r="AO245" s="125"/>
      <c r="AP245" s="125"/>
      <c r="AQ245" s="125"/>
      <c r="AR245" s="125"/>
      <c r="AS245" s="125"/>
      <c r="AT245" s="125"/>
      <c r="AU245" s="125"/>
      <c r="AV245" s="125"/>
      <c r="AW245" s="125"/>
      <c r="AX245" s="125"/>
      <c r="AY245" s="125"/>
      <c r="AZ245" s="125"/>
      <c r="BA245" s="125"/>
      <c r="BB245" s="125"/>
      <c r="BC245" s="125"/>
    </row>
    <row r="246" ht="12.75" customHeight="1">
      <c r="A246" s="125"/>
      <c r="B246" s="125"/>
      <c r="C246" s="125"/>
      <c r="D246" s="125"/>
      <c r="E246" s="125"/>
      <c r="F246" s="125"/>
      <c r="G246" s="125"/>
      <c r="H246" s="125"/>
      <c r="I246" s="125"/>
      <c r="J246" s="125"/>
      <c r="K246" s="125"/>
      <c r="L246" s="125"/>
      <c r="M246" s="125"/>
      <c r="N246" s="125"/>
      <c r="O246" s="125"/>
      <c r="P246" s="125"/>
      <c r="Q246" s="125"/>
      <c r="R246" s="125"/>
      <c r="S246" s="125"/>
      <c r="T246" s="125"/>
      <c r="U246" s="125"/>
      <c r="V246" s="125"/>
      <c r="W246" s="125"/>
      <c r="X246" s="125"/>
      <c r="Y246" s="125"/>
      <c r="Z246" s="125"/>
      <c r="AA246" s="125"/>
      <c r="AB246" s="125"/>
      <c r="AC246" s="125"/>
      <c r="AD246" s="125"/>
      <c r="AE246" s="125"/>
      <c r="AF246" s="125"/>
      <c r="AG246" s="125"/>
      <c r="AH246" s="125"/>
      <c r="AI246" s="125"/>
      <c r="AJ246" s="125"/>
      <c r="AK246" s="125"/>
      <c r="AL246" s="125"/>
      <c r="AM246" s="125"/>
      <c r="AN246" s="125"/>
      <c r="AO246" s="125"/>
      <c r="AP246" s="125"/>
      <c r="AQ246" s="125"/>
      <c r="AR246" s="125"/>
      <c r="AS246" s="125"/>
      <c r="AT246" s="125"/>
      <c r="AU246" s="125"/>
      <c r="AV246" s="125"/>
      <c r="AW246" s="125"/>
      <c r="AX246" s="125"/>
      <c r="AY246" s="125"/>
      <c r="AZ246" s="125"/>
      <c r="BA246" s="125"/>
      <c r="BB246" s="125"/>
      <c r="BC246" s="125"/>
    </row>
    <row r="247" ht="12.75" customHeight="1">
      <c r="A247" s="125"/>
      <c r="B247" s="125"/>
      <c r="C247" s="125"/>
      <c r="D247" s="125"/>
      <c r="E247" s="125"/>
      <c r="F247" s="125"/>
      <c r="G247" s="125"/>
      <c r="H247" s="125"/>
      <c r="I247" s="125"/>
      <c r="J247" s="125"/>
      <c r="K247" s="125"/>
      <c r="L247" s="125"/>
      <c r="M247" s="125"/>
      <c r="N247" s="125"/>
      <c r="O247" s="125"/>
      <c r="P247" s="125"/>
      <c r="Q247" s="125"/>
      <c r="R247" s="125"/>
      <c r="S247" s="125"/>
      <c r="T247" s="125"/>
      <c r="U247" s="125"/>
      <c r="V247" s="125"/>
      <c r="W247" s="125"/>
      <c r="X247" s="125"/>
      <c r="Y247" s="125"/>
      <c r="Z247" s="125"/>
      <c r="AA247" s="125"/>
      <c r="AB247" s="125"/>
      <c r="AC247" s="125"/>
      <c r="AD247" s="125"/>
      <c r="AE247" s="125"/>
      <c r="AF247" s="125"/>
      <c r="AG247" s="125"/>
      <c r="AH247" s="125"/>
      <c r="AI247" s="125"/>
      <c r="AJ247" s="125"/>
      <c r="AK247" s="125"/>
      <c r="AL247" s="125"/>
      <c r="AM247" s="125"/>
      <c r="AN247" s="125"/>
      <c r="AO247" s="125"/>
      <c r="AP247" s="125"/>
      <c r="AQ247" s="125"/>
      <c r="AR247" s="125"/>
      <c r="AS247" s="125"/>
      <c r="AT247" s="125"/>
      <c r="AU247" s="125"/>
      <c r="AV247" s="125"/>
      <c r="AW247" s="125"/>
      <c r="AX247" s="125"/>
      <c r="AY247" s="125"/>
      <c r="AZ247" s="125"/>
      <c r="BA247" s="125"/>
      <c r="BB247" s="125"/>
      <c r="BC247" s="125"/>
    </row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7">
    <mergeCell ref="A1:I1"/>
    <mergeCell ref="A5:A6"/>
    <mergeCell ref="B5:B6"/>
    <mergeCell ref="C5:E5"/>
    <mergeCell ref="G5:G6"/>
    <mergeCell ref="A7:A8"/>
    <mergeCell ref="A9:B9"/>
    <mergeCell ref="B37:B41"/>
    <mergeCell ref="B42:B46"/>
    <mergeCell ref="A35:A36"/>
    <mergeCell ref="B35:B36"/>
    <mergeCell ref="C35:C36"/>
    <mergeCell ref="D35:F35"/>
    <mergeCell ref="G35:G36"/>
    <mergeCell ref="H35:H36"/>
    <mergeCell ref="A37:A46"/>
    <mergeCell ref="A47:B47"/>
  </mergeCells>
  <conditionalFormatting sqref="H1:H2">
    <cfRule type="cellIs" dxfId="7" priority="1" operator="equal">
      <formula>"NA"</formula>
    </cfRule>
  </conditionalFormatting>
  <conditionalFormatting sqref="H1:H2">
    <cfRule type="cellIs" dxfId="8" priority="2" operator="equal">
      <formula>"Incorrect"</formula>
    </cfRule>
  </conditionalFormatting>
  <conditionalFormatting sqref="H1:H2">
    <cfRule type="cellIs" dxfId="9" priority="3" operator="equal">
      <formula>"Correct"</formula>
    </cfRule>
  </conditionalFormatting>
  <printOptions/>
  <pageMargins bottom="0.75" footer="0.0" header="0.0" left="0.7" right="0.7" top="0.75"/>
  <pageSetup orientation="portrait"/>
  <drawing r:id="rId1"/>
</worksheet>
</file>