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6b2cf6788fb4480/Desktop/"/>
    </mc:Choice>
  </mc:AlternateContent>
  <xr:revisionPtr revIDLastSave="0" documentId="8_{97C52FA5-11CF-4E9C-AD35-94DAAC0363AB}" xr6:coauthVersionLast="47" xr6:coauthVersionMax="47" xr10:uidLastSave="{00000000-0000-0000-0000-000000000000}"/>
  <bookViews>
    <workbookView xWindow="-110" yWindow="-110" windowWidth="25820" windowHeight="15500" activeTab="1" xr2:uid="{CEA38BBC-4DB5-4F7D-A9AB-2C9FA528037D}"/>
  </bookViews>
  <sheets>
    <sheet name="Mock 1 " sheetId="1" r:id="rId1"/>
    <sheet name="Mock 2" sheetId="2" r:id="rId2"/>
    <sheet name="Mock 1 &amp; 2 Compare" sheetId="3" r:id="rId3"/>
  </sheets>
  <externalReferences>
    <externalReference r:id="rId4"/>
  </externalReferences>
  <definedNames>
    <definedName name="_xlnm._FilterDatabase" localSheetId="0" hidden="1">[1]Summary!$B$1:$I$8</definedName>
    <definedName name="_xlnm._FilterDatabase" localSheetId="1" hidden="1">[1]Summary!$B$1:$I$8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5" i="2" l="1"/>
  <c r="C41" i="2"/>
  <c r="B41" i="2"/>
  <c r="G35" i="2"/>
  <c r="C27" i="2" s="1"/>
  <c r="F35" i="2"/>
  <c r="C26" i="2" s="1"/>
  <c r="E35" i="2"/>
  <c r="D35" i="2"/>
  <c r="C35" i="2"/>
  <c r="B26" i="2" s="1"/>
  <c r="E34" i="2"/>
  <c r="B34" i="2"/>
  <c r="B45" i="2" s="1"/>
  <c r="E33" i="2"/>
  <c r="C40" i="2" s="1"/>
  <c r="B33" i="2"/>
  <c r="H33" i="2" s="1"/>
  <c r="I33" i="2" s="1"/>
  <c r="E32" i="2"/>
  <c r="C39" i="2" s="1"/>
  <c r="B32" i="2"/>
  <c r="B35" i="2" s="1"/>
  <c r="B27" i="2"/>
  <c r="D20" i="2"/>
  <c r="C19" i="2"/>
  <c r="C15" i="2"/>
  <c r="J11" i="2"/>
  <c r="D3" i="2" s="1"/>
  <c r="I11" i="2"/>
  <c r="D2" i="2" s="1"/>
  <c r="G11" i="2"/>
  <c r="F11" i="2"/>
  <c r="D11" i="2"/>
  <c r="C11" i="2"/>
  <c r="H10" i="2"/>
  <c r="E10" i="2"/>
  <c r="C17" i="2" s="1"/>
  <c r="B10" i="2"/>
  <c r="K10" i="2" s="1"/>
  <c r="L10" i="2" s="1"/>
  <c r="H9" i="2"/>
  <c r="D16" i="2" s="1"/>
  <c r="E9" i="2"/>
  <c r="C20" i="2" s="1"/>
  <c r="B9" i="2"/>
  <c r="B20" i="2" s="1"/>
  <c r="H8" i="2"/>
  <c r="H11" i="2" s="1"/>
  <c r="E8" i="2"/>
  <c r="E11" i="2" s="1"/>
  <c r="B8" i="2"/>
  <c r="K8" i="2" s="1"/>
  <c r="C3" i="2"/>
  <c r="B3" i="2"/>
  <c r="C2" i="2"/>
  <c r="C4" i="2" s="1"/>
  <c r="B2" i="2"/>
  <c r="B4" i="2" s="1"/>
  <c r="B45" i="1"/>
  <c r="C43" i="1"/>
  <c r="B41" i="1"/>
  <c r="C39" i="1"/>
  <c r="G35" i="1"/>
  <c r="C27" i="1" s="1"/>
  <c r="F35" i="1"/>
  <c r="E35" i="1"/>
  <c r="D35" i="1"/>
  <c r="B27" i="1" s="1"/>
  <c r="C35" i="1"/>
  <c r="E34" i="1"/>
  <c r="C45" i="1" s="1"/>
  <c r="B34" i="1"/>
  <c r="H33" i="1"/>
  <c r="I33" i="1" s="1"/>
  <c r="E33" i="1"/>
  <c r="C44" i="1" s="1"/>
  <c r="B33" i="1"/>
  <c r="B44" i="1" s="1"/>
  <c r="E32" i="1"/>
  <c r="H32" i="1" s="1"/>
  <c r="I32" i="1" s="1"/>
  <c r="B32" i="1"/>
  <c r="B43" i="1" s="1"/>
  <c r="C26" i="1"/>
  <c r="C28" i="1" s="1"/>
  <c r="B26" i="1"/>
  <c r="C21" i="1"/>
  <c r="D20" i="1"/>
  <c r="D16" i="1"/>
  <c r="J11" i="1"/>
  <c r="I11" i="1"/>
  <c r="G11" i="1"/>
  <c r="F11" i="1"/>
  <c r="D11" i="1"/>
  <c r="C11" i="1"/>
  <c r="K10" i="1"/>
  <c r="L10" i="1" s="1"/>
  <c r="H10" i="1"/>
  <c r="D17" i="1" s="1"/>
  <c r="E10" i="1"/>
  <c r="B10" i="1"/>
  <c r="B21" i="1" s="1"/>
  <c r="H9" i="1"/>
  <c r="E9" i="1"/>
  <c r="C20" i="1" s="1"/>
  <c r="B9" i="1"/>
  <c r="B20" i="1" s="1"/>
  <c r="L8" i="1"/>
  <c r="K8" i="1"/>
  <c r="H8" i="1"/>
  <c r="E8" i="1"/>
  <c r="C19" i="1" s="1"/>
  <c r="B8" i="1"/>
  <c r="B15" i="1" s="1"/>
  <c r="D4" i="1"/>
  <c r="D22" i="1" s="1"/>
  <c r="C4" i="1"/>
  <c r="C22" i="1" s="1"/>
  <c r="B4" i="1"/>
  <c r="B22" i="1" s="1"/>
  <c r="C28" i="2" l="1"/>
  <c r="L8" i="2"/>
  <c r="B28" i="2"/>
  <c r="C38" i="2" s="1"/>
  <c r="B38" i="2"/>
  <c r="D4" i="2"/>
  <c r="D22" i="2" s="1"/>
  <c r="B18" i="2"/>
  <c r="D18" i="2"/>
  <c r="B28" i="1"/>
  <c r="B38" i="1" s="1"/>
  <c r="C14" i="1"/>
  <c r="C16" i="1"/>
  <c r="B11" i="2"/>
  <c r="B16" i="2"/>
  <c r="B19" i="2"/>
  <c r="B35" i="1"/>
  <c r="H35" i="1" s="1"/>
  <c r="I35" i="1" s="1"/>
  <c r="K9" i="2"/>
  <c r="L9" i="2" s="1"/>
  <c r="C16" i="2"/>
  <c r="B14" i="1"/>
  <c r="H32" i="2"/>
  <c r="I32" i="2" s="1"/>
  <c r="H34" i="2"/>
  <c r="I34" i="2" s="1"/>
  <c r="B17" i="2"/>
  <c r="C43" i="2"/>
  <c r="B44" i="2"/>
  <c r="B18" i="1"/>
  <c r="D14" i="1"/>
  <c r="D18" i="1"/>
  <c r="C40" i="1"/>
  <c r="B21" i="2"/>
  <c r="B40" i="2"/>
  <c r="C44" i="2"/>
  <c r="B15" i="2"/>
  <c r="C21" i="2"/>
  <c r="C18" i="1"/>
  <c r="B40" i="1"/>
  <c r="C14" i="2"/>
  <c r="K9" i="1"/>
  <c r="L9" i="1" s="1"/>
  <c r="C15" i="1"/>
  <c r="B16" i="1"/>
  <c r="H34" i="1"/>
  <c r="I34" i="1" s="1"/>
  <c r="C41" i="1"/>
  <c r="C42" i="1" l="1"/>
  <c r="C42" i="2"/>
  <c r="B42" i="2"/>
  <c r="B14" i="2"/>
  <c r="B42" i="1"/>
  <c r="D14" i="2"/>
  <c r="K11" i="2"/>
  <c r="L11" i="2" s="1"/>
  <c r="C22" i="2"/>
  <c r="C38" i="1"/>
  <c r="C18" i="2"/>
  <c r="B22" i="2"/>
</calcChain>
</file>

<file path=xl/sharedStrings.xml><?xml version="1.0" encoding="utf-8"?>
<sst xmlns="http://schemas.openxmlformats.org/spreadsheetml/2006/main" count="134" uniqueCount="12">
  <si>
    <t>CR</t>
  </si>
  <si>
    <t>SC</t>
  </si>
  <si>
    <t>RC</t>
  </si>
  <si>
    <t>Right</t>
  </si>
  <si>
    <t>Wrong</t>
  </si>
  <si>
    <t>Total</t>
  </si>
  <si>
    <t>Weightage By difficulty</t>
  </si>
  <si>
    <t>-</t>
  </si>
  <si>
    <t>DS</t>
  </si>
  <si>
    <t>PS</t>
  </si>
  <si>
    <t>Mock 1 Attempt 3</t>
  </si>
  <si>
    <t>Mock 2 Attempt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</si>
</sst>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u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9" fontId="5" fillId="0" borderId="0" xfId="1" applyFont="1" applyAlignment="1">
      <alignment horizontal="center"/>
    </xf>
    <xf numFmtId="9" fontId="3" fillId="0" borderId="0" xfId="1" applyFont="1" applyAlignment="1">
      <alignment horizontal="center"/>
    </xf>
    <xf numFmtId="0" fontId="5" fillId="0" borderId="0" xfId="0" applyFont="1" applyAlignment="1">
      <alignment horizontal="left"/>
    </xf>
    <xf numFmtId="9" fontId="3" fillId="0" borderId="1" xfId="1" applyFont="1" applyBorder="1" applyAlignment="1">
      <alignment horizontal="center"/>
    </xf>
    <xf numFmtId="9" fontId="5" fillId="0" borderId="1" xfId="1" applyFont="1" applyBorder="1" applyAlignment="1">
      <alignment horizontal="center"/>
    </xf>
    <xf numFmtId="9" fontId="3" fillId="0" borderId="0" xfId="1" applyFont="1" applyBorder="1" applyAlignment="1">
      <alignment horizontal="center"/>
    </xf>
    <xf numFmtId="9" fontId="5" fillId="0" borderId="0" xfId="1" applyFont="1" applyBorder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2" fillId="0" borderId="0" xfId="0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AUNCHPAD/AKSHITA/GMAT/Analysi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Mock 1 Attempt 3"/>
      <sheetName val="Mock 2 Attempt 3"/>
      <sheetName val="Mock 1 &amp; 2 Compare"/>
    </sheetNames>
    <sheetDataSet>
      <sheetData sheetId="0">
        <row r="1">
          <cell r="C1" t="str">
            <v>Q</v>
          </cell>
          <cell r="D1" t="str">
            <v>Correct</v>
          </cell>
          <cell r="E1" t="str">
            <v>Incorrect</v>
          </cell>
          <cell r="F1" t="str">
            <v>V</v>
          </cell>
          <cell r="G1" t="str">
            <v>Correct</v>
          </cell>
          <cell r="H1" t="str">
            <v>Incorrect</v>
          </cell>
          <cell r="I1" t="str">
            <v>Total</v>
          </cell>
        </row>
        <row r="2">
          <cell r="B2" t="str">
            <v>Mock 1 Attempt 1</v>
          </cell>
          <cell r="C2">
            <v>46</v>
          </cell>
          <cell r="F2">
            <v>22</v>
          </cell>
          <cell r="I2">
            <v>560</v>
          </cell>
        </row>
        <row r="3">
          <cell r="B3" t="str">
            <v>Mock 1 Attempt 2</v>
          </cell>
          <cell r="C3">
            <v>48</v>
          </cell>
          <cell r="D3">
            <v>22</v>
          </cell>
          <cell r="E3">
            <v>9</v>
          </cell>
          <cell r="F3">
            <v>25</v>
          </cell>
          <cell r="G3">
            <v>16</v>
          </cell>
          <cell r="H3">
            <v>20</v>
          </cell>
          <cell r="I3">
            <v>600</v>
          </cell>
        </row>
        <row r="4">
          <cell r="B4" t="str">
            <v>Mock 2 Attempt 1</v>
          </cell>
          <cell r="C4">
            <v>49</v>
          </cell>
          <cell r="D4">
            <v>22</v>
          </cell>
          <cell r="E4">
            <v>9</v>
          </cell>
          <cell r="F4">
            <v>24</v>
          </cell>
          <cell r="G4">
            <v>21</v>
          </cell>
          <cell r="H4">
            <v>15</v>
          </cell>
          <cell r="I4">
            <v>610</v>
          </cell>
        </row>
        <row r="5">
          <cell r="B5" t="str">
            <v>Mock 2 Attempt 2</v>
          </cell>
          <cell r="C5">
            <v>48</v>
          </cell>
          <cell r="F5">
            <v>28</v>
          </cell>
          <cell r="I5">
            <v>640</v>
          </cell>
        </row>
        <row r="6">
          <cell r="B6" t="str">
            <v>Real GMAT</v>
          </cell>
          <cell r="C6">
            <v>44</v>
          </cell>
          <cell r="F6">
            <v>22</v>
          </cell>
          <cell r="I6">
            <v>550</v>
          </cell>
        </row>
        <row r="7">
          <cell r="B7" t="str">
            <v>Mock 1 Attempt 3</v>
          </cell>
          <cell r="C7">
            <v>49</v>
          </cell>
          <cell r="D7">
            <v>21</v>
          </cell>
          <cell r="E7">
            <v>10</v>
          </cell>
          <cell r="F7">
            <v>31</v>
          </cell>
          <cell r="G7">
            <v>25</v>
          </cell>
          <cell r="H7">
            <v>11</v>
          </cell>
          <cell r="I7">
            <v>660</v>
          </cell>
        </row>
        <row r="8">
          <cell r="B8" t="str">
            <v>Mock 2 Attempt 3</v>
          </cell>
          <cell r="C8">
            <v>45</v>
          </cell>
          <cell r="D8">
            <v>23</v>
          </cell>
          <cell r="E8">
            <v>13</v>
          </cell>
          <cell r="F8">
            <v>34</v>
          </cell>
          <cell r="G8">
            <v>22</v>
          </cell>
          <cell r="H8">
            <v>14</v>
          </cell>
          <cell r="I8">
            <v>640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A3D95-236E-4399-A122-0C94A9B10EBE}">
  <dimension ref="A1:P46"/>
  <sheetViews>
    <sheetView showGridLines="0" topLeftCell="A13" zoomScale="90" zoomScaleNormal="90" workbookViewId="0">
      <selection activeCell="F46" sqref="F46"/>
    </sheetView>
  </sheetViews>
  <sheetFormatPr defaultColWidth="10.7265625" defaultRowHeight="20.149999999999999" customHeight="1" x14ac:dyDescent="0.3"/>
  <cols>
    <col min="1" max="1" width="10.7265625" style="1"/>
    <col min="2" max="8" width="10.7265625" style="3"/>
    <col min="9" max="9" width="22.1796875" style="3" bestFit="1" customWidth="1"/>
    <col min="10" max="11" width="10.7265625" style="3"/>
    <col min="12" max="12" width="22.1796875" style="3" bestFit="1" customWidth="1"/>
    <col min="13" max="16384" width="10.7265625" style="3"/>
  </cols>
  <sheetData>
    <row r="1" spans="1:12" ht="20.149999999999999" customHeight="1" x14ac:dyDescent="0.3">
      <c r="B1" s="2" t="s">
        <v>0</v>
      </c>
      <c r="C1" s="2" t="s">
        <v>1</v>
      </c>
      <c r="D1" s="2" t="s">
        <v>2</v>
      </c>
      <c r="E1" s="2"/>
      <c r="F1" s="2"/>
    </row>
    <row r="2" spans="1:12" ht="20.149999999999999" customHeight="1" x14ac:dyDescent="0.3">
      <c r="A2" s="1" t="s">
        <v>3</v>
      </c>
      <c r="B2" s="3">
        <v>7</v>
      </c>
      <c r="C2" s="3">
        <v>7</v>
      </c>
      <c r="D2" s="3">
        <v>10</v>
      </c>
    </row>
    <row r="3" spans="1:12" ht="20.149999999999999" customHeight="1" x14ac:dyDescent="0.3">
      <c r="A3" s="1" t="s">
        <v>4</v>
      </c>
      <c r="B3" s="3">
        <v>2</v>
      </c>
      <c r="C3" s="3">
        <v>6</v>
      </c>
      <c r="D3" s="3">
        <v>4</v>
      </c>
    </row>
    <row r="4" spans="1:12" ht="20.149999999999999" customHeight="1" thickBot="1" x14ac:dyDescent="0.35">
      <c r="A4" s="4" t="s">
        <v>5</v>
      </c>
      <c r="B4" s="5">
        <f>B2+B3</f>
        <v>9</v>
      </c>
      <c r="C4" s="5">
        <f>C2+C3</f>
        <v>13</v>
      </c>
      <c r="D4" s="5">
        <f>D2+D3</f>
        <v>14</v>
      </c>
    </row>
    <row r="5" spans="1:12" ht="20.149999999999999" customHeight="1" thickTop="1" x14ac:dyDescent="0.3"/>
    <row r="7" spans="1:12" s="7" customFormat="1" ht="20.149999999999999" customHeight="1" x14ac:dyDescent="0.3">
      <c r="A7" s="6"/>
      <c r="B7" s="2" t="s">
        <v>0</v>
      </c>
      <c r="C7" s="2" t="s">
        <v>3</v>
      </c>
      <c r="D7" s="2" t="s">
        <v>4</v>
      </c>
      <c r="E7" s="2" t="s">
        <v>1</v>
      </c>
      <c r="F7" s="2" t="s">
        <v>3</v>
      </c>
      <c r="G7" s="2" t="s">
        <v>4</v>
      </c>
      <c r="H7" s="2" t="s">
        <v>2</v>
      </c>
      <c r="I7" s="2" t="s">
        <v>3</v>
      </c>
      <c r="J7" s="2" t="s">
        <v>4</v>
      </c>
      <c r="K7" s="2">
        <v>36</v>
      </c>
      <c r="L7" s="2" t="s">
        <v>6</v>
      </c>
    </row>
    <row r="8" spans="1:12" ht="20.149999999999999" customHeight="1" x14ac:dyDescent="0.3">
      <c r="A8" s="1">
        <v>500</v>
      </c>
      <c r="B8" s="3">
        <f>C8+D8</f>
        <v>1</v>
      </c>
      <c r="C8" s="3">
        <v>1</v>
      </c>
      <c r="E8" s="3">
        <f>F8+G8</f>
        <v>5</v>
      </c>
      <c r="F8" s="3">
        <v>3</v>
      </c>
      <c r="G8" s="3">
        <v>2</v>
      </c>
      <c r="H8" s="3">
        <f>I8+J8</f>
        <v>0</v>
      </c>
      <c r="K8" s="3">
        <f>B8+E8+H8</f>
        <v>6</v>
      </c>
      <c r="L8" s="8">
        <f>K8/$K$7</f>
        <v>0.16666666666666666</v>
      </c>
    </row>
    <row r="9" spans="1:12" ht="20.149999999999999" customHeight="1" x14ac:dyDescent="0.3">
      <c r="A9" s="1">
        <v>600</v>
      </c>
      <c r="B9" s="3">
        <f>C9+D9</f>
        <v>7</v>
      </c>
      <c r="C9" s="3">
        <v>6</v>
      </c>
      <c r="D9" s="3">
        <v>1</v>
      </c>
      <c r="E9" s="3">
        <f>F9+G9</f>
        <v>6</v>
      </c>
      <c r="F9" s="3">
        <v>4</v>
      </c>
      <c r="G9" s="3">
        <v>2</v>
      </c>
      <c r="H9" s="3">
        <f>I9+J9</f>
        <v>11</v>
      </c>
      <c r="I9" s="3">
        <v>9</v>
      </c>
      <c r="J9" s="3">
        <v>2</v>
      </c>
      <c r="K9" s="3">
        <f>B9+E9+H9</f>
        <v>24</v>
      </c>
      <c r="L9" s="8">
        <f t="shared" ref="L9:L10" si="0">K9/$K$7</f>
        <v>0.66666666666666663</v>
      </c>
    </row>
    <row r="10" spans="1:12" ht="20.149999999999999" customHeight="1" x14ac:dyDescent="0.3">
      <c r="A10" s="1">
        <v>700</v>
      </c>
      <c r="B10" s="3">
        <f>C10+D10</f>
        <v>1</v>
      </c>
      <c r="D10" s="3">
        <v>1</v>
      </c>
      <c r="E10" s="3">
        <f>F10+G10</f>
        <v>2</v>
      </c>
      <c r="G10" s="3">
        <v>2</v>
      </c>
      <c r="H10" s="3">
        <f>I10+J10</f>
        <v>3</v>
      </c>
      <c r="I10" s="3">
        <v>3</v>
      </c>
      <c r="K10" s="3">
        <f>B10+E10+H10</f>
        <v>6</v>
      </c>
      <c r="L10" s="8">
        <f t="shared" si="0"/>
        <v>0.16666666666666666</v>
      </c>
    </row>
    <row r="11" spans="1:12" ht="20.149999999999999" customHeight="1" thickBot="1" x14ac:dyDescent="0.35">
      <c r="A11" s="4" t="s">
        <v>5</v>
      </c>
      <c r="B11" s="5">
        <v>9</v>
      </c>
      <c r="C11" s="5">
        <f>SUM(C8:C10)</f>
        <v>7</v>
      </c>
      <c r="D11" s="5">
        <f>SUM(D8:D10)</f>
        <v>2</v>
      </c>
      <c r="E11" s="5">
        <v>13</v>
      </c>
      <c r="F11" s="5">
        <f>SUM(F8:F10)</f>
        <v>7</v>
      </c>
      <c r="G11" s="5">
        <f>SUM(G8:G10)</f>
        <v>6</v>
      </c>
      <c r="H11" s="5">
        <v>14</v>
      </c>
      <c r="I11" s="5">
        <f>SUM(I8:I10)</f>
        <v>12</v>
      </c>
      <c r="J11" s="5">
        <f>SUM(J8:J10)</f>
        <v>2</v>
      </c>
      <c r="K11" s="5"/>
      <c r="L11" s="5"/>
    </row>
    <row r="12" spans="1:12" ht="20.149999999999999" customHeight="1" thickTop="1" x14ac:dyDescent="0.3"/>
    <row r="13" spans="1:12" ht="20.149999999999999" customHeight="1" x14ac:dyDescent="0.3">
      <c r="B13" s="2" t="s">
        <v>0</v>
      </c>
      <c r="C13" s="2" t="s">
        <v>1</v>
      </c>
      <c r="D13" s="2" t="s">
        <v>2</v>
      </c>
    </row>
    <row r="14" spans="1:12" ht="20.149999999999999" customHeight="1" x14ac:dyDescent="0.3">
      <c r="A14" s="1" t="s">
        <v>3</v>
      </c>
      <c r="B14" s="9">
        <f>B2/SUM($B$4:$D$4)</f>
        <v>0.19444444444444445</v>
      </c>
      <c r="C14" s="9">
        <f>C2/SUM($B$4:$D$4)</f>
        <v>0.19444444444444445</v>
      </c>
      <c r="D14" s="9">
        <f>D2/SUM($B$4:$D$4)</f>
        <v>0.27777777777777779</v>
      </c>
    </row>
    <row r="15" spans="1:12" ht="20.149999999999999" customHeight="1" x14ac:dyDescent="0.3">
      <c r="A15" s="10">
        <v>500</v>
      </c>
      <c r="B15" s="8">
        <f>C$8/$B$8</f>
        <v>1</v>
      </c>
      <c r="C15" s="8">
        <f>F8/E8</f>
        <v>0.6</v>
      </c>
      <c r="D15" s="8" t="s">
        <v>7</v>
      </c>
    </row>
    <row r="16" spans="1:12" ht="20.149999999999999" customHeight="1" x14ac:dyDescent="0.3">
      <c r="A16" s="10">
        <v>600</v>
      </c>
      <c r="B16" s="8">
        <f>C9/B9</f>
        <v>0.8571428571428571</v>
      </c>
      <c r="C16" s="8">
        <f>F9/E9</f>
        <v>0.66666666666666663</v>
      </c>
      <c r="D16" s="8">
        <f>I9/H9</f>
        <v>0.81818181818181823</v>
      </c>
    </row>
    <row r="17" spans="1:9" ht="20.149999999999999" customHeight="1" x14ac:dyDescent="0.3">
      <c r="A17" s="10">
        <v>700</v>
      </c>
      <c r="B17" s="8" t="s">
        <v>7</v>
      </c>
      <c r="C17" s="8" t="s">
        <v>7</v>
      </c>
      <c r="D17" s="8">
        <f>I10/H10</f>
        <v>1</v>
      </c>
    </row>
    <row r="18" spans="1:9" ht="20.149999999999999" customHeight="1" x14ac:dyDescent="0.3">
      <c r="A18" s="1" t="s">
        <v>4</v>
      </c>
      <c r="B18" s="9">
        <f>B3/SUM($B$4:$D$4)</f>
        <v>5.5555555555555552E-2</v>
      </c>
      <c r="C18" s="9">
        <f>C3/SUM($B$4:$D$4)</f>
        <v>0.16666666666666666</v>
      </c>
      <c r="D18" s="9">
        <f>D3/SUM($B$4:$D$4)</f>
        <v>0.1111111111111111</v>
      </c>
    </row>
    <row r="19" spans="1:9" ht="20.149999999999999" customHeight="1" x14ac:dyDescent="0.3">
      <c r="A19" s="10">
        <v>500</v>
      </c>
      <c r="B19" s="8" t="s">
        <v>7</v>
      </c>
      <c r="C19" s="8">
        <f>G8/E8</f>
        <v>0.4</v>
      </c>
      <c r="D19" s="8" t="s">
        <v>7</v>
      </c>
    </row>
    <row r="20" spans="1:9" ht="20.149999999999999" customHeight="1" x14ac:dyDescent="0.3">
      <c r="A20" s="10">
        <v>600</v>
      </c>
      <c r="B20" s="8">
        <f>D9/B9</f>
        <v>0.14285714285714285</v>
      </c>
      <c r="C20" s="8">
        <f>G9/E9</f>
        <v>0.33333333333333331</v>
      </c>
      <c r="D20" s="8">
        <f>J9/I9</f>
        <v>0.22222222222222221</v>
      </c>
    </row>
    <row r="21" spans="1:9" ht="20.149999999999999" customHeight="1" x14ac:dyDescent="0.3">
      <c r="A21" s="10">
        <v>700</v>
      </c>
      <c r="B21" s="8">
        <f>D10/B10</f>
        <v>1</v>
      </c>
      <c r="C21" s="8">
        <f>G10/E10</f>
        <v>1</v>
      </c>
      <c r="D21" s="8" t="s">
        <v>7</v>
      </c>
    </row>
    <row r="22" spans="1:9" ht="20.149999999999999" customHeight="1" thickBot="1" x14ac:dyDescent="0.35">
      <c r="A22" s="4" t="s">
        <v>5</v>
      </c>
      <c r="B22" s="11">
        <f>B4/SUM($B$4:$D$4)</f>
        <v>0.25</v>
      </c>
      <c r="C22" s="11">
        <f>C4/SUM($B$4:$D$4)</f>
        <v>0.3611111111111111</v>
      </c>
      <c r="D22" s="11">
        <f>D4/SUM($B$4:$D$4)</f>
        <v>0.3888888888888889</v>
      </c>
    </row>
    <row r="23" spans="1:9" ht="20.149999999999999" customHeight="1" thickTop="1" x14ac:dyDescent="0.3"/>
    <row r="25" spans="1:9" ht="20.149999999999999" customHeight="1" x14ac:dyDescent="0.3">
      <c r="B25" s="2" t="s">
        <v>8</v>
      </c>
      <c r="C25" s="2" t="s">
        <v>9</v>
      </c>
      <c r="D25" s="2"/>
      <c r="E25" s="2"/>
      <c r="F25" s="2"/>
    </row>
    <row r="26" spans="1:9" ht="20.149999999999999" customHeight="1" x14ac:dyDescent="0.3">
      <c r="A26" s="1" t="s">
        <v>3</v>
      </c>
      <c r="B26" s="3">
        <f>C35</f>
        <v>8</v>
      </c>
      <c r="C26" s="3">
        <f>F35</f>
        <v>12</v>
      </c>
    </row>
    <row r="27" spans="1:9" ht="20.149999999999999" customHeight="1" x14ac:dyDescent="0.3">
      <c r="A27" s="1" t="s">
        <v>4</v>
      </c>
      <c r="B27" s="3">
        <f>D35</f>
        <v>6</v>
      </c>
      <c r="C27" s="3">
        <f>G35</f>
        <v>5</v>
      </c>
    </row>
    <row r="28" spans="1:9" ht="20.149999999999999" customHeight="1" thickBot="1" x14ac:dyDescent="0.35">
      <c r="A28" s="4" t="s">
        <v>5</v>
      </c>
      <c r="B28" s="5">
        <f>B26+B27</f>
        <v>14</v>
      </c>
      <c r="C28" s="5">
        <f>C26+C27</f>
        <v>17</v>
      </c>
      <c r="D28" s="5"/>
    </row>
    <row r="29" spans="1:9" ht="20.149999999999999" customHeight="1" thickTop="1" x14ac:dyDescent="0.3"/>
    <row r="31" spans="1:9" ht="20.149999999999999" customHeight="1" x14ac:dyDescent="0.3">
      <c r="A31" s="6"/>
      <c r="B31" s="2" t="s">
        <v>8</v>
      </c>
      <c r="C31" s="2" t="s">
        <v>3</v>
      </c>
      <c r="D31" s="2" t="s">
        <v>4</v>
      </c>
      <c r="E31" s="2" t="s">
        <v>9</v>
      </c>
      <c r="F31" s="2" t="s">
        <v>3</v>
      </c>
      <c r="G31" s="2" t="s">
        <v>4</v>
      </c>
      <c r="H31" s="2">
        <v>31</v>
      </c>
      <c r="I31" s="2" t="s">
        <v>6</v>
      </c>
    </row>
    <row r="32" spans="1:9" ht="20.149999999999999" customHeight="1" x14ac:dyDescent="0.3">
      <c r="A32" s="1">
        <v>500</v>
      </c>
      <c r="B32" s="3">
        <f>C32+D32</f>
        <v>1</v>
      </c>
      <c r="D32" s="3">
        <v>1</v>
      </c>
      <c r="E32" s="3">
        <f>F32+G32</f>
        <v>5</v>
      </c>
      <c r="F32" s="3">
        <v>4</v>
      </c>
      <c r="G32" s="3">
        <v>1</v>
      </c>
      <c r="H32" s="3">
        <f>B32+E32</f>
        <v>6</v>
      </c>
      <c r="I32" s="8">
        <f>H32/$H$31</f>
        <v>0.19354838709677419</v>
      </c>
    </row>
    <row r="33" spans="1:16" ht="20.149999999999999" customHeight="1" x14ac:dyDescent="0.3">
      <c r="A33" s="1">
        <v>600</v>
      </c>
      <c r="B33" s="3">
        <f>C33+D33</f>
        <v>4</v>
      </c>
      <c r="C33" s="3">
        <v>2</v>
      </c>
      <c r="D33" s="3">
        <v>2</v>
      </c>
      <c r="E33" s="3">
        <f>F33+G33</f>
        <v>9</v>
      </c>
      <c r="F33" s="3">
        <v>7</v>
      </c>
      <c r="G33" s="3">
        <v>2</v>
      </c>
      <c r="H33" s="3">
        <f>B33+E33</f>
        <v>13</v>
      </c>
      <c r="I33" s="8">
        <f>H33/$H$31</f>
        <v>0.41935483870967744</v>
      </c>
    </row>
    <row r="34" spans="1:16" ht="20.149999999999999" customHeight="1" x14ac:dyDescent="0.3">
      <c r="A34" s="1">
        <v>700</v>
      </c>
      <c r="B34" s="3">
        <f>C34+D34</f>
        <v>9</v>
      </c>
      <c r="C34" s="3">
        <v>6</v>
      </c>
      <c r="D34" s="3">
        <v>3</v>
      </c>
      <c r="E34" s="3">
        <f>F34+G34</f>
        <v>3</v>
      </c>
      <c r="F34" s="3">
        <v>1</v>
      </c>
      <c r="G34" s="3">
        <v>2</v>
      </c>
      <c r="H34" s="3">
        <f>B34+E34</f>
        <v>12</v>
      </c>
      <c r="I34" s="8">
        <f>H34/$H$31</f>
        <v>0.38709677419354838</v>
      </c>
    </row>
    <row r="35" spans="1:16" ht="20.149999999999999" customHeight="1" thickBot="1" x14ac:dyDescent="0.35">
      <c r="A35" s="4" t="s">
        <v>5</v>
      </c>
      <c r="B35" s="5">
        <f t="shared" ref="B35:G35" si="1">SUM(B32:B34)</f>
        <v>14</v>
      </c>
      <c r="C35" s="5">
        <f t="shared" si="1"/>
        <v>8</v>
      </c>
      <c r="D35" s="5">
        <f t="shared" si="1"/>
        <v>6</v>
      </c>
      <c r="E35" s="5">
        <f t="shared" si="1"/>
        <v>17</v>
      </c>
      <c r="F35" s="5">
        <f t="shared" si="1"/>
        <v>12</v>
      </c>
      <c r="G35" s="5">
        <f t="shared" si="1"/>
        <v>5</v>
      </c>
      <c r="H35" s="5">
        <f>B35+E35</f>
        <v>31</v>
      </c>
      <c r="I35" s="12">
        <f>H35/$H$31</f>
        <v>1</v>
      </c>
    </row>
    <row r="36" spans="1:16" ht="20.149999999999999" customHeight="1" thickTop="1" x14ac:dyDescent="0.3"/>
    <row r="37" spans="1:16" ht="20.149999999999999" customHeight="1" x14ac:dyDescent="0.3">
      <c r="B37" s="2" t="s">
        <v>8</v>
      </c>
      <c r="C37" s="2" t="s">
        <v>9</v>
      </c>
      <c r="D37" s="2"/>
    </row>
    <row r="38" spans="1:16" ht="20.149999999999999" customHeight="1" x14ac:dyDescent="0.3">
      <c r="A38" s="1" t="s">
        <v>3</v>
      </c>
      <c r="B38" s="9">
        <f>B26/SUM($B$28:$D$28)</f>
        <v>0.25806451612903225</v>
      </c>
      <c r="C38" s="9">
        <f>C26/SUM($B$28:$D$28)</f>
        <v>0.38709677419354838</v>
      </c>
      <c r="D38" s="13"/>
    </row>
    <row r="39" spans="1:16" ht="20.149999999999999" customHeight="1" x14ac:dyDescent="0.3">
      <c r="A39" s="10">
        <v>500</v>
      </c>
      <c r="B39" s="8" t="s">
        <v>7</v>
      </c>
      <c r="C39" s="8">
        <f>F32/E32</f>
        <v>0.8</v>
      </c>
      <c r="D39" s="14"/>
    </row>
    <row r="40" spans="1:16" ht="20.149999999999999" customHeight="1" x14ac:dyDescent="0.3">
      <c r="A40" s="10">
        <v>600</v>
      </c>
      <c r="B40" s="8">
        <f>C33/B33</f>
        <v>0.5</v>
      </c>
      <c r="C40" s="8">
        <f>F33/E33</f>
        <v>0.77777777777777779</v>
      </c>
      <c r="D40" s="14"/>
    </row>
    <row r="41" spans="1:16" ht="20.149999999999999" customHeight="1" x14ac:dyDescent="0.3">
      <c r="A41" s="10">
        <v>700</v>
      </c>
      <c r="B41" s="8">
        <f>C34/B34</f>
        <v>0.66666666666666663</v>
      </c>
      <c r="C41" s="8">
        <f>F34/E34</f>
        <v>0.33333333333333331</v>
      </c>
      <c r="D41" s="14"/>
    </row>
    <row r="42" spans="1:16" ht="20.149999999999999" customHeight="1" x14ac:dyDescent="0.3">
      <c r="A42" s="1" t="s">
        <v>4</v>
      </c>
      <c r="B42" s="9">
        <f>B27/SUM($B$28:$D$28)</f>
        <v>0.19354838709677419</v>
      </c>
      <c r="C42" s="9">
        <f>C27/SUM($B$28:$D$28)</f>
        <v>0.16129032258064516</v>
      </c>
      <c r="D42" s="13"/>
    </row>
    <row r="43" spans="1:16" ht="20.149999999999999" customHeight="1" x14ac:dyDescent="0.3">
      <c r="A43" s="10">
        <v>500</v>
      </c>
      <c r="B43" s="8">
        <f>D32/B32</f>
        <v>1</v>
      </c>
      <c r="C43" s="8">
        <f>G32/E32</f>
        <v>0.2</v>
      </c>
      <c r="D43" s="14"/>
      <c r="H43" s="6"/>
      <c r="I43" s="2"/>
      <c r="J43" s="2"/>
      <c r="K43" s="2"/>
      <c r="L43" s="2"/>
      <c r="M43" s="2"/>
      <c r="N43" s="2"/>
      <c r="O43" s="2"/>
      <c r="P43" s="2"/>
    </row>
    <row r="44" spans="1:16" ht="20.149999999999999" customHeight="1" x14ac:dyDescent="0.3">
      <c r="A44" s="10">
        <v>600</v>
      </c>
      <c r="B44" s="8">
        <f>D33/B33</f>
        <v>0.5</v>
      </c>
      <c r="C44" s="8">
        <f>G33/E33</f>
        <v>0.22222222222222221</v>
      </c>
      <c r="D44" s="14"/>
      <c r="H44" s="1"/>
      <c r="P44" s="8"/>
    </row>
    <row r="45" spans="1:16" ht="20.149999999999999" customHeight="1" x14ac:dyDescent="0.3">
      <c r="A45" s="10">
        <v>700</v>
      </c>
      <c r="B45" s="8">
        <f>D34/B34</f>
        <v>0.33333333333333331</v>
      </c>
      <c r="C45" s="8">
        <f>G34/E34</f>
        <v>0.66666666666666663</v>
      </c>
      <c r="D45" s="14"/>
      <c r="H45" s="1"/>
      <c r="P45" s="8"/>
    </row>
    <row r="46" spans="1:16" ht="20.149999999999999" customHeight="1" x14ac:dyDescent="0.3">
      <c r="H46" s="1"/>
      <c r="P46" s="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2D8DF-499C-4709-84C2-60E1174072D8}">
  <dimension ref="A1:L45"/>
  <sheetViews>
    <sheetView showGridLines="0" tabSelected="1" zoomScale="90" zoomScaleNormal="90" workbookViewId="0">
      <selection activeCell="I22" sqref="I22"/>
    </sheetView>
  </sheetViews>
  <sheetFormatPr defaultColWidth="10.7265625" defaultRowHeight="20.149999999999999" customHeight="1" x14ac:dyDescent="0.3"/>
  <cols>
    <col min="1" max="1" width="10.7265625" style="1"/>
    <col min="2" max="8" width="10.7265625" style="3"/>
    <col min="9" max="9" width="24.54296875" style="3" bestFit="1" customWidth="1"/>
    <col min="10" max="11" width="10.7265625" style="3"/>
    <col min="12" max="12" width="24.81640625" style="3" bestFit="1" customWidth="1"/>
    <col min="13" max="16384" width="10.7265625" style="3"/>
  </cols>
  <sheetData>
    <row r="1" spans="1:12" ht="20.149999999999999" customHeight="1" x14ac:dyDescent="0.3">
      <c r="B1" s="2" t="s">
        <v>0</v>
      </c>
      <c r="C1" s="2" t="s">
        <v>1</v>
      </c>
      <c r="D1" s="2" t="s">
        <v>2</v>
      </c>
      <c r="E1" s="2"/>
      <c r="F1" s="2"/>
    </row>
    <row r="2" spans="1:12" ht="20.149999999999999" customHeight="1" x14ac:dyDescent="0.3">
      <c r="A2" s="1" t="s">
        <v>3</v>
      </c>
      <c r="B2" s="3">
        <f>C11</f>
        <v>4</v>
      </c>
      <c r="C2" s="3">
        <f>F11</f>
        <v>7</v>
      </c>
      <c r="D2" s="3">
        <f>I11</f>
        <v>11</v>
      </c>
    </row>
    <row r="3" spans="1:12" ht="20.149999999999999" customHeight="1" x14ac:dyDescent="0.3">
      <c r="A3" s="1" t="s">
        <v>4</v>
      </c>
      <c r="B3" s="3">
        <f>D11</f>
        <v>5</v>
      </c>
      <c r="C3" s="3">
        <f>G11</f>
        <v>7</v>
      </c>
      <c r="D3" s="3">
        <f>J11</f>
        <v>2</v>
      </c>
    </row>
    <row r="4" spans="1:12" ht="20.149999999999999" customHeight="1" thickBot="1" x14ac:dyDescent="0.35">
      <c r="A4" s="4" t="s">
        <v>5</v>
      </c>
      <c r="B4" s="5">
        <f>B2+B3</f>
        <v>9</v>
      </c>
      <c r="C4" s="5">
        <f>C2+C3</f>
        <v>14</v>
      </c>
      <c r="D4" s="5">
        <f>D2+D3</f>
        <v>13</v>
      </c>
    </row>
    <row r="5" spans="1:12" ht="20.149999999999999" customHeight="1" thickTop="1" x14ac:dyDescent="0.3"/>
    <row r="7" spans="1:12" s="7" customFormat="1" ht="20.149999999999999" customHeight="1" x14ac:dyDescent="0.3">
      <c r="A7" s="6"/>
      <c r="B7" s="2" t="s">
        <v>0</v>
      </c>
      <c r="C7" s="2" t="s">
        <v>3</v>
      </c>
      <c r="D7" s="2" t="s">
        <v>4</v>
      </c>
      <c r="E7" s="2" t="s">
        <v>1</v>
      </c>
      <c r="F7" s="2" t="s">
        <v>3</v>
      </c>
      <c r="G7" s="2" t="s">
        <v>4</v>
      </c>
      <c r="H7" s="2" t="s">
        <v>2</v>
      </c>
      <c r="I7" s="2" t="s">
        <v>3</v>
      </c>
      <c r="J7" s="2" t="s">
        <v>4</v>
      </c>
      <c r="K7" s="2">
        <v>36</v>
      </c>
      <c r="L7" s="2" t="s">
        <v>6</v>
      </c>
    </row>
    <row r="8" spans="1:12" ht="20.149999999999999" customHeight="1" x14ac:dyDescent="0.3">
      <c r="A8" s="1">
        <v>500</v>
      </c>
      <c r="B8" s="3">
        <f>C8+D8</f>
        <v>1</v>
      </c>
      <c r="C8" s="3">
        <v>1</v>
      </c>
      <c r="E8" s="3">
        <f>F8+G8</f>
        <v>2</v>
      </c>
      <c r="F8" s="3">
        <v>2</v>
      </c>
      <c r="H8" s="3">
        <f>I8+J8</f>
        <v>0</v>
      </c>
      <c r="K8" s="3">
        <f>B8+E8+H8</f>
        <v>3</v>
      </c>
      <c r="L8" s="8">
        <f>K8/$K$7</f>
        <v>8.3333333333333329E-2</v>
      </c>
    </row>
    <row r="9" spans="1:12" ht="20.149999999999999" customHeight="1" x14ac:dyDescent="0.3">
      <c r="A9" s="1">
        <v>600</v>
      </c>
      <c r="B9" s="3">
        <f>C9+D9</f>
        <v>4</v>
      </c>
      <c r="C9" s="3">
        <v>2</v>
      </c>
      <c r="D9" s="3">
        <v>2</v>
      </c>
      <c r="E9" s="3">
        <f>F9+G9</f>
        <v>9</v>
      </c>
      <c r="F9" s="3">
        <v>3</v>
      </c>
      <c r="G9" s="3">
        <v>6</v>
      </c>
      <c r="H9" s="3">
        <f>I9+J9</f>
        <v>13</v>
      </c>
      <c r="I9" s="3">
        <v>11</v>
      </c>
      <c r="J9" s="3">
        <v>2</v>
      </c>
      <c r="K9" s="3">
        <f>B9+E9+H9</f>
        <v>26</v>
      </c>
      <c r="L9" s="8">
        <f t="shared" ref="L9:L11" si="0">K9/$K$7</f>
        <v>0.72222222222222221</v>
      </c>
    </row>
    <row r="10" spans="1:12" ht="20.149999999999999" customHeight="1" x14ac:dyDescent="0.3">
      <c r="A10" s="1">
        <v>700</v>
      </c>
      <c r="B10" s="3">
        <f>C10+D10</f>
        <v>4</v>
      </c>
      <c r="C10" s="3">
        <v>1</v>
      </c>
      <c r="D10" s="3">
        <v>3</v>
      </c>
      <c r="E10" s="3">
        <f>F10+G10</f>
        <v>3</v>
      </c>
      <c r="F10" s="3">
        <v>2</v>
      </c>
      <c r="G10" s="3">
        <v>1</v>
      </c>
      <c r="H10" s="3">
        <f>I10+J10</f>
        <v>0</v>
      </c>
      <c r="K10" s="3">
        <f>B10+E10+H10</f>
        <v>7</v>
      </c>
      <c r="L10" s="8">
        <f t="shared" si="0"/>
        <v>0.19444444444444445</v>
      </c>
    </row>
    <row r="11" spans="1:12" ht="20.149999999999999" customHeight="1" thickBot="1" x14ac:dyDescent="0.35">
      <c r="A11" s="4" t="s">
        <v>5</v>
      </c>
      <c r="B11" s="5">
        <f t="shared" ref="B11" si="1">SUM(B8:B10)</f>
        <v>9</v>
      </c>
      <c r="C11" s="5">
        <f t="shared" ref="C11:K11" si="2">SUM(C8:C10)</f>
        <v>4</v>
      </c>
      <c r="D11" s="5">
        <f t="shared" si="2"/>
        <v>5</v>
      </c>
      <c r="E11" s="5">
        <f t="shared" si="2"/>
        <v>14</v>
      </c>
      <c r="F11" s="5">
        <f t="shared" si="2"/>
        <v>7</v>
      </c>
      <c r="G11" s="5">
        <f t="shared" si="2"/>
        <v>7</v>
      </c>
      <c r="H11" s="5">
        <f t="shared" si="2"/>
        <v>13</v>
      </c>
      <c r="I11" s="5">
        <f t="shared" si="2"/>
        <v>11</v>
      </c>
      <c r="J11" s="5">
        <f t="shared" si="2"/>
        <v>2</v>
      </c>
      <c r="K11" s="5">
        <f t="shared" si="2"/>
        <v>36</v>
      </c>
      <c r="L11" s="12">
        <f t="shared" si="0"/>
        <v>1</v>
      </c>
    </row>
    <row r="12" spans="1:12" ht="20.149999999999999" customHeight="1" thickTop="1" x14ac:dyDescent="0.3"/>
    <row r="13" spans="1:12" ht="20.149999999999999" customHeight="1" x14ac:dyDescent="0.3">
      <c r="B13" s="2" t="s">
        <v>0</v>
      </c>
      <c r="C13" s="2" t="s">
        <v>1</v>
      </c>
      <c r="D13" s="2" t="s">
        <v>2</v>
      </c>
    </row>
    <row r="14" spans="1:12" ht="20.149999999999999" customHeight="1" x14ac:dyDescent="0.3">
      <c r="A14" s="1" t="s">
        <v>3</v>
      </c>
      <c r="B14" s="9">
        <f>B2/SUM($B$4:$D$4)</f>
        <v>0.1111111111111111</v>
      </c>
      <c r="C14" s="9">
        <f>C2/SUM($B$4:$D$4)</f>
        <v>0.19444444444444445</v>
      </c>
      <c r="D14" s="9">
        <f>D2/SUM($B$4:$D$4)</f>
        <v>0.30555555555555558</v>
      </c>
    </row>
    <row r="15" spans="1:12" ht="20.149999999999999" customHeight="1" x14ac:dyDescent="0.3">
      <c r="A15" s="10">
        <v>500</v>
      </c>
      <c r="B15" s="8">
        <f>C$8/$B$8</f>
        <v>1</v>
      </c>
      <c r="C15" s="8">
        <f>F8/E8</f>
        <v>1</v>
      </c>
      <c r="D15" s="8" t="s">
        <v>7</v>
      </c>
    </row>
    <row r="16" spans="1:12" ht="20.149999999999999" customHeight="1" x14ac:dyDescent="0.3">
      <c r="A16" s="10">
        <v>600</v>
      </c>
      <c r="B16" s="8">
        <f>C9/B9</f>
        <v>0.5</v>
      </c>
      <c r="C16" s="8">
        <f>F9/E9</f>
        <v>0.33333333333333331</v>
      </c>
      <c r="D16" s="8">
        <f>I9/H9</f>
        <v>0.84615384615384615</v>
      </c>
    </row>
    <row r="17" spans="1:9" ht="20.149999999999999" customHeight="1" x14ac:dyDescent="0.3">
      <c r="A17" s="10">
        <v>700</v>
      </c>
      <c r="B17" s="8">
        <f>C10/B10</f>
        <v>0.25</v>
      </c>
      <c r="C17" s="8">
        <f>F10/E10</f>
        <v>0.66666666666666663</v>
      </c>
      <c r="D17" s="8" t="s">
        <v>7</v>
      </c>
    </row>
    <row r="18" spans="1:9" ht="20.149999999999999" customHeight="1" x14ac:dyDescent="0.3">
      <c r="A18" s="1" t="s">
        <v>4</v>
      </c>
      <c r="B18" s="9">
        <f>B3/SUM($B$4:$D$4)</f>
        <v>0.1388888888888889</v>
      </c>
      <c r="C18" s="9">
        <f>C3/SUM($B$4:$D$4)</f>
        <v>0.19444444444444445</v>
      </c>
      <c r="D18" s="9">
        <f>D3/SUM($B$4:$D$4)</f>
        <v>5.5555555555555552E-2</v>
      </c>
    </row>
    <row r="19" spans="1:9" ht="20.149999999999999" customHeight="1" x14ac:dyDescent="0.3">
      <c r="A19" s="10">
        <v>500</v>
      </c>
      <c r="B19" s="8">
        <f>D8/B8</f>
        <v>0</v>
      </c>
      <c r="C19" s="8">
        <f>G8/E8</f>
        <v>0</v>
      </c>
      <c r="D19" s="8" t="s">
        <v>7</v>
      </c>
    </row>
    <row r="20" spans="1:9" ht="20.149999999999999" customHeight="1" x14ac:dyDescent="0.3">
      <c r="A20" s="10">
        <v>600</v>
      </c>
      <c r="B20" s="8">
        <f>D9/B9</f>
        <v>0.5</v>
      </c>
      <c r="C20" s="8">
        <f>G9/E9</f>
        <v>0.66666666666666663</v>
      </c>
      <c r="D20" s="8">
        <f>J9/I9</f>
        <v>0.18181818181818182</v>
      </c>
    </row>
    <row r="21" spans="1:9" ht="20.149999999999999" customHeight="1" x14ac:dyDescent="0.3">
      <c r="A21" s="10">
        <v>700</v>
      </c>
      <c r="B21" s="8">
        <f>D10/B10</f>
        <v>0.75</v>
      </c>
      <c r="C21" s="8">
        <f>G10/E10</f>
        <v>0.33333333333333331</v>
      </c>
      <c r="D21" s="8" t="s">
        <v>7</v>
      </c>
    </row>
    <row r="22" spans="1:9" ht="20.149999999999999" customHeight="1" thickBot="1" x14ac:dyDescent="0.35">
      <c r="A22" s="4" t="s">
        <v>5</v>
      </c>
      <c r="B22" s="11">
        <f>B4/SUM($B$4:$D$4)</f>
        <v>0.25</v>
      </c>
      <c r="C22" s="11">
        <f>C4/SUM($B$4:$D$4)</f>
        <v>0.3888888888888889</v>
      </c>
      <c r="D22" s="11">
        <f>D4/SUM($B$4:$D$4)</f>
        <v>0.3611111111111111</v>
      </c>
    </row>
    <row r="23" spans="1:9" ht="20.149999999999999" customHeight="1" thickTop="1" x14ac:dyDescent="0.3"/>
    <row r="25" spans="1:9" ht="20.149999999999999" customHeight="1" x14ac:dyDescent="0.3">
      <c r="B25" s="2" t="s">
        <v>8</v>
      </c>
      <c r="C25" s="2" t="s">
        <v>9</v>
      </c>
      <c r="D25" s="2"/>
      <c r="E25" s="2"/>
      <c r="F25" s="2"/>
    </row>
    <row r="26" spans="1:9" ht="20.149999999999999" customHeight="1" x14ac:dyDescent="0.3">
      <c r="A26" s="1" t="s">
        <v>3</v>
      </c>
      <c r="B26" s="3">
        <f>C35</f>
        <v>6</v>
      </c>
      <c r="C26" s="3">
        <f>F35</f>
        <v>13</v>
      </c>
    </row>
    <row r="27" spans="1:9" ht="20.149999999999999" customHeight="1" x14ac:dyDescent="0.3">
      <c r="A27" s="1" t="s">
        <v>4</v>
      </c>
      <c r="B27" s="3">
        <f>D35</f>
        <v>7</v>
      </c>
      <c r="C27" s="3">
        <f>G35</f>
        <v>5</v>
      </c>
    </row>
    <row r="28" spans="1:9" ht="20.149999999999999" customHeight="1" thickBot="1" x14ac:dyDescent="0.35">
      <c r="A28" s="4" t="s">
        <v>5</v>
      </c>
      <c r="B28" s="5">
        <f>B26+B27</f>
        <v>13</v>
      </c>
      <c r="C28" s="5">
        <f>C26+C27</f>
        <v>18</v>
      </c>
      <c r="D28" s="5"/>
    </row>
    <row r="29" spans="1:9" ht="20.149999999999999" customHeight="1" thickTop="1" x14ac:dyDescent="0.3"/>
    <row r="31" spans="1:9" ht="20.149999999999999" customHeight="1" x14ac:dyDescent="0.3">
      <c r="A31" s="6"/>
      <c r="B31" s="2" t="s">
        <v>8</v>
      </c>
      <c r="C31" s="2" t="s">
        <v>3</v>
      </c>
      <c r="D31" s="2" t="s">
        <v>4</v>
      </c>
      <c r="E31" s="2" t="s">
        <v>9</v>
      </c>
      <c r="F31" s="2" t="s">
        <v>3</v>
      </c>
      <c r="G31" s="2" t="s">
        <v>4</v>
      </c>
      <c r="H31" s="2">
        <v>31</v>
      </c>
      <c r="I31" s="2" t="s">
        <v>6</v>
      </c>
    </row>
    <row r="32" spans="1:9" ht="20.149999999999999" customHeight="1" x14ac:dyDescent="0.3">
      <c r="A32" s="1">
        <v>500</v>
      </c>
      <c r="B32" s="3">
        <f>C32+D32</f>
        <v>0</v>
      </c>
      <c r="E32" s="3">
        <f>F32+G32</f>
        <v>7</v>
      </c>
      <c r="F32" s="3">
        <v>6</v>
      </c>
      <c r="G32" s="3">
        <v>1</v>
      </c>
      <c r="H32" s="3">
        <f>B32+E32</f>
        <v>7</v>
      </c>
      <c r="I32" s="8">
        <f>H32/$H$31</f>
        <v>0.22580645161290322</v>
      </c>
    </row>
    <row r="33" spans="1:9" ht="20.149999999999999" customHeight="1" x14ac:dyDescent="0.3">
      <c r="A33" s="1">
        <v>600</v>
      </c>
      <c r="B33" s="3">
        <f>C33+D33</f>
        <v>5</v>
      </c>
      <c r="C33" s="3">
        <v>2</v>
      </c>
      <c r="D33" s="3">
        <v>3</v>
      </c>
      <c r="E33" s="3">
        <f>F33+G33</f>
        <v>7</v>
      </c>
      <c r="F33" s="3">
        <v>4</v>
      </c>
      <c r="G33" s="3">
        <v>3</v>
      </c>
      <c r="H33" s="3">
        <f>B33+E33</f>
        <v>12</v>
      </c>
      <c r="I33" s="8">
        <f>H33/$H$31</f>
        <v>0.38709677419354838</v>
      </c>
    </row>
    <row r="34" spans="1:9" ht="20.149999999999999" customHeight="1" x14ac:dyDescent="0.3">
      <c r="A34" s="1">
        <v>700</v>
      </c>
      <c r="B34" s="3">
        <f>C34+D34</f>
        <v>8</v>
      </c>
      <c r="C34" s="3">
        <v>4</v>
      </c>
      <c r="D34" s="3">
        <v>4</v>
      </c>
      <c r="E34" s="3">
        <f>F34+G34</f>
        <v>4</v>
      </c>
      <c r="F34" s="3">
        <v>3</v>
      </c>
      <c r="G34" s="3">
        <v>1</v>
      </c>
      <c r="H34" s="3">
        <f>B34+E34</f>
        <v>12</v>
      </c>
      <c r="I34" s="8">
        <f>H34/$H$31</f>
        <v>0.38709677419354838</v>
      </c>
    </row>
    <row r="35" spans="1:9" ht="20.149999999999999" customHeight="1" thickBot="1" x14ac:dyDescent="0.35">
      <c r="A35" s="4" t="s">
        <v>5</v>
      </c>
      <c r="B35" s="5">
        <f t="shared" ref="B35:G35" si="3">SUM(B32:B34)</f>
        <v>13</v>
      </c>
      <c r="C35" s="5">
        <f t="shared" si="3"/>
        <v>6</v>
      </c>
      <c r="D35" s="5">
        <f t="shared" si="3"/>
        <v>7</v>
      </c>
      <c r="E35" s="5">
        <f t="shared" si="3"/>
        <v>18</v>
      </c>
      <c r="F35" s="5">
        <f t="shared" si="3"/>
        <v>13</v>
      </c>
      <c r="G35" s="5">
        <f t="shared" si="3"/>
        <v>5</v>
      </c>
      <c r="H35" s="5"/>
      <c r="I35" s="5"/>
    </row>
    <row r="36" spans="1:9" ht="20.149999999999999" customHeight="1" thickTop="1" x14ac:dyDescent="0.3"/>
    <row r="37" spans="1:9" ht="20.149999999999999" customHeight="1" x14ac:dyDescent="0.3">
      <c r="B37" s="2" t="s">
        <v>8</v>
      </c>
      <c r="C37" s="2" t="s">
        <v>9</v>
      </c>
      <c r="D37" s="2"/>
    </row>
    <row r="38" spans="1:9" ht="20.149999999999999" customHeight="1" x14ac:dyDescent="0.3">
      <c r="A38" s="1" t="s">
        <v>3</v>
      </c>
      <c r="B38" s="9">
        <f>B26/SUM($B$28:$D$28)</f>
        <v>0.19354838709677419</v>
      </c>
      <c r="C38" s="9">
        <f>C26/SUM($B$28:$D$28)</f>
        <v>0.41935483870967744</v>
      </c>
      <c r="D38" s="13"/>
    </row>
    <row r="39" spans="1:9" ht="20.149999999999999" customHeight="1" x14ac:dyDescent="0.3">
      <c r="A39" s="10">
        <v>500</v>
      </c>
      <c r="B39" s="8" t="s">
        <v>7</v>
      </c>
      <c r="C39" s="8">
        <f>F32/E32</f>
        <v>0.8571428571428571</v>
      </c>
      <c r="D39" s="14"/>
    </row>
    <row r="40" spans="1:9" ht="20.149999999999999" customHeight="1" x14ac:dyDescent="0.3">
      <c r="A40" s="10">
        <v>600</v>
      </c>
      <c r="B40" s="8">
        <f>C33/B33</f>
        <v>0.4</v>
      </c>
      <c r="C40" s="8">
        <f>F33/E33</f>
        <v>0.5714285714285714</v>
      </c>
      <c r="D40" s="14"/>
    </row>
    <row r="41" spans="1:9" ht="20.149999999999999" customHeight="1" x14ac:dyDescent="0.3">
      <c r="A41" s="10">
        <v>700</v>
      </c>
      <c r="B41" s="8">
        <f>C34/B34</f>
        <v>0.5</v>
      </c>
      <c r="C41" s="8">
        <f>F34/E34</f>
        <v>0.75</v>
      </c>
      <c r="D41" s="14"/>
    </row>
    <row r="42" spans="1:9" ht="20.149999999999999" customHeight="1" x14ac:dyDescent="0.3">
      <c r="A42" s="1" t="s">
        <v>4</v>
      </c>
      <c r="B42" s="9">
        <f>B27/SUM($B$28:$D$28)</f>
        <v>0.22580645161290322</v>
      </c>
      <c r="C42" s="9">
        <f>C27/SUM($B$28:$D$28)</f>
        <v>0.16129032258064516</v>
      </c>
      <c r="D42" s="13"/>
    </row>
    <row r="43" spans="1:9" ht="20.149999999999999" customHeight="1" x14ac:dyDescent="0.3">
      <c r="A43" s="10">
        <v>500</v>
      </c>
      <c r="B43" s="8" t="s">
        <v>7</v>
      </c>
      <c r="C43" s="8">
        <f>G32/E32</f>
        <v>0.14285714285714285</v>
      </c>
      <c r="D43" s="14"/>
    </row>
    <row r="44" spans="1:9" ht="20.149999999999999" customHeight="1" x14ac:dyDescent="0.3">
      <c r="A44" s="10">
        <v>600</v>
      </c>
      <c r="B44" s="8">
        <f>D33/B33</f>
        <v>0.6</v>
      </c>
      <c r="C44" s="8">
        <f>G33/E33</f>
        <v>0.42857142857142855</v>
      </c>
      <c r="D44" s="14"/>
    </row>
    <row r="45" spans="1:9" ht="20.149999999999999" customHeight="1" x14ac:dyDescent="0.3">
      <c r="A45" s="10">
        <v>700</v>
      </c>
      <c r="B45" s="8">
        <f>D34/B34</f>
        <v>0.5</v>
      </c>
      <c r="C45" s="8">
        <f>G34/E34</f>
        <v>0.25</v>
      </c>
      <c r="D45" s="1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4BC7B-2D22-4C63-ACBA-D15C2D829C18}">
  <dimension ref="A2:I37"/>
  <sheetViews>
    <sheetView showGridLines="0" workbookViewId="0">
      <selection activeCell="A37" sqref="A37:C45"/>
    </sheetView>
  </sheetViews>
  <sheetFormatPr defaultColWidth="13.26953125" defaultRowHeight="14.5" x14ac:dyDescent="0.35"/>
  <cols>
    <col min="2" max="3" width="24.453125" bestFit="1" customWidth="1"/>
  </cols>
  <sheetData>
    <row r="2" spans="1:9" x14ac:dyDescent="0.35">
      <c r="A2" s="6"/>
      <c r="B2" s="2" t="s">
        <v>6</v>
      </c>
      <c r="C2" s="2" t="s">
        <v>6</v>
      </c>
    </row>
    <row r="3" spans="1:9" x14ac:dyDescent="0.35">
      <c r="A3" s="1">
        <v>500</v>
      </c>
      <c r="B3" s="14">
        <v>0.16666666666666666</v>
      </c>
      <c r="C3" s="14">
        <v>8.3333333333333329E-2</v>
      </c>
    </row>
    <row r="4" spans="1:9" x14ac:dyDescent="0.35">
      <c r="A4" s="1">
        <v>600</v>
      </c>
      <c r="B4" s="14">
        <v>0.66666666666666663</v>
      </c>
      <c r="C4" s="14">
        <v>0.72222222222222221</v>
      </c>
    </row>
    <row r="5" spans="1:9" x14ac:dyDescent="0.35">
      <c r="A5" s="1">
        <v>700</v>
      </c>
      <c r="B5" s="14">
        <v>0.16666666666666666</v>
      </c>
      <c r="C5" s="14">
        <v>0.19444444444444445</v>
      </c>
    </row>
    <row r="6" spans="1:9" s="17" customFormat="1" x14ac:dyDescent="0.35">
      <c r="A6" s="15"/>
      <c r="B6" s="16" t="s">
        <v>10</v>
      </c>
      <c r="C6" s="16"/>
      <c r="D6" s="16"/>
      <c r="E6" s="16"/>
      <c r="F6" s="16" t="s">
        <v>11</v>
      </c>
      <c r="G6" s="16"/>
      <c r="H6" s="16"/>
      <c r="I6" s="16"/>
    </row>
    <row r="8" spans="1:9" x14ac:dyDescent="0.35">
      <c r="A8" s="1"/>
      <c r="B8" s="2" t="s">
        <v>0</v>
      </c>
      <c r="C8" s="2" t="s">
        <v>1</v>
      </c>
      <c r="D8" s="2" t="s">
        <v>2</v>
      </c>
      <c r="F8" s="1"/>
      <c r="G8" s="2" t="s">
        <v>0</v>
      </c>
      <c r="H8" s="2" t="s">
        <v>1</v>
      </c>
      <c r="I8" s="2" t="s">
        <v>2</v>
      </c>
    </row>
    <row r="9" spans="1:9" x14ac:dyDescent="0.35">
      <c r="A9" s="1" t="s">
        <v>3</v>
      </c>
      <c r="B9" s="9">
        <v>0.19444444444444445</v>
      </c>
      <c r="C9" s="9">
        <v>0.19444444444444445</v>
      </c>
      <c r="D9" s="9">
        <v>0.27777777777777779</v>
      </c>
      <c r="F9" s="1" t="s">
        <v>3</v>
      </c>
      <c r="G9" s="9">
        <v>0.1111111111111111</v>
      </c>
      <c r="H9" s="9">
        <v>0.19444444444444445</v>
      </c>
      <c r="I9" s="9">
        <v>0.30555555555555558</v>
      </c>
    </row>
    <row r="10" spans="1:9" x14ac:dyDescent="0.35">
      <c r="A10" s="10">
        <v>500</v>
      </c>
      <c r="B10" s="8">
        <v>1</v>
      </c>
      <c r="C10" s="8">
        <v>0.6</v>
      </c>
      <c r="D10" s="8" t="s">
        <v>7</v>
      </c>
      <c r="F10" s="10">
        <v>500</v>
      </c>
      <c r="G10" s="8">
        <v>1</v>
      </c>
      <c r="H10" s="8">
        <v>1</v>
      </c>
      <c r="I10" s="8" t="s">
        <v>7</v>
      </c>
    </row>
    <row r="11" spans="1:9" x14ac:dyDescent="0.35">
      <c r="A11" s="10">
        <v>600</v>
      </c>
      <c r="B11" s="8">
        <v>0.8571428571428571</v>
      </c>
      <c r="C11" s="8">
        <v>0.66666666666666663</v>
      </c>
      <c r="D11" s="8">
        <v>0.81818181818181823</v>
      </c>
      <c r="F11" s="10">
        <v>600</v>
      </c>
      <c r="G11" s="8">
        <v>0.5</v>
      </c>
      <c r="H11" s="8">
        <v>0.33333333333333331</v>
      </c>
      <c r="I11" s="8">
        <v>0.84615384615384615</v>
      </c>
    </row>
    <row r="12" spans="1:9" x14ac:dyDescent="0.35">
      <c r="A12" s="10">
        <v>700</v>
      </c>
      <c r="B12" s="8" t="s">
        <v>7</v>
      </c>
      <c r="C12" s="8" t="s">
        <v>7</v>
      </c>
      <c r="D12" s="8">
        <v>1</v>
      </c>
      <c r="F12" s="10">
        <v>700</v>
      </c>
      <c r="G12" s="8">
        <v>0.25</v>
      </c>
      <c r="H12" s="8">
        <v>0.66666666666666663</v>
      </c>
      <c r="I12" s="8" t="s">
        <v>7</v>
      </c>
    </row>
    <row r="13" spans="1:9" x14ac:dyDescent="0.35">
      <c r="A13" s="1" t="s">
        <v>4</v>
      </c>
      <c r="B13" s="9">
        <v>5.5555555555555552E-2</v>
      </c>
      <c r="C13" s="9">
        <v>0.16666666666666666</v>
      </c>
      <c r="D13" s="9">
        <v>0.1111111111111111</v>
      </c>
      <c r="F13" s="1" t="s">
        <v>4</v>
      </c>
      <c r="G13" s="9">
        <v>0.1388888888888889</v>
      </c>
      <c r="H13" s="9">
        <v>0.19444444444444445</v>
      </c>
      <c r="I13" s="9">
        <v>5.5555555555555552E-2</v>
      </c>
    </row>
    <row r="14" spans="1:9" x14ac:dyDescent="0.35">
      <c r="A14" s="10">
        <v>500</v>
      </c>
      <c r="B14" s="8" t="s">
        <v>7</v>
      </c>
      <c r="C14" s="8">
        <v>0.4</v>
      </c>
      <c r="D14" s="8" t="s">
        <v>7</v>
      </c>
      <c r="F14" s="10">
        <v>500</v>
      </c>
      <c r="G14" s="8">
        <v>0</v>
      </c>
      <c r="H14" s="8">
        <v>0</v>
      </c>
      <c r="I14" s="8" t="s">
        <v>7</v>
      </c>
    </row>
    <row r="15" spans="1:9" x14ac:dyDescent="0.35">
      <c r="A15" s="10">
        <v>600</v>
      </c>
      <c r="B15" s="8">
        <v>0.14285714285714285</v>
      </c>
      <c r="C15" s="8">
        <v>0.33333333333333331</v>
      </c>
      <c r="D15" s="8">
        <v>0.22222222222222221</v>
      </c>
      <c r="F15" s="10">
        <v>600</v>
      </c>
      <c r="G15" s="8">
        <v>0.5</v>
      </c>
      <c r="H15" s="8">
        <v>0.66666666666666663</v>
      </c>
      <c r="I15" s="8">
        <v>0.18181818181818182</v>
      </c>
    </row>
    <row r="16" spans="1:9" x14ac:dyDescent="0.35">
      <c r="A16" s="10">
        <v>700</v>
      </c>
      <c r="B16" s="8">
        <v>1</v>
      </c>
      <c r="C16" s="8">
        <v>1</v>
      </c>
      <c r="D16" s="8" t="s">
        <v>7</v>
      </c>
      <c r="F16" s="10">
        <v>700</v>
      </c>
      <c r="G16" s="8">
        <v>0.75</v>
      </c>
      <c r="H16" s="8">
        <v>0.33333333333333331</v>
      </c>
      <c r="I16" s="8" t="s">
        <v>7</v>
      </c>
    </row>
    <row r="17" spans="1:9" ht="15" thickBot="1" x14ac:dyDescent="0.4">
      <c r="A17" s="4" t="s">
        <v>5</v>
      </c>
      <c r="B17" s="11">
        <v>0.25</v>
      </c>
      <c r="C17" s="11">
        <v>0.3611111111111111</v>
      </c>
      <c r="D17" s="11">
        <v>0.3888888888888889</v>
      </c>
      <c r="F17" s="4" t="s">
        <v>5</v>
      </c>
      <c r="G17" s="11">
        <v>0.25</v>
      </c>
      <c r="H17" s="11">
        <v>0.3888888888888889</v>
      </c>
      <c r="I17" s="11">
        <v>0.3611111111111111</v>
      </c>
    </row>
    <row r="18" spans="1:9" ht="15" thickTop="1" x14ac:dyDescent="0.35"/>
    <row r="22" spans="1:9" x14ac:dyDescent="0.35">
      <c r="A22" s="6"/>
      <c r="B22" s="2" t="s">
        <v>6</v>
      </c>
      <c r="C22" s="2" t="s">
        <v>6</v>
      </c>
    </row>
    <row r="23" spans="1:9" x14ac:dyDescent="0.35">
      <c r="A23" s="1">
        <v>500</v>
      </c>
      <c r="B23" s="14">
        <v>0.19354838709677419</v>
      </c>
      <c r="C23" s="14">
        <v>0.22580645161290322</v>
      </c>
    </row>
    <row r="24" spans="1:9" x14ac:dyDescent="0.35">
      <c r="A24" s="1">
        <v>600</v>
      </c>
      <c r="B24" s="14">
        <v>0.41935483870967744</v>
      </c>
      <c r="C24" s="14">
        <v>0.38709677419354838</v>
      </c>
    </row>
    <row r="25" spans="1:9" x14ac:dyDescent="0.35">
      <c r="A25" s="1">
        <v>700</v>
      </c>
      <c r="B25" s="14">
        <v>0.38709677419354838</v>
      </c>
      <c r="C25" s="14">
        <v>0.38709677419354838</v>
      </c>
    </row>
    <row r="27" spans="1:9" s="17" customFormat="1" x14ac:dyDescent="0.35">
      <c r="A27" s="15"/>
      <c r="B27" s="16" t="s">
        <v>10</v>
      </c>
      <c r="C27" s="16"/>
      <c r="D27" s="16"/>
      <c r="E27" s="16"/>
      <c r="F27" s="16" t="s">
        <v>11</v>
      </c>
      <c r="G27" s="16"/>
      <c r="H27" s="16"/>
      <c r="I27" s="16"/>
    </row>
    <row r="29" spans="1:9" x14ac:dyDescent="0.35">
      <c r="A29" s="1"/>
      <c r="B29" s="2" t="s">
        <v>8</v>
      </c>
      <c r="C29" s="2" t="s">
        <v>9</v>
      </c>
      <c r="F29" s="1"/>
      <c r="G29" s="2" t="s">
        <v>8</v>
      </c>
      <c r="H29" s="2" t="s">
        <v>9</v>
      </c>
    </row>
    <row r="30" spans="1:9" x14ac:dyDescent="0.35">
      <c r="A30" s="1" t="s">
        <v>3</v>
      </c>
      <c r="B30" s="9">
        <v>0.25806451612903225</v>
      </c>
      <c r="C30" s="9">
        <v>0.38709677419354838</v>
      </c>
      <c r="F30" s="1" t="s">
        <v>3</v>
      </c>
      <c r="G30" s="9">
        <v>0.19354838709677419</v>
      </c>
      <c r="H30" s="9">
        <v>0.41935483870967744</v>
      </c>
    </row>
    <row r="31" spans="1:9" x14ac:dyDescent="0.35">
      <c r="A31" s="10">
        <v>500</v>
      </c>
      <c r="B31" s="8" t="s">
        <v>7</v>
      </c>
      <c r="C31" s="8">
        <v>0.8</v>
      </c>
      <c r="F31" s="10">
        <v>500</v>
      </c>
      <c r="G31" s="8" t="s">
        <v>7</v>
      </c>
      <c r="H31" s="8">
        <v>0.8571428571428571</v>
      </c>
    </row>
    <row r="32" spans="1:9" x14ac:dyDescent="0.35">
      <c r="A32" s="10">
        <v>600</v>
      </c>
      <c r="B32" s="8">
        <v>0.5</v>
      </c>
      <c r="C32" s="8">
        <v>0.77777777777777779</v>
      </c>
      <c r="F32" s="10">
        <v>600</v>
      </c>
      <c r="G32" s="8">
        <v>0.4</v>
      </c>
      <c r="H32" s="8">
        <v>0.5714285714285714</v>
      </c>
    </row>
    <row r="33" spans="1:8" x14ac:dyDescent="0.35">
      <c r="A33" s="10">
        <v>700</v>
      </c>
      <c r="B33" s="8">
        <v>0.66666666666666663</v>
      </c>
      <c r="C33" s="8">
        <v>0.33333333333333331</v>
      </c>
      <c r="F33" s="10">
        <v>700</v>
      </c>
      <c r="G33" s="8">
        <v>0.5</v>
      </c>
      <c r="H33" s="8">
        <v>0.75</v>
      </c>
    </row>
    <row r="34" spans="1:8" x14ac:dyDescent="0.35">
      <c r="A34" s="1" t="s">
        <v>4</v>
      </c>
      <c r="B34" s="9">
        <v>0.19354838709677419</v>
      </c>
      <c r="C34" s="9">
        <v>0.16129032258064516</v>
      </c>
      <c r="F34" s="1" t="s">
        <v>4</v>
      </c>
      <c r="G34" s="9">
        <v>0.22580645161290322</v>
      </c>
      <c r="H34" s="9">
        <v>0.16129032258064516</v>
      </c>
    </row>
    <row r="35" spans="1:8" x14ac:dyDescent="0.35">
      <c r="A35" s="10">
        <v>500</v>
      </c>
      <c r="B35" s="8">
        <v>1</v>
      </c>
      <c r="C35" s="8">
        <v>0.2</v>
      </c>
      <c r="F35" s="10">
        <v>500</v>
      </c>
      <c r="G35" s="8" t="s">
        <v>7</v>
      </c>
      <c r="H35" s="8">
        <v>0.14285714285714285</v>
      </c>
    </row>
    <row r="36" spans="1:8" x14ac:dyDescent="0.35">
      <c r="A36" s="10">
        <v>600</v>
      </c>
      <c r="B36" s="8">
        <v>0.5</v>
      </c>
      <c r="C36" s="8">
        <v>0.22222222222222221</v>
      </c>
      <c r="F36" s="10">
        <v>600</v>
      </c>
      <c r="G36" s="8">
        <v>0.6</v>
      </c>
      <c r="H36" s="8">
        <v>0.42857142857142855</v>
      </c>
    </row>
    <row r="37" spans="1:8" x14ac:dyDescent="0.35">
      <c r="A37" s="10">
        <v>700</v>
      </c>
      <c r="B37" s="8">
        <v>0.33333333333333331</v>
      </c>
      <c r="C37" s="8">
        <v>0.66666666666666663</v>
      </c>
      <c r="F37" s="10">
        <v>700</v>
      </c>
      <c r="G37" s="8">
        <v>0.5</v>
      </c>
      <c r="H37" s="8">
        <v>0.25</v>
      </c>
    </row>
  </sheetData>
  <mergeCells count="4">
    <mergeCell ref="B6:E6"/>
    <mergeCell ref="F6:I6"/>
    <mergeCell ref="B27:E27"/>
    <mergeCell ref="F27:I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Mock 1 </vt:lpstr>
      <vt:lpstr>Mock 2</vt:lpstr>
      <vt:lpstr>Mock 1 &amp; 2 Compare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</dc:creator>
  <cp:lastModifiedBy>monica.garg31@outlook.com</cp:lastModifiedBy>
  <dcterms:created xsi:type="dcterms:W3CDTF">2021-11-12T08:01:28Z</dcterms:created>
  <dcterms:modified xsi:type="dcterms:W3CDTF">2021-11-12T08:03:15Z</dcterms:modified>
</cp:coreProperties>
</file>