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lesh.gaikwad\Documents\D Drive\GMAT\Official guides and Error Logs 2020\"/>
    </mc:Choice>
  </mc:AlternateContent>
  <bookViews>
    <workbookView xWindow="0" yWindow="0" windowWidth="20490" windowHeight="7650" activeTab="3"/>
  </bookViews>
  <sheets>
    <sheet name="About" sheetId="1" r:id="rId1"/>
    <sheet name="PS" sheetId="2" r:id="rId2"/>
    <sheet name="DS" sheetId="3" r:id="rId3"/>
    <sheet name="Error Log" sheetId="4" r:id="rId4"/>
    <sheet name="Analysis" sheetId="5" r:id="rId5"/>
  </sheets>
  <definedNames>
    <definedName name="DiffLevelEasy">Analysis!$AF$2</definedName>
    <definedName name="DiffLevelHard">Analysis!$AF$4</definedName>
    <definedName name="DiffLevelMedium">Analysis!$AF$3</definedName>
    <definedName name="DiffLevelNA">Analysis!$AF$6</definedName>
    <definedName name="DiffLevelVeryHard">Analysis!$AF$5</definedName>
    <definedName name="EL_AnswerChoice">'Error Log'!$G$2</definedName>
    <definedName name="EL_Category">'Error Log'!$F$2</definedName>
    <definedName name="EL_DifferentLevel">'Error Log'!$D$2</definedName>
    <definedName name="EL_Percentile">'Error Log'!$E$2</definedName>
    <definedName name="EL_Question">'Error Log'!$A$2</definedName>
    <definedName name="EL_Result">'Error Log'!$H$2</definedName>
    <definedName name="EL_Section">'Error Log'!$C$2</definedName>
    <definedName name="EL_TimeTotal">'Error Log'!$I$2</definedName>
    <definedName name="OG_2016_PS_Results" localSheetId="1">PS!$A$3:$F$178</definedName>
  </definedNames>
  <calcPr calcId="162913"/>
</workbook>
</file>

<file path=xl/calcChain.xml><?xml version="1.0" encoding="utf-8"?>
<calcChain xmlns="http://schemas.openxmlformats.org/spreadsheetml/2006/main">
  <c r="H177" i="4" l="1"/>
  <c r="F177" i="4"/>
  <c r="E177" i="4"/>
  <c r="D177" i="4"/>
  <c r="H176" i="4"/>
  <c r="F176" i="4"/>
  <c r="E176" i="4"/>
  <c r="D176" i="4"/>
  <c r="H175" i="4"/>
  <c r="F175" i="4"/>
  <c r="E175" i="4"/>
  <c r="D175" i="4"/>
  <c r="H174" i="4"/>
  <c r="F174" i="4"/>
  <c r="E174" i="4"/>
  <c r="D174" i="4"/>
  <c r="H173" i="4"/>
  <c r="F173" i="4"/>
  <c r="E173" i="4"/>
  <c r="D173" i="4"/>
  <c r="H172" i="4"/>
  <c r="F172" i="4"/>
  <c r="E172" i="4"/>
  <c r="D172" i="4"/>
  <c r="H171" i="4"/>
  <c r="F171" i="4"/>
  <c r="E171" i="4"/>
  <c r="D171" i="4"/>
  <c r="H170" i="4"/>
  <c r="F170" i="4"/>
  <c r="E170" i="4"/>
  <c r="D170" i="4"/>
  <c r="H169" i="4"/>
  <c r="F169" i="4"/>
  <c r="E169" i="4"/>
  <c r="D169" i="4"/>
  <c r="H168" i="4"/>
  <c r="F168" i="4"/>
  <c r="E168" i="4"/>
  <c r="D168" i="4"/>
  <c r="H167" i="4"/>
  <c r="F167" i="4"/>
  <c r="E167" i="4"/>
  <c r="D167" i="4"/>
  <c r="H166" i="4"/>
  <c r="F166" i="4"/>
  <c r="E166" i="4"/>
  <c r="D166" i="4"/>
  <c r="H165" i="4"/>
  <c r="F165" i="4"/>
  <c r="E165" i="4"/>
  <c r="D165" i="4"/>
  <c r="H164" i="4"/>
  <c r="F164" i="4"/>
  <c r="E164" i="4"/>
  <c r="D164" i="4"/>
  <c r="H163" i="4"/>
  <c r="F163" i="4"/>
  <c r="E163" i="4"/>
  <c r="D163" i="4"/>
  <c r="H162" i="4"/>
  <c r="F162" i="4"/>
  <c r="E162" i="4"/>
  <c r="D162" i="4"/>
  <c r="H161" i="4"/>
  <c r="F161" i="4"/>
  <c r="E161" i="4"/>
  <c r="D161" i="4"/>
  <c r="H160" i="4"/>
  <c r="F160" i="4"/>
  <c r="E160" i="4"/>
  <c r="D160" i="4"/>
  <c r="H159" i="4"/>
  <c r="F159" i="4"/>
  <c r="E159" i="4"/>
  <c r="D159" i="4"/>
  <c r="H158" i="4"/>
  <c r="F158" i="4"/>
  <c r="E158" i="4"/>
  <c r="D158" i="4"/>
  <c r="H157" i="4"/>
  <c r="F157" i="4"/>
  <c r="E157" i="4"/>
  <c r="D157" i="4"/>
  <c r="H156" i="4"/>
  <c r="F156" i="4"/>
  <c r="E156" i="4"/>
  <c r="D156" i="4"/>
  <c r="H155" i="4"/>
  <c r="F155" i="4"/>
  <c r="E155" i="4"/>
  <c r="D155" i="4"/>
  <c r="H154" i="4"/>
  <c r="F154" i="4"/>
  <c r="E154" i="4"/>
  <c r="D154" i="4"/>
  <c r="H153" i="4"/>
  <c r="F153" i="4"/>
  <c r="E153" i="4"/>
  <c r="D153" i="4"/>
  <c r="H152" i="4"/>
  <c r="F152" i="4"/>
  <c r="E152" i="4"/>
  <c r="D152" i="4"/>
  <c r="H151" i="4"/>
  <c r="F151" i="4"/>
  <c r="E151" i="4"/>
  <c r="D151" i="4"/>
  <c r="H150" i="4"/>
  <c r="F150" i="4"/>
  <c r="E150" i="4"/>
  <c r="D150" i="4"/>
  <c r="H149" i="4"/>
  <c r="F149" i="4"/>
  <c r="E149" i="4"/>
  <c r="D149" i="4"/>
  <c r="H148" i="4"/>
  <c r="F148" i="4"/>
  <c r="E148" i="4"/>
  <c r="D148" i="4"/>
  <c r="H147" i="4"/>
  <c r="F147" i="4"/>
  <c r="E147" i="4"/>
  <c r="D147" i="4"/>
  <c r="H146" i="4"/>
  <c r="F146" i="4"/>
  <c r="E146" i="4"/>
  <c r="D146" i="4"/>
  <c r="H145" i="4"/>
  <c r="F145" i="4"/>
  <c r="E145" i="4"/>
  <c r="D145" i="4"/>
  <c r="H144" i="4"/>
  <c r="F144" i="4"/>
  <c r="E144" i="4"/>
  <c r="D144" i="4"/>
  <c r="H143" i="4"/>
  <c r="F143" i="4"/>
  <c r="E143" i="4"/>
  <c r="D143" i="4"/>
  <c r="H142" i="4"/>
  <c r="F142" i="4"/>
  <c r="E142" i="4"/>
  <c r="D142" i="4"/>
  <c r="H141" i="4"/>
  <c r="F141" i="4"/>
  <c r="E141" i="4"/>
  <c r="D141" i="4"/>
  <c r="H140" i="4"/>
  <c r="F140" i="4"/>
  <c r="E140" i="4"/>
  <c r="D140" i="4"/>
  <c r="H139" i="4"/>
  <c r="F139" i="4"/>
  <c r="E139" i="4"/>
  <c r="D139" i="4"/>
  <c r="H138" i="4"/>
  <c r="F138" i="4"/>
  <c r="E138" i="4"/>
  <c r="D138" i="4"/>
  <c r="H137" i="4"/>
  <c r="F137" i="4"/>
  <c r="E137" i="4"/>
  <c r="D137" i="4"/>
  <c r="H136" i="4"/>
  <c r="F136" i="4"/>
  <c r="E136" i="4"/>
  <c r="D136" i="4"/>
  <c r="H135" i="4"/>
  <c r="F135" i="4"/>
  <c r="E135" i="4"/>
  <c r="D135" i="4"/>
  <c r="H134" i="4"/>
  <c r="F134" i="4"/>
  <c r="E134" i="4"/>
  <c r="D134" i="4"/>
  <c r="H133" i="4"/>
  <c r="F133" i="4"/>
  <c r="E133" i="4"/>
  <c r="D133" i="4"/>
  <c r="H132" i="4"/>
  <c r="F132" i="4"/>
  <c r="E132" i="4"/>
  <c r="D132" i="4"/>
  <c r="H131" i="4"/>
  <c r="F131" i="4"/>
  <c r="E131" i="4"/>
  <c r="D131" i="4"/>
  <c r="H130" i="4"/>
  <c r="F130" i="4"/>
  <c r="E130" i="4"/>
  <c r="D130" i="4"/>
  <c r="H129" i="4"/>
  <c r="F129" i="4"/>
  <c r="E129" i="4"/>
  <c r="D129" i="4"/>
  <c r="H128" i="4"/>
  <c r="F128" i="4"/>
  <c r="E128" i="4"/>
  <c r="D128" i="4"/>
  <c r="H127" i="4"/>
  <c r="F127" i="4"/>
  <c r="E127" i="4"/>
  <c r="D127" i="4"/>
  <c r="H126" i="4"/>
  <c r="F126" i="4"/>
  <c r="E126" i="4"/>
  <c r="D126" i="4"/>
  <c r="H125" i="4"/>
  <c r="F125" i="4"/>
  <c r="E125" i="4"/>
  <c r="D125" i="4"/>
  <c r="H124" i="4"/>
  <c r="F124" i="4"/>
  <c r="E124" i="4"/>
  <c r="D124" i="4"/>
  <c r="H123" i="4"/>
  <c r="F123" i="4"/>
  <c r="E123" i="4"/>
  <c r="D123" i="4"/>
  <c r="H122" i="4"/>
  <c r="F122" i="4"/>
  <c r="E122" i="4"/>
  <c r="D122" i="4"/>
  <c r="H121" i="4"/>
  <c r="F121" i="4"/>
  <c r="E121" i="4"/>
  <c r="D121" i="4"/>
  <c r="H120" i="4"/>
  <c r="F120" i="4"/>
  <c r="E120" i="4"/>
  <c r="D120" i="4"/>
  <c r="H119" i="4"/>
  <c r="F119" i="4"/>
  <c r="E119" i="4"/>
  <c r="D119" i="4"/>
  <c r="H118" i="4"/>
  <c r="F118" i="4"/>
  <c r="E118" i="4"/>
  <c r="D118" i="4"/>
  <c r="H117" i="4"/>
  <c r="F117" i="4"/>
  <c r="E117" i="4"/>
  <c r="D117" i="4"/>
  <c r="H116" i="4"/>
  <c r="F116" i="4"/>
  <c r="E116" i="4"/>
  <c r="D116" i="4"/>
  <c r="H115" i="4"/>
  <c r="F115" i="4"/>
  <c r="E115" i="4"/>
  <c r="D115" i="4"/>
  <c r="H114" i="4"/>
  <c r="F114" i="4"/>
  <c r="E114" i="4"/>
  <c r="D114" i="4"/>
  <c r="H113" i="4"/>
  <c r="F113" i="4"/>
  <c r="E113" i="4"/>
  <c r="D113" i="4"/>
  <c r="H112" i="4"/>
  <c r="F112" i="4"/>
  <c r="E112" i="4"/>
  <c r="D112" i="4"/>
  <c r="H111" i="4"/>
  <c r="F111" i="4"/>
  <c r="E111" i="4"/>
  <c r="D111" i="4"/>
  <c r="H110" i="4"/>
  <c r="F110" i="4"/>
  <c r="E110" i="4"/>
  <c r="D110" i="4"/>
  <c r="H109" i="4"/>
  <c r="F109" i="4"/>
  <c r="E109" i="4"/>
  <c r="D109" i="4"/>
  <c r="H108" i="4"/>
  <c r="F108" i="4"/>
  <c r="E108" i="4"/>
  <c r="D108" i="4"/>
  <c r="H107" i="4"/>
  <c r="F107" i="4"/>
  <c r="E107" i="4"/>
  <c r="D107" i="4"/>
  <c r="H106" i="4"/>
  <c r="F106" i="4"/>
  <c r="E106" i="4"/>
  <c r="D106" i="4"/>
  <c r="H105" i="4"/>
  <c r="F105" i="4"/>
  <c r="E105" i="4"/>
  <c r="D105" i="4"/>
  <c r="H104" i="4"/>
  <c r="F104" i="4"/>
  <c r="E104" i="4"/>
  <c r="D104" i="4"/>
  <c r="H103" i="4"/>
  <c r="F103" i="4"/>
  <c r="E103" i="4"/>
  <c r="D103" i="4"/>
  <c r="H102" i="4"/>
  <c r="F102" i="4"/>
  <c r="E102" i="4"/>
  <c r="D102" i="4"/>
  <c r="H101" i="4"/>
  <c r="F101" i="4"/>
  <c r="E101" i="4"/>
  <c r="D101" i="4"/>
  <c r="H100" i="4"/>
  <c r="F100" i="4"/>
  <c r="E100" i="4"/>
  <c r="D100" i="4"/>
  <c r="H99" i="4"/>
  <c r="F99" i="4"/>
  <c r="E99" i="4"/>
  <c r="D99" i="4"/>
  <c r="H98" i="4"/>
  <c r="F98" i="4"/>
  <c r="E98" i="4"/>
  <c r="D98" i="4"/>
  <c r="H97" i="4"/>
  <c r="F97" i="4"/>
  <c r="E97" i="4"/>
  <c r="D97" i="4"/>
  <c r="H96" i="4"/>
  <c r="F96" i="4"/>
  <c r="E96" i="4"/>
  <c r="D96" i="4"/>
  <c r="H95" i="4"/>
  <c r="F95" i="4"/>
  <c r="E95" i="4"/>
  <c r="D95" i="4"/>
  <c r="H94" i="4"/>
  <c r="F94" i="4"/>
  <c r="E94" i="4"/>
  <c r="D94" i="4"/>
  <c r="H93" i="4"/>
  <c r="F93" i="4"/>
  <c r="E93" i="4"/>
  <c r="D93" i="4"/>
  <c r="H92" i="4"/>
  <c r="F92" i="4"/>
  <c r="E92" i="4"/>
  <c r="D92" i="4"/>
  <c r="H91" i="4"/>
  <c r="F91" i="4"/>
  <c r="E91" i="4"/>
  <c r="D91" i="4"/>
  <c r="H90" i="4"/>
  <c r="F90" i="4"/>
  <c r="E90" i="4"/>
  <c r="D90" i="4"/>
  <c r="H89" i="4"/>
  <c r="F89" i="4"/>
  <c r="E89" i="4"/>
  <c r="D89" i="4"/>
  <c r="H88" i="4"/>
  <c r="F88" i="4"/>
  <c r="E88" i="4"/>
  <c r="D88" i="4"/>
  <c r="H87" i="4"/>
  <c r="F87" i="4"/>
  <c r="E87" i="4"/>
  <c r="D87" i="4"/>
  <c r="H86" i="4"/>
  <c r="F86" i="4"/>
  <c r="E86" i="4"/>
  <c r="D86" i="4"/>
  <c r="H85" i="4"/>
  <c r="F85" i="4"/>
  <c r="E85" i="4"/>
  <c r="D85" i="4"/>
  <c r="H84" i="4"/>
  <c r="F84" i="4"/>
  <c r="E84" i="4"/>
  <c r="D84" i="4"/>
  <c r="H83" i="4"/>
  <c r="F83" i="4"/>
  <c r="E83" i="4"/>
  <c r="D83" i="4"/>
  <c r="H82" i="4"/>
  <c r="F82" i="4"/>
  <c r="E82" i="4"/>
  <c r="D82" i="4"/>
  <c r="H81" i="4"/>
  <c r="F81" i="4"/>
  <c r="E81" i="4"/>
  <c r="D81" i="4"/>
  <c r="H80" i="4"/>
  <c r="F80" i="4"/>
  <c r="E80" i="4"/>
  <c r="D80" i="4"/>
  <c r="H79" i="4"/>
  <c r="F79" i="4"/>
  <c r="E79" i="4"/>
  <c r="D79" i="4"/>
  <c r="H78" i="4"/>
  <c r="F78" i="4"/>
  <c r="E78" i="4"/>
  <c r="D78" i="4"/>
  <c r="H77" i="4"/>
  <c r="F77" i="4"/>
  <c r="E77" i="4"/>
  <c r="D77" i="4"/>
  <c r="H76" i="4"/>
  <c r="F76" i="4"/>
  <c r="E76" i="4"/>
  <c r="D76" i="4"/>
  <c r="H75" i="4"/>
  <c r="F75" i="4"/>
  <c r="E75" i="4"/>
  <c r="D75" i="4"/>
  <c r="H74" i="4"/>
  <c r="F74" i="4"/>
  <c r="E74" i="4"/>
  <c r="D74" i="4"/>
  <c r="H73" i="4"/>
  <c r="F73" i="4"/>
  <c r="E73" i="4"/>
  <c r="D73" i="4"/>
  <c r="H72" i="4"/>
  <c r="F72" i="4"/>
  <c r="E72" i="4"/>
  <c r="D72" i="4"/>
  <c r="H71" i="4"/>
  <c r="F71" i="4"/>
  <c r="E71" i="4"/>
  <c r="D71" i="4"/>
  <c r="H70" i="4"/>
  <c r="F70" i="4"/>
  <c r="E70" i="4"/>
  <c r="D70" i="4"/>
  <c r="H69" i="4"/>
  <c r="F69" i="4"/>
  <c r="E69" i="4"/>
  <c r="D69" i="4"/>
  <c r="H68" i="4"/>
  <c r="F68" i="4"/>
  <c r="E68" i="4"/>
  <c r="D68" i="4"/>
  <c r="H67" i="4"/>
  <c r="F67" i="4"/>
  <c r="E67" i="4"/>
  <c r="D67" i="4"/>
  <c r="H66" i="4"/>
  <c r="F66" i="4"/>
  <c r="E66" i="4"/>
  <c r="D66" i="4"/>
  <c r="H65" i="4"/>
  <c r="F65" i="4"/>
  <c r="E65" i="4"/>
  <c r="D65" i="4"/>
  <c r="H64" i="4"/>
  <c r="F64" i="4"/>
  <c r="E64" i="4"/>
  <c r="D64" i="4"/>
  <c r="H63" i="4"/>
  <c r="F63" i="4"/>
  <c r="E63" i="4"/>
  <c r="D63" i="4"/>
  <c r="H62" i="4"/>
  <c r="F62" i="4"/>
  <c r="E62" i="4"/>
  <c r="D62" i="4"/>
  <c r="H61" i="4"/>
  <c r="F61" i="4"/>
  <c r="E61" i="4"/>
  <c r="D61" i="4"/>
  <c r="H60" i="4"/>
  <c r="F60" i="4"/>
  <c r="E60" i="4"/>
  <c r="D60" i="4"/>
  <c r="H59" i="4"/>
  <c r="F59" i="4"/>
  <c r="E59" i="4"/>
  <c r="D59" i="4"/>
  <c r="H58" i="4"/>
  <c r="F58" i="4"/>
  <c r="E58" i="4"/>
  <c r="D58" i="4"/>
  <c r="H57" i="4"/>
  <c r="F57" i="4"/>
  <c r="E57" i="4"/>
  <c r="D57" i="4"/>
  <c r="H56" i="4"/>
  <c r="F56" i="4"/>
  <c r="E56" i="4"/>
  <c r="D56" i="4"/>
  <c r="H55" i="4"/>
  <c r="F55" i="4"/>
  <c r="E55" i="4"/>
  <c r="D55" i="4"/>
  <c r="H54" i="4"/>
  <c r="F54" i="4"/>
  <c r="E54" i="4"/>
  <c r="D54" i="4"/>
  <c r="H53" i="4"/>
  <c r="F53" i="4"/>
  <c r="E53" i="4"/>
  <c r="D53" i="4"/>
  <c r="H52" i="4"/>
  <c r="F52" i="4"/>
  <c r="E52" i="4"/>
  <c r="D52" i="4"/>
  <c r="H51" i="4"/>
  <c r="F51" i="4"/>
  <c r="E51" i="4"/>
  <c r="D51" i="4"/>
  <c r="H50" i="4"/>
  <c r="F50" i="4"/>
  <c r="E50" i="4"/>
  <c r="D50" i="4"/>
  <c r="H49" i="4"/>
  <c r="F49" i="4"/>
  <c r="E49" i="4"/>
  <c r="D49" i="4"/>
  <c r="H48" i="4"/>
  <c r="F48" i="4"/>
  <c r="E48" i="4"/>
  <c r="D48" i="4"/>
  <c r="H47" i="4"/>
  <c r="F47" i="4"/>
  <c r="E47" i="4"/>
  <c r="D47" i="4"/>
  <c r="H46" i="4"/>
  <c r="F46" i="4"/>
  <c r="E46" i="4"/>
  <c r="D46" i="4"/>
  <c r="H45" i="4"/>
  <c r="F45" i="4"/>
  <c r="E45" i="4"/>
  <c r="D45" i="4"/>
  <c r="H44" i="4"/>
  <c r="F44" i="4"/>
  <c r="E44" i="4"/>
  <c r="D44" i="4"/>
  <c r="H43" i="4"/>
  <c r="F43" i="4"/>
  <c r="E43" i="4"/>
  <c r="D43" i="4"/>
  <c r="H42" i="4"/>
  <c r="F42" i="4"/>
  <c r="E42" i="4"/>
  <c r="D42" i="4"/>
  <c r="H41" i="4"/>
  <c r="F41" i="4"/>
  <c r="E41" i="4"/>
  <c r="D41" i="4"/>
  <c r="H40" i="4"/>
  <c r="F40" i="4"/>
  <c r="E40" i="4"/>
  <c r="D40" i="4"/>
  <c r="H39" i="4"/>
  <c r="F39" i="4"/>
  <c r="E39" i="4"/>
  <c r="D39" i="4"/>
  <c r="H38" i="4"/>
  <c r="F38" i="4"/>
  <c r="E38" i="4"/>
  <c r="D38" i="4"/>
  <c r="H37" i="4"/>
  <c r="F37" i="4"/>
  <c r="E37" i="4"/>
  <c r="D37" i="4"/>
  <c r="H36" i="4"/>
  <c r="F36" i="4"/>
  <c r="E36" i="4"/>
  <c r="D36" i="4"/>
  <c r="H35" i="4"/>
  <c r="F35" i="4"/>
  <c r="E35" i="4"/>
  <c r="D35" i="4"/>
  <c r="H34" i="4"/>
  <c r="F34" i="4"/>
  <c r="E34" i="4"/>
  <c r="D34" i="4"/>
  <c r="H33" i="4"/>
  <c r="F33" i="4"/>
  <c r="E33" i="4"/>
  <c r="D33" i="4"/>
  <c r="H32" i="4"/>
  <c r="F32" i="4"/>
  <c r="E32" i="4"/>
  <c r="D32" i="4"/>
  <c r="H31" i="4"/>
  <c r="F31" i="4"/>
  <c r="E31" i="4"/>
  <c r="D31" i="4"/>
  <c r="H30" i="4"/>
  <c r="F30" i="4"/>
  <c r="E30" i="4"/>
  <c r="D30" i="4"/>
  <c r="H29" i="4"/>
  <c r="F29" i="4"/>
  <c r="E29" i="4"/>
  <c r="D29" i="4"/>
  <c r="H28" i="4"/>
  <c r="F28" i="4"/>
  <c r="E28" i="4"/>
  <c r="D28" i="4"/>
  <c r="H27" i="4"/>
  <c r="F27" i="4"/>
  <c r="E27" i="4"/>
  <c r="D27" i="4"/>
  <c r="H26" i="4"/>
  <c r="F26" i="4"/>
  <c r="E26" i="4"/>
  <c r="D26" i="4"/>
  <c r="H25" i="4"/>
  <c r="F25" i="4"/>
  <c r="E25" i="4"/>
  <c r="D25" i="4"/>
  <c r="H24" i="4"/>
  <c r="F24" i="4"/>
  <c r="E24" i="4"/>
  <c r="D24" i="4"/>
  <c r="H23" i="4"/>
  <c r="F23" i="4"/>
  <c r="E23" i="4"/>
  <c r="D23" i="4"/>
  <c r="H22" i="4"/>
  <c r="F22" i="4"/>
  <c r="E22" i="4"/>
  <c r="D22" i="4"/>
  <c r="H21" i="4"/>
  <c r="F21" i="4"/>
  <c r="E21" i="4"/>
  <c r="D21" i="4"/>
  <c r="H20" i="4"/>
  <c r="F20" i="4"/>
  <c r="E20" i="4"/>
  <c r="D20" i="4"/>
  <c r="H19" i="4"/>
  <c r="F19" i="4"/>
  <c r="E19" i="4"/>
  <c r="D19" i="4"/>
  <c r="H18" i="4"/>
  <c r="F18" i="4"/>
  <c r="E18" i="4"/>
  <c r="D18" i="4"/>
  <c r="H17" i="4"/>
  <c r="F17" i="4"/>
  <c r="E17" i="4"/>
  <c r="D17" i="4"/>
  <c r="H16" i="4"/>
  <c r="F16" i="4"/>
  <c r="E16" i="4"/>
  <c r="D16" i="4"/>
  <c r="H15" i="4"/>
  <c r="F15" i="4"/>
  <c r="E15" i="4"/>
  <c r="D15" i="4"/>
  <c r="H14" i="4"/>
  <c r="F14" i="4"/>
  <c r="E14" i="4"/>
  <c r="D14" i="4"/>
  <c r="H13" i="4"/>
  <c r="F13" i="4"/>
  <c r="E13" i="4"/>
  <c r="D13" i="4"/>
  <c r="H12" i="4"/>
  <c r="F12" i="4"/>
  <c r="E12" i="4"/>
  <c r="D12" i="4"/>
  <c r="H11" i="4"/>
  <c r="F11" i="4"/>
  <c r="E11" i="4"/>
  <c r="D11" i="4"/>
  <c r="H10" i="4"/>
  <c r="F10" i="4"/>
  <c r="E10" i="4"/>
  <c r="D10" i="4"/>
  <c r="H9" i="4"/>
  <c r="F9" i="4"/>
  <c r="E9" i="4"/>
  <c r="D9" i="4"/>
  <c r="H8" i="4"/>
  <c r="F8" i="4"/>
  <c r="E8" i="4"/>
  <c r="D8" i="4"/>
  <c r="H7" i="4"/>
  <c r="F7" i="4"/>
  <c r="E7" i="4"/>
  <c r="D7" i="4"/>
  <c r="H6" i="4"/>
  <c r="F6" i="4"/>
  <c r="E6" i="4"/>
  <c r="D6" i="4"/>
  <c r="H5" i="4"/>
  <c r="F5" i="4"/>
  <c r="E5" i="4"/>
  <c r="D5" i="4"/>
  <c r="H4" i="4"/>
  <c r="F4" i="4"/>
  <c r="E4" i="4"/>
  <c r="D4" i="4"/>
  <c r="H3" i="4"/>
  <c r="F3" i="4"/>
  <c r="E3" i="4"/>
  <c r="D3" i="4"/>
  <c r="H321" i="4" l="1"/>
  <c r="F321" i="4"/>
  <c r="E321" i="4"/>
  <c r="D321" i="4"/>
  <c r="H320" i="4"/>
  <c r="F320" i="4"/>
  <c r="E320" i="4"/>
  <c r="D320" i="4"/>
  <c r="H319" i="4"/>
  <c r="F319" i="4"/>
  <c r="E319" i="4"/>
  <c r="D319" i="4"/>
  <c r="H318" i="4"/>
  <c r="F318" i="4"/>
  <c r="E318" i="4"/>
  <c r="D318" i="4"/>
  <c r="H317" i="4"/>
  <c r="F317" i="4"/>
  <c r="E317" i="4"/>
  <c r="D317" i="4"/>
  <c r="H316" i="4"/>
  <c r="F316" i="4"/>
  <c r="E316" i="4"/>
  <c r="D316" i="4"/>
  <c r="H315" i="4"/>
  <c r="F315" i="4"/>
  <c r="E315" i="4"/>
  <c r="D315" i="4"/>
  <c r="H314" i="4"/>
  <c r="F314" i="4"/>
  <c r="E314" i="4"/>
  <c r="D314" i="4"/>
  <c r="H313" i="4"/>
  <c r="F313" i="4"/>
  <c r="E313" i="4"/>
  <c r="D313" i="4"/>
  <c r="H312" i="4"/>
  <c r="F312" i="4"/>
  <c r="E312" i="4"/>
  <c r="D312" i="4"/>
  <c r="H311" i="4"/>
  <c r="F311" i="4"/>
  <c r="E311" i="4"/>
  <c r="D311" i="4"/>
  <c r="H310" i="4"/>
  <c r="F310" i="4"/>
  <c r="E310" i="4"/>
  <c r="D310" i="4"/>
  <c r="H309" i="4"/>
  <c r="F309" i="4"/>
  <c r="E309" i="4"/>
  <c r="D309" i="4"/>
  <c r="H308" i="4"/>
  <c r="F308" i="4"/>
  <c r="E308" i="4"/>
  <c r="D308" i="4"/>
  <c r="H307" i="4"/>
  <c r="F307" i="4"/>
  <c r="E307" i="4"/>
  <c r="D307" i="4"/>
  <c r="H306" i="4"/>
  <c r="F306" i="4"/>
  <c r="E306" i="4"/>
  <c r="D306" i="4"/>
  <c r="H305" i="4"/>
  <c r="F305" i="4"/>
  <c r="E305" i="4"/>
  <c r="D305" i="4"/>
  <c r="H304" i="4"/>
  <c r="F304" i="4"/>
  <c r="E304" i="4"/>
  <c r="D304" i="4"/>
  <c r="H303" i="4"/>
  <c r="F303" i="4"/>
  <c r="E303" i="4"/>
  <c r="D303" i="4"/>
  <c r="H302" i="4"/>
  <c r="F302" i="4"/>
  <c r="E302" i="4"/>
  <c r="D302" i="4"/>
  <c r="H301" i="4"/>
  <c r="F301" i="4"/>
  <c r="E301" i="4"/>
  <c r="D301" i="4"/>
  <c r="H300" i="4"/>
  <c r="F300" i="4"/>
  <c r="E300" i="4"/>
  <c r="D300" i="4"/>
  <c r="H299" i="4"/>
  <c r="F299" i="4"/>
  <c r="E299" i="4"/>
  <c r="D299" i="4"/>
  <c r="H298" i="4"/>
  <c r="F298" i="4"/>
  <c r="E298" i="4"/>
  <c r="D298" i="4"/>
  <c r="H297" i="4"/>
  <c r="F297" i="4"/>
  <c r="E297" i="4"/>
  <c r="D297" i="4"/>
  <c r="H296" i="4"/>
  <c r="F296" i="4"/>
  <c r="E296" i="4"/>
  <c r="D296" i="4"/>
  <c r="H295" i="4"/>
  <c r="F295" i="4"/>
  <c r="E295" i="4"/>
  <c r="D295" i="4"/>
  <c r="H294" i="4"/>
  <c r="F294" i="4"/>
  <c r="E294" i="4"/>
  <c r="D294" i="4"/>
  <c r="H293" i="4"/>
  <c r="F293" i="4"/>
  <c r="E293" i="4"/>
  <c r="D293" i="4"/>
  <c r="H292" i="4"/>
  <c r="F292" i="4"/>
  <c r="E292" i="4"/>
  <c r="D292" i="4"/>
  <c r="H291" i="4"/>
  <c r="F291" i="4"/>
  <c r="E291" i="4"/>
  <c r="D291" i="4"/>
  <c r="H290" i="4"/>
  <c r="F290" i="4"/>
  <c r="E290" i="4"/>
  <c r="D290" i="4"/>
  <c r="H289" i="4"/>
  <c r="F289" i="4"/>
  <c r="E289" i="4"/>
  <c r="D289" i="4"/>
  <c r="H288" i="4"/>
  <c r="F288" i="4"/>
  <c r="E288" i="4"/>
  <c r="D288" i="4"/>
  <c r="H287" i="4"/>
  <c r="F287" i="4"/>
  <c r="E287" i="4"/>
  <c r="D287" i="4"/>
  <c r="H286" i="4"/>
  <c r="F286" i="4"/>
  <c r="E286" i="4"/>
  <c r="D286" i="4"/>
  <c r="H285" i="4"/>
  <c r="F285" i="4"/>
  <c r="E285" i="4"/>
  <c r="D285" i="4"/>
  <c r="H284" i="4"/>
  <c r="F284" i="4"/>
  <c r="E284" i="4"/>
  <c r="D284" i="4"/>
  <c r="H283" i="4"/>
  <c r="F283" i="4"/>
  <c r="E283" i="4"/>
  <c r="D283" i="4"/>
  <c r="H282" i="4"/>
  <c r="F282" i="4"/>
  <c r="E282" i="4"/>
  <c r="D282" i="4"/>
  <c r="H281" i="4"/>
  <c r="F281" i="4"/>
  <c r="E281" i="4"/>
  <c r="D281" i="4"/>
  <c r="H280" i="4"/>
  <c r="F280" i="4"/>
  <c r="E280" i="4"/>
  <c r="D280" i="4"/>
  <c r="H279" i="4"/>
  <c r="F279" i="4"/>
  <c r="E279" i="4"/>
  <c r="D279" i="4"/>
  <c r="H278" i="4"/>
  <c r="F278" i="4"/>
  <c r="E278" i="4"/>
  <c r="D278" i="4"/>
  <c r="H277" i="4"/>
  <c r="F277" i="4"/>
  <c r="E277" i="4"/>
  <c r="D277" i="4"/>
  <c r="H276" i="4"/>
  <c r="F276" i="4"/>
  <c r="E276" i="4"/>
  <c r="D276" i="4"/>
  <c r="H275" i="4"/>
  <c r="F275" i="4"/>
  <c r="E275" i="4"/>
  <c r="D275" i="4"/>
  <c r="H274" i="4"/>
  <c r="F274" i="4"/>
  <c r="E274" i="4"/>
  <c r="D274" i="4"/>
  <c r="H273" i="4"/>
  <c r="F273" i="4"/>
  <c r="E273" i="4"/>
  <c r="D273" i="4"/>
  <c r="H272" i="4"/>
  <c r="F272" i="4"/>
  <c r="E272" i="4"/>
  <c r="D272" i="4"/>
  <c r="H271" i="4"/>
  <c r="F271" i="4"/>
  <c r="E271" i="4"/>
  <c r="D271" i="4"/>
  <c r="H270" i="4"/>
  <c r="F270" i="4"/>
  <c r="E270" i="4"/>
  <c r="D270" i="4"/>
  <c r="H269" i="4"/>
  <c r="F269" i="4"/>
  <c r="E269" i="4"/>
  <c r="D269" i="4"/>
  <c r="H268" i="4"/>
  <c r="F268" i="4"/>
  <c r="E268" i="4"/>
  <c r="D268" i="4"/>
  <c r="H267" i="4"/>
  <c r="F267" i="4"/>
  <c r="E267" i="4"/>
  <c r="D267" i="4"/>
  <c r="H266" i="4"/>
  <c r="F266" i="4"/>
  <c r="E266" i="4"/>
  <c r="D266" i="4"/>
  <c r="H265" i="4"/>
  <c r="F265" i="4"/>
  <c r="E265" i="4"/>
  <c r="D265" i="4"/>
  <c r="H264" i="4"/>
  <c r="F264" i="4"/>
  <c r="E264" i="4"/>
  <c r="D264" i="4"/>
  <c r="H263" i="4"/>
  <c r="F263" i="4"/>
  <c r="E263" i="4"/>
  <c r="D263" i="4"/>
  <c r="H262" i="4"/>
  <c r="F262" i="4"/>
  <c r="E262" i="4"/>
  <c r="D262" i="4"/>
  <c r="H261" i="4"/>
  <c r="F261" i="4"/>
  <c r="E261" i="4"/>
  <c r="D261" i="4"/>
  <c r="H260" i="4"/>
  <c r="F260" i="4"/>
  <c r="E260" i="4"/>
  <c r="D260" i="4"/>
  <c r="H259" i="4"/>
  <c r="F259" i="4"/>
  <c r="E259" i="4"/>
  <c r="D259" i="4"/>
  <c r="H258" i="4"/>
  <c r="F258" i="4"/>
  <c r="E258" i="4"/>
  <c r="D258" i="4"/>
  <c r="H257" i="4"/>
  <c r="F257" i="4"/>
  <c r="E257" i="4"/>
  <c r="D257" i="4"/>
  <c r="H256" i="4"/>
  <c r="F256" i="4"/>
  <c r="E256" i="4"/>
  <c r="D256" i="4"/>
  <c r="H255" i="4"/>
  <c r="F255" i="4"/>
  <c r="E255" i="4"/>
  <c r="D255" i="4"/>
  <c r="H254" i="4"/>
  <c r="F254" i="4"/>
  <c r="E254" i="4"/>
  <c r="D254" i="4"/>
  <c r="H253" i="4"/>
  <c r="F253" i="4"/>
  <c r="E253" i="4"/>
  <c r="D253" i="4"/>
  <c r="H252" i="4"/>
  <c r="F252" i="4"/>
  <c r="E252" i="4"/>
  <c r="D252" i="4"/>
  <c r="H251" i="4"/>
  <c r="F251" i="4"/>
  <c r="E251" i="4"/>
  <c r="D251" i="4"/>
  <c r="H250" i="4"/>
  <c r="F250" i="4"/>
  <c r="E250" i="4"/>
  <c r="D250" i="4"/>
  <c r="H249" i="4"/>
  <c r="F249" i="4"/>
  <c r="E249" i="4"/>
  <c r="D249" i="4"/>
  <c r="H248" i="4"/>
  <c r="F248" i="4"/>
  <c r="E248" i="4"/>
  <c r="D248" i="4"/>
  <c r="H247" i="4"/>
  <c r="F247" i="4"/>
  <c r="E247" i="4"/>
  <c r="D247" i="4"/>
  <c r="H246" i="4"/>
  <c r="F246" i="4"/>
  <c r="E246" i="4"/>
  <c r="D246" i="4"/>
  <c r="H245" i="4"/>
  <c r="F245" i="4"/>
  <c r="E245" i="4"/>
  <c r="D245" i="4"/>
  <c r="H244" i="4"/>
  <c r="F244" i="4"/>
  <c r="E244" i="4"/>
  <c r="D244" i="4"/>
  <c r="H243" i="4"/>
  <c r="F243" i="4"/>
  <c r="E243" i="4"/>
  <c r="D243" i="4"/>
  <c r="H242" i="4"/>
  <c r="F242" i="4"/>
  <c r="E242" i="4"/>
  <c r="D242" i="4"/>
  <c r="H241" i="4"/>
  <c r="F241" i="4"/>
  <c r="E241" i="4"/>
  <c r="D241" i="4"/>
  <c r="H240" i="4"/>
  <c r="F240" i="4"/>
  <c r="E240" i="4"/>
  <c r="D240" i="4"/>
  <c r="H239" i="4"/>
  <c r="F239" i="4"/>
  <c r="E239" i="4"/>
  <c r="D239" i="4"/>
  <c r="H238" i="4"/>
  <c r="F238" i="4"/>
  <c r="E238" i="4"/>
  <c r="D238" i="4"/>
  <c r="H237" i="4"/>
  <c r="F237" i="4"/>
  <c r="E237" i="4"/>
  <c r="D237" i="4"/>
  <c r="H236" i="4"/>
  <c r="F236" i="4"/>
  <c r="E236" i="4"/>
  <c r="D236" i="4"/>
  <c r="H235" i="4"/>
  <c r="F235" i="4"/>
  <c r="E235" i="4"/>
  <c r="D235" i="4"/>
  <c r="H234" i="4"/>
  <c r="F234" i="4"/>
  <c r="E234" i="4"/>
  <c r="D234" i="4"/>
  <c r="H233" i="4"/>
  <c r="F233" i="4"/>
  <c r="E233" i="4"/>
  <c r="D233" i="4"/>
  <c r="H232" i="4"/>
  <c r="F232" i="4"/>
  <c r="E232" i="4"/>
  <c r="D232" i="4"/>
  <c r="H231" i="4"/>
  <c r="F231" i="4"/>
  <c r="E231" i="4"/>
  <c r="D231" i="4"/>
  <c r="H230" i="4"/>
  <c r="F230" i="4"/>
  <c r="E230" i="4"/>
  <c r="D230" i="4"/>
  <c r="H229" i="4"/>
  <c r="F229" i="4"/>
  <c r="E229" i="4"/>
  <c r="D229" i="4"/>
  <c r="H228" i="4"/>
  <c r="F228" i="4"/>
  <c r="E228" i="4"/>
  <c r="D228" i="4"/>
  <c r="H227" i="4"/>
  <c r="F227" i="4"/>
  <c r="E227" i="4"/>
  <c r="D227" i="4"/>
  <c r="H226" i="4"/>
  <c r="F226" i="4"/>
  <c r="E226" i="4"/>
  <c r="D226" i="4"/>
  <c r="H225" i="4"/>
  <c r="F225" i="4"/>
  <c r="E225" i="4"/>
  <c r="D225" i="4"/>
  <c r="H224" i="4"/>
  <c r="F224" i="4"/>
  <c r="E224" i="4"/>
  <c r="D224" i="4"/>
  <c r="H223" i="4"/>
  <c r="F223" i="4"/>
  <c r="E223" i="4"/>
  <c r="D223" i="4"/>
  <c r="H222" i="4"/>
  <c r="F222" i="4"/>
  <c r="E222" i="4"/>
  <c r="D222" i="4"/>
  <c r="H221" i="4"/>
  <c r="F221" i="4"/>
  <c r="E221" i="4"/>
  <c r="D221" i="4"/>
  <c r="H220" i="4"/>
  <c r="F220" i="4"/>
  <c r="E220" i="4"/>
  <c r="D220" i="4"/>
  <c r="H219" i="4"/>
  <c r="F219" i="4"/>
  <c r="E219" i="4"/>
  <c r="D219" i="4"/>
  <c r="H218" i="4"/>
  <c r="F218" i="4"/>
  <c r="E218" i="4"/>
  <c r="D218" i="4"/>
  <c r="H217" i="4"/>
  <c r="F217" i="4"/>
  <c r="E217" i="4"/>
  <c r="D217" i="4"/>
  <c r="H216" i="4"/>
  <c r="F216" i="4"/>
  <c r="E216" i="4"/>
  <c r="D216" i="4"/>
  <c r="H215" i="4"/>
  <c r="F215" i="4"/>
  <c r="E215" i="4"/>
  <c r="D215" i="4"/>
  <c r="H214" i="4"/>
  <c r="F214" i="4"/>
  <c r="E214" i="4"/>
  <c r="D214" i="4"/>
  <c r="H213" i="4"/>
  <c r="F213" i="4"/>
  <c r="E213" i="4"/>
  <c r="D213" i="4"/>
  <c r="H212" i="4"/>
  <c r="F212" i="4"/>
  <c r="E212" i="4"/>
  <c r="D212" i="4"/>
  <c r="H211" i="4"/>
  <c r="F211" i="4"/>
  <c r="E211" i="4"/>
  <c r="D211" i="4"/>
  <c r="H210" i="4"/>
  <c r="F210" i="4"/>
  <c r="E210" i="4"/>
  <c r="D210" i="4"/>
  <c r="H209" i="4"/>
  <c r="F209" i="4"/>
  <c r="E209" i="4"/>
  <c r="D209" i="4"/>
  <c r="H208" i="4"/>
  <c r="F208" i="4"/>
  <c r="E208" i="4"/>
  <c r="D208" i="4"/>
  <c r="H207" i="4"/>
  <c r="F207" i="4"/>
  <c r="E207" i="4"/>
  <c r="D207" i="4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E206" i="4"/>
  <c r="H206" i="4"/>
  <c r="F206" i="4"/>
  <c r="D206" i="4"/>
  <c r="H205" i="4"/>
  <c r="F205" i="4"/>
  <c r="E205" i="4"/>
  <c r="D205" i="4"/>
  <c r="H204" i="4"/>
  <c r="F204" i="4"/>
  <c r="E204" i="4"/>
  <c r="D204" i="4"/>
  <c r="H203" i="4"/>
  <c r="F203" i="4"/>
  <c r="E203" i="4"/>
  <c r="D203" i="4"/>
  <c r="H202" i="4"/>
  <c r="F202" i="4"/>
  <c r="E202" i="4"/>
  <c r="D202" i="4"/>
  <c r="H201" i="4"/>
  <c r="F201" i="4"/>
  <c r="E201" i="4"/>
  <c r="D201" i="4"/>
  <c r="H200" i="4"/>
  <c r="F200" i="4"/>
  <c r="E200" i="4"/>
  <c r="D200" i="4"/>
  <c r="H199" i="4"/>
  <c r="F199" i="4"/>
  <c r="E199" i="4"/>
  <c r="D199" i="4"/>
  <c r="H198" i="4"/>
  <c r="F198" i="4"/>
  <c r="E198" i="4"/>
  <c r="D198" i="4"/>
  <c r="H197" i="4"/>
  <c r="F197" i="4"/>
  <c r="E197" i="4"/>
  <c r="D197" i="4"/>
  <c r="H196" i="4"/>
  <c r="F196" i="4"/>
  <c r="E196" i="4"/>
  <c r="D196" i="4"/>
  <c r="H195" i="4"/>
  <c r="F195" i="4"/>
  <c r="E195" i="4"/>
  <c r="D195" i="4"/>
  <c r="H194" i="4"/>
  <c r="F194" i="4"/>
  <c r="E194" i="4"/>
  <c r="D194" i="4"/>
  <c r="H193" i="4"/>
  <c r="F193" i="4"/>
  <c r="E193" i="4"/>
  <c r="D193" i="4"/>
  <c r="H192" i="4"/>
  <c r="F192" i="4"/>
  <c r="E192" i="4"/>
  <c r="D192" i="4"/>
  <c r="H191" i="4"/>
  <c r="F191" i="4"/>
  <c r="E191" i="4"/>
  <c r="D191" i="4"/>
  <c r="H190" i="4"/>
  <c r="F190" i="4"/>
  <c r="E190" i="4"/>
  <c r="D190" i="4"/>
  <c r="H189" i="4"/>
  <c r="F189" i="4"/>
  <c r="E189" i="4"/>
  <c r="D189" i="4"/>
  <c r="H188" i="4"/>
  <c r="F188" i="4"/>
  <c r="E188" i="4"/>
  <c r="D188" i="4"/>
  <c r="H187" i="4"/>
  <c r="F187" i="4"/>
  <c r="E187" i="4"/>
  <c r="D187" i="4"/>
  <c r="H186" i="4"/>
  <c r="F186" i="4"/>
  <c r="E186" i="4"/>
  <c r="D186" i="4"/>
  <c r="H185" i="4"/>
  <c r="F185" i="4"/>
  <c r="E185" i="4"/>
  <c r="D185" i="4"/>
  <c r="H184" i="4"/>
  <c r="F184" i="4"/>
  <c r="E184" i="4"/>
  <c r="D184" i="4"/>
  <c r="H183" i="4"/>
  <c r="F183" i="4"/>
  <c r="E183" i="4"/>
  <c r="D183" i="4"/>
  <c r="H182" i="4"/>
  <c r="F182" i="4"/>
  <c r="E182" i="4"/>
  <c r="D182" i="4"/>
  <c r="H181" i="4"/>
  <c r="F181" i="4"/>
  <c r="E181" i="4"/>
  <c r="D181" i="4"/>
  <c r="H180" i="4"/>
  <c r="F180" i="4"/>
  <c r="E180" i="4"/>
  <c r="D180" i="4"/>
  <c r="H179" i="4"/>
  <c r="F179" i="4"/>
  <c r="E179" i="4"/>
  <c r="D179" i="4"/>
  <c r="H178" i="4"/>
  <c r="F178" i="4"/>
  <c r="E178" i="4"/>
  <c r="D178" i="4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A69" i="3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A50" i="3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C6" i="3"/>
  <c r="C5" i="3"/>
  <c r="C4" i="3"/>
  <c r="A4" i="3"/>
  <c r="A5" i="3" s="1"/>
  <c r="A6" i="3" s="1"/>
  <c r="C3" i="3"/>
  <c r="C178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A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H39" i="5" l="1"/>
  <c r="H46" i="5"/>
  <c r="G7" i="5"/>
  <c r="H38" i="5"/>
  <c r="H42" i="5"/>
  <c r="H45" i="5"/>
  <c r="H41" i="5"/>
  <c r="H37" i="5"/>
  <c r="H43" i="5"/>
  <c r="G8" i="5"/>
  <c r="H40" i="5"/>
  <c r="H44" i="5"/>
  <c r="F39" i="5"/>
  <c r="F38" i="5"/>
  <c r="F43" i="5"/>
  <c r="E39" i="5"/>
  <c r="D8" i="5"/>
  <c r="E41" i="5"/>
  <c r="E42" i="5"/>
  <c r="E46" i="5"/>
  <c r="F45" i="5"/>
  <c r="F46" i="5"/>
  <c r="F41" i="5"/>
  <c r="E44" i="5"/>
  <c r="E45" i="5"/>
  <c r="E40" i="5"/>
  <c r="F40" i="5"/>
  <c r="F42" i="5"/>
  <c r="E38" i="5"/>
  <c r="E43" i="5"/>
  <c r="F44" i="5"/>
  <c r="E7" i="5"/>
  <c r="E9" i="5" s="1"/>
  <c r="D41" i="5"/>
  <c r="D37" i="5"/>
  <c r="D43" i="5"/>
  <c r="D38" i="5"/>
  <c r="H47" i="5"/>
  <c r="G9" i="5"/>
  <c r="D7" i="5"/>
  <c r="D9" i="5" s="1"/>
  <c r="F37" i="5"/>
  <c r="D39" i="5"/>
  <c r="D40" i="5"/>
  <c r="G40" i="5" s="1"/>
  <c r="C7" i="5"/>
  <c r="E37" i="5"/>
  <c r="D45" i="5"/>
  <c r="D42" i="5"/>
  <c r="G42" i="5" s="1"/>
  <c r="C8" i="5"/>
  <c r="F8" i="5" s="1"/>
  <c r="D46" i="5"/>
  <c r="D44" i="5"/>
  <c r="G39" i="5" l="1"/>
  <c r="G46" i="5"/>
  <c r="E47" i="5"/>
  <c r="G45" i="5"/>
  <c r="C9" i="5"/>
  <c r="F9" i="5" s="1"/>
  <c r="G43" i="5"/>
  <c r="G38" i="5"/>
  <c r="G37" i="5"/>
  <c r="G44" i="5"/>
  <c r="G41" i="5"/>
  <c r="F47" i="5"/>
  <c r="F7" i="5"/>
  <c r="D47" i="5"/>
  <c r="G47" i="5" l="1"/>
</calcChain>
</file>

<file path=xl/sharedStrings.xml><?xml version="1.0" encoding="utf-8"?>
<sst xmlns="http://schemas.openxmlformats.org/spreadsheetml/2006/main" count="2130" uniqueCount="595">
  <si>
    <t>GMAT CLUB - Contributing to Each Other's Learning</t>
  </si>
  <si>
    <t>ERROR LOG for the Official GMAT Quantitative Review 2020 Edition</t>
  </si>
  <si>
    <r>
      <rPr>
        <b/>
        <sz val="11"/>
        <color rgb="FFCC0000"/>
        <rFont val="Calibri"/>
        <family val="2"/>
      </rPr>
      <t>NOTE: Go to File &gt; Make Copy or File &gt; Download as to get your own personal copy</t>
    </r>
    <r>
      <rPr>
        <b/>
        <sz val="11"/>
        <color rgb="FF333399"/>
        <rFont val="Calibri"/>
        <family val="2"/>
      </rPr>
      <t xml:space="preserve">
Use this guide to:</t>
    </r>
    <r>
      <rPr>
        <sz val="11"/>
        <color rgb="FF000000"/>
        <rFont val="Calibri"/>
        <family val="2"/>
      </rPr>
      <t xml:space="preserve">
- Track your progress through the Official Guide for GMAT QUANTITATIVE Review 2020 ed. 
- To analyze your mistakes in the Official Guide (Error log and Analysis tabs)
- To help find specific practice questions and build your custom practice tests that focus on your weak areas
Good Luck on the GMAT!
GMAT Club</t>
    </r>
  </si>
  <si>
    <t>GMAT Club Guide to The GMAT Official Guide Quantitative Review 2020</t>
  </si>
  <si>
    <t>Question</t>
  </si>
  <si>
    <t>ID</t>
  </si>
  <si>
    <t>Difficulty</t>
  </si>
  <si>
    <t>Percentile</t>
  </si>
  <si>
    <t>OA</t>
  </si>
  <si>
    <t>Primary Category</t>
  </si>
  <si>
    <t>1</t>
  </si>
  <si>
    <t>PS03439</t>
  </si>
  <si>
    <t>A</t>
  </si>
  <si>
    <t>Work/Rate Problems</t>
  </si>
  <si>
    <t/>
  </si>
  <si>
    <t>2</t>
  </si>
  <si>
    <t>PS11042</t>
  </si>
  <si>
    <t>D</t>
  </si>
  <si>
    <t>Algebra</t>
  </si>
  <si>
    <t>3</t>
  </si>
  <si>
    <t>PS02978</t>
  </si>
  <si>
    <t>Arithmetic</t>
  </si>
  <si>
    <t>4</t>
  </si>
  <si>
    <t>PS08375</t>
  </si>
  <si>
    <t>B</t>
  </si>
  <si>
    <t>Graphs and Illustrations/Word Problems</t>
  </si>
  <si>
    <t>5</t>
  </si>
  <si>
    <t>PS03887</t>
  </si>
  <si>
    <t>6</t>
  </si>
  <si>
    <t>PS13800</t>
  </si>
  <si>
    <t>E</t>
  </si>
  <si>
    <t>7</t>
  </si>
  <si>
    <t>PS05292</t>
  </si>
  <si>
    <t>C</t>
  </si>
  <si>
    <t>8</t>
  </si>
  <si>
    <t>PS11468</t>
  </si>
  <si>
    <t>Word Problems</t>
  </si>
  <si>
    <t>9</t>
  </si>
  <si>
    <t>PS06937</t>
  </si>
  <si>
    <t>Inequalities</t>
  </si>
  <si>
    <t>10</t>
  </si>
  <si>
    <t>PS12926</t>
  </si>
  <si>
    <t>11</t>
  </si>
  <si>
    <t>PS00812</t>
  </si>
  <si>
    <t>12</t>
  </si>
  <si>
    <t>PS07793</t>
  </si>
  <si>
    <t>Percents and Interest Problems</t>
  </si>
  <si>
    <t>13</t>
  </si>
  <si>
    <t>PS03036</t>
  </si>
  <si>
    <t>14</t>
  </si>
  <si>
    <t>PS02019</t>
  </si>
  <si>
    <t>Words Problems</t>
  </si>
  <si>
    <t>15</t>
  </si>
  <si>
    <t>PS13583</t>
  </si>
  <si>
    <t>Fractions/Ratios/Decimals</t>
  </si>
  <si>
    <t>16</t>
  </si>
  <si>
    <t>PS08011</t>
  </si>
  <si>
    <t>17</t>
  </si>
  <si>
    <t>PS14037</t>
  </si>
  <si>
    <t>Geometry</t>
  </si>
  <si>
    <t>18</t>
  </si>
  <si>
    <t>PS03918</t>
  </si>
  <si>
    <t>Algebra/Word Problems</t>
  </si>
  <si>
    <t>19</t>
  </si>
  <si>
    <t>PS10862</t>
  </si>
  <si>
    <t>20</t>
  </si>
  <si>
    <t>PS06719</t>
  </si>
  <si>
    <t>21</t>
  </si>
  <si>
    <t>PS01949</t>
  </si>
  <si>
    <t>22</t>
  </si>
  <si>
    <t>PS06555</t>
  </si>
  <si>
    <t>23</t>
  </si>
  <si>
    <t>PS09983</t>
  </si>
  <si>
    <t>24</t>
  </si>
  <si>
    <t>PS07659</t>
  </si>
  <si>
    <t>Mixture Problems</t>
  </si>
  <si>
    <t>25</t>
  </si>
  <si>
    <t>PS05129</t>
  </si>
  <si>
    <t>26</t>
  </si>
  <si>
    <t>PS13917</t>
  </si>
  <si>
    <t>27</t>
  </si>
  <si>
    <t>PS15994</t>
  </si>
  <si>
    <t>28</t>
  </si>
  <si>
    <t>PS13686</t>
  </si>
  <si>
    <t>29</t>
  </si>
  <si>
    <t>PS01466</t>
  </si>
  <si>
    <t>Must or Could be True Questions/Remainders</t>
  </si>
  <si>
    <t>30</t>
  </si>
  <si>
    <t>PS01867</t>
  </si>
  <si>
    <t>Divisibility/Multiples/Factors/Statistics and Sets Problems</t>
  </si>
  <si>
    <t>31</t>
  </si>
  <si>
    <t>PS07380</t>
  </si>
  <si>
    <t>32</t>
  </si>
  <si>
    <t>PS01120</t>
  </si>
  <si>
    <t>Must or Could be True Questions/Number Properties</t>
  </si>
  <si>
    <t>33</t>
  </si>
  <si>
    <t>PS00335</t>
  </si>
  <si>
    <t>34</t>
  </si>
  <si>
    <t>PS05109</t>
  </si>
  <si>
    <t>Coordinate Geometry</t>
  </si>
  <si>
    <t>35</t>
  </si>
  <si>
    <t>PS05008</t>
  </si>
  <si>
    <t>36</t>
  </si>
  <si>
    <t>PS00918</t>
  </si>
  <si>
    <t>PS04362</t>
  </si>
  <si>
    <t>Absolute Values/Modulus/Arithmetic</t>
  </si>
  <si>
    <t>38</t>
  </si>
  <si>
    <t>PS12934</t>
  </si>
  <si>
    <t>39</t>
  </si>
  <si>
    <t>PS15469</t>
  </si>
  <si>
    <t>40</t>
  </si>
  <si>
    <t>PS09322</t>
  </si>
  <si>
    <t>41</t>
  </si>
  <si>
    <t>PS14237</t>
  </si>
  <si>
    <t>42</t>
  </si>
  <si>
    <t>PS01650</t>
  </si>
  <si>
    <t>Algebra/Exponents/Powers</t>
  </si>
  <si>
    <t>43</t>
  </si>
  <si>
    <t>PS06726</t>
  </si>
  <si>
    <t>44</t>
  </si>
  <si>
    <t>PS07080</t>
  </si>
  <si>
    <t>45</t>
  </si>
  <si>
    <t>PS13426</t>
  </si>
  <si>
    <t>Exponents/Powers</t>
  </si>
  <si>
    <t>46</t>
  </si>
  <si>
    <t>PS01099</t>
  </si>
  <si>
    <t>47</t>
  </si>
  <si>
    <t>PS01443</t>
  </si>
  <si>
    <t>48</t>
  </si>
  <si>
    <t>PS13829</t>
  </si>
  <si>
    <t>Number Properties/Divisibility/Multiples/Factors</t>
  </si>
  <si>
    <t>49</t>
  </si>
  <si>
    <t>PS14063</t>
  </si>
  <si>
    <t>Fractions/Ratios/Decimals/Mixture Problems</t>
  </si>
  <si>
    <t>50</t>
  </si>
  <si>
    <t>PS01656</t>
  </si>
  <si>
    <t>51</t>
  </si>
  <si>
    <t>PS15753</t>
  </si>
  <si>
    <t>52</t>
  </si>
  <si>
    <t>PS02498</t>
  </si>
  <si>
    <t>53</t>
  </si>
  <si>
    <t>PS04971</t>
  </si>
  <si>
    <t>Distance/Rate Problems</t>
  </si>
  <si>
    <t>54</t>
  </si>
  <si>
    <t>PS12657</t>
  </si>
  <si>
    <t>55</t>
  </si>
  <si>
    <t>PS07394</t>
  </si>
  <si>
    <t>Fractions/Ratios/Decimals/Percents and Interest Problems</t>
  </si>
  <si>
    <t>56</t>
  </si>
  <si>
    <t>PS13882</t>
  </si>
  <si>
    <t>57</t>
  </si>
  <si>
    <t>PS10921</t>
  </si>
  <si>
    <t>58</t>
  </si>
  <si>
    <t>PS13205</t>
  </si>
  <si>
    <t>59</t>
  </si>
  <si>
    <t>PS00817</t>
  </si>
  <si>
    <t>Number Properties</t>
  </si>
  <si>
    <t>60</t>
  </si>
  <si>
    <t>PS02256</t>
  </si>
  <si>
    <t>Percents and Interest Problems/Word Problems</t>
  </si>
  <si>
    <t>61</t>
  </si>
  <si>
    <t>PS10339</t>
  </si>
  <si>
    <t>62</t>
  </si>
  <si>
    <t>PS10422</t>
  </si>
  <si>
    <t>63</t>
  </si>
  <si>
    <t>PS11738</t>
  </si>
  <si>
    <t>64</t>
  </si>
  <si>
    <t>PS14293</t>
  </si>
  <si>
    <t>Algebra/Arithmetic</t>
  </si>
  <si>
    <t>65</t>
  </si>
  <si>
    <t>PS10174</t>
  </si>
  <si>
    <t>Arithmetic/Word Problems</t>
  </si>
  <si>
    <t>66</t>
  </si>
  <si>
    <t>PS00111</t>
  </si>
  <si>
    <t>Remainders/Functions and Custom Characters</t>
  </si>
  <si>
    <t>67</t>
  </si>
  <si>
    <t>PS13841</t>
  </si>
  <si>
    <t>68</t>
  </si>
  <si>
    <t>PS05775</t>
  </si>
  <si>
    <t>69</t>
  </si>
  <si>
    <t>PS05916</t>
  </si>
  <si>
    <t>Number Properties/Arithmetic</t>
  </si>
  <si>
    <t>70</t>
  </si>
  <si>
    <t>PS00777</t>
  </si>
  <si>
    <t>Fractions/Ratios/Decimals/Inequalities/Sequences</t>
  </si>
  <si>
    <t>71</t>
  </si>
  <si>
    <t>PS04765</t>
  </si>
  <si>
    <t>Word Problems/Statistics and Sets Problems/Sequences</t>
  </si>
  <si>
    <t>72</t>
  </si>
  <si>
    <t>PS10810</t>
  </si>
  <si>
    <t>Statistics and Sets Problems</t>
  </si>
  <si>
    <t>73</t>
  </si>
  <si>
    <t>PS06180</t>
  </si>
  <si>
    <t>74</t>
  </si>
  <si>
    <t>PS03831</t>
  </si>
  <si>
    <t>75</t>
  </si>
  <si>
    <t>PS12857</t>
  </si>
  <si>
    <t>Divisibility/Multiples/Factors/Number Properties/Remainders</t>
  </si>
  <si>
    <t>76</t>
  </si>
  <si>
    <t>PS12759</t>
  </si>
  <si>
    <t>77</t>
  </si>
  <si>
    <t>PS67502.01</t>
  </si>
  <si>
    <t>78</t>
  </si>
  <si>
    <t>PS48502.01</t>
  </si>
  <si>
    <t>Coordinate Geometery</t>
  </si>
  <si>
    <t>79</t>
  </si>
  <si>
    <t>PS87502.01</t>
  </si>
  <si>
    <t>80</t>
  </si>
  <si>
    <t>PS78502.01</t>
  </si>
  <si>
    <t>81</t>
  </si>
  <si>
    <t>PS09502.01</t>
  </si>
  <si>
    <t>Algebra/Inequalities</t>
  </si>
  <si>
    <t>82</t>
  </si>
  <si>
    <t>PS68502.01</t>
  </si>
  <si>
    <t>83</t>
  </si>
  <si>
    <t>PS29502.01</t>
  </si>
  <si>
    <t>Overlapping Sets</t>
  </si>
  <si>
    <t>84</t>
  </si>
  <si>
    <t>PS88502.01</t>
  </si>
  <si>
    <t>85</t>
  </si>
  <si>
    <t>PS50602.01</t>
  </si>
  <si>
    <t>86</t>
  </si>
  <si>
    <t>PS91602.01</t>
  </si>
  <si>
    <t>Divisibility/Multiple/Factors</t>
  </si>
  <si>
    <t>87</t>
  </si>
  <si>
    <t>PS73602.01</t>
  </si>
  <si>
    <t>88</t>
  </si>
  <si>
    <t>PS93602.01</t>
  </si>
  <si>
    <t>89</t>
  </si>
  <si>
    <t>PS44602.01</t>
  </si>
  <si>
    <t>90</t>
  </si>
  <si>
    <t>PS54602.01</t>
  </si>
  <si>
    <t>91</t>
  </si>
  <si>
    <t>PS05602.01</t>
  </si>
  <si>
    <t>92</t>
  </si>
  <si>
    <t>PS15602.01</t>
  </si>
  <si>
    <t>93</t>
  </si>
  <si>
    <t>PS25602.01</t>
  </si>
  <si>
    <t>94</t>
  </si>
  <si>
    <t>PS35602.01</t>
  </si>
  <si>
    <t>95</t>
  </si>
  <si>
    <t>PS85602.01</t>
  </si>
  <si>
    <t>96</t>
  </si>
  <si>
    <t>PS95602.01</t>
  </si>
  <si>
    <t>97</t>
  </si>
  <si>
    <t>PS06602.01</t>
  </si>
  <si>
    <t>98</t>
  </si>
  <si>
    <t>PS16602.01</t>
  </si>
  <si>
    <t>99</t>
  </si>
  <si>
    <t>PS26602.01</t>
  </si>
  <si>
    <t>100</t>
  </si>
  <si>
    <t>PS36602.01</t>
  </si>
  <si>
    <t>101</t>
  </si>
  <si>
    <t>PS46602.01</t>
  </si>
  <si>
    <t>102</t>
  </si>
  <si>
    <t>PS56602.01</t>
  </si>
  <si>
    <t>103</t>
  </si>
  <si>
    <t>PS00986</t>
  </si>
  <si>
    <t>Min/Max Problems/Set and statistics problems</t>
  </si>
  <si>
    <t>PS14087</t>
  </si>
  <si>
    <t>PS07001</t>
  </si>
  <si>
    <t>PS01875</t>
  </si>
  <si>
    <t>PS00774</t>
  </si>
  <si>
    <t>Exponents/Powers - Arithmetic</t>
  </si>
  <si>
    <t>PS08407</t>
  </si>
  <si>
    <t>Set and statistics problems</t>
  </si>
  <si>
    <t>PS08051</t>
  </si>
  <si>
    <t>PS03614</t>
  </si>
  <si>
    <t>PS12785</t>
  </si>
  <si>
    <t>Absolute Values/Modulus/Algebra</t>
  </si>
  <si>
    <t>PS04160</t>
  </si>
  <si>
    <t>PS09820</t>
  </si>
  <si>
    <t>PS14060</t>
  </si>
  <si>
    <t>Coordinate Geometry/Geometry</t>
  </si>
  <si>
    <t>PS06913</t>
  </si>
  <si>
    <t>Absolute Values/Modulus/Inequalities</t>
  </si>
  <si>
    <t>PS11647</t>
  </si>
  <si>
    <t>PS02378</t>
  </si>
  <si>
    <t>Divisibility/Multiples/Factors</t>
  </si>
  <si>
    <t>PS17806</t>
  </si>
  <si>
    <t>PS08598</t>
  </si>
  <si>
    <t>PS12450</t>
  </si>
  <si>
    <t>PS09294</t>
  </si>
  <si>
    <t>PS09050</t>
  </si>
  <si>
    <t>PS05413</t>
  </si>
  <si>
    <t>PS11454</t>
  </si>
  <si>
    <t>PS05470</t>
  </si>
  <si>
    <t>PS05924</t>
  </si>
  <si>
    <t>PS01285</t>
  </si>
  <si>
    <t>Remainders</t>
  </si>
  <si>
    <t>PS11692</t>
  </si>
  <si>
    <t>PS03623</t>
  </si>
  <si>
    <t>PS07058</t>
  </si>
  <si>
    <t>131</t>
  </si>
  <si>
    <t>PS9439</t>
  </si>
  <si>
    <t>132</t>
  </si>
  <si>
    <t>PS17708</t>
  </si>
  <si>
    <t>133</t>
  </si>
  <si>
    <t>PS19062</t>
  </si>
  <si>
    <t>134</t>
  </si>
  <si>
    <t>PS00904</t>
  </si>
  <si>
    <t>135</t>
  </si>
  <si>
    <t>PS02053</t>
  </si>
  <si>
    <t>Arithmetic/Statistics and Sets Problems</t>
  </si>
  <si>
    <t>136</t>
  </si>
  <si>
    <t>PS08485</t>
  </si>
  <si>
    <t>Arithmetic/Number Properties</t>
  </si>
  <si>
    <t>137</t>
  </si>
  <si>
    <t>PS11430</t>
  </si>
  <si>
    <t>Sequences</t>
  </si>
  <si>
    <t>138</t>
  </si>
  <si>
    <t>PS09901</t>
  </si>
  <si>
    <t>139</t>
  </si>
  <si>
    <t>PS03779</t>
  </si>
  <si>
    <t>140</t>
  </si>
  <si>
    <t>PS03695</t>
  </si>
  <si>
    <t>141</t>
  </si>
  <si>
    <t>PS11755</t>
  </si>
  <si>
    <t>142</t>
  </si>
  <si>
    <t>PS05146</t>
  </si>
  <si>
    <t>143</t>
  </si>
  <si>
    <t>PS03696</t>
  </si>
  <si>
    <t>144</t>
  </si>
  <si>
    <t>PS11024</t>
  </si>
  <si>
    <t>145</t>
  </si>
  <si>
    <t>PS08729</t>
  </si>
  <si>
    <t>146</t>
  </si>
  <si>
    <t>PS08572</t>
  </si>
  <si>
    <t>147</t>
  </si>
  <si>
    <t>PS07771</t>
  </si>
  <si>
    <t>148</t>
  </si>
  <si>
    <t>PS04987</t>
  </si>
  <si>
    <t>149</t>
  </si>
  <si>
    <t>PS15538</t>
  </si>
  <si>
    <t>150</t>
  </si>
  <si>
    <t>PS03356</t>
  </si>
  <si>
    <t>151</t>
  </si>
  <si>
    <t>PS08859</t>
  </si>
  <si>
    <t>152</t>
  </si>
  <si>
    <t>PS02955</t>
  </si>
  <si>
    <t>Combinations</t>
  </si>
  <si>
    <t>153</t>
  </si>
  <si>
    <t>PS06189</t>
  </si>
  <si>
    <t>154</t>
  </si>
  <si>
    <t>PS02528</t>
  </si>
  <si>
    <t>155</t>
  </si>
  <si>
    <t>PS10309</t>
  </si>
  <si>
    <t>156</t>
  </si>
  <si>
    <t>PS17461</t>
  </si>
  <si>
    <t>157</t>
  </si>
  <si>
    <t>PS01334</t>
  </si>
  <si>
    <t>158</t>
  </si>
  <si>
    <t>PS03774</t>
  </si>
  <si>
    <t>Probability/Remainders</t>
  </si>
  <si>
    <t>159</t>
  </si>
  <si>
    <t>PS04254</t>
  </si>
  <si>
    <t>Exponents/Powers/Functions and Custom Characters/Algebra/Number Properties</t>
  </si>
  <si>
    <t>160</t>
  </si>
  <si>
    <t>PS06312</t>
  </si>
  <si>
    <t>Arithmetic/Exponents/Powers</t>
  </si>
  <si>
    <t>161</t>
  </si>
  <si>
    <t>PS09056</t>
  </si>
  <si>
    <t>162</t>
  </si>
  <si>
    <t>PS14267</t>
  </si>
  <si>
    <t>163</t>
  </si>
  <si>
    <t>PS06959</t>
  </si>
  <si>
    <t>Inequalities/Must or Could be True Questions</t>
  </si>
  <si>
    <t>164</t>
  </si>
  <si>
    <t>PS08654</t>
  </si>
  <si>
    <t>Inequalities/Geometry</t>
  </si>
  <si>
    <t>165</t>
  </si>
  <si>
    <t>PS14397</t>
  </si>
  <si>
    <t>166</t>
  </si>
  <si>
    <t>PS05972</t>
  </si>
  <si>
    <t>Must or Could be True Questions</t>
  </si>
  <si>
    <t>167</t>
  </si>
  <si>
    <t>PS04780</t>
  </si>
  <si>
    <t>Probability/Combinations</t>
  </si>
  <si>
    <t>168</t>
  </si>
  <si>
    <t>PS01564</t>
  </si>
  <si>
    <t>169</t>
  </si>
  <si>
    <t>PS02389</t>
  </si>
  <si>
    <t>170</t>
  </si>
  <si>
    <t>PS16967</t>
  </si>
  <si>
    <t>171</t>
  </si>
  <si>
    <t>PS07426</t>
  </si>
  <si>
    <t>Number Properties/Divisibility/Multiples/Factors/Must or Could be True Questions</t>
  </si>
  <si>
    <t>172</t>
  </si>
  <si>
    <t>PS16977</t>
  </si>
  <si>
    <t>173</t>
  </si>
  <si>
    <t>PS16990</t>
  </si>
  <si>
    <t>174</t>
  </si>
  <si>
    <t>PS08416</t>
  </si>
  <si>
    <t>175</t>
  </si>
  <si>
    <t>PS07117</t>
  </si>
  <si>
    <t>Very Hard</t>
  </si>
  <si>
    <t>Geometry/Must or Could be True Questions</t>
  </si>
  <si>
    <t>176</t>
  </si>
  <si>
    <t>PS16963</t>
  </si>
  <si>
    <t>DS05149</t>
  </si>
  <si>
    <t>DS01503</t>
  </si>
  <si>
    <t>DS15510</t>
  </si>
  <si>
    <t>DS13384</t>
  </si>
  <si>
    <t>DS04644</t>
  </si>
  <si>
    <t>DS04636</t>
  </si>
  <si>
    <t>DS02779</t>
  </si>
  <si>
    <t>DS04510</t>
  </si>
  <si>
    <t>DS01104</t>
  </si>
  <si>
    <t>DS05172</t>
  </si>
  <si>
    <t>DS17640</t>
  </si>
  <si>
    <t>DS02589</t>
  </si>
  <si>
    <t>Percent and Interest Problems</t>
  </si>
  <si>
    <t>DS15349</t>
  </si>
  <si>
    <t>DS04573</t>
  </si>
  <si>
    <t>DS12033</t>
  </si>
  <si>
    <t>DS03006</t>
  </si>
  <si>
    <t>Fractions/Ratios/Decimals/Geometry</t>
  </si>
  <si>
    <t>DS03939</t>
  </si>
  <si>
    <t>DS07258</t>
  </si>
  <si>
    <t>DS06650</t>
  </si>
  <si>
    <t>DS17319</t>
  </si>
  <si>
    <t>DS01130</t>
  </si>
  <si>
    <t>DS14170</t>
  </si>
  <si>
    <t>Percent and Interest Problems/Word Problems</t>
  </si>
  <si>
    <t>DS09385</t>
  </si>
  <si>
    <t>Functions and Custom Characters</t>
  </si>
  <si>
    <t>DS09260</t>
  </si>
  <si>
    <t>DS08352</t>
  </si>
  <si>
    <t>DS05989</t>
  </si>
  <si>
    <t>DS13457</t>
  </si>
  <si>
    <t>DS15099</t>
  </si>
  <si>
    <t>Functions and Custom Characters/Word Problems</t>
  </si>
  <si>
    <t>DS96502.01</t>
  </si>
  <si>
    <t>DS17502.01</t>
  </si>
  <si>
    <t>DS97502.01</t>
  </si>
  <si>
    <t>DS89502.01</t>
  </si>
  <si>
    <t>DS99502.01</t>
  </si>
  <si>
    <t>DS79502.01</t>
  </si>
  <si>
    <t>DS60602.01</t>
  </si>
  <si>
    <t>DS02602.01</t>
  </si>
  <si>
    <t>DS62602.01</t>
  </si>
  <si>
    <t>DS82602.01</t>
  </si>
  <si>
    <t>DS03602.01</t>
  </si>
  <si>
    <t>DS23602.01</t>
  </si>
  <si>
    <t>DS33602.01</t>
  </si>
  <si>
    <t>DS55602.01</t>
  </si>
  <si>
    <t>DS18502.01</t>
  </si>
  <si>
    <t>DS20602.01</t>
  </si>
  <si>
    <t>DS80602.01</t>
  </si>
  <si>
    <t>DS31602.01</t>
  </si>
  <si>
    <t>DS14602.01</t>
  </si>
  <si>
    <t>DS12862</t>
  </si>
  <si>
    <t>DS13097</t>
  </si>
  <si>
    <t>DS09642</t>
  </si>
  <si>
    <t>DS08852</t>
  </si>
  <si>
    <t>DS03989</t>
  </si>
  <si>
    <t>DS05766</t>
  </si>
  <si>
    <t>DS05986</t>
  </si>
  <si>
    <t>Absolute Values/Modulus</t>
  </si>
  <si>
    <t>DS08306</t>
  </si>
  <si>
    <t>DS07568</t>
  </si>
  <si>
    <t>Arithmetic/Number Properties/Statistics and Sets Problems</t>
  </si>
  <si>
    <t>DS10383</t>
  </si>
  <si>
    <t>DS13907</t>
  </si>
  <si>
    <t>DS04039</t>
  </si>
  <si>
    <t>DS18386</t>
  </si>
  <si>
    <t>DS15938</t>
  </si>
  <si>
    <t>DS07206</t>
  </si>
  <si>
    <t>DS11614</t>
  </si>
  <si>
    <t>DS04468</t>
  </si>
  <si>
    <t>DS17588</t>
  </si>
  <si>
    <t>DS15863</t>
  </si>
  <si>
    <t>DS03615</t>
  </si>
  <si>
    <t>DS17503</t>
  </si>
  <si>
    <t>DS06785</t>
  </si>
  <si>
    <t>DS05657</t>
  </si>
  <si>
    <t>DS17543</t>
  </si>
  <si>
    <t>Exponents/Powers/Algebra</t>
  </si>
  <si>
    <t>DS08307</t>
  </si>
  <si>
    <t>DS13132</t>
  </si>
  <si>
    <t>DS01633</t>
  </si>
  <si>
    <t>Algebra/Sequences</t>
  </si>
  <si>
    <t>DS06067</t>
  </si>
  <si>
    <t>DS02899</t>
  </si>
  <si>
    <t>DS06810</t>
  </si>
  <si>
    <t>Probability</t>
  </si>
  <si>
    <t>DS19208</t>
  </si>
  <si>
    <t>DS02741</t>
  </si>
  <si>
    <t>DS06368</t>
  </si>
  <si>
    <t>DS13706</t>
  </si>
  <si>
    <t>DS08660</t>
  </si>
  <si>
    <t>DS04474</t>
  </si>
  <si>
    <t>Algebra/Roots</t>
  </si>
  <si>
    <t>DS16456</t>
  </si>
  <si>
    <t>DS16277</t>
  </si>
  <si>
    <t>DS02474</t>
  </si>
  <si>
    <t>Algebra/Fractions/Ratios/Decimals</t>
  </si>
  <si>
    <t>DS14471</t>
  </si>
  <si>
    <t>DS11003</t>
  </si>
  <si>
    <t>DS03678</t>
  </si>
  <si>
    <t>DS15902</t>
  </si>
  <si>
    <t>DS02940</t>
  </si>
  <si>
    <t>Geometry/Algebra</t>
  </si>
  <si>
    <t>DS17137</t>
  </si>
  <si>
    <t>DS17147</t>
  </si>
  <si>
    <t>DS02865</t>
  </si>
  <si>
    <t>Algebra/Inequalities/Roots</t>
  </si>
  <si>
    <t>DS17150</t>
  </si>
  <si>
    <t>DS17151</t>
  </si>
  <si>
    <t>Arithmetic/Percent and Interest Problems</t>
  </si>
  <si>
    <t>DS17112</t>
  </si>
  <si>
    <t>DS17153</t>
  </si>
  <si>
    <t>DS17107</t>
  </si>
  <si>
    <t>DS15618</t>
  </si>
  <si>
    <t>DS17095</t>
  </si>
  <si>
    <t>DS17168</t>
  </si>
  <si>
    <t>DS07715</t>
  </si>
  <si>
    <t>DS17164</t>
  </si>
  <si>
    <t>DS07217</t>
  </si>
  <si>
    <t>DS16044</t>
  </si>
  <si>
    <t>DS06644</t>
  </si>
  <si>
    <t>DS05637</t>
  </si>
  <si>
    <t>DS16470</t>
  </si>
  <si>
    <t>DS17181</t>
  </si>
  <si>
    <t>DS04083</t>
  </si>
  <si>
    <t>Exponents/Powers/Number Properties</t>
  </si>
  <si>
    <t>DS16034</t>
  </si>
  <si>
    <t>DS13189</t>
  </si>
  <si>
    <t>DS16461</t>
  </si>
  <si>
    <t>DS03503</t>
  </si>
  <si>
    <t>DS16469</t>
  </si>
  <si>
    <t>DS06842</t>
  </si>
  <si>
    <t>DS17110</t>
  </si>
  <si>
    <t>DS17136</t>
  </si>
  <si>
    <t>DS07832</t>
  </si>
  <si>
    <t>DS16464</t>
  </si>
  <si>
    <t>DS16050</t>
  </si>
  <si>
    <t>DS05519</t>
  </si>
  <si>
    <t>Algebra/Functions and Custom Characters</t>
  </si>
  <si>
    <t>DS14052</t>
  </si>
  <si>
    <t>DS01140</t>
  </si>
  <si>
    <t>Number Properties/Fractions/Ratios/Decimals</t>
  </si>
  <si>
    <t>DS03308</t>
  </si>
  <si>
    <t>DS01267</t>
  </si>
  <si>
    <t>DS17600</t>
  </si>
  <si>
    <t>DS01169</t>
  </si>
  <si>
    <t>DS05518</t>
  </si>
  <si>
    <t>DS01121</t>
  </si>
  <si>
    <t>Overlapping Sets/Percent and Interest Problems</t>
  </si>
  <si>
    <t>DS05302</t>
  </si>
  <si>
    <t>DS12752</t>
  </si>
  <si>
    <t>DS14588</t>
  </si>
  <si>
    <t>DS00890</t>
  </si>
  <si>
    <t>Overlapping Sets/Probability</t>
  </si>
  <si>
    <t>DS06683</t>
  </si>
  <si>
    <t>DS04910</t>
  </si>
  <si>
    <t>DS12187</t>
  </si>
  <si>
    <t>DS13640</t>
  </si>
  <si>
    <t>DS13837</t>
  </si>
  <si>
    <t>Arithmetic/Divisibility/Multiples/Factors/Number Properties</t>
  </si>
  <si>
    <t>DS07575</t>
  </si>
  <si>
    <t>DS01613</t>
  </si>
  <si>
    <t>DS01685</t>
  </si>
  <si>
    <t>Verbal/Quant</t>
  </si>
  <si>
    <t>Section</t>
  </si>
  <si>
    <t>Difficulty Level</t>
  </si>
  <si>
    <t>Category</t>
  </si>
  <si>
    <t>Your Answer</t>
  </si>
  <si>
    <t>Result</t>
  </si>
  <si>
    <t>Completed Time</t>
  </si>
  <si>
    <t>Quant</t>
  </si>
  <si>
    <t>PS</t>
  </si>
  <si>
    <t>DS</t>
  </si>
  <si>
    <t>Table 1. Analysis Table with General Information</t>
  </si>
  <si>
    <t>Difficult level</t>
  </si>
  <si>
    <t>Answer Choice</t>
  </si>
  <si>
    <t>Timer precise</t>
  </si>
  <si>
    <t>Easy</t>
  </si>
  <si>
    <t>Sub-Section</t>
  </si>
  <si>
    <t>Your avg. Time</t>
  </si>
  <si>
    <t>Medium</t>
  </si>
  <si>
    <t>Correct</t>
  </si>
  <si>
    <t>Incorrect</t>
  </si>
  <si>
    <t>NA</t>
  </si>
  <si>
    <t>Grand Total</t>
  </si>
  <si>
    <t>Hard</t>
  </si>
  <si>
    <t>RC</t>
  </si>
  <si>
    <t>CR</t>
  </si>
  <si>
    <t>N/A</t>
  </si>
  <si>
    <t>SC</t>
  </si>
  <si>
    <t>Quant Total</t>
  </si>
  <si>
    <t>Practice</t>
  </si>
  <si>
    <t>Figure 2.</t>
  </si>
  <si>
    <t>Table 3. Analysis table with difficult level</t>
  </si>
  <si>
    <t>Difficult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</si>
</sst>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rgb="FF000000"/>
      <name val="Calibri"/>
    </font>
    <font>
      <b/>
      <u/>
      <sz val="12"/>
      <color rgb="FF333333"/>
      <name val="Arial"/>
      <family val="2"/>
    </font>
    <font>
      <sz val="11"/>
      <name val="Calibri"/>
      <family val="2"/>
    </font>
    <font>
      <b/>
      <sz val="14"/>
      <color rgb="FFFFFFFF"/>
      <name val="Calibri"/>
      <family val="2"/>
    </font>
    <font>
      <sz val="11"/>
      <color rgb="FF333399"/>
      <name val="Calibri"/>
      <family val="2"/>
    </font>
    <font>
      <sz val="14"/>
      <color rgb="FF444444"/>
      <name val="Roboto"/>
    </font>
    <font>
      <sz val="14"/>
      <name val="Calibri"/>
      <family val="2"/>
    </font>
    <font>
      <b/>
      <sz val="11"/>
      <color rgb="FF000000"/>
      <name val="Calibri"/>
      <family val="2"/>
    </font>
    <font>
      <sz val="11"/>
      <color rgb="FFED7D31"/>
      <name val="Calibri"/>
      <family val="2"/>
    </font>
    <font>
      <b/>
      <sz val="11"/>
      <color rgb="FFED7D31"/>
      <name val="Calibri"/>
      <family val="2"/>
    </font>
    <font>
      <sz val="11"/>
      <color rgb="FF006100"/>
      <name val="Calibri"/>
      <family val="2"/>
    </font>
    <font>
      <sz val="11"/>
      <color rgb="FF3F3F76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CC0000"/>
      <name val="Calibri"/>
      <family val="2"/>
    </font>
    <font>
      <b/>
      <sz val="11"/>
      <color rgb="FF333399"/>
      <name val="Calibri"/>
      <family val="2"/>
    </font>
    <font>
      <sz val="11"/>
      <color rgb="FF3F3F76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F3F3F"/>
        <bgColor rgb="FF3F3F3F"/>
      </patternFill>
    </fill>
    <fill>
      <patternFill patternType="solid">
        <fgColor rgb="FFFFCC99"/>
        <bgColor rgb="FFFFCC99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</fills>
  <borders count="9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tted">
        <color rgb="FFD8D8D8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dotted">
        <color rgb="FFD0CECE"/>
      </bottom>
      <diagonal/>
    </border>
    <border>
      <left/>
      <right style="dotted">
        <color rgb="FFD8D8D8"/>
      </right>
      <top style="medium">
        <color rgb="FF000000"/>
      </top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/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 style="medium">
        <color rgb="FF000000"/>
      </top>
      <bottom style="dotted">
        <color rgb="FFD8D8D8"/>
      </bottom>
      <diagonal/>
    </border>
    <border>
      <left style="medium">
        <color rgb="FF000000"/>
      </left>
      <right/>
      <top style="dotted">
        <color rgb="FFD8D8D8"/>
      </top>
      <bottom style="dotted">
        <color rgb="FFD8D8D8"/>
      </bottom>
      <diagonal/>
    </border>
    <border>
      <left/>
      <right style="dotted">
        <color rgb="FFD8D8D8"/>
      </right>
      <top/>
      <bottom style="dotted">
        <color rgb="FFD8D8D8"/>
      </bottom>
      <diagonal/>
    </border>
    <border>
      <left/>
      <right style="dotted">
        <color rgb="FFD8D8D8"/>
      </right>
      <top style="dotted">
        <color rgb="FFD8D8D8"/>
      </top>
      <bottom style="dotted">
        <color rgb="FFD8D8D8"/>
      </bottom>
      <diagonal/>
    </border>
    <border>
      <left style="dotted">
        <color rgb="FFD8D8D8"/>
      </left>
      <right style="dotted">
        <color rgb="FFD8D8D8"/>
      </right>
      <top style="dotted">
        <color rgb="FFD8D8D8"/>
      </top>
      <bottom style="dotted">
        <color rgb="FFD8D8D8"/>
      </bottom>
      <diagonal/>
    </border>
    <border>
      <left style="medium">
        <color rgb="FF000000"/>
      </left>
      <right/>
      <top style="dotted">
        <color rgb="FFD8D8D8"/>
      </top>
      <bottom/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/>
      <diagonal/>
    </border>
    <border>
      <left/>
      <right style="dotted">
        <color rgb="FFD8D8D8"/>
      </right>
      <top style="dotted">
        <color rgb="FFD8D8D8"/>
      </top>
      <bottom/>
      <diagonal/>
    </border>
    <border>
      <left style="dotted">
        <color rgb="FFD8D8D8"/>
      </left>
      <right style="dotted">
        <color rgb="FFD8D8D8"/>
      </right>
      <top style="dotted">
        <color rgb="FFD8D8D8"/>
      </top>
      <bottom/>
      <diagonal/>
    </border>
    <border>
      <left style="medium">
        <color rgb="FF000000"/>
      </left>
      <right/>
      <top style="dotted">
        <color rgb="FFD8D8D8"/>
      </top>
      <bottom style="medium">
        <color rgb="FF000000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medium">
        <color rgb="FF000000"/>
      </bottom>
      <diagonal/>
    </border>
    <border>
      <left/>
      <right style="dotted">
        <color rgb="FFD8D8D8"/>
      </right>
      <top style="dotted">
        <color rgb="FFD8D8D8"/>
      </top>
      <bottom style="medium">
        <color rgb="FF000000"/>
      </bottom>
      <diagonal/>
    </border>
    <border>
      <left style="dotted">
        <color rgb="FFD8D8D8"/>
      </left>
      <right style="dotted">
        <color rgb="FFD8D8D8"/>
      </right>
      <top style="dotted">
        <color rgb="FFD8D8D8"/>
      </top>
      <bottom style="medium">
        <color rgb="FF000000"/>
      </bottom>
      <diagonal/>
    </border>
    <border>
      <left style="dotted">
        <color rgb="FFD0CECE"/>
      </left>
      <right/>
      <top/>
      <bottom/>
      <diagonal/>
    </border>
    <border>
      <left/>
      <right style="dotted">
        <color rgb="FFD8D8D8"/>
      </right>
      <top/>
      <bottom/>
      <diagonal/>
    </border>
    <border>
      <left style="dotted">
        <color rgb="FFD0CECE"/>
      </left>
      <right style="dotted">
        <color rgb="FFD0CECE"/>
      </right>
      <top/>
      <bottom/>
      <diagonal/>
    </border>
    <border>
      <left style="dotted">
        <color rgb="FFD0CECE"/>
      </left>
      <right style="dotted">
        <color rgb="FFD8D8D8"/>
      </right>
      <top/>
      <bottom/>
      <diagonal/>
    </border>
    <border>
      <left style="dotted">
        <color rgb="FFD0CECE"/>
      </left>
      <right style="dotted">
        <color rgb="FFD0CECE"/>
      </right>
      <top/>
      <bottom style="dotted">
        <color rgb="FFD0CECE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D8D8D8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D8D8D8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18" xfId="0" applyFont="1" applyBorder="1" applyAlignment="1">
      <alignment horizontal="center"/>
    </xf>
    <xf numFmtId="0" fontId="0" fillId="0" borderId="0" xfId="0" applyFont="1"/>
    <xf numFmtId="0" fontId="0" fillId="0" borderId="19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20" xfId="0" applyFont="1" applyBorder="1" applyAlignment="1">
      <alignment horizontal="center" vertical="center"/>
    </xf>
    <xf numFmtId="9" fontId="0" fillId="0" borderId="21" xfId="0" applyNumberFormat="1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/>
    <xf numFmtId="0" fontId="8" fillId="0" borderId="0" xfId="0" quotePrefix="1" applyFont="1"/>
    <xf numFmtId="0" fontId="0" fillId="0" borderId="24" xfId="0" applyFont="1" applyBorder="1" applyAlignment="1">
      <alignment horizontal="center"/>
    </xf>
    <xf numFmtId="9" fontId="0" fillId="0" borderId="25" xfId="0" applyNumberFormat="1" applyFont="1" applyBorder="1" applyAlignment="1">
      <alignment horizontal="center"/>
    </xf>
    <xf numFmtId="0" fontId="0" fillId="0" borderId="22" xfId="0" applyFont="1" applyBorder="1"/>
    <xf numFmtId="9" fontId="0" fillId="0" borderId="26" xfId="0" applyNumberFormat="1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7" xfId="0" applyFont="1" applyBorder="1"/>
    <xf numFmtId="0" fontId="0" fillId="0" borderId="24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9" fontId="0" fillId="0" borderId="0" xfId="0" applyNumberFormat="1" applyFont="1" applyAlignment="1">
      <alignment horizontal="center"/>
    </xf>
    <xf numFmtId="0" fontId="0" fillId="0" borderId="0" xfId="0" applyFont="1"/>
    <xf numFmtId="0" fontId="9" fillId="0" borderId="0" xfId="0" quotePrefix="1" applyFont="1"/>
    <xf numFmtId="0" fontId="0" fillId="0" borderId="28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/>
    </xf>
    <xf numFmtId="9" fontId="0" fillId="0" borderId="30" xfId="0" applyNumberFormat="1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1" xfId="0" applyFont="1" applyBorder="1"/>
    <xf numFmtId="0" fontId="0" fillId="0" borderId="0" xfId="0" applyFont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3" xfId="0" applyFont="1" applyBorder="1" applyAlignment="1">
      <alignment horizontal="center" vertical="center"/>
    </xf>
    <xf numFmtId="9" fontId="0" fillId="0" borderId="34" xfId="0" applyNumberFormat="1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35" xfId="0" applyFont="1" applyBorder="1"/>
    <xf numFmtId="0" fontId="0" fillId="0" borderId="0" xfId="0" applyFont="1" applyAlignment="1">
      <alignment horizontal="center"/>
    </xf>
    <xf numFmtId="0" fontId="7" fillId="0" borderId="18" xfId="0" applyFont="1" applyBorder="1"/>
    <xf numFmtId="0" fontId="0" fillId="0" borderId="36" xfId="0" applyFont="1" applyBorder="1" applyAlignment="1">
      <alignment horizontal="center" vertical="center"/>
    </xf>
    <xf numFmtId="9" fontId="0" fillId="0" borderId="37" xfId="0" applyNumberFormat="1" applyFont="1" applyBorder="1" applyAlignment="1">
      <alignment horizontal="center"/>
    </xf>
    <xf numFmtId="0" fontId="0" fillId="0" borderId="38" xfId="0" applyFont="1" applyBorder="1" applyAlignment="1">
      <alignment horizontal="center" vertical="center"/>
    </xf>
    <xf numFmtId="9" fontId="0" fillId="0" borderId="39" xfId="0" applyNumberFormat="1" applyFont="1" applyBorder="1" applyAlignment="1">
      <alignment horizontal="center"/>
    </xf>
    <xf numFmtId="0" fontId="0" fillId="0" borderId="40" xfId="0" applyFont="1" applyBorder="1" applyAlignment="1">
      <alignment horizontal="center" vertical="center"/>
    </xf>
    <xf numFmtId="0" fontId="0" fillId="0" borderId="10" xfId="0" applyFont="1" applyBorder="1"/>
    <xf numFmtId="0" fontId="0" fillId="2" borderId="41" xfId="0" applyFont="1" applyFill="1" applyBorder="1"/>
    <xf numFmtId="0" fontId="0" fillId="0" borderId="0" xfId="0" applyFont="1" applyAlignment="1">
      <alignment horizontal="center" vertical="center"/>
    </xf>
    <xf numFmtId="9" fontId="0" fillId="0" borderId="0" xfId="0" applyNumberFormat="1" applyFont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0" fontId="0" fillId="0" borderId="45" xfId="0" applyFont="1" applyBorder="1" applyAlignment="1">
      <alignment horizontal="center" vertical="top" wrapText="1"/>
    </xf>
    <xf numFmtId="0" fontId="0" fillId="0" borderId="46" xfId="0" applyFont="1" applyBorder="1" applyAlignment="1">
      <alignment horizontal="center" vertical="top" wrapText="1"/>
    </xf>
    <xf numFmtId="0" fontId="0" fillId="0" borderId="46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9" fontId="0" fillId="0" borderId="47" xfId="0" applyNumberFormat="1" applyFont="1" applyBorder="1" applyAlignment="1">
      <alignment horizontal="center" vertical="top" wrapText="1"/>
    </xf>
    <xf numFmtId="0" fontId="0" fillId="0" borderId="47" xfId="0" applyFont="1" applyBorder="1" applyAlignment="1">
      <alignment horizontal="center" vertical="top" wrapText="1"/>
    </xf>
    <xf numFmtId="0" fontId="11" fillId="4" borderId="48" xfId="0" applyFont="1" applyFill="1" applyBorder="1" applyAlignment="1">
      <alignment horizontal="center" vertical="top"/>
    </xf>
    <xf numFmtId="0" fontId="0" fillId="0" borderId="49" xfId="0" applyFont="1" applyBorder="1" applyAlignment="1">
      <alignment horizontal="center" vertical="top" wrapText="1"/>
    </xf>
    <xf numFmtId="45" fontId="0" fillId="0" borderId="50" xfId="0" applyNumberFormat="1" applyFont="1" applyBorder="1" applyAlignment="1">
      <alignment horizontal="center"/>
    </xf>
    <xf numFmtId="0" fontId="11" fillId="4" borderId="48" xfId="0" applyFont="1" applyFill="1" applyBorder="1" applyAlignment="1">
      <alignment horizontal="center" vertical="top"/>
    </xf>
    <xf numFmtId="0" fontId="0" fillId="0" borderId="51" xfId="0" applyFont="1" applyBorder="1" applyAlignment="1">
      <alignment horizontal="center" vertical="top" wrapText="1"/>
    </xf>
    <xf numFmtId="0" fontId="0" fillId="0" borderId="52" xfId="0" applyFont="1" applyBorder="1" applyAlignment="1">
      <alignment horizontal="center" vertical="top" wrapText="1"/>
    </xf>
    <xf numFmtId="0" fontId="0" fillId="0" borderId="52" xfId="0" applyFont="1" applyBorder="1" applyAlignment="1">
      <alignment horizontal="center"/>
    </xf>
    <xf numFmtId="0" fontId="10" fillId="0" borderId="52" xfId="0" applyFont="1" applyBorder="1" applyAlignment="1">
      <alignment horizontal="center"/>
    </xf>
    <xf numFmtId="0" fontId="0" fillId="0" borderId="53" xfId="0" applyFont="1" applyBorder="1" applyAlignment="1">
      <alignment horizontal="center" vertical="top" wrapText="1"/>
    </xf>
    <xf numFmtId="0" fontId="0" fillId="0" borderId="55" xfId="0" applyFont="1" applyBorder="1" applyAlignment="1">
      <alignment horizontal="center" vertical="top" wrapText="1"/>
    </xf>
    <xf numFmtId="45" fontId="0" fillId="0" borderId="56" xfId="0" applyNumberFormat="1" applyFont="1" applyBorder="1" applyAlignment="1">
      <alignment horizontal="center"/>
    </xf>
    <xf numFmtId="0" fontId="12" fillId="0" borderId="0" xfId="0" applyFont="1"/>
    <xf numFmtId="0" fontId="3" fillId="0" borderId="0" xfId="0" applyFont="1" applyAlignment="1">
      <alignment horizontal="center" vertical="center"/>
    </xf>
    <xf numFmtId="0" fontId="13" fillId="0" borderId="0" xfId="0" applyFont="1"/>
    <xf numFmtId="0" fontId="13" fillId="5" borderId="62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66" xfId="0" applyFont="1" applyFill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48" xfId="0" applyFont="1" applyBorder="1" applyAlignment="1">
      <alignment vertical="center"/>
    </xf>
    <xf numFmtId="0" fontId="12" fillId="0" borderId="69" xfId="0" applyFont="1" applyBorder="1" applyAlignment="1">
      <alignment vertical="center"/>
    </xf>
    <xf numFmtId="45" fontId="12" fillId="0" borderId="70" xfId="0" applyNumberFormat="1" applyFont="1" applyBorder="1" applyAlignment="1">
      <alignment horizontal="center"/>
    </xf>
    <xf numFmtId="0" fontId="13" fillId="6" borderId="48" xfId="0" applyFont="1" applyFill="1" applyBorder="1" applyAlignment="1">
      <alignment vertical="center"/>
    </xf>
    <xf numFmtId="0" fontId="13" fillId="6" borderId="66" xfId="0" applyFont="1" applyFill="1" applyBorder="1" applyAlignment="1">
      <alignment vertical="center"/>
    </xf>
    <xf numFmtId="45" fontId="12" fillId="6" borderId="70" xfId="0" applyNumberFormat="1" applyFont="1" applyFill="1" applyBorder="1" applyAlignment="1">
      <alignment horizontal="center"/>
    </xf>
    <xf numFmtId="0" fontId="14" fillId="0" borderId="0" xfId="0" applyFont="1"/>
    <xf numFmtId="0" fontId="13" fillId="5" borderId="78" xfId="0" applyFont="1" applyFill="1" applyBorder="1" applyAlignment="1">
      <alignment horizontal="center" vertical="center"/>
    </xf>
    <xf numFmtId="0" fontId="13" fillId="5" borderId="54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12" fillId="0" borderId="82" xfId="0" applyFont="1" applyBorder="1" applyAlignment="1">
      <alignment horizontal="center" vertical="center"/>
    </xf>
    <xf numFmtId="0" fontId="12" fillId="0" borderId="83" xfId="0" applyFont="1" applyBorder="1" applyAlignment="1">
      <alignment horizontal="center" vertical="center"/>
    </xf>
    <xf numFmtId="0" fontId="12" fillId="0" borderId="84" xfId="0" applyFont="1" applyBorder="1" applyAlignment="1">
      <alignment horizontal="center" vertical="center"/>
    </xf>
    <xf numFmtId="45" fontId="12" fillId="0" borderId="82" xfId="0" applyNumberFormat="1" applyFont="1" applyBorder="1" applyAlignment="1">
      <alignment horizontal="center"/>
    </xf>
    <xf numFmtId="0" fontId="12" fillId="0" borderId="8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45" fontId="12" fillId="0" borderId="85" xfId="0" applyNumberFormat="1" applyFont="1" applyBorder="1" applyAlignment="1">
      <alignment horizontal="center"/>
    </xf>
    <xf numFmtId="0" fontId="12" fillId="0" borderId="87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45" fontId="12" fillId="0" borderId="87" xfId="0" applyNumberFormat="1" applyFont="1" applyBorder="1" applyAlignment="1">
      <alignment horizontal="center"/>
    </xf>
    <xf numFmtId="0" fontId="13" fillId="7" borderId="18" xfId="0" applyFont="1" applyFill="1" applyBorder="1" applyAlignment="1">
      <alignment horizontal="center" vertical="center"/>
    </xf>
    <xf numFmtId="0" fontId="13" fillId="7" borderId="90" xfId="0" applyFont="1" applyFill="1" applyBorder="1" applyAlignment="1">
      <alignment horizontal="center" vertical="center"/>
    </xf>
    <xf numFmtId="0" fontId="13" fillId="7" borderId="91" xfId="0" applyFont="1" applyFill="1" applyBorder="1" applyAlignment="1">
      <alignment horizontal="center" vertical="center"/>
    </xf>
    <xf numFmtId="0" fontId="13" fillId="7" borderId="92" xfId="0" applyFont="1" applyFill="1" applyBorder="1" applyAlignment="1">
      <alignment horizontal="center" vertical="center"/>
    </xf>
    <xf numFmtId="0" fontId="13" fillId="7" borderId="93" xfId="0" applyFont="1" applyFill="1" applyBorder="1" applyAlignment="1">
      <alignment horizontal="center" vertical="center"/>
    </xf>
    <xf numFmtId="45" fontId="13" fillId="7" borderId="18" xfId="0" applyNumberFormat="1" applyFont="1" applyFill="1" applyBorder="1" applyAlignment="1">
      <alignment horizontal="center"/>
    </xf>
    <xf numFmtId="0" fontId="17" fillId="4" borderId="54" xfId="0" applyFont="1" applyFill="1" applyBorder="1" applyAlignment="1">
      <alignment horizontal="center" vertical="top"/>
    </xf>
    <xf numFmtId="0" fontId="17" fillId="4" borderId="48" xfId="0" applyFont="1" applyFill="1" applyBorder="1" applyAlignment="1">
      <alignment horizontal="center" vertical="top"/>
    </xf>
    <xf numFmtId="0" fontId="10" fillId="0" borderId="4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4" fillId="2" borderId="7" xfId="0" applyFont="1" applyFill="1" applyBorder="1" applyAlignment="1">
      <alignment horizontal="left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0" fillId="0" borderId="0" xfId="0" applyFont="1" applyAlignment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3" fillId="3" borderId="15" xfId="0" applyFont="1" applyFill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3" fillId="3" borderId="42" xfId="0" applyFont="1" applyFill="1" applyBorder="1" applyAlignment="1">
      <alignment horizontal="center" vertical="center"/>
    </xf>
    <xf numFmtId="0" fontId="2" fillId="0" borderId="43" xfId="0" applyFont="1" applyBorder="1"/>
    <xf numFmtId="0" fontId="2" fillId="0" borderId="44" xfId="0" applyFont="1" applyBorder="1"/>
    <xf numFmtId="0" fontId="13" fillId="5" borderId="57" xfId="0" applyFont="1" applyFill="1" applyBorder="1" applyAlignment="1">
      <alignment horizontal="center" vertical="center"/>
    </xf>
    <xf numFmtId="0" fontId="2" fillId="0" borderId="64" xfId="0" applyFont="1" applyBorder="1"/>
    <xf numFmtId="0" fontId="13" fillId="5" borderId="58" xfId="0" applyFont="1" applyFill="1" applyBorder="1" applyAlignment="1">
      <alignment horizontal="center" vertical="center"/>
    </xf>
    <xf numFmtId="0" fontId="2" fillId="0" borderId="65" xfId="0" applyFont="1" applyBorder="1"/>
    <xf numFmtId="0" fontId="13" fillId="5" borderId="59" xfId="0" applyFont="1" applyFill="1" applyBorder="1" applyAlignment="1">
      <alignment horizontal="center" vertical="center"/>
    </xf>
    <xf numFmtId="0" fontId="2" fillId="0" borderId="60" xfId="0" applyFont="1" applyBorder="1"/>
    <xf numFmtId="0" fontId="2" fillId="0" borderId="61" xfId="0" applyFont="1" applyBorder="1"/>
    <xf numFmtId="0" fontId="13" fillId="5" borderId="63" xfId="0" applyFont="1" applyFill="1" applyBorder="1" applyAlignment="1">
      <alignment horizontal="center" vertical="center" wrapText="1"/>
    </xf>
    <xf numFmtId="0" fontId="2" fillId="0" borderId="67" xfId="0" applyFont="1" applyBorder="1"/>
    <xf numFmtId="0" fontId="13" fillId="0" borderId="68" xfId="0" applyFont="1" applyBorder="1" applyAlignment="1">
      <alignment horizontal="center" vertical="center"/>
    </xf>
    <xf numFmtId="0" fontId="13" fillId="6" borderId="71" xfId="0" applyFont="1" applyFill="1" applyBorder="1" applyAlignment="1">
      <alignment horizontal="center" vertical="center"/>
    </xf>
    <xf numFmtId="0" fontId="2" fillId="0" borderId="72" xfId="0" applyFont="1" applyBorder="1"/>
    <xf numFmtId="0" fontId="13" fillId="0" borderId="81" xfId="0" applyFont="1" applyBorder="1" applyAlignment="1">
      <alignment horizontal="center" vertical="center"/>
    </xf>
    <xf numFmtId="0" fontId="2" fillId="0" borderId="89" xfId="0" applyFont="1" applyBorder="1"/>
    <xf numFmtId="0" fontId="13" fillId="5" borderId="63" xfId="0" applyFont="1" applyFill="1" applyBorder="1" applyAlignment="1">
      <alignment horizontal="center" vertical="center"/>
    </xf>
    <xf numFmtId="0" fontId="2" fillId="0" borderId="76" xfId="0" applyFont="1" applyBorder="1"/>
    <xf numFmtId="0" fontId="13" fillId="5" borderId="73" xfId="0" applyFont="1" applyFill="1" applyBorder="1" applyAlignment="1">
      <alignment horizontal="center" vertical="center"/>
    </xf>
    <xf numFmtId="0" fontId="2" fillId="0" borderId="77" xfId="0" applyFont="1" applyBorder="1"/>
    <xf numFmtId="0" fontId="13" fillId="7" borderId="15" xfId="0" applyFont="1" applyFill="1" applyBorder="1" applyAlignment="1">
      <alignment horizontal="center" vertical="center"/>
    </xf>
    <xf numFmtId="0" fontId="13" fillId="5" borderId="74" xfId="0" applyFont="1" applyFill="1" applyBorder="1" applyAlignment="1">
      <alignment horizontal="center" vertical="center"/>
    </xf>
    <xf numFmtId="0" fontId="2" fillId="0" borderId="75" xfId="0" applyFont="1" applyBorder="1"/>
    <xf numFmtId="0" fontId="2" fillId="0" borderId="80" xfId="0" applyFont="1" applyBorder="1"/>
    <xf numFmtId="0" fontId="13" fillId="0" borderId="10" xfId="0" applyFont="1" applyBorder="1" applyAlignment="1">
      <alignment horizontal="center" vertical="center"/>
    </xf>
  </cellXfs>
  <cellStyles count="1">
    <cellStyle name="Normal" xfId="0" builtinId="0"/>
  </cellStyles>
  <dxfs count="177"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2">
    <tableStyle name="PS-style" pivot="0" count="2">
      <tableStyleElement type="firstRowStripe" dxfId="176"/>
      <tableStyleElement type="secondRowStripe" dxfId="175"/>
    </tableStyle>
    <tableStyle name="DS-style" pivot="0" count="2">
      <tableStyleElement type="firstRowStripe" dxfId="174"/>
      <tableStyleElement type="secondRowStripe" dxfId="17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xMode val="edge"/>
          <c:yMode val="edge"/>
          <c:x val="7.5193934091571893E-2"/>
          <c:y val="6.0975609756097567E-2"/>
          <c:w val="0.91210765321001552"/>
          <c:h val="0.74360412265539977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Analysis!$C$6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4472C4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Analysis!$B$7:$B$8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Analysis!$C$7:$C$8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8AA-49BF-9538-94A60E3FFA02}"/>
            </c:ext>
          </c:extLst>
        </c:ser>
        <c:ser>
          <c:idx val="1"/>
          <c:order val="1"/>
          <c:tx>
            <c:strRef>
              <c:f>Analysis!$D$6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rgbClr val="ED7D31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Analysis!$B$7:$B$8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Analysis!$D$7:$D$8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D8AA-49BF-9538-94A60E3FFA02}"/>
            </c:ext>
          </c:extLst>
        </c:ser>
        <c:ser>
          <c:idx val="2"/>
          <c:order val="2"/>
          <c:tx>
            <c:strRef>
              <c:f>Analysis!$E$6</c:f>
              <c:strCache>
                <c:ptCount val="1"/>
                <c:pt idx="0">
                  <c:v>NA</c:v>
                </c:pt>
              </c:strCache>
            </c:strRef>
          </c:tx>
          <c:spPr>
            <a:solidFill>
              <a:srgbClr val="A5A5A5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Analysis!$B$7:$B$8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Analysis!$E$7:$E$8</c:f>
              <c:numCache>
                <c:formatCode>General</c:formatCode>
                <c:ptCount val="2"/>
                <c:pt idx="0">
                  <c:v>176</c:v>
                </c:pt>
                <c:pt idx="1">
                  <c:v>143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D8AA-49BF-9538-94A60E3FFA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7164384"/>
        <c:axId val="1239618176"/>
      </c:barChart>
      <c:catAx>
        <c:axId val="1287164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11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1239618176"/>
        <c:crosses val="autoZero"/>
        <c:auto val="1"/>
        <c:lblAlgn val="ctr"/>
        <c:lblOffset val="100"/>
        <c:noMultiLvlLbl val="1"/>
      </c:catAx>
      <c:valAx>
        <c:axId val="1239618176"/>
        <c:scaling>
          <c:orientation val="minMax"/>
        </c:scaling>
        <c:delete val="0"/>
        <c:axPos val="l"/>
        <c:majorGridlines>
          <c:spPr>
            <a:ln>
              <a:solidFill>
                <a:srgbClr val="FFFFFF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1100" b="0" i="0">
                <a:solidFill>
                  <a:srgbClr val="595959"/>
                </a:solidFill>
                <a:latin typeface="Calibri"/>
              </a:defRPr>
            </a:pPr>
            <a:endParaRPr lang="en-US"/>
          </a:p>
        </c:txPr>
        <c:crossAx val="1287164384"/>
        <c:crosses val="autoZero"/>
        <c:crossBetween val="between"/>
      </c:valAx>
      <c:spPr>
        <a:solidFill>
          <a:srgbClr val="FFFFFF"/>
        </a:solidFill>
      </c:spPr>
    </c:plotArea>
    <c:legend>
      <c:legendPos val="b"/>
      <c:layout/>
      <c:overlay val="0"/>
      <c:txPr>
        <a:bodyPr/>
        <a:lstStyle/>
        <a:p>
          <a:pPr lvl="0">
            <a:defRPr sz="1100" b="1" i="0">
              <a:solidFill>
                <a:srgbClr val="595959"/>
              </a:solidFill>
              <a:latin typeface="Calibri"/>
            </a:defRPr>
          </a:pPr>
          <a:endParaRPr lang="en-US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0</xdr:row>
      <xdr:rowOff>66675</xdr:rowOff>
    </xdr:from>
    <xdr:ext cx="876300" cy="9334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85725</xdr:rowOff>
    </xdr:from>
    <xdr:ext cx="5048250" cy="2600325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3:F178" headerRowCount="0"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PS-style" showFirstColumn="1" showLastColumn="1" showRowStripes="1" showColumnStripes="0"/>
</table>
</file>

<file path=xl/tables/table2.xml><?xml version="1.0" encoding="utf-8"?>
<table xmlns="http://schemas.openxmlformats.org/spreadsheetml/2006/main" id="2" name="Table_2" displayName="Table_2" ref="A3:F146" headerRowCount="0">
  <tableColumns count="6">
    <tableColumn id="1" name="Column1"/>
    <tableColumn id="2" name="Column2"/>
    <tableColumn id="3" name="Column3"/>
    <tableColumn id="4" name="Column4"/>
    <tableColumn id="5" name="Column5"/>
    <tableColumn id="6" name="Column6"/>
  </tableColumns>
  <tableStyleInfo name="DS-style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gmatclub.com/foru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M1000"/>
  <sheetViews>
    <sheetView showGridLines="0" workbookViewId="0"/>
  </sheetViews>
  <sheetFormatPr defaultColWidth="14.42578125" defaultRowHeight="15" customHeight="1"/>
  <cols>
    <col min="1" max="13" width="8.7109375" customWidth="1"/>
  </cols>
  <sheetData>
    <row r="1" spans="2:13" ht="24" customHeight="1"/>
    <row r="2" spans="2:13" ht="26.25" customHeight="1">
      <c r="C2" s="104" t="s">
        <v>0</v>
      </c>
      <c r="D2" s="105"/>
      <c r="E2" s="105"/>
      <c r="F2" s="105"/>
      <c r="G2" s="105"/>
      <c r="H2" s="105"/>
      <c r="I2" s="106"/>
    </row>
    <row r="3" spans="2:13" ht="50.25" customHeight="1"/>
    <row r="4" spans="2:13">
      <c r="B4" s="107" t="s">
        <v>1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9"/>
    </row>
    <row r="5" spans="2:13">
      <c r="B5" s="110" t="s">
        <v>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2"/>
    </row>
    <row r="6" spans="2:13">
      <c r="B6" s="113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5"/>
    </row>
    <row r="7" spans="2:13">
      <c r="B7" s="11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5"/>
    </row>
    <row r="8" spans="2:13">
      <c r="B8" s="113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5"/>
    </row>
    <row r="9" spans="2:13">
      <c r="B9" s="113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</row>
    <row r="10" spans="2:13">
      <c r="B10" s="113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5"/>
    </row>
    <row r="11" spans="2:13">
      <c r="B11" s="113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</row>
    <row r="12" spans="2:13">
      <c r="B12" s="113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5"/>
    </row>
    <row r="13" spans="2:13">
      <c r="B13" s="113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5"/>
    </row>
    <row r="14" spans="2:13">
      <c r="B14" s="113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5"/>
    </row>
    <row r="15" spans="2:13">
      <c r="B15" s="113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5"/>
    </row>
    <row r="16" spans="2:13" ht="50.25" customHeight="1">
      <c r="B16" s="116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8"/>
    </row>
    <row r="19" spans="2:5" ht="18.75">
      <c r="B19" s="1"/>
      <c r="C19" s="2"/>
      <c r="D19" s="2"/>
      <c r="E19" s="2"/>
    </row>
    <row r="21" spans="2:5" ht="15.75" customHeight="1"/>
    <row r="22" spans="2:5" ht="15.75" customHeight="1"/>
    <row r="23" spans="2:5" ht="15.75" customHeight="1"/>
    <row r="24" spans="2:5" ht="15.75" customHeight="1"/>
    <row r="25" spans="2:5" ht="15.75" customHeight="1"/>
    <row r="26" spans="2:5" ht="15.75" customHeight="1"/>
    <row r="27" spans="2:5" ht="15.75" customHeight="1"/>
    <row r="28" spans="2:5" ht="15.75" customHeight="1"/>
    <row r="29" spans="2:5" ht="15.75" customHeight="1"/>
    <row r="30" spans="2:5" ht="15.75" customHeight="1"/>
    <row r="31" spans="2:5" ht="15.75" customHeight="1"/>
    <row r="32" spans="2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2:I2"/>
    <mergeCell ref="B4:M4"/>
    <mergeCell ref="B5:M16"/>
  </mergeCells>
  <hyperlinks>
    <hyperlink ref="C2" r:id="rId1"/>
  </hyperlinks>
  <pageMargins left="0.7" right="0.7" top="0.75" bottom="0.75" header="0" footer="0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showGridLines="0" zoomScale="85" zoomScaleNormal="85" workbookViewId="0">
      <pane ySplit="2" topLeftCell="A3" activePane="bottomLeft" state="frozen"/>
      <selection pane="bottomLeft" activeCell="B4" sqref="B4"/>
    </sheetView>
  </sheetViews>
  <sheetFormatPr defaultColWidth="14.42578125" defaultRowHeight="15" customHeight="1"/>
  <cols>
    <col min="1" max="2" width="12.85546875" customWidth="1"/>
    <col min="3" max="3" width="14.7109375" customWidth="1"/>
    <col min="4" max="4" width="9.7109375" customWidth="1"/>
    <col min="5" max="5" width="9.42578125" customWidth="1"/>
    <col min="6" max="6" width="53.140625" customWidth="1"/>
    <col min="7" max="7" width="8.7109375" customWidth="1"/>
  </cols>
  <sheetData>
    <row r="1" spans="1:7" ht="26.25" customHeight="1">
      <c r="A1" s="119" t="s">
        <v>3</v>
      </c>
      <c r="B1" s="120"/>
      <c r="C1" s="120"/>
      <c r="D1" s="120"/>
      <c r="E1" s="120"/>
      <c r="F1" s="121"/>
    </row>
    <row r="2" spans="1:7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4"/>
    </row>
    <row r="3" spans="1:7">
      <c r="A3" s="5" t="s">
        <v>10</v>
      </c>
      <c r="B3" s="6" t="s">
        <v>11</v>
      </c>
      <c r="C3" s="7" t="str">
        <f t="shared" ref="C3:C176" si="0">IF(D3&gt;74%, "Very Hard", IF(D3&gt;49%, "Hard", IF(D3&lt;25%, "Easy", "Medium")))</f>
        <v>Easy</v>
      </c>
      <c r="D3" s="8">
        <v>0.05</v>
      </c>
      <c r="E3" s="9" t="s">
        <v>12</v>
      </c>
      <c r="F3" s="10" t="s">
        <v>13</v>
      </c>
      <c r="G3" s="11" t="s">
        <v>14</v>
      </c>
    </row>
    <row r="4" spans="1:7">
      <c r="A4" s="12" t="s">
        <v>15</v>
      </c>
      <c r="B4" s="6" t="s">
        <v>16</v>
      </c>
      <c r="C4" s="7" t="str">
        <f t="shared" si="0"/>
        <v>Easy</v>
      </c>
      <c r="D4" s="13">
        <v>0.05</v>
      </c>
      <c r="E4" s="9" t="s">
        <v>17</v>
      </c>
      <c r="F4" s="14" t="s">
        <v>18</v>
      </c>
      <c r="G4" s="11" t="s">
        <v>14</v>
      </c>
    </row>
    <row r="5" spans="1:7">
      <c r="A5" s="12" t="s">
        <v>19</v>
      </c>
      <c r="B5" s="6" t="s">
        <v>20</v>
      </c>
      <c r="C5" s="7" t="str">
        <f t="shared" si="0"/>
        <v>Easy</v>
      </c>
      <c r="D5" s="13">
        <v>0.05</v>
      </c>
      <c r="E5" s="9" t="s">
        <v>12</v>
      </c>
      <c r="F5" s="14" t="s">
        <v>21</v>
      </c>
      <c r="G5" s="11" t="s">
        <v>14</v>
      </c>
    </row>
    <row r="6" spans="1:7">
      <c r="A6" s="12" t="s">
        <v>22</v>
      </c>
      <c r="B6" s="6" t="s">
        <v>23</v>
      </c>
      <c r="C6" s="7" t="str">
        <f t="shared" si="0"/>
        <v>Easy</v>
      </c>
      <c r="D6" s="13">
        <v>0.15</v>
      </c>
      <c r="E6" s="9" t="s">
        <v>24</v>
      </c>
      <c r="F6" s="14" t="s">
        <v>25</v>
      </c>
      <c r="G6" s="11" t="s">
        <v>14</v>
      </c>
    </row>
    <row r="7" spans="1:7">
      <c r="A7" s="12" t="s">
        <v>26</v>
      </c>
      <c r="B7" s="6" t="s">
        <v>27</v>
      </c>
      <c r="C7" s="7" t="str">
        <f t="shared" si="0"/>
        <v>Easy</v>
      </c>
      <c r="D7" s="13">
        <v>0.05</v>
      </c>
      <c r="E7" s="9" t="s">
        <v>17</v>
      </c>
      <c r="F7" s="14" t="s">
        <v>21</v>
      </c>
      <c r="G7" s="11" t="s">
        <v>14</v>
      </c>
    </row>
    <row r="8" spans="1:7">
      <c r="A8" s="12" t="s">
        <v>28</v>
      </c>
      <c r="B8" s="6" t="s">
        <v>29</v>
      </c>
      <c r="C8" s="7" t="str">
        <f t="shared" si="0"/>
        <v>Easy</v>
      </c>
      <c r="D8" s="13">
        <v>0.05</v>
      </c>
      <c r="E8" s="9" t="s">
        <v>30</v>
      </c>
      <c r="F8" s="14" t="s">
        <v>21</v>
      </c>
      <c r="G8" s="11" t="s">
        <v>14</v>
      </c>
    </row>
    <row r="9" spans="1:7">
      <c r="A9" s="12" t="s">
        <v>31</v>
      </c>
      <c r="B9" s="6" t="s">
        <v>32</v>
      </c>
      <c r="C9" s="7" t="str">
        <f t="shared" si="0"/>
        <v>Easy</v>
      </c>
      <c r="D9" s="13">
        <v>0.05</v>
      </c>
      <c r="E9" s="9" t="s">
        <v>33</v>
      </c>
      <c r="F9" s="14" t="s">
        <v>18</v>
      </c>
      <c r="G9" s="11" t="s">
        <v>14</v>
      </c>
    </row>
    <row r="10" spans="1:7">
      <c r="A10" s="12" t="s">
        <v>34</v>
      </c>
      <c r="B10" s="6" t="s">
        <v>35</v>
      </c>
      <c r="C10" s="7" t="str">
        <f t="shared" si="0"/>
        <v>Easy</v>
      </c>
      <c r="D10" s="13">
        <v>0.05</v>
      </c>
      <c r="E10" s="9" t="s">
        <v>30</v>
      </c>
      <c r="F10" s="14" t="s">
        <v>36</v>
      </c>
      <c r="G10" s="11" t="s">
        <v>14</v>
      </c>
    </row>
    <row r="11" spans="1:7">
      <c r="A11" s="12" t="s">
        <v>37</v>
      </c>
      <c r="B11" s="6" t="s">
        <v>38</v>
      </c>
      <c r="C11" s="7" t="str">
        <f t="shared" si="0"/>
        <v>Easy</v>
      </c>
      <c r="D11" s="13">
        <v>0.05</v>
      </c>
      <c r="E11" s="9" t="s">
        <v>12</v>
      </c>
      <c r="F11" s="14" t="s">
        <v>39</v>
      </c>
      <c r="G11" s="11" t="s">
        <v>14</v>
      </c>
    </row>
    <row r="12" spans="1:7">
      <c r="A12" s="12" t="s">
        <v>40</v>
      </c>
      <c r="B12" s="6" t="s">
        <v>41</v>
      </c>
      <c r="C12" s="7" t="str">
        <f t="shared" si="0"/>
        <v>Easy</v>
      </c>
      <c r="D12" s="13">
        <v>0.05</v>
      </c>
      <c r="E12" s="9" t="s">
        <v>33</v>
      </c>
      <c r="F12" s="14" t="s">
        <v>36</v>
      </c>
      <c r="G12" s="11" t="s">
        <v>14</v>
      </c>
    </row>
    <row r="13" spans="1:7">
      <c r="A13" s="12" t="s">
        <v>42</v>
      </c>
      <c r="B13" s="6" t="s">
        <v>43</v>
      </c>
      <c r="C13" s="7" t="str">
        <f t="shared" si="0"/>
        <v>Easy</v>
      </c>
      <c r="D13" s="15">
        <v>0.05</v>
      </c>
      <c r="E13" s="16" t="s">
        <v>33</v>
      </c>
      <c r="F13" s="17" t="s">
        <v>36</v>
      </c>
      <c r="G13" s="11" t="s">
        <v>14</v>
      </c>
    </row>
    <row r="14" spans="1:7">
      <c r="A14" s="12" t="s">
        <v>44</v>
      </c>
      <c r="B14" s="6" t="s">
        <v>45</v>
      </c>
      <c r="C14" s="7" t="str">
        <f t="shared" si="0"/>
        <v>Easy</v>
      </c>
      <c r="D14" s="15">
        <v>0.15</v>
      </c>
      <c r="E14" s="16" t="s">
        <v>33</v>
      </c>
      <c r="F14" s="17" t="s">
        <v>46</v>
      </c>
      <c r="G14" s="11" t="s">
        <v>14</v>
      </c>
    </row>
    <row r="15" spans="1:7">
      <c r="A15" s="12" t="s">
        <v>47</v>
      </c>
      <c r="B15" s="6" t="s">
        <v>48</v>
      </c>
      <c r="C15" s="7" t="str">
        <f t="shared" si="0"/>
        <v>Easy</v>
      </c>
      <c r="D15" s="15">
        <v>0.05</v>
      </c>
      <c r="E15" s="16" t="s">
        <v>33</v>
      </c>
      <c r="F15" s="17" t="s">
        <v>36</v>
      </c>
      <c r="G15" s="11" t="s">
        <v>14</v>
      </c>
    </row>
    <row r="16" spans="1:7">
      <c r="A16" s="12" t="s">
        <v>49</v>
      </c>
      <c r="B16" s="6" t="s">
        <v>50</v>
      </c>
      <c r="C16" s="7" t="str">
        <f t="shared" si="0"/>
        <v>Easy</v>
      </c>
      <c r="D16" s="15">
        <v>0.15</v>
      </c>
      <c r="E16" s="16" t="s">
        <v>30</v>
      </c>
      <c r="F16" s="17" t="s">
        <v>51</v>
      </c>
      <c r="G16" s="11" t="s">
        <v>14</v>
      </c>
    </row>
    <row r="17" spans="1:7">
      <c r="A17" s="12" t="s">
        <v>52</v>
      </c>
      <c r="B17" s="6" t="s">
        <v>53</v>
      </c>
      <c r="C17" s="7" t="str">
        <f t="shared" si="0"/>
        <v>Easy</v>
      </c>
      <c r="D17" s="15">
        <v>0.05</v>
      </c>
      <c r="E17" s="16" t="s">
        <v>30</v>
      </c>
      <c r="F17" s="17" t="s">
        <v>54</v>
      </c>
      <c r="G17" s="11" t="s">
        <v>14</v>
      </c>
    </row>
    <row r="18" spans="1:7">
      <c r="A18" s="12" t="s">
        <v>55</v>
      </c>
      <c r="B18" s="6" t="s">
        <v>56</v>
      </c>
      <c r="C18" s="7" t="str">
        <f t="shared" si="0"/>
        <v>Easy</v>
      </c>
      <c r="D18" s="15">
        <v>0.05</v>
      </c>
      <c r="E18" s="16" t="s">
        <v>17</v>
      </c>
      <c r="F18" s="17" t="s">
        <v>21</v>
      </c>
      <c r="G18" s="11" t="s">
        <v>14</v>
      </c>
    </row>
    <row r="19" spans="1:7">
      <c r="A19" s="12" t="s">
        <v>57</v>
      </c>
      <c r="B19" s="6" t="s">
        <v>58</v>
      </c>
      <c r="C19" s="7" t="str">
        <f t="shared" si="0"/>
        <v>Easy</v>
      </c>
      <c r="D19" s="15">
        <v>0.05</v>
      </c>
      <c r="E19" s="16" t="s">
        <v>24</v>
      </c>
      <c r="F19" s="17" t="s">
        <v>59</v>
      </c>
      <c r="G19" s="11" t="s">
        <v>14</v>
      </c>
    </row>
    <row r="20" spans="1:7">
      <c r="A20" s="12" t="s">
        <v>60</v>
      </c>
      <c r="B20" s="6" t="s">
        <v>61</v>
      </c>
      <c r="C20" s="7" t="str">
        <f t="shared" si="0"/>
        <v>Easy</v>
      </c>
      <c r="D20" s="15">
        <v>0.05</v>
      </c>
      <c r="E20" s="16" t="s">
        <v>33</v>
      </c>
      <c r="F20" s="17" t="s">
        <v>62</v>
      </c>
      <c r="G20" s="11" t="s">
        <v>14</v>
      </c>
    </row>
    <row r="21" spans="1:7" ht="15.75" customHeight="1">
      <c r="A21" s="12" t="s">
        <v>63</v>
      </c>
      <c r="B21" s="6" t="s">
        <v>64</v>
      </c>
      <c r="C21" s="7" t="str">
        <f t="shared" si="0"/>
        <v>Easy</v>
      </c>
      <c r="D21" s="15">
        <v>0.05</v>
      </c>
      <c r="E21" s="16" t="s">
        <v>17</v>
      </c>
      <c r="F21" s="17" t="s">
        <v>62</v>
      </c>
      <c r="G21" s="11" t="s">
        <v>14</v>
      </c>
    </row>
    <row r="22" spans="1:7" ht="15.75" customHeight="1">
      <c r="A22" s="12" t="s">
        <v>65</v>
      </c>
      <c r="B22" s="6" t="s">
        <v>66</v>
      </c>
      <c r="C22" s="7" t="str">
        <f t="shared" si="0"/>
        <v>Easy</v>
      </c>
      <c r="D22" s="15">
        <v>0.05</v>
      </c>
      <c r="E22" s="16" t="s">
        <v>24</v>
      </c>
      <c r="F22" s="17" t="s">
        <v>13</v>
      </c>
      <c r="G22" s="11" t="s">
        <v>14</v>
      </c>
    </row>
    <row r="23" spans="1:7" ht="15.75" customHeight="1">
      <c r="A23" s="12" t="s">
        <v>67</v>
      </c>
      <c r="B23" s="6" t="s">
        <v>68</v>
      </c>
      <c r="C23" s="7" t="str">
        <f t="shared" si="0"/>
        <v>Easy</v>
      </c>
      <c r="D23" s="15">
        <v>0.05</v>
      </c>
      <c r="E23" s="16" t="s">
        <v>17</v>
      </c>
      <c r="F23" s="17" t="s">
        <v>36</v>
      </c>
      <c r="G23" s="11" t="s">
        <v>14</v>
      </c>
    </row>
    <row r="24" spans="1:7" ht="15.75" customHeight="1">
      <c r="A24" s="12" t="s">
        <v>69</v>
      </c>
      <c r="B24" s="6" t="s">
        <v>70</v>
      </c>
      <c r="C24" s="7" t="str">
        <f t="shared" si="0"/>
        <v>Easy</v>
      </c>
      <c r="D24" s="15">
        <v>0.05</v>
      </c>
      <c r="E24" s="16" t="s">
        <v>17</v>
      </c>
      <c r="F24" s="17" t="s">
        <v>21</v>
      </c>
      <c r="G24" s="11" t="s">
        <v>14</v>
      </c>
    </row>
    <row r="25" spans="1:7" ht="15.75" customHeight="1">
      <c r="A25" s="12" t="s">
        <v>71</v>
      </c>
      <c r="B25" s="6" t="s">
        <v>72</v>
      </c>
      <c r="C25" s="7" t="str">
        <f t="shared" si="0"/>
        <v>Easy</v>
      </c>
      <c r="D25" s="15">
        <v>0.05</v>
      </c>
      <c r="E25" s="16" t="s">
        <v>24</v>
      </c>
      <c r="F25" s="17" t="s">
        <v>59</v>
      </c>
      <c r="G25" s="11" t="s">
        <v>14</v>
      </c>
    </row>
    <row r="26" spans="1:7" ht="15.75" customHeight="1">
      <c r="A26" s="12" t="s">
        <v>73</v>
      </c>
      <c r="B26" s="6" t="s">
        <v>74</v>
      </c>
      <c r="C26" s="7" t="str">
        <f t="shared" si="0"/>
        <v>Easy</v>
      </c>
      <c r="D26" s="15">
        <v>0.05</v>
      </c>
      <c r="E26" s="16" t="s">
        <v>12</v>
      </c>
      <c r="F26" s="17" t="s">
        <v>75</v>
      </c>
      <c r="G26" s="11" t="s">
        <v>14</v>
      </c>
    </row>
    <row r="27" spans="1:7" ht="15.75" customHeight="1">
      <c r="A27" s="12" t="s">
        <v>76</v>
      </c>
      <c r="B27" s="6" t="s">
        <v>77</v>
      </c>
      <c r="C27" s="7" t="str">
        <f t="shared" si="0"/>
        <v>Easy</v>
      </c>
      <c r="D27" s="15">
        <v>0.05</v>
      </c>
      <c r="E27" s="16" t="s">
        <v>24</v>
      </c>
      <c r="F27" s="17" t="s">
        <v>36</v>
      </c>
      <c r="G27" s="11" t="s">
        <v>14</v>
      </c>
    </row>
    <row r="28" spans="1:7" ht="15.75" customHeight="1">
      <c r="A28" s="12" t="s">
        <v>78</v>
      </c>
      <c r="B28" s="6" t="s">
        <v>79</v>
      </c>
      <c r="C28" s="7" t="str">
        <f t="shared" si="0"/>
        <v>Easy</v>
      </c>
      <c r="D28" s="15">
        <v>0.15</v>
      </c>
      <c r="E28" s="16" t="s">
        <v>12</v>
      </c>
      <c r="F28" s="17" t="s">
        <v>18</v>
      </c>
      <c r="G28" s="11" t="s">
        <v>14</v>
      </c>
    </row>
    <row r="29" spans="1:7" ht="15.75" customHeight="1">
      <c r="A29" s="12" t="s">
        <v>80</v>
      </c>
      <c r="B29" s="6" t="s">
        <v>81</v>
      </c>
      <c r="C29" s="7" t="str">
        <f t="shared" si="0"/>
        <v>Easy</v>
      </c>
      <c r="D29" s="15">
        <v>0.05</v>
      </c>
      <c r="E29" s="16" t="s">
        <v>33</v>
      </c>
      <c r="F29" s="17" t="s">
        <v>18</v>
      </c>
      <c r="G29" s="11" t="s">
        <v>14</v>
      </c>
    </row>
    <row r="30" spans="1:7" ht="15.75" customHeight="1">
      <c r="A30" s="12" t="s">
        <v>82</v>
      </c>
      <c r="B30" s="6" t="s">
        <v>83</v>
      </c>
      <c r="C30" s="7" t="str">
        <f t="shared" si="0"/>
        <v>Easy</v>
      </c>
      <c r="D30" s="15">
        <v>0.05</v>
      </c>
      <c r="E30" s="16" t="s">
        <v>17</v>
      </c>
      <c r="F30" s="17" t="s">
        <v>18</v>
      </c>
      <c r="G30" s="11" t="s">
        <v>14</v>
      </c>
    </row>
    <row r="31" spans="1:7" ht="15.75" customHeight="1">
      <c r="A31" s="12" t="s">
        <v>84</v>
      </c>
      <c r="B31" s="6" t="s">
        <v>85</v>
      </c>
      <c r="C31" s="7" t="str">
        <f t="shared" si="0"/>
        <v>Medium</v>
      </c>
      <c r="D31" s="15">
        <v>0.25</v>
      </c>
      <c r="E31" s="16" t="s">
        <v>24</v>
      </c>
      <c r="F31" s="17" t="s">
        <v>86</v>
      </c>
      <c r="G31" s="11" t="s">
        <v>14</v>
      </c>
    </row>
    <row r="32" spans="1:7" ht="15.75" customHeight="1">
      <c r="A32" s="12" t="s">
        <v>87</v>
      </c>
      <c r="B32" s="6" t="s">
        <v>88</v>
      </c>
      <c r="C32" s="7" t="str">
        <f t="shared" si="0"/>
        <v>Easy</v>
      </c>
      <c r="D32" s="15">
        <v>0.05</v>
      </c>
      <c r="E32" s="16" t="s">
        <v>17</v>
      </c>
      <c r="F32" s="17" t="s">
        <v>89</v>
      </c>
      <c r="G32" s="11" t="s">
        <v>14</v>
      </c>
    </row>
    <row r="33" spans="1:7" ht="15.75" customHeight="1">
      <c r="A33" s="12" t="s">
        <v>90</v>
      </c>
      <c r="B33" s="6" t="s">
        <v>91</v>
      </c>
      <c r="C33" s="7" t="str">
        <f t="shared" si="0"/>
        <v>Easy</v>
      </c>
      <c r="D33" s="15">
        <v>0.05</v>
      </c>
      <c r="E33" s="16" t="s">
        <v>30</v>
      </c>
      <c r="F33" s="17" t="s">
        <v>21</v>
      </c>
      <c r="G33" s="11" t="s">
        <v>14</v>
      </c>
    </row>
    <row r="34" spans="1:7" ht="15.75" customHeight="1">
      <c r="A34" s="12" t="s">
        <v>92</v>
      </c>
      <c r="B34" s="6" t="s">
        <v>93</v>
      </c>
      <c r="C34" s="7" t="str">
        <f t="shared" si="0"/>
        <v>Easy</v>
      </c>
      <c r="D34" s="15">
        <v>0.15</v>
      </c>
      <c r="E34" s="16" t="s">
        <v>17</v>
      </c>
      <c r="F34" s="17" t="s">
        <v>94</v>
      </c>
      <c r="G34" s="11" t="s">
        <v>14</v>
      </c>
    </row>
    <row r="35" spans="1:7" ht="15.75" customHeight="1">
      <c r="A35" s="12" t="s">
        <v>95</v>
      </c>
      <c r="B35" s="6" t="s">
        <v>96</v>
      </c>
      <c r="C35" s="7" t="str">
        <f t="shared" si="0"/>
        <v>Medium</v>
      </c>
      <c r="D35" s="15">
        <v>0.35</v>
      </c>
      <c r="E35" s="16" t="s">
        <v>17</v>
      </c>
      <c r="F35" s="17" t="s">
        <v>46</v>
      </c>
      <c r="G35" s="11" t="s">
        <v>14</v>
      </c>
    </row>
    <row r="36" spans="1:7" ht="15.75" customHeight="1">
      <c r="A36" s="12" t="s">
        <v>97</v>
      </c>
      <c r="B36" s="6" t="s">
        <v>98</v>
      </c>
      <c r="C36" s="7" t="str">
        <f t="shared" si="0"/>
        <v>Easy</v>
      </c>
      <c r="D36" s="15">
        <v>0.15</v>
      </c>
      <c r="E36" s="16" t="s">
        <v>30</v>
      </c>
      <c r="F36" s="17" t="s">
        <v>99</v>
      </c>
      <c r="G36" s="11" t="s">
        <v>14</v>
      </c>
    </row>
    <row r="37" spans="1:7" ht="15.75" customHeight="1">
      <c r="A37" s="12" t="s">
        <v>100</v>
      </c>
      <c r="B37" s="6" t="s">
        <v>101</v>
      </c>
      <c r="C37" s="7" t="str">
        <f t="shared" si="0"/>
        <v>Easy</v>
      </c>
      <c r="D37" s="15">
        <v>0.05</v>
      </c>
      <c r="E37" s="16" t="s">
        <v>17</v>
      </c>
      <c r="F37" s="17" t="s">
        <v>59</v>
      </c>
      <c r="G37" s="11" t="s">
        <v>14</v>
      </c>
    </row>
    <row r="38" spans="1:7" ht="15.75" customHeight="1">
      <c r="A38" s="12" t="s">
        <v>102</v>
      </c>
      <c r="B38" s="6" t="s">
        <v>103</v>
      </c>
      <c r="C38" s="7" t="str">
        <f t="shared" si="0"/>
        <v>Medium</v>
      </c>
      <c r="D38" s="15">
        <v>0.25</v>
      </c>
      <c r="E38" s="16" t="s">
        <v>33</v>
      </c>
      <c r="F38" s="17" t="s">
        <v>21</v>
      </c>
      <c r="G38" s="11" t="s">
        <v>14</v>
      </c>
    </row>
    <row r="39" spans="1:7" ht="15.75" customHeight="1">
      <c r="A39" s="18">
        <f>A38+1</f>
        <v>37</v>
      </c>
      <c r="B39" s="6" t="s">
        <v>104</v>
      </c>
      <c r="C39" s="7" t="str">
        <f t="shared" si="0"/>
        <v>Easy</v>
      </c>
      <c r="D39" s="15">
        <v>0.05</v>
      </c>
      <c r="E39" s="16" t="s">
        <v>33</v>
      </c>
      <c r="F39" s="17" t="s">
        <v>105</v>
      </c>
      <c r="G39" s="11" t="s">
        <v>14</v>
      </c>
    </row>
    <row r="40" spans="1:7" ht="15.75" customHeight="1">
      <c r="A40" s="12" t="s">
        <v>106</v>
      </c>
      <c r="B40" s="6" t="s">
        <v>107</v>
      </c>
      <c r="C40" s="7" t="str">
        <f t="shared" si="0"/>
        <v>Easy</v>
      </c>
      <c r="D40" s="15">
        <v>0.05</v>
      </c>
      <c r="E40" s="16" t="s">
        <v>33</v>
      </c>
      <c r="F40" s="17" t="s">
        <v>36</v>
      </c>
      <c r="G40" s="11" t="s">
        <v>14</v>
      </c>
    </row>
    <row r="41" spans="1:7" ht="15.75" customHeight="1">
      <c r="A41" s="12" t="s">
        <v>108</v>
      </c>
      <c r="B41" s="6" t="s">
        <v>109</v>
      </c>
      <c r="C41" s="7" t="str">
        <f t="shared" si="0"/>
        <v>Easy</v>
      </c>
      <c r="D41" s="15">
        <v>0.05</v>
      </c>
      <c r="E41" s="16" t="s">
        <v>30</v>
      </c>
      <c r="F41" s="17" t="s">
        <v>39</v>
      </c>
      <c r="G41" s="11" t="s">
        <v>14</v>
      </c>
    </row>
    <row r="42" spans="1:7" ht="15.75" customHeight="1">
      <c r="A42" s="12" t="s">
        <v>110</v>
      </c>
      <c r="B42" s="6" t="s">
        <v>111</v>
      </c>
      <c r="C42" s="7" t="str">
        <f t="shared" si="0"/>
        <v>Easy</v>
      </c>
      <c r="D42" s="15">
        <v>0.05</v>
      </c>
      <c r="E42" s="16" t="s">
        <v>17</v>
      </c>
      <c r="F42" s="17" t="s">
        <v>46</v>
      </c>
      <c r="G42" s="11" t="s">
        <v>14</v>
      </c>
    </row>
    <row r="43" spans="1:7" ht="15.75" customHeight="1">
      <c r="A43" s="12" t="s">
        <v>112</v>
      </c>
      <c r="B43" s="6" t="s">
        <v>113</v>
      </c>
      <c r="C43" s="7" t="str">
        <f t="shared" si="0"/>
        <v>Easy</v>
      </c>
      <c r="D43" s="15">
        <v>0.05</v>
      </c>
      <c r="E43" s="16" t="s">
        <v>17</v>
      </c>
      <c r="F43" s="17" t="s">
        <v>62</v>
      </c>
      <c r="G43" s="11" t="s">
        <v>14</v>
      </c>
    </row>
    <row r="44" spans="1:7" ht="15.75" customHeight="1">
      <c r="A44" s="12" t="s">
        <v>114</v>
      </c>
      <c r="B44" s="6" t="s">
        <v>115</v>
      </c>
      <c r="C44" s="7" t="str">
        <f t="shared" si="0"/>
        <v>Medium</v>
      </c>
      <c r="D44" s="15">
        <v>0.45</v>
      </c>
      <c r="E44" s="16" t="s">
        <v>17</v>
      </c>
      <c r="F44" s="17" t="s">
        <v>116</v>
      </c>
      <c r="G44" s="11" t="s">
        <v>14</v>
      </c>
    </row>
    <row r="45" spans="1:7" ht="15.75" customHeight="1">
      <c r="A45" s="12" t="s">
        <v>117</v>
      </c>
      <c r="B45" s="6" t="s">
        <v>118</v>
      </c>
      <c r="C45" s="7" t="str">
        <f t="shared" si="0"/>
        <v>Easy</v>
      </c>
      <c r="D45" s="15">
        <v>0.05</v>
      </c>
      <c r="E45" s="16" t="s">
        <v>12</v>
      </c>
      <c r="F45" s="17" t="s">
        <v>36</v>
      </c>
      <c r="G45" s="11" t="s">
        <v>14</v>
      </c>
    </row>
    <row r="46" spans="1:7" ht="15.75" customHeight="1">
      <c r="A46" s="12" t="s">
        <v>119</v>
      </c>
      <c r="B46" s="6" t="s">
        <v>120</v>
      </c>
      <c r="C46" s="7" t="str">
        <f t="shared" si="0"/>
        <v>Easy</v>
      </c>
      <c r="D46" s="15">
        <v>0.05</v>
      </c>
      <c r="E46" s="16" t="s">
        <v>24</v>
      </c>
      <c r="F46" s="17" t="s">
        <v>36</v>
      </c>
      <c r="G46" s="11" t="s">
        <v>14</v>
      </c>
    </row>
    <row r="47" spans="1:7" ht="15.75" customHeight="1">
      <c r="A47" s="12" t="s">
        <v>121</v>
      </c>
      <c r="B47" s="6" t="s">
        <v>122</v>
      </c>
      <c r="C47" s="7" t="str">
        <f t="shared" si="0"/>
        <v>Easy</v>
      </c>
      <c r="D47" s="15">
        <v>0.15</v>
      </c>
      <c r="E47" s="16" t="s">
        <v>33</v>
      </c>
      <c r="F47" s="17" t="s">
        <v>123</v>
      </c>
      <c r="G47" s="11" t="s">
        <v>14</v>
      </c>
    </row>
    <row r="48" spans="1:7" ht="15.75" customHeight="1">
      <c r="A48" s="12" t="s">
        <v>124</v>
      </c>
      <c r="B48" s="6" t="s">
        <v>125</v>
      </c>
      <c r="C48" s="7" t="str">
        <f t="shared" si="0"/>
        <v>Medium</v>
      </c>
      <c r="D48" s="15">
        <v>0.25</v>
      </c>
      <c r="E48" s="16" t="s">
        <v>33</v>
      </c>
      <c r="F48" s="17" t="s">
        <v>13</v>
      </c>
      <c r="G48" s="11" t="s">
        <v>14</v>
      </c>
    </row>
    <row r="49" spans="1:7" ht="15.75" customHeight="1">
      <c r="A49" s="12" t="s">
        <v>126</v>
      </c>
      <c r="B49" s="6" t="s">
        <v>127</v>
      </c>
      <c r="C49" s="7" t="str">
        <f t="shared" si="0"/>
        <v>Hard</v>
      </c>
      <c r="D49" s="15">
        <v>0.55000000000000004</v>
      </c>
      <c r="E49" s="16" t="s">
        <v>17</v>
      </c>
      <c r="F49" s="17" t="s">
        <v>36</v>
      </c>
      <c r="G49" s="11" t="s">
        <v>14</v>
      </c>
    </row>
    <row r="50" spans="1:7" ht="15.75" customHeight="1">
      <c r="A50" s="12" t="s">
        <v>128</v>
      </c>
      <c r="B50" s="6" t="s">
        <v>129</v>
      </c>
      <c r="C50" s="7" t="str">
        <f t="shared" si="0"/>
        <v>Hard</v>
      </c>
      <c r="D50" s="15">
        <v>0.55000000000000004</v>
      </c>
      <c r="E50" s="16" t="s">
        <v>24</v>
      </c>
      <c r="F50" s="17" t="s">
        <v>130</v>
      </c>
      <c r="G50" s="11" t="s">
        <v>14</v>
      </c>
    </row>
    <row r="51" spans="1:7" ht="15.75" customHeight="1">
      <c r="A51" s="12" t="s">
        <v>131</v>
      </c>
      <c r="B51" s="6" t="s">
        <v>132</v>
      </c>
      <c r="C51" s="7" t="str">
        <f t="shared" si="0"/>
        <v>Easy</v>
      </c>
      <c r="D51" s="15">
        <v>0.15</v>
      </c>
      <c r="E51" s="16" t="s">
        <v>33</v>
      </c>
      <c r="F51" s="17" t="s">
        <v>133</v>
      </c>
      <c r="G51" s="11" t="s">
        <v>14</v>
      </c>
    </row>
    <row r="52" spans="1:7" ht="15.75" customHeight="1">
      <c r="A52" s="12" t="s">
        <v>134</v>
      </c>
      <c r="B52" s="6" t="s">
        <v>135</v>
      </c>
      <c r="C52" s="7" t="str">
        <f t="shared" si="0"/>
        <v>Easy</v>
      </c>
      <c r="D52" s="15">
        <v>0.05</v>
      </c>
      <c r="E52" s="16" t="s">
        <v>33</v>
      </c>
      <c r="F52" s="17" t="s">
        <v>18</v>
      </c>
      <c r="G52" s="11" t="s">
        <v>14</v>
      </c>
    </row>
    <row r="53" spans="1:7" ht="15.75" customHeight="1">
      <c r="A53" s="12" t="s">
        <v>136</v>
      </c>
      <c r="B53" s="6" t="s">
        <v>137</v>
      </c>
      <c r="C53" s="7" t="str">
        <f t="shared" si="0"/>
        <v>Medium</v>
      </c>
      <c r="D53" s="15">
        <v>0.25</v>
      </c>
      <c r="E53" s="16" t="s">
        <v>30</v>
      </c>
      <c r="F53" s="17" t="s">
        <v>54</v>
      </c>
      <c r="G53" s="11" t="s">
        <v>14</v>
      </c>
    </row>
    <row r="54" spans="1:7" ht="15.75" customHeight="1">
      <c r="A54" s="12" t="s">
        <v>138</v>
      </c>
      <c r="B54" s="6" t="s">
        <v>139</v>
      </c>
      <c r="C54" s="7" t="str">
        <f t="shared" si="0"/>
        <v>Medium</v>
      </c>
      <c r="D54" s="15">
        <v>0.35</v>
      </c>
      <c r="E54" s="19" t="s">
        <v>24</v>
      </c>
      <c r="F54" s="17" t="s">
        <v>36</v>
      </c>
      <c r="G54" s="11" t="s">
        <v>14</v>
      </c>
    </row>
    <row r="55" spans="1:7" ht="15.75" customHeight="1">
      <c r="A55" s="12" t="s">
        <v>140</v>
      </c>
      <c r="B55" s="6" t="s">
        <v>141</v>
      </c>
      <c r="C55" s="7" t="str">
        <f t="shared" si="0"/>
        <v>Medium</v>
      </c>
      <c r="D55" s="15">
        <v>0.35</v>
      </c>
      <c r="E55" s="16" t="s">
        <v>24</v>
      </c>
      <c r="F55" s="17" t="s">
        <v>142</v>
      </c>
      <c r="G55" s="11" t="s">
        <v>14</v>
      </c>
    </row>
    <row r="56" spans="1:7" ht="15.75" customHeight="1">
      <c r="A56" s="12" t="s">
        <v>143</v>
      </c>
      <c r="B56" s="6" t="s">
        <v>144</v>
      </c>
      <c r="C56" s="7" t="str">
        <f t="shared" si="0"/>
        <v>Easy</v>
      </c>
      <c r="D56" s="15">
        <v>0.05</v>
      </c>
      <c r="E56" s="16" t="s">
        <v>17</v>
      </c>
      <c r="F56" s="17" t="s">
        <v>46</v>
      </c>
      <c r="G56" s="11" t="s">
        <v>14</v>
      </c>
    </row>
    <row r="57" spans="1:7" ht="15.75" customHeight="1">
      <c r="A57" s="12" t="s">
        <v>145</v>
      </c>
      <c r="B57" s="6" t="s">
        <v>146</v>
      </c>
      <c r="C57" s="7" t="str">
        <f t="shared" si="0"/>
        <v>Medium</v>
      </c>
      <c r="D57" s="15">
        <v>0.25</v>
      </c>
      <c r="E57" s="16" t="s">
        <v>33</v>
      </c>
      <c r="F57" s="17" t="s">
        <v>147</v>
      </c>
      <c r="G57" s="11" t="s">
        <v>14</v>
      </c>
    </row>
    <row r="58" spans="1:7" ht="15.75" customHeight="1">
      <c r="A58" s="12" t="s">
        <v>148</v>
      </c>
      <c r="B58" s="6" t="s">
        <v>149</v>
      </c>
      <c r="C58" s="7" t="str">
        <f t="shared" si="0"/>
        <v>Easy</v>
      </c>
      <c r="D58" s="15">
        <v>0.05</v>
      </c>
      <c r="E58" s="16" t="s">
        <v>24</v>
      </c>
      <c r="F58" s="17" t="s">
        <v>18</v>
      </c>
      <c r="G58" s="11" t="s">
        <v>14</v>
      </c>
    </row>
    <row r="59" spans="1:7" ht="15.75" customHeight="1">
      <c r="A59" s="12" t="s">
        <v>150</v>
      </c>
      <c r="B59" s="6" t="s">
        <v>151</v>
      </c>
      <c r="C59" s="7" t="str">
        <f t="shared" si="0"/>
        <v>Medium</v>
      </c>
      <c r="D59" s="15">
        <v>0.35</v>
      </c>
      <c r="E59" s="16" t="s">
        <v>33</v>
      </c>
      <c r="F59" s="17" t="s">
        <v>21</v>
      </c>
      <c r="G59" s="11" t="s">
        <v>14</v>
      </c>
    </row>
    <row r="60" spans="1:7" ht="15.75" customHeight="1">
      <c r="A60" s="12" t="s">
        <v>152</v>
      </c>
      <c r="B60" s="6" t="s">
        <v>153</v>
      </c>
      <c r="C60" s="7" t="str">
        <f t="shared" si="0"/>
        <v>Easy</v>
      </c>
      <c r="D60" s="15">
        <v>0.05</v>
      </c>
      <c r="E60" s="16" t="s">
        <v>12</v>
      </c>
      <c r="F60" s="17" t="s">
        <v>59</v>
      </c>
      <c r="G60" s="11" t="s">
        <v>14</v>
      </c>
    </row>
    <row r="61" spans="1:7" ht="15.75" customHeight="1">
      <c r="A61" s="12" t="s">
        <v>154</v>
      </c>
      <c r="B61" s="6" t="s">
        <v>155</v>
      </c>
      <c r="C61" s="7" t="str">
        <f t="shared" si="0"/>
        <v>Easy</v>
      </c>
      <c r="D61" s="15">
        <v>0.15</v>
      </c>
      <c r="E61" s="16" t="s">
        <v>33</v>
      </c>
      <c r="F61" s="17" t="s">
        <v>156</v>
      </c>
      <c r="G61" s="11" t="s">
        <v>14</v>
      </c>
    </row>
    <row r="62" spans="1:7" ht="15.75" customHeight="1">
      <c r="A62" s="12" t="s">
        <v>157</v>
      </c>
      <c r="B62" s="6" t="s">
        <v>158</v>
      </c>
      <c r="C62" s="7" t="str">
        <f t="shared" si="0"/>
        <v>Medium</v>
      </c>
      <c r="D62" s="15">
        <v>0.45</v>
      </c>
      <c r="E62" s="16" t="s">
        <v>12</v>
      </c>
      <c r="F62" s="17" t="s">
        <v>159</v>
      </c>
      <c r="G62" s="11" t="s">
        <v>14</v>
      </c>
    </row>
    <row r="63" spans="1:7" ht="15.75" customHeight="1">
      <c r="A63" s="12" t="s">
        <v>160</v>
      </c>
      <c r="B63" s="6" t="s">
        <v>161</v>
      </c>
      <c r="C63" s="7" t="str">
        <f t="shared" si="0"/>
        <v>Easy</v>
      </c>
      <c r="D63" s="15">
        <v>0.05</v>
      </c>
      <c r="E63" s="16" t="s">
        <v>17</v>
      </c>
      <c r="F63" s="17" t="s">
        <v>46</v>
      </c>
      <c r="G63" s="11" t="s">
        <v>14</v>
      </c>
    </row>
    <row r="64" spans="1:7" ht="15.75" customHeight="1">
      <c r="A64" s="12" t="s">
        <v>162</v>
      </c>
      <c r="B64" s="6" t="s">
        <v>163</v>
      </c>
      <c r="C64" s="7" t="str">
        <f t="shared" si="0"/>
        <v>Easy</v>
      </c>
      <c r="D64" s="15">
        <v>0.15</v>
      </c>
      <c r="E64" s="16" t="s">
        <v>24</v>
      </c>
      <c r="F64" s="17" t="s">
        <v>36</v>
      </c>
      <c r="G64" s="11" t="s">
        <v>14</v>
      </c>
    </row>
    <row r="65" spans="1:7" ht="15.75" customHeight="1">
      <c r="A65" s="12" t="s">
        <v>164</v>
      </c>
      <c r="B65" s="6" t="s">
        <v>165</v>
      </c>
      <c r="C65" s="7" t="str">
        <f t="shared" si="0"/>
        <v>Medium</v>
      </c>
      <c r="D65" s="15">
        <v>0.25</v>
      </c>
      <c r="E65" s="16" t="s">
        <v>30</v>
      </c>
      <c r="F65" s="17" t="s">
        <v>36</v>
      </c>
      <c r="G65" s="11" t="s">
        <v>14</v>
      </c>
    </row>
    <row r="66" spans="1:7" ht="15.75" customHeight="1">
      <c r="A66" s="12" t="s">
        <v>166</v>
      </c>
      <c r="B66" s="6" t="s">
        <v>167</v>
      </c>
      <c r="C66" s="7" t="str">
        <f t="shared" si="0"/>
        <v>Medium</v>
      </c>
      <c r="D66" s="15">
        <v>0.35</v>
      </c>
      <c r="E66" s="16" t="s">
        <v>24</v>
      </c>
      <c r="F66" s="17" t="s">
        <v>168</v>
      </c>
      <c r="G66" s="11" t="s">
        <v>14</v>
      </c>
    </row>
    <row r="67" spans="1:7" ht="15.75" customHeight="1">
      <c r="A67" s="12" t="s">
        <v>169</v>
      </c>
      <c r="B67" s="6" t="s">
        <v>170</v>
      </c>
      <c r="C67" s="7" t="str">
        <f t="shared" si="0"/>
        <v>Medium</v>
      </c>
      <c r="D67" s="15">
        <v>0.45</v>
      </c>
      <c r="E67" s="16" t="s">
        <v>30</v>
      </c>
      <c r="F67" s="17" t="s">
        <v>171</v>
      </c>
      <c r="G67" s="11" t="s">
        <v>14</v>
      </c>
    </row>
    <row r="68" spans="1:7" ht="15.75" customHeight="1">
      <c r="A68" s="12" t="s">
        <v>172</v>
      </c>
      <c r="B68" s="6" t="s">
        <v>173</v>
      </c>
      <c r="C68" s="7" t="str">
        <f t="shared" si="0"/>
        <v>Easy</v>
      </c>
      <c r="D68" s="15">
        <v>0.05</v>
      </c>
      <c r="E68" s="16" t="s">
        <v>17</v>
      </c>
      <c r="F68" s="17" t="s">
        <v>174</v>
      </c>
      <c r="G68" s="11" t="s">
        <v>14</v>
      </c>
    </row>
    <row r="69" spans="1:7" ht="15.75" customHeight="1">
      <c r="A69" s="12" t="s">
        <v>175</v>
      </c>
      <c r="B69" s="6" t="s">
        <v>176</v>
      </c>
      <c r="C69" s="7" t="str">
        <f t="shared" si="0"/>
        <v>Medium</v>
      </c>
      <c r="D69" s="15">
        <v>0.25</v>
      </c>
      <c r="E69" s="16" t="s">
        <v>24</v>
      </c>
      <c r="F69" s="17" t="s">
        <v>25</v>
      </c>
      <c r="G69" s="11" t="s">
        <v>14</v>
      </c>
    </row>
    <row r="70" spans="1:7" ht="15.75" customHeight="1">
      <c r="A70" s="12" t="s">
        <v>177</v>
      </c>
      <c r="B70" s="6" t="s">
        <v>178</v>
      </c>
      <c r="C70" s="7" t="str">
        <f t="shared" si="0"/>
        <v>Easy</v>
      </c>
      <c r="D70" s="15">
        <v>0.05</v>
      </c>
      <c r="E70" s="16" t="s">
        <v>33</v>
      </c>
      <c r="F70" s="17" t="s">
        <v>54</v>
      </c>
      <c r="G70" s="11" t="s">
        <v>14</v>
      </c>
    </row>
    <row r="71" spans="1:7" ht="15.75" customHeight="1">
      <c r="A71" s="12" t="s">
        <v>179</v>
      </c>
      <c r="B71" s="6" t="s">
        <v>180</v>
      </c>
      <c r="C71" s="7" t="str">
        <f t="shared" si="0"/>
        <v>Easy</v>
      </c>
      <c r="D71" s="15">
        <v>0.15</v>
      </c>
      <c r="E71" s="16" t="s">
        <v>12</v>
      </c>
      <c r="F71" s="17" t="s">
        <v>181</v>
      </c>
      <c r="G71" s="11" t="s">
        <v>14</v>
      </c>
    </row>
    <row r="72" spans="1:7" ht="15.75" customHeight="1">
      <c r="A72" s="12" t="s">
        <v>182</v>
      </c>
      <c r="B72" s="6" t="s">
        <v>183</v>
      </c>
      <c r="C72" s="7" t="str">
        <f t="shared" si="0"/>
        <v>Medium</v>
      </c>
      <c r="D72" s="15">
        <v>0.45</v>
      </c>
      <c r="E72" s="16" t="s">
        <v>33</v>
      </c>
      <c r="F72" s="17" t="s">
        <v>184</v>
      </c>
      <c r="G72" s="11" t="s">
        <v>14</v>
      </c>
    </row>
    <row r="73" spans="1:7" ht="15.75" customHeight="1">
      <c r="A73" s="12" t="s">
        <v>185</v>
      </c>
      <c r="B73" s="6" t="s">
        <v>186</v>
      </c>
      <c r="C73" s="7" t="str">
        <f t="shared" si="0"/>
        <v>Medium</v>
      </c>
      <c r="D73" s="15">
        <v>0.35</v>
      </c>
      <c r="E73" s="16" t="s">
        <v>33</v>
      </c>
      <c r="F73" s="17" t="s">
        <v>187</v>
      </c>
      <c r="G73" s="11" t="s">
        <v>14</v>
      </c>
    </row>
    <row r="74" spans="1:7" ht="15.75" customHeight="1">
      <c r="A74" s="12" t="s">
        <v>188</v>
      </c>
      <c r="B74" s="6" t="s">
        <v>189</v>
      </c>
      <c r="C74" s="7" t="str">
        <f t="shared" si="0"/>
        <v>Medium</v>
      </c>
      <c r="D74" s="15">
        <v>0.45</v>
      </c>
      <c r="E74" s="16" t="s">
        <v>17</v>
      </c>
      <c r="F74" s="17" t="s">
        <v>190</v>
      </c>
      <c r="G74" s="11" t="s">
        <v>14</v>
      </c>
    </row>
    <row r="75" spans="1:7" ht="15.75" customHeight="1">
      <c r="A75" s="12" t="s">
        <v>191</v>
      </c>
      <c r="B75" s="6" t="s">
        <v>192</v>
      </c>
      <c r="C75" s="7" t="str">
        <f t="shared" si="0"/>
        <v>Easy</v>
      </c>
      <c r="D75" s="15">
        <v>0.05</v>
      </c>
      <c r="E75" s="16" t="s">
        <v>24</v>
      </c>
      <c r="F75" s="17" t="s">
        <v>54</v>
      </c>
      <c r="G75" s="11" t="s">
        <v>14</v>
      </c>
    </row>
    <row r="76" spans="1:7" ht="15.75" customHeight="1">
      <c r="A76" s="12" t="s">
        <v>193</v>
      </c>
      <c r="B76" s="6" t="s">
        <v>194</v>
      </c>
      <c r="C76" s="7" t="str">
        <f t="shared" si="0"/>
        <v>Hard</v>
      </c>
      <c r="D76" s="15">
        <v>0.65</v>
      </c>
      <c r="E76" s="16" t="s">
        <v>33</v>
      </c>
      <c r="F76" s="17" t="s">
        <v>36</v>
      </c>
      <c r="G76" s="11" t="s">
        <v>14</v>
      </c>
    </row>
    <row r="77" spans="1:7" ht="15.75" customHeight="1">
      <c r="A77" s="12" t="s">
        <v>195</v>
      </c>
      <c r="B77" s="6" t="s">
        <v>196</v>
      </c>
      <c r="C77" s="7" t="str">
        <f t="shared" si="0"/>
        <v>Hard</v>
      </c>
      <c r="D77" s="15">
        <v>0.55000000000000004</v>
      </c>
      <c r="E77" s="16" t="s">
        <v>17</v>
      </c>
      <c r="F77" s="17" t="s">
        <v>197</v>
      </c>
      <c r="G77" s="11" t="s">
        <v>14</v>
      </c>
    </row>
    <row r="78" spans="1:7" ht="15.75" customHeight="1">
      <c r="A78" s="12" t="s">
        <v>198</v>
      </c>
      <c r="B78" s="6" t="s">
        <v>199</v>
      </c>
      <c r="C78" s="7" t="str">
        <f t="shared" si="0"/>
        <v>Easy</v>
      </c>
      <c r="D78" s="15">
        <v>0.15</v>
      </c>
      <c r="E78" s="16" t="s">
        <v>12</v>
      </c>
      <c r="F78" s="17" t="s">
        <v>54</v>
      </c>
      <c r="G78" s="11" t="s">
        <v>14</v>
      </c>
    </row>
    <row r="79" spans="1:7" ht="15.75" customHeight="1">
      <c r="A79" s="12" t="s">
        <v>200</v>
      </c>
      <c r="B79" s="6" t="s">
        <v>201</v>
      </c>
      <c r="C79" s="7" t="str">
        <f t="shared" si="0"/>
        <v>Easy</v>
      </c>
      <c r="D79" s="15">
        <v>0.15</v>
      </c>
      <c r="E79" s="16" t="s">
        <v>12</v>
      </c>
      <c r="F79" s="17" t="s">
        <v>18</v>
      </c>
      <c r="G79" s="11" t="s">
        <v>14</v>
      </c>
    </row>
    <row r="80" spans="1:7" ht="15.75" customHeight="1">
      <c r="A80" s="12" t="s">
        <v>202</v>
      </c>
      <c r="B80" s="6" t="s">
        <v>203</v>
      </c>
      <c r="C80" s="7" t="str">
        <f t="shared" si="0"/>
        <v>Easy</v>
      </c>
      <c r="D80" s="15">
        <v>0.15</v>
      </c>
      <c r="E80" s="16" t="s">
        <v>30</v>
      </c>
      <c r="F80" s="17" t="s">
        <v>204</v>
      </c>
      <c r="G80" s="11" t="s">
        <v>14</v>
      </c>
    </row>
    <row r="81" spans="1:7" ht="15.75" customHeight="1">
      <c r="A81" s="12" t="s">
        <v>205</v>
      </c>
      <c r="B81" s="6" t="s">
        <v>206</v>
      </c>
      <c r="C81" s="7" t="str">
        <f t="shared" si="0"/>
        <v>Medium</v>
      </c>
      <c r="D81" s="15">
        <v>0.35</v>
      </c>
      <c r="E81" s="16" t="s">
        <v>12</v>
      </c>
      <c r="F81" s="17" t="s">
        <v>142</v>
      </c>
      <c r="G81" s="11" t="s">
        <v>14</v>
      </c>
    </row>
    <row r="82" spans="1:7" ht="15.75" customHeight="1">
      <c r="A82" s="12" t="s">
        <v>207</v>
      </c>
      <c r="B82" s="6" t="s">
        <v>208</v>
      </c>
      <c r="C82" s="7" t="str">
        <f t="shared" si="0"/>
        <v>Medium</v>
      </c>
      <c r="D82" s="15">
        <v>0.35</v>
      </c>
      <c r="E82" s="16" t="s">
        <v>24</v>
      </c>
      <c r="F82" s="17" t="s">
        <v>168</v>
      </c>
      <c r="G82" s="11" t="s">
        <v>14</v>
      </c>
    </row>
    <row r="83" spans="1:7" ht="15.75" customHeight="1">
      <c r="A83" s="12" t="s">
        <v>209</v>
      </c>
      <c r="B83" s="6" t="s">
        <v>210</v>
      </c>
      <c r="C83" s="7" t="str">
        <f t="shared" si="0"/>
        <v>Easy</v>
      </c>
      <c r="D83" s="15">
        <v>0.15</v>
      </c>
      <c r="E83" s="16" t="s">
        <v>12</v>
      </c>
      <c r="F83" s="17" t="s">
        <v>211</v>
      </c>
      <c r="G83" s="11" t="s">
        <v>14</v>
      </c>
    </row>
    <row r="84" spans="1:7" ht="15.75" customHeight="1">
      <c r="A84" s="12" t="s">
        <v>212</v>
      </c>
      <c r="B84" s="6" t="s">
        <v>213</v>
      </c>
      <c r="C84" s="7" t="str">
        <f t="shared" si="0"/>
        <v>Easy</v>
      </c>
      <c r="D84" s="15">
        <v>0.05</v>
      </c>
      <c r="E84" s="16" t="s">
        <v>30</v>
      </c>
      <c r="F84" s="17" t="s">
        <v>142</v>
      </c>
      <c r="G84" s="11" t="s">
        <v>14</v>
      </c>
    </row>
    <row r="85" spans="1:7" ht="15.75" customHeight="1">
      <c r="A85" s="12" t="s">
        <v>214</v>
      </c>
      <c r="B85" s="6" t="s">
        <v>215</v>
      </c>
      <c r="C85" s="7" t="str">
        <f t="shared" si="0"/>
        <v>Very Hard</v>
      </c>
      <c r="D85" s="15">
        <v>0.95</v>
      </c>
      <c r="E85" s="16" t="s">
        <v>30</v>
      </c>
      <c r="F85" s="17" t="s">
        <v>216</v>
      </c>
      <c r="G85" s="11" t="s">
        <v>14</v>
      </c>
    </row>
    <row r="86" spans="1:7" ht="15.75" customHeight="1">
      <c r="A86" s="12" t="s">
        <v>217</v>
      </c>
      <c r="B86" s="6" t="s">
        <v>218</v>
      </c>
      <c r="C86" s="7" t="str">
        <f t="shared" si="0"/>
        <v>Medium</v>
      </c>
      <c r="D86" s="15">
        <v>0.35</v>
      </c>
      <c r="E86" s="16" t="s">
        <v>17</v>
      </c>
      <c r="F86" s="17" t="s">
        <v>59</v>
      </c>
      <c r="G86" s="11" t="s">
        <v>14</v>
      </c>
    </row>
    <row r="87" spans="1:7" ht="15.75" customHeight="1">
      <c r="A87" s="12" t="s">
        <v>219</v>
      </c>
      <c r="B87" s="6" t="s">
        <v>220</v>
      </c>
      <c r="C87" s="7" t="str">
        <f t="shared" si="0"/>
        <v>Medium</v>
      </c>
      <c r="D87" s="15">
        <v>0.25</v>
      </c>
      <c r="E87" s="16" t="s">
        <v>17</v>
      </c>
      <c r="F87" s="17" t="s">
        <v>59</v>
      </c>
      <c r="G87" s="11" t="s">
        <v>14</v>
      </c>
    </row>
    <row r="88" spans="1:7" ht="15.75" customHeight="1">
      <c r="A88" s="12" t="s">
        <v>221</v>
      </c>
      <c r="B88" s="6" t="s">
        <v>222</v>
      </c>
      <c r="C88" s="7" t="str">
        <f t="shared" si="0"/>
        <v>Hard</v>
      </c>
      <c r="D88" s="15">
        <v>0.55000000000000004</v>
      </c>
      <c r="E88" s="16" t="s">
        <v>33</v>
      </c>
      <c r="F88" s="17" t="s">
        <v>223</v>
      </c>
      <c r="G88" s="11" t="s">
        <v>14</v>
      </c>
    </row>
    <row r="89" spans="1:7" ht="15.75" customHeight="1">
      <c r="A89" s="12" t="s">
        <v>224</v>
      </c>
      <c r="B89" s="6" t="s">
        <v>225</v>
      </c>
      <c r="C89" s="7" t="str">
        <f t="shared" si="0"/>
        <v>Medium</v>
      </c>
      <c r="D89" s="15">
        <v>0.25</v>
      </c>
      <c r="E89" s="16" t="s">
        <v>24</v>
      </c>
      <c r="F89" s="17" t="s">
        <v>59</v>
      </c>
      <c r="G89" s="11" t="s">
        <v>14</v>
      </c>
    </row>
    <row r="90" spans="1:7" ht="15.75" customHeight="1">
      <c r="A90" s="12" t="s">
        <v>226</v>
      </c>
      <c r="B90" s="6" t="s">
        <v>227</v>
      </c>
      <c r="C90" s="7" t="str">
        <f t="shared" si="0"/>
        <v>Very Hard</v>
      </c>
      <c r="D90" s="15">
        <v>0.95</v>
      </c>
      <c r="E90" s="16" t="s">
        <v>24</v>
      </c>
      <c r="F90" s="17" t="s">
        <v>59</v>
      </c>
      <c r="G90" s="11" t="s">
        <v>14</v>
      </c>
    </row>
    <row r="91" spans="1:7" ht="15.75" customHeight="1">
      <c r="A91" s="12" t="s">
        <v>228</v>
      </c>
      <c r="B91" s="6" t="s">
        <v>229</v>
      </c>
      <c r="C91" s="7" t="str">
        <f t="shared" si="0"/>
        <v>Medium</v>
      </c>
      <c r="D91" s="15">
        <v>0.25</v>
      </c>
      <c r="E91" s="16" t="s">
        <v>17</v>
      </c>
      <c r="F91" s="17" t="s">
        <v>59</v>
      </c>
      <c r="G91" s="11" t="s">
        <v>14</v>
      </c>
    </row>
    <row r="92" spans="1:7" ht="15.75" customHeight="1">
      <c r="A92" s="12" t="s">
        <v>230</v>
      </c>
      <c r="B92" s="6" t="s">
        <v>231</v>
      </c>
      <c r="C92" s="7" t="str">
        <f t="shared" si="0"/>
        <v>Medium</v>
      </c>
      <c r="D92" s="15">
        <v>0.35</v>
      </c>
      <c r="E92" s="16" t="s">
        <v>17</v>
      </c>
      <c r="F92" s="17" t="s">
        <v>59</v>
      </c>
      <c r="G92" s="11" t="s">
        <v>14</v>
      </c>
    </row>
    <row r="93" spans="1:7" ht="15.75" customHeight="1">
      <c r="A93" s="12" t="s">
        <v>232</v>
      </c>
      <c r="B93" s="6" t="s">
        <v>233</v>
      </c>
      <c r="C93" s="7" t="str">
        <f t="shared" si="0"/>
        <v>Easy</v>
      </c>
      <c r="D93" s="15">
        <v>0.05</v>
      </c>
      <c r="E93" s="16" t="s">
        <v>24</v>
      </c>
      <c r="F93" s="17" t="s">
        <v>59</v>
      </c>
      <c r="G93" s="11" t="s">
        <v>14</v>
      </c>
    </row>
    <row r="94" spans="1:7" ht="15.75" customHeight="1">
      <c r="A94" s="12" t="s">
        <v>234</v>
      </c>
      <c r="B94" s="6" t="s">
        <v>235</v>
      </c>
      <c r="C94" s="7" t="str">
        <f t="shared" si="0"/>
        <v>Easy</v>
      </c>
      <c r="D94" s="15">
        <v>0.05</v>
      </c>
      <c r="E94" s="16" t="s">
        <v>24</v>
      </c>
      <c r="F94" s="17" t="s">
        <v>59</v>
      </c>
      <c r="G94" s="11" t="s">
        <v>14</v>
      </c>
    </row>
    <row r="95" spans="1:7" ht="15.75" customHeight="1">
      <c r="A95" s="12" t="s">
        <v>236</v>
      </c>
      <c r="B95" s="6" t="s">
        <v>237</v>
      </c>
      <c r="C95" s="7" t="str">
        <f t="shared" si="0"/>
        <v>Hard</v>
      </c>
      <c r="D95" s="15">
        <v>0.65</v>
      </c>
      <c r="E95" s="16" t="s">
        <v>24</v>
      </c>
      <c r="F95" s="17" t="s">
        <v>59</v>
      </c>
      <c r="G95" s="11" t="s">
        <v>14</v>
      </c>
    </row>
    <row r="96" spans="1:7" ht="15.75" customHeight="1">
      <c r="A96" s="12" t="s">
        <v>238</v>
      </c>
      <c r="B96" s="6" t="s">
        <v>239</v>
      </c>
      <c r="C96" s="7" t="str">
        <f t="shared" si="0"/>
        <v>Medium</v>
      </c>
      <c r="D96" s="15">
        <v>0.45</v>
      </c>
      <c r="E96" s="16" t="s">
        <v>24</v>
      </c>
      <c r="F96" s="17" t="s">
        <v>59</v>
      </c>
      <c r="G96" s="11" t="s">
        <v>14</v>
      </c>
    </row>
    <row r="97" spans="1:7" ht="15.75" customHeight="1">
      <c r="A97" s="12" t="s">
        <v>240</v>
      </c>
      <c r="B97" s="6" t="s">
        <v>241</v>
      </c>
      <c r="C97" s="7" t="str">
        <f t="shared" si="0"/>
        <v>Hard</v>
      </c>
      <c r="D97" s="15">
        <v>0.55000000000000004</v>
      </c>
      <c r="E97" s="16" t="s">
        <v>24</v>
      </c>
      <c r="F97" s="17" t="s">
        <v>59</v>
      </c>
      <c r="G97" s="11" t="s">
        <v>14</v>
      </c>
    </row>
    <row r="98" spans="1:7" ht="15.75" customHeight="1">
      <c r="A98" s="12" t="s">
        <v>242</v>
      </c>
      <c r="B98" s="6" t="s">
        <v>243</v>
      </c>
      <c r="C98" s="7" t="str">
        <f t="shared" si="0"/>
        <v>Medium</v>
      </c>
      <c r="D98" s="15">
        <v>0.45</v>
      </c>
      <c r="E98" s="16" t="s">
        <v>12</v>
      </c>
      <c r="F98" s="17" t="s">
        <v>59</v>
      </c>
      <c r="G98" s="11" t="s">
        <v>14</v>
      </c>
    </row>
    <row r="99" spans="1:7" ht="15.75" customHeight="1">
      <c r="A99" s="12" t="s">
        <v>244</v>
      </c>
      <c r="B99" s="6" t="s">
        <v>245</v>
      </c>
      <c r="C99" s="7" t="str">
        <f t="shared" si="0"/>
        <v>Easy</v>
      </c>
      <c r="D99" s="15">
        <v>0.05</v>
      </c>
      <c r="E99" s="16" t="s">
        <v>33</v>
      </c>
      <c r="F99" s="17" t="s">
        <v>59</v>
      </c>
      <c r="G99" s="11" t="s">
        <v>14</v>
      </c>
    </row>
    <row r="100" spans="1:7" ht="15.75" customHeight="1">
      <c r="A100" s="12" t="s">
        <v>246</v>
      </c>
      <c r="B100" s="6" t="s">
        <v>247</v>
      </c>
      <c r="C100" s="7" t="str">
        <f t="shared" si="0"/>
        <v>Medium</v>
      </c>
      <c r="D100" s="15">
        <v>0.25</v>
      </c>
      <c r="E100" s="16" t="s">
        <v>12</v>
      </c>
      <c r="F100" s="17" t="s">
        <v>59</v>
      </c>
      <c r="G100" s="11" t="s">
        <v>14</v>
      </c>
    </row>
    <row r="101" spans="1:7" ht="15.75" customHeight="1">
      <c r="A101" s="12" t="s">
        <v>248</v>
      </c>
      <c r="B101" s="6" t="s">
        <v>249</v>
      </c>
      <c r="C101" s="7" t="str">
        <f t="shared" si="0"/>
        <v>Medium</v>
      </c>
      <c r="D101" s="15">
        <v>0.35</v>
      </c>
      <c r="E101" s="16" t="s">
        <v>24</v>
      </c>
      <c r="F101" s="17" t="s">
        <v>59</v>
      </c>
      <c r="G101" s="11" t="s">
        <v>14</v>
      </c>
    </row>
    <row r="102" spans="1:7" ht="15.75" customHeight="1">
      <c r="A102" s="12" t="s">
        <v>250</v>
      </c>
      <c r="B102" s="6" t="s">
        <v>251</v>
      </c>
      <c r="C102" s="7" t="str">
        <f t="shared" si="0"/>
        <v>Easy</v>
      </c>
      <c r="D102" s="15">
        <v>0.05</v>
      </c>
      <c r="E102" s="16" t="s">
        <v>17</v>
      </c>
      <c r="F102" s="17" t="s">
        <v>59</v>
      </c>
      <c r="G102" s="11" t="s">
        <v>14</v>
      </c>
    </row>
    <row r="103" spans="1:7" ht="15.75" customHeight="1">
      <c r="A103" s="12" t="s">
        <v>252</v>
      </c>
      <c r="B103" s="6" t="s">
        <v>253</v>
      </c>
      <c r="C103" s="7" t="str">
        <f t="shared" si="0"/>
        <v>Easy</v>
      </c>
      <c r="D103" s="15">
        <v>0.15</v>
      </c>
      <c r="E103" s="16" t="s">
        <v>17</v>
      </c>
      <c r="F103" s="17" t="s">
        <v>59</v>
      </c>
      <c r="G103" s="11" t="s">
        <v>14</v>
      </c>
    </row>
    <row r="104" spans="1:7" ht="15.75" customHeight="1">
      <c r="A104" s="12" t="s">
        <v>254</v>
      </c>
      <c r="B104" s="6" t="s">
        <v>255</v>
      </c>
      <c r="C104" s="7" t="str">
        <f t="shared" si="0"/>
        <v>Medium</v>
      </c>
      <c r="D104" s="15">
        <v>0.45</v>
      </c>
      <c r="E104" s="16" t="s">
        <v>17</v>
      </c>
      <c r="F104" s="17" t="s">
        <v>36</v>
      </c>
      <c r="G104" s="11" t="s">
        <v>14</v>
      </c>
    </row>
    <row r="105" spans="1:7" ht="15.75" customHeight="1">
      <c r="A105" s="12" t="s">
        <v>256</v>
      </c>
      <c r="B105" s="6" t="s">
        <v>257</v>
      </c>
      <c r="C105" s="7" t="str">
        <f t="shared" si="0"/>
        <v>Medium</v>
      </c>
      <c r="D105" s="20">
        <v>0.25</v>
      </c>
      <c r="E105" s="6" t="s">
        <v>24</v>
      </c>
      <c r="F105" s="21" t="s">
        <v>258</v>
      </c>
      <c r="G105" s="22" t="s">
        <v>14</v>
      </c>
    </row>
    <row r="106" spans="1:7" ht="15.75" customHeight="1">
      <c r="A106" s="6">
        <v>104</v>
      </c>
      <c r="B106" s="6" t="s">
        <v>259</v>
      </c>
      <c r="C106" s="7" t="str">
        <f t="shared" si="0"/>
        <v>Hard</v>
      </c>
      <c r="D106" s="20">
        <v>0.55000000000000004</v>
      </c>
      <c r="E106" s="6" t="s">
        <v>17</v>
      </c>
      <c r="F106" s="21" t="s">
        <v>156</v>
      </c>
      <c r="G106" s="11" t="s">
        <v>14</v>
      </c>
    </row>
    <row r="107" spans="1:7" ht="15.75" customHeight="1">
      <c r="A107" s="6">
        <v>105</v>
      </c>
      <c r="B107" s="6" t="s">
        <v>260</v>
      </c>
      <c r="C107" s="7" t="str">
        <f t="shared" si="0"/>
        <v>Medium</v>
      </c>
      <c r="D107" s="20">
        <v>0.25</v>
      </c>
      <c r="E107" s="6" t="s">
        <v>24</v>
      </c>
      <c r="F107" s="21" t="s">
        <v>18</v>
      </c>
      <c r="G107" s="11" t="s">
        <v>14</v>
      </c>
    </row>
    <row r="108" spans="1:7" ht="15.75" customHeight="1">
      <c r="A108" s="6">
        <v>106</v>
      </c>
      <c r="B108" s="6" t="s">
        <v>261</v>
      </c>
      <c r="C108" s="7" t="str">
        <f t="shared" si="0"/>
        <v>Medium</v>
      </c>
      <c r="D108" s="20">
        <v>0.25</v>
      </c>
      <c r="E108" s="6" t="s">
        <v>33</v>
      </c>
      <c r="F108" s="21" t="s">
        <v>36</v>
      </c>
      <c r="G108" s="11" t="s">
        <v>14</v>
      </c>
    </row>
    <row r="109" spans="1:7" ht="15.75" customHeight="1">
      <c r="A109" s="6">
        <v>107</v>
      </c>
      <c r="B109" s="6" t="s">
        <v>262</v>
      </c>
      <c r="C109" s="7" t="str">
        <f t="shared" si="0"/>
        <v>Medium</v>
      </c>
      <c r="D109" s="20">
        <v>0.25</v>
      </c>
      <c r="E109" s="6" t="s">
        <v>12</v>
      </c>
      <c r="F109" s="21" t="s">
        <v>263</v>
      </c>
      <c r="G109" s="11" t="s">
        <v>14</v>
      </c>
    </row>
    <row r="110" spans="1:7" ht="15.75" customHeight="1">
      <c r="A110" s="6">
        <v>108</v>
      </c>
      <c r="B110" s="6" t="s">
        <v>264</v>
      </c>
      <c r="C110" s="7" t="str">
        <f t="shared" si="0"/>
        <v>Easy</v>
      </c>
      <c r="D110" s="15">
        <v>0.15</v>
      </c>
      <c r="E110" s="6" t="s">
        <v>24</v>
      </c>
      <c r="F110" s="21" t="s">
        <v>265</v>
      </c>
      <c r="G110" s="11" t="s">
        <v>14</v>
      </c>
    </row>
    <row r="111" spans="1:7" ht="15.75" customHeight="1">
      <c r="A111" s="6">
        <v>109</v>
      </c>
      <c r="B111" s="6" t="s">
        <v>266</v>
      </c>
      <c r="C111" s="7" t="str">
        <f t="shared" si="0"/>
        <v>Hard</v>
      </c>
      <c r="D111" s="20">
        <v>0.55000000000000004</v>
      </c>
      <c r="E111" s="6" t="s">
        <v>30</v>
      </c>
      <c r="F111" s="21" t="s">
        <v>59</v>
      </c>
      <c r="G111" s="11" t="s">
        <v>14</v>
      </c>
    </row>
    <row r="112" spans="1:7" ht="15.75" customHeight="1">
      <c r="A112" s="6">
        <v>110</v>
      </c>
      <c r="B112" s="6" t="s">
        <v>267</v>
      </c>
      <c r="C112" s="7" t="str">
        <f t="shared" si="0"/>
        <v>Hard</v>
      </c>
      <c r="D112" s="20">
        <v>0.55000000000000004</v>
      </c>
      <c r="E112" s="6" t="s">
        <v>24</v>
      </c>
      <c r="F112" s="21" t="s">
        <v>36</v>
      </c>
      <c r="G112" s="11" t="s">
        <v>14</v>
      </c>
    </row>
    <row r="113" spans="1:7" ht="15.75" customHeight="1">
      <c r="A113" s="6">
        <v>111</v>
      </c>
      <c r="B113" s="6" t="s">
        <v>268</v>
      </c>
      <c r="C113" s="7" t="str">
        <f t="shared" si="0"/>
        <v>Easy</v>
      </c>
      <c r="D113" s="15">
        <v>0.15</v>
      </c>
      <c r="E113" s="16" t="s">
        <v>17</v>
      </c>
      <c r="F113" s="17" t="s">
        <v>269</v>
      </c>
      <c r="G113" s="11" t="s">
        <v>14</v>
      </c>
    </row>
    <row r="114" spans="1:7" ht="15.75" customHeight="1">
      <c r="A114" s="12">
        <v>112</v>
      </c>
      <c r="B114" s="6" t="s">
        <v>270</v>
      </c>
      <c r="C114" s="7" t="str">
        <f t="shared" si="0"/>
        <v>Hard</v>
      </c>
      <c r="D114" s="15">
        <v>0.65</v>
      </c>
      <c r="E114" s="16" t="s">
        <v>30</v>
      </c>
      <c r="F114" s="17" t="s">
        <v>46</v>
      </c>
      <c r="G114" s="11" t="s">
        <v>14</v>
      </c>
    </row>
    <row r="115" spans="1:7" ht="15.75" customHeight="1">
      <c r="A115" s="12">
        <v>113</v>
      </c>
      <c r="B115" s="6" t="s">
        <v>271</v>
      </c>
      <c r="C115" s="7" t="str">
        <f t="shared" si="0"/>
        <v>Easy</v>
      </c>
      <c r="D115" s="15">
        <v>0.15</v>
      </c>
      <c r="E115" s="16" t="s">
        <v>30</v>
      </c>
      <c r="F115" s="17" t="s">
        <v>21</v>
      </c>
      <c r="G115" s="11" t="s">
        <v>14</v>
      </c>
    </row>
    <row r="116" spans="1:7" ht="15.75" customHeight="1">
      <c r="A116" s="12">
        <v>114</v>
      </c>
      <c r="B116" s="6" t="s">
        <v>272</v>
      </c>
      <c r="C116" s="7" t="str">
        <f t="shared" si="0"/>
        <v>Medium</v>
      </c>
      <c r="D116" s="15">
        <v>0.25</v>
      </c>
      <c r="E116" s="16" t="s">
        <v>24</v>
      </c>
      <c r="F116" s="17" t="s">
        <v>273</v>
      </c>
      <c r="G116" s="11" t="s">
        <v>14</v>
      </c>
    </row>
    <row r="117" spans="1:7" ht="15.75" customHeight="1">
      <c r="A117" s="12">
        <v>115</v>
      </c>
      <c r="B117" s="6" t="s">
        <v>274</v>
      </c>
      <c r="C117" s="7" t="str">
        <f t="shared" si="0"/>
        <v>Hard</v>
      </c>
      <c r="D117" s="15">
        <v>0.55000000000000004</v>
      </c>
      <c r="E117" s="16" t="s">
        <v>30</v>
      </c>
      <c r="F117" s="17" t="s">
        <v>275</v>
      </c>
      <c r="G117" s="11" t="s">
        <v>14</v>
      </c>
    </row>
    <row r="118" spans="1:7" ht="15.75" customHeight="1">
      <c r="A118" s="12">
        <v>116</v>
      </c>
      <c r="B118" s="6" t="s">
        <v>276</v>
      </c>
      <c r="C118" s="7" t="str">
        <f t="shared" si="0"/>
        <v>Medium</v>
      </c>
      <c r="D118" s="15">
        <v>0.35</v>
      </c>
      <c r="E118" s="16" t="s">
        <v>24</v>
      </c>
      <c r="F118" s="17" t="s">
        <v>156</v>
      </c>
      <c r="G118" s="11" t="s">
        <v>14</v>
      </c>
    </row>
    <row r="119" spans="1:7" ht="15.75" customHeight="1">
      <c r="A119" s="12">
        <v>117</v>
      </c>
      <c r="B119" s="6" t="s">
        <v>277</v>
      </c>
      <c r="C119" s="7" t="str">
        <f t="shared" si="0"/>
        <v>Medium</v>
      </c>
      <c r="D119" s="15">
        <v>0.35</v>
      </c>
      <c r="E119" s="16" t="s">
        <v>30</v>
      </c>
      <c r="F119" s="17" t="s">
        <v>278</v>
      </c>
      <c r="G119" s="11" t="s">
        <v>14</v>
      </c>
    </row>
    <row r="120" spans="1:7" ht="15.75" customHeight="1">
      <c r="A120" s="23">
        <v>118</v>
      </c>
      <c r="B120" s="6" t="s">
        <v>279</v>
      </c>
      <c r="C120" s="24" t="str">
        <f t="shared" si="0"/>
        <v>Medium</v>
      </c>
      <c r="D120" s="25">
        <v>0.25</v>
      </c>
      <c r="E120" s="26" t="s">
        <v>33</v>
      </c>
      <c r="F120" s="27" t="s">
        <v>59</v>
      </c>
      <c r="G120" s="11" t="s">
        <v>14</v>
      </c>
    </row>
    <row r="121" spans="1:7" ht="15.75" customHeight="1">
      <c r="A121" s="12">
        <v>119</v>
      </c>
      <c r="B121" s="6" t="s">
        <v>280</v>
      </c>
      <c r="C121" s="7" t="str">
        <f t="shared" si="0"/>
        <v>Easy</v>
      </c>
      <c r="D121" s="15">
        <v>0.05</v>
      </c>
      <c r="E121" s="16" t="s">
        <v>30</v>
      </c>
      <c r="F121" s="17" t="s">
        <v>39</v>
      </c>
      <c r="G121" s="11" t="s">
        <v>14</v>
      </c>
    </row>
    <row r="122" spans="1:7" ht="15.75" customHeight="1">
      <c r="A122" s="12">
        <v>120</v>
      </c>
      <c r="B122" s="6" t="s">
        <v>281</v>
      </c>
      <c r="C122" s="7" t="str">
        <f t="shared" si="0"/>
        <v>Hard</v>
      </c>
      <c r="D122" s="15">
        <v>0.55000000000000004</v>
      </c>
      <c r="E122" s="16" t="s">
        <v>17</v>
      </c>
      <c r="F122" s="17" t="s">
        <v>190</v>
      </c>
      <c r="G122" s="11" t="s">
        <v>14</v>
      </c>
    </row>
    <row r="123" spans="1:7" ht="15.75" customHeight="1">
      <c r="A123" s="12">
        <v>121</v>
      </c>
      <c r="B123" s="6" t="s">
        <v>282</v>
      </c>
      <c r="C123" s="7" t="str">
        <f t="shared" si="0"/>
        <v>Medium</v>
      </c>
      <c r="D123" s="15">
        <v>0.25</v>
      </c>
      <c r="E123" s="16" t="s">
        <v>24</v>
      </c>
      <c r="F123" s="17" t="s">
        <v>54</v>
      </c>
      <c r="G123" s="11" t="s">
        <v>14</v>
      </c>
    </row>
    <row r="124" spans="1:7" ht="15.75" customHeight="1">
      <c r="A124" s="12">
        <v>122</v>
      </c>
      <c r="B124" s="6" t="s">
        <v>283</v>
      </c>
      <c r="C124" s="7" t="str">
        <f t="shared" si="0"/>
        <v>Easy</v>
      </c>
      <c r="D124" s="15">
        <v>0.05</v>
      </c>
      <c r="E124" s="16" t="s">
        <v>24</v>
      </c>
      <c r="F124" s="17" t="s">
        <v>54</v>
      </c>
      <c r="G124" s="11" t="s">
        <v>14</v>
      </c>
    </row>
    <row r="125" spans="1:7" ht="15.75" customHeight="1">
      <c r="A125" s="12">
        <v>123</v>
      </c>
      <c r="B125" s="6" t="s">
        <v>284</v>
      </c>
      <c r="C125" s="7" t="str">
        <f t="shared" si="0"/>
        <v>Easy</v>
      </c>
      <c r="D125" s="15">
        <v>0.05</v>
      </c>
      <c r="E125" s="16" t="s">
        <v>24</v>
      </c>
      <c r="F125" s="17" t="s">
        <v>142</v>
      </c>
      <c r="G125" s="11" t="s">
        <v>14</v>
      </c>
    </row>
    <row r="126" spans="1:7" ht="15.75" customHeight="1">
      <c r="A126" s="12">
        <v>124</v>
      </c>
      <c r="B126" s="6" t="s">
        <v>285</v>
      </c>
      <c r="C126" s="7" t="str">
        <f t="shared" si="0"/>
        <v>Medium</v>
      </c>
      <c r="D126" s="15">
        <v>0.45</v>
      </c>
      <c r="E126" s="16" t="s">
        <v>30</v>
      </c>
      <c r="F126" s="17" t="s">
        <v>99</v>
      </c>
      <c r="G126" s="11" t="s">
        <v>14</v>
      </c>
    </row>
    <row r="127" spans="1:7" ht="15.75" customHeight="1">
      <c r="A127" s="12">
        <v>125</v>
      </c>
      <c r="B127" s="6" t="s">
        <v>286</v>
      </c>
      <c r="C127" s="7" t="str">
        <f t="shared" si="0"/>
        <v>Hard</v>
      </c>
      <c r="D127" s="15">
        <v>0.55000000000000004</v>
      </c>
      <c r="E127" s="16" t="s">
        <v>24</v>
      </c>
      <c r="F127" s="17" t="s">
        <v>46</v>
      </c>
      <c r="G127" s="11" t="s">
        <v>14</v>
      </c>
    </row>
    <row r="128" spans="1:7" ht="15.75" customHeight="1">
      <c r="A128" s="12">
        <v>126</v>
      </c>
      <c r="B128" s="6" t="s">
        <v>287</v>
      </c>
      <c r="C128" s="7" t="str">
        <f t="shared" si="0"/>
        <v>Easy</v>
      </c>
      <c r="D128" s="15">
        <v>0.05</v>
      </c>
      <c r="E128" s="16" t="s">
        <v>24</v>
      </c>
      <c r="F128" s="17" t="s">
        <v>54</v>
      </c>
      <c r="G128" s="11" t="s">
        <v>14</v>
      </c>
    </row>
    <row r="129" spans="1:7" ht="15.75" customHeight="1">
      <c r="A129" s="12">
        <v>127</v>
      </c>
      <c r="B129" s="6" t="s">
        <v>288</v>
      </c>
      <c r="C129" s="7" t="str">
        <f t="shared" si="0"/>
        <v>Easy</v>
      </c>
      <c r="D129" s="15">
        <v>0.05</v>
      </c>
      <c r="E129" s="16" t="s">
        <v>24</v>
      </c>
      <c r="F129" s="17" t="s">
        <v>289</v>
      </c>
      <c r="G129" s="11" t="s">
        <v>14</v>
      </c>
    </row>
    <row r="130" spans="1:7" ht="15.75" customHeight="1">
      <c r="A130" s="12">
        <v>128</v>
      </c>
      <c r="B130" s="6" t="s">
        <v>290</v>
      </c>
      <c r="C130" s="7" t="str">
        <f t="shared" si="0"/>
        <v>Hard</v>
      </c>
      <c r="D130" s="15">
        <v>0.65</v>
      </c>
      <c r="E130" s="16" t="s">
        <v>24</v>
      </c>
      <c r="F130" s="17" t="s">
        <v>59</v>
      </c>
      <c r="G130" s="11" t="s">
        <v>14</v>
      </c>
    </row>
    <row r="131" spans="1:7" ht="15.75" customHeight="1">
      <c r="A131" s="12">
        <v>129</v>
      </c>
      <c r="B131" s="6" t="s">
        <v>291</v>
      </c>
      <c r="C131" s="7" t="str">
        <f t="shared" si="0"/>
        <v>Medium</v>
      </c>
      <c r="D131" s="15">
        <v>0.25</v>
      </c>
      <c r="E131" s="16" t="s">
        <v>33</v>
      </c>
      <c r="F131" s="17" t="s">
        <v>21</v>
      </c>
      <c r="G131" s="11" t="s">
        <v>14</v>
      </c>
    </row>
    <row r="132" spans="1:7" ht="15.75" customHeight="1">
      <c r="A132" s="12">
        <v>130</v>
      </c>
      <c r="B132" s="6" t="s">
        <v>292</v>
      </c>
      <c r="C132" s="7" t="str">
        <f t="shared" si="0"/>
        <v>Medium</v>
      </c>
      <c r="D132" s="15">
        <v>0.45</v>
      </c>
      <c r="E132" s="16" t="s">
        <v>24</v>
      </c>
      <c r="F132" s="17" t="s">
        <v>159</v>
      </c>
      <c r="G132" s="11" t="s">
        <v>14</v>
      </c>
    </row>
    <row r="133" spans="1:7" ht="15.75" customHeight="1">
      <c r="A133" s="12" t="s">
        <v>293</v>
      </c>
      <c r="B133" s="6" t="s">
        <v>294</v>
      </c>
      <c r="C133" s="7" t="str">
        <f t="shared" si="0"/>
        <v>Medium</v>
      </c>
      <c r="D133" s="15">
        <v>0.45</v>
      </c>
      <c r="E133" s="16" t="s">
        <v>17</v>
      </c>
      <c r="F133" s="17" t="s">
        <v>36</v>
      </c>
      <c r="G133" s="11" t="s">
        <v>14</v>
      </c>
    </row>
    <row r="134" spans="1:7" ht="15.75" customHeight="1">
      <c r="A134" s="12" t="s">
        <v>295</v>
      </c>
      <c r="B134" s="6" t="s">
        <v>296</v>
      </c>
      <c r="C134" s="7" t="str">
        <f t="shared" si="0"/>
        <v>Medium</v>
      </c>
      <c r="D134" s="15">
        <v>0.45</v>
      </c>
      <c r="E134" s="16" t="s">
        <v>24</v>
      </c>
      <c r="F134" s="17" t="s">
        <v>46</v>
      </c>
      <c r="G134" s="11" t="s">
        <v>14</v>
      </c>
    </row>
    <row r="135" spans="1:7" ht="15.75" customHeight="1">
      <c r="A135" s="12" t="s">
        <v>297</v>
      </c>
      <c r="B135" s="6" t="s">
        <v>298</v>
      </c>
      <c r="C135" s="7" t="str">
        <f t="shared" si="0"/>
        <v>Medium</v>
      </c>
      <c r="D135" s="15">
        <v>0.35</v>
      </c>
      <c r="E135" s="16" t="s">
        <v>17</v>
      </c>
      <c r="F135" s="17" t="s">
        <v>21</v>
      </c>
      <c r="G135" s="11" t="s">
        <v>14</v>
      </c>
    </row>
    <row r="136" spans="1:7" ht="15.75" customHeight="1">
      <c r="A136" s="12" t="s">
        <v>299</v>
      </c>
      <c r="B136" s="6" t="s">
        <v>300</v>
      </c>
      <c r="C136" s="7" t="str">
        <f t="shared" si="0"/>
        <v>Medium</v>
      </c>
      <c r="D136" s="15">
        <v>0.45</v>
      </c>
      <c r="E136" s="16" t="s">
        <v>24</v>
      </c>
      <c r="F136" s="17" t="s">
        <v>59</v>
      </c>
      <c r="G136" s="11" t="s">
        <v>14</v>
      </c>
    </row>
    <row r="137" spans="1:7" ht="15.75" customHeight="1">
      <c r="A137" s="12" t="s">
        <v>301</v>
      </c>
      <c r="B137" s="6" t="s">
        <v>302</v>
      </c>
      <c r="C137" s="7" t="str">
        <f t="shared" si="0"/>
        <v>Medium</v>
      </c>
      <c r="D137" s="15">
        <v>0.45</v>
      </c>
      <c r="E137" s="16" t="s">
        <v>33</v>
      </c>
      <c r="F137" s="17" t="s">
        <v>303</v>
      </c>
      <c r="G137" s="11" t="s">
        <v>14</v>
      </c>
    </row>
    <row r="138" spans="1:7" ht="15.75" customHeight="1">
      <c r="A138" s="12" t="s">
        <v>304</v>
      </c>
      <c r="B138" s="6" t="s">
        <v>305</v>
      </c>
      <c r="C138" s="7" t="str">
        <f t="shared" si="0"/>
        <v>Medium</v>
      </c>
      <c r="D138" s="15">
        <v>0.35</v>
      </c>
      <c r="E138" s="16" t="s">
        <v>33</v>
      </c>
      <c r="F138" s="17" t="s">
        <v>306</v>
      </c>
      <c r="G138" s="11" t="s">
        <v>14</v>
      </c>
    </row>
    <row r="139" spans="1:7" ht="15.75" customHeight="1">
      <c r="A139" s="12" t="s">
        <v>307</v>
      </c>
      <c r="B139" s="6" t="s">
        <v>308</v>
      </c>
      <c r="C139" s="7" t="str">
        <f t="shared" si="0"/>
        <v>Easy</v>
      </c>
      <c r="D139" s="15">
        <v>0.15</v>
      </c>
      <c r="E139" s="16" t="s">
        <v>24</v>
      </c>
      <c r="F139" s="17" t="s">
        <v>309</v>
      </c>
      <c r="G139" s="11" t="s">
        <v>14</v>
      </c>
    </row>
    <row r="140" spans="1:7" ht="15.75" customHeight="1">
      <c r="A140" s="12" t="s">
        <v>310</v>
      </c>
      <c r="B140" s="6" t="s">
        <v>311</v>
      </c>
      <c r="C140" s="7" t="str">
        <f t="shared" si="0"/>
        <v>Easy</v>
      </c>
      <c r="D140" s="15">
        <v>0.15</v>
      </c>
      <c r="E140" s="16" t="s">
        <v>12</v>
      </c>
      <c r="F140" s="17" t="s">
        <v>309</v>
      </c>
      <c r="G140" s="11" t="s">
        <v>14</v>
      </c>
    </row>
    <row r="141" spans="1:7" ht="15.75" customHeight="1">
      <c r="A141" s="12" t="s">
        <v>312</v>
      </c>
      <c r="B141" s="6" t="s">
        <v>313</v>
      </c>
      <c r="C141" s="7" t="str">
        <f t="shared" si="0"/>
        <v>Easy</v>
      </c>
      <c r="D141" s="15">
        <v>0.15</v>
      </c>
      <c r="E141" s="16" t="s">
        <v>17</v>
      </c>
      <c r="F141" s="17" t="s">
        <v>59</v>
      </c>
      <c r="G141" s="11" t="s">
        <v>14</v>
      </c>
    </row>
    <row r="142" spans="1:7" ht="15.75" customHeight="1">
      <c r="A142" s="12" t="s">
        <v>314</v>
      </c>
      <c r="B142" s="6" t="s">
        <v>315</v>
      </c>
      <c r="C142" s="7" t="str">
        <f t="shared" si="0"/>
        <v>Medium</v>
      </c>
      <c r="D142" s="15">
        <v>0.45</v>
      </c>
      <c r="E142" s="16" t="s">
        <v>17</v>
      </c>
      <c r="F142" s="17" t="s">
        <v>59</v>
      </c>
      <c r="G142" s="11" t="s">
        <v>14</v>
      </c>
    </row>
    <row r="143" spans="1:7" ht="15.75" customHeight="1">
      <c r="A143" s="12" t="s">
        <v>316</v>
      </c>
      <c r="B143" s="6" t="s">
        <v>317</v>
      </c>
      <c r="C143" s="7" t="str">
        <f t="shared" si="0"/>
        <v>Medium</v>
      </c>
      <c r="D143" s="15">
        <v>0.45</v>
      </c>
      <c r="E143" s="16" t="s">
        <v>24</v>
      </c>
      <c r="F143" s="17" t="s">
        <v>46</v>
      </c>
      <c r="G143" s="11" t="s">
        <v>14</v>
      </c>
    </row>
    <row r="144" spans="1:7" ht="15.75" customHeight="1">
      <c r="A144" s="12" t="s">
        <v>318</v>
      </c>
      <c r="B144" s="6" t="s">
        <v>319</v>
      </c>
      <c r="C144" s="7" t="str">
        <f t="shared" si="0"/>
        <v>Medium</v>
      </c>
      <c r="D144" s="15">
        <v>0.35</v>
      </c>
      <c r="E144" s="16" t="s">
        <v>33</v>
      </c>
      <c r="F144" s="17" t="s">
        <v>216</v>
      </c>
      <c r="G144" s="11" t="s">
        <v>14</v>
      </c>
    </row>
    <row r="145" spans="1:7" ht="15.75" customHeight="1">
      <c r="A145" s="12" t="s">
        <v>320</v>
      </c>
      <c r="B145" s="6" t="s">
        <v>321</v>
      </c>
      <c r="C145" s="7" t="str">
        <f t="shared" si="0"/>
        <v>Medium</v>
      </c>
      <c r="D145" s="15">
        <v>0.25</v>
      </c>
      <c r="E145" s="16" t="s">
        <v>30</v>
      </c>
      <c r="F145" s="17" t="s">
        <v>116</v>
      </c>
      <c r="G145" s="11" t="s">
        <v>14</v>
      </c>
    </row>
    <row r="146" spans="1:7" ht="15.75" customHeight="1">
      <c r="A146" s="12" t="s">
        <v>322</v>
      </c>
      <c r="B146" s="6" t="s">
        <v>323</v>
      </c>
      <c r="C146" s="7" t="str">
        <f t="shared" si="0"/>
        <v>Easy</v>
      </c>
      <c r="D146" s="15">
        <v>0.15</v>
      </c>
      <c r="E146" s="16" t="s">
        <v>12</v>
      </c>
      <c r="F146" s="17" t="s">
        <v>54</v>
      </c>
      <c r="G146" s="11" t="s">
        <v>14</v>
      </c>
    </row>
    <row r="147" spans="1:7" ht="15.75" customHeight="1">
      <c r="A147" s="12" t="s">
        <v>324</v>
      </c>
      <c r="B147" s="6" t="s">
        <v>325</v>
      </c>
      <c r="C147" s="7" t="str">
        <f t="shared" si="0"/>
        <v>Easy</v>
      </c>
      <c r="D147" s="15">
        <v>0.15</v>
      </c>
      <c r="E147" s="16" t="s">
        <v>30</v>
      </c>
      <c r="F147" s="17" t="s">
        <v>156</v>
      </c>
      <c r="G147" s="11" t="s">
        <v>14</v>
      </c>
    </row>
    <row r="148" spans="1:7" ht="15.75" customHeight="1">
      <c r="A148" s="12" t="s">
        <v>326</v>
      </c>
      <c r="B148" s="6" t="s">
        <v>327</v>
      </c>
      <c r="C148" s="7" t="str">
        <f t="shared" si="0"/>
        <v>Hard</v>
      </c>
      <c r="D148" s="15">
        <v>0.55000000000000004</v>
      </c>
      <c r="E148" s="16" t="s">
        <v>33</v>
      </c>
      <c r="F148" s="17" t="s">
        <v>59</v>
      </c>
      <c r="G148" s="11" t="s">
        <v>14</v>
      </c>
    </row>
    <row r="149" spans="1:7" ht="15.75" customHeight="1">
      <c r="A149" s="12" t="s">
        <v>328</v>
      </c>
      <c r="B149" s="6" t="s">
        <v>329</v>
      </c>
      <c r="C149" s="7" t="str">
        <f t="shared" si="0"/>
        <v>Easy</v>
      </c>
      <c r="D149" s="15">
        <v>0.15</v>
      </c>
      <c r="E149" s="16" t="s">
        <v>33</v>
      </c>
      <c r="F149" s="17" t="s">
        <v>190</v>
      </c>
      <c r="G149" s="11" t="s">
        <v>14</v>
      </c>
    </row>
    <row r="150" spans="1:7" ht="15.75" customHeight="1">
      <c r="A150" s="12" t="s">
        <v>330</v>
      </c>
      <c r="B150" s="6" t="s">
        <v>331</v>
      </c>
      <c r="C150" s="7" t="str">
        <f t="shared" si="0"/>
        <v>Medium</v>
      </c>
      <c r="D150" s="15">
        <v>0.25</v>
      </c>
      <c r="E150" s="16" t="s">
        <v>30</v>
      </c>
      <c r="F150" s="17" t="s">
        <v>190</v>
      </c>
      <c r="G150" s="11" t="s">
        <v>14</v>
      </c>
    </row>
    <row r="151" spans="1:7" ht="15.75" customHeight="1">
      <c r="A151" s="12" t="s">
        <v>332</v>
      </c>
      <c r="B151" s="6" t="s">
        <v>333</v>
      </c>
      <c r="C151" s="7" t="str">
        <f t="shared" si="0"/>
        <v>Very Hard</v>
      </c>
      <c r="D151" s="15">
        <v>0.75</v>
      </c>
      <c r="E151" s="16" t="s">
        <v>33</v>
      </c>
      <c r="F151" s="17" t="s">
        <v>59</v>
      </c>
      <c r="G151" s="11" t="s">
        <v>14</v>
      </c>
    </row>
    <row r="152" spans="1:7" ht="15.75" customHeight="1">
      <c r="A152" s="12" t="s">
        <v>334</v>
      </c>
      <c r="B152" s="28" t="s">
        <v>335</v>
      </c>
      <c r="C152" s="7" t="str">
        <f t="shared" si="0"/>
        <v>Hard</v>
      </c>
      <c r="D152" s="15">
        <v>0.55000000000000004</v>
      </c>
      <c r="E152" s="16" t="s">
        <v>17</v>
      </c>
      <c r="F152" s="17" t="s">
        <v>269</v>
      </c>
      <c r="G152" s="11" t="s">
        <v>14</v>
      </c>
    </row>
    <row r="153" spans="1:7" ht="15.75" customHeight="1">
      <c r="A153" s="12" t="s">
        <v>336</v>
      </c>
      <c r="B153" s="6" t="s">
        <v>337</v>
      </c>
      <c r="C153" s="7" t="str">
        <f t="shared" si="0"/>
        <v>Medium</v>
      </c>
      <c r="D153" s="15">
        <v>0.45</v>
      </c>
      <c r="E153" s="16" t="s">
        <v>17</v>
      </c>
      <c r="F153" s="17" t="s">
        <v>59</v>
      </c>
      <c r="G153" s="11" t="s">
        <v>14</v>
      </c>
    </row>
    <row r="154" spans="1:7" ht="15.75" customHeight="1">
      <c r="A154" s="12" t="s">
        <v>338</v>
      </c>
      <c r="B154" s="6" t="s">
        <v>339</v>
      </c>
      <c r="C154" s="7" t="str">
        <f t="shared" si="0"/>
        <v>Easy</v>
      </c>
      <c r="D154" s="15">
        <v>0.05</v>
      </c>
      <c r="E154" s="16" t="s">
        <v>30</v>
      </c>
      <c r="F154" s="17" t="s">
        <v>340</v>
      </c>
      <c r="G154" s="11" t="s">
        <v>14</v>
      </c>
    </row>
    <row r="155" spans="1:7" ht="15.75" customHeight="1">
      <c r="A155" s="12" t="s">
        <v>341</v>
      </c>
      <c r="B155" s="6" t="s">
        <v>342</v>
      </c>
      <c r="C155" s="7" t="str">
        <f t="shared" si="0"/>
        <v>Medium</v>
      </c>
      <c r="D155" s="15">
        <v>0.45</v>
      </c>
      <c r="E155" s="16" t="s">
        <v>24</v>
      </c>
      <c r="F155" s="17" t="s">
        <v>46</v>
      </c>
      <c r="G155" s="11" t="s">
        <v>14</v>
      </c>
    </row>
    <row r="156" spans="1:7" ht="15.75" customHeight="1">
      <c r="A156" s="12" t="s">
        <v>343</v>
      </c>
      <c r="B156" s="6" t="s">
        <v>344</v>
      </c>
      <c r="C156" s="7" t="str">
        <f t="shared" si="0"/>
        <v>Hard</v>
      </c>
      <c r="D156" s="15">
        <v>0.65</v>
      </c>
      <c r="E156" s="16" t="s">
        <v>17</v>
      </c>
      <c r="F156" s="17" t="s">
        <v>340</v>
      </c>
      <c r="G156" s="11" t="s">
        <v>14</v>
      </c>
    </row>
    <row r="157" spans="1:7" ht="15.75" customHeight="1">
      <c r="A157" s="12" t="s">
        <v>345</v>
      </c>
      <c r="B157" s="6" t="s">
        <v>346</v>
      </c>
      <c r="C157" s="7" t="str">
        <f t="shared" si="0"/>
        <v>Easy</v>
      </c>
      <c r="D157" s="15">
        <v>0</v>
      </c>
      <c r="E157" s="16" t="s">
        <v>12</v>
      </c>
      <c r="F157" s="17" t="s">
        <v>340</v>
      </c>
      <c r="G157" s="11" t="s">
        <v>14</v>
      </c>
    </row>
    <row r="158" spans="1:7" ht="15.75" customHeight="1">
      <c r="A158" s="12" t="s">
        <v>347</v>
      </c>
      <c r="B158" s="6" t="s">
        <v>348</v>
      </c>
      <c r="C158" s="7" t="str">
        <f t="shared" si="0"/>
        <v>Very Hard</v>
      </c>
      <c r="D158" s="15">
        <v>0.75</v>
      </c>
      <c r="E158" s="16" t="s">
        <v>12</v>
      </c>
      <c r="F158" s="17" t="s">
        <v>156</v>
      </c>
      <c r="G158" s="11" t="s">
        <v>14</v>
      </c>
    </row>
    <row r="159" spans="1:7" ht="15.75" customHeight="1">
      <c r="A159" s="12" t="s">
        <v>349</v>
      </c>
      <c r="B159" s="6" t="s">
        <v>350</v>
      </c>
      <c r="C159" s="7" t="str">
        <f t="shared" si="0"/>
        <v>Hard</v>
      </c>
      <c r="D159" s="15">
        <v>0.55000000000000004</v>
      </c>
      <c r="E159" s="16" t="s">
        <v>17</v>
      </c>
      <c r="F159" s="17" t="s">
        <v>340</v>
      </c>
      <c r="G159" s="11" t="s">
        <v>14</v>
      </c>
    </row>
    <row r="160" spans="1:7" ht="15.75" customHeight="1">
      <c r="A160" s="12" t="s">
        <v>351</v>
      </c>
      <c r="B160" s="6" t="s">
        <v>352</v>
      </c>
      <c r="C160" s="7" t="str">
        <f t="shared" si="0"/>
        <v>Medium</v>
      </c>
      <c r="D160" s="15">
        <v>0.35</v>
      </c>
      <c r="E160" s="16" t="s">
        <v>17</v>
      </c>
      <c r="F160" s="17" t="s">
        <v>353</v>
      </c>
      <c r="G160" s="11" t="s">
        <v>14</v>
      </c>
    </row>
    <row r="161" spans="1:7" ht="15.75" customHeight="1">
      <c r="A161" s="12" t="s">
        <v>354</v>
      </c>
      <c r="B161" s="6" t="s">
        <v>355</v>
      </c>
      <c r="C161" s="7" t="str">
        <f t="shared" si="0"/>
        <v>Hard</v>
      </c>
      <c r="D161" s="15">
        <v>0.55000000000000004</v>
      </c>
      <c r="E161" s="16" t="s">
        <v>17</v>
      </c>
      <c r="F161" s="17" t="s">
        <v>356</v>
      </c>
      <c r="G161" s="11" t="s">
        <v>14</v>
      </c>
    </row>
    <row r="162" spans="1:7" ht="15.75" customHeight="1">
      <c r="A162" s="12" t="s">
        <v>357</v>
      </c>
      <c r="B162" s="6" t="s">
        <v>358</v>
      </c>
      <c r="C162" s="7" t="str">
        <f t="shared" si="0"/>
        <v>Hard</v>
      </c>
      <c r="D162" s="15">
        <v>0.55000000000000004</v>
      </c>
      <c r="E162" s="16" t="s">
        <v>33</v>
      </c>
      <c r="F162" s="17" t="s">
        <v>359</v>
      </c>
      <c r="G162" s="11" t="s">
        <v>14</v>
      </c>
    </row>
    <row r="163" spans="1:7" ht="15.75" customHeight="1">
      <c r="A163" s="12" t="s">
        <v>360</v>
      </c>
      <c r="B163" s="6" t="s">
        <v>361</v>
      </c>
      <c r="C163" s="7" t="str">
        <f t="shared" si="0"/>
        <v>Medium</v>
      </c>
      <c r="D163" s="15">
        <v>0.45</v>
      </c>
      <c r="E163" s="16" t="s">
        <v>12</v>
      </c>
      <c r="F163" s="17" t="s">
        <v>46</v>
      </c>
      <c r="G163" s="11" t="s">
        <v>14</v>
      </c>
    </row>
    <row r="164" spans="1:7" ht="15.75" customHeight="1">
      <c r="A164" s="12" t="s">
        <v>362</v>
      </c>
      <c r="B164" s="6" t="s">
        <v>363</v>
      </c>
      <c r="C164" s="7" t="str">
        <f t="shared" si="0"/>
        <v>Easy</v>
      </c>
      <c r="D164" s="15">
        <v>0.05</v>
      </c>
      <c r="E164" s="16" t="s">
        <v>24</v>
      </c>
      <c r="F164" s="17" t="s">
        <v>54</v>
      </c>
      <c r="G164" s="11" t="s">
        <v>14</v>
      </c>
    </row>
    <row r="165" spans="1:7" ht="15.75" customHeight="1">
      <c r="A165" s="12" t="s">
        <v>364</v>
      </c>
      <c r="B165" s="6" t="s">
        <v>365</v>
      </c>
      <c r="C165" s="7" t="str">
        <f t="shared" si="0"/>
        <v>Very Hard</v>
      </c>
      <c r="D165" s="15">
        <v>0.95</v>
      </c>
      <c r="E165" s="16" t="s">
        <v>17</v>
      </c>
      <c r="F165" s="17" t="s">
        <v>366</v>
      </c>
      <c r="G165" s="11" t="s">
        <v>14</v>
      </c>
    </row>
    <row r="166" spans="1:7" ht="15.75" customHeight="1">
      <c r="A166" s="12" t="s">
        <v>367</v>
      </c>
      <c r="B166" s="6" t="s">
        <v>368</v>
      </c>
      <c r="C166" s="7" t="str">
        <f t="shared" si="0"/>
        <v>Very Hard</v>
      </c>
      <c r="D166" s="15">
        <v>0.75</v>
      </c>
      <c r="E166" s="16" t="s">
        <v>12</v>
      </c>
      <c r="F166" s="17" t="s">
        <v>369</v>
      </c>
      <c r="G166" s="11" t="s">
        <v>14</v>
      </c>
    </row>
    <row r="167" spans="1:7" ht="15.75" customHeight="1">
      <c r="A167" s="12" t="s">
        <v>370</v>
      </c>
      <c r="B167" s="6" t="s">
        <v>371</v>
      </c>
      <c r="C167" s="7" t="str">
        <f t="shared" si="0"/>
        <v>Hard</v>
      </c>
      <c r="D167" s="15">
        <v>0.55000000000000004</v>
      </c>
      <c r="E167" s="16" t="s">
        <v>33</v>
      </c>
      <c r="F167" s="17" t="s">
        <v>36</v>
      </c>
      <c r="G167" s="11" t="s">
        <v>14</v>
      </c>
    </row>
    <row r="168" spans="1:7" ht="15.75" customHeight="1">
      <c r="A168" s="12" t="s">
        <v>372</v>
      </c>
      <c r="B168" s="6" t="s">
        <v>373</v>
      </c>
      <c r="C168" s="7" t="str">
        <f t="shared" si="0"/>
        <v>Medium</v>
      </c>
      <c r="D168" s="15">
        <v>0.35</v>
      </c>
      <c r="E168" s="16" t="s">
        <v>17</v>
      </c>
      <c r="F168" s="17" t="s">
        <v>374</v>
      </c>
      <c r="G168" s="11" t="s">
        <v>14</v>
      </c>
    </row>
    <row r="169" spans="1:7" ht="15.75" customHeight="1">
      <c r="A169" s="12" t="s">
        <v>375</v>
      </c>
      <c r="B169" s="6" t="s">
        <v>376</v>
      </c>
      <c r="C169" s="7" t="str">
        <f t="shared" si="0"/>
        <v>Very Hard</v>
      </c>
      <c r="D169" s="15">
        <v>0.75</v>
      </c>
      <c r="E169" s="16" t="s">
        <v>12</v>
      </c>
      <c r="F169" s="17" t="s">
        <v>377</v>
      </c>
      <c r="G169" s="11" t="s">
        <v>14</v>
      </c>
    </row>
    <row r="170" spans="1:7" ht="15.75" customHeight="1">
      <c r="A170" s="12" t="s">
        <v>378</v>
      </c>
      <c r="B170" s="6" t="s">
        <v>379</v>
      </c>
      <c r="C170" s="7" t="str">
        <f t="shared" si="0"/>
        <v>Very Hard</v>
      </c>
      <c r="D170" s="15">
        <v>0.75</v>
      </c>
      <c r="E170" s="16" t="s">
        <v>12</v>
      </c>
      <c r="F170" s="17" t="s">
        <v>46</v>
      </c>
      <c r="G170" s="11" t="s">
        <v>14</v>
      </c>
    </row>
    <row r="171" spans="1:7" ht="15.75" customHeight="1">
      <c r="A171" s="12" t="s">
        <v>380</v>
      </c>
      <c r="B171" s="6" t="s">
        <v>381</v>
      </c>
      <c r="C171" s="7" t="str">
        <f t="shared" si="0"/>
        <v>Very Hard</v>
      </c>
      <c r="D171" s="15">
        <v>0.85</v>
      </c>
      <c r="E171" s="16" t="s">
        <v>24</v>
      </c>
      <c r="F171" s="17" t="s">
        <v>59</v>
      </c>
      <c r="G171" s="11" t="s">
        <v>14</v>
      </c>
    </row>
    <row r="172" spans="1:7" ht="15.75" customHeight="1">
      <c r="A172" s="12" t="s">
        <v>382</v>
      </c>
      <c r="B172" s="6" t="s">
        <v>383</v>
      </c>
      <c r="C172" s="7" t="str">
        <f t="shared" si="0"/>
        <v>Medium</v>
      </c>
      <c r="D172" s="15">
        <v>0.35</v>
      </c>
      <c r="E172" s="16" t="s">
        <v>24</v>
      </c>
      <c r="F172" s="17" t="s">
        <v>36</v>
      </c>
      <c r="G172" s="11" t="s">
        <v>14</v>
      </c>
    </row>
    <row r="173" spans="1:7" ht="15.75" customHeight="1">
      <c r="A173" s="12" t="s">
        <v>384</v>
      </c>
      <c r="B173" s="6" t="s">
        <v>385</v>
      </c>
      <c r="C173" s="7" t="str">
        <f t="shared" si="0"/>
        <v>Hard</v>
      </c>
      <c r="D173" s="15">
        <v>0.55000000000000004</v>
      </c>
      <c r="E173" s="16" t="s">
        <v>24</v>
      </c>
      <c r="F173" s="17" t="s">
        <v>386</v>
      </c>
      <c r="G173" s="11" t="s">
        <v>14</v>
      </c>
    </row>
    <row r="174" spans="1:7" ht="15.75" customHeight="1">
      <c r="A174" s="12" t="s">
        <v>387</v>
      </c>
      <c r="B174" s="6" t="s">
        <v>388</v>
      </c>
      <c r="C174" s="7" t="str">
        <f t="shared" si="0"/>
        <v>Easy</v>
      </c>
      <c r="D174" s="15">
        <v>0.05</v>
      </c>
      <c r="E174" s="16" t="s">
        <v>12</v>
      </c>
      <c r="F174" s="17" t="s">
        <v>18</v>
      </c>
      <c r="G174" s="11" t="s">
        <v>14</v>
      </c>
    </row>
    <row r="175" spans="1:7" ht="15.75" customHeight="1">
      <c r="A175" s="12" t="s">
        <v>389</v>
      </c>
      <c r="B175" s="6" t="s">
        <v>390</v>
      </c>
      <c r="C175" s="7" t="str">
        <f t="shared" si="0"/>
        <v>Medium</v>
      </c>
      <c r="D175" s="15">
        <v>0.25</v>
      </c>
      <c r="E175" s="16" t="s">
        <v>24</v>
      </c>
      <c r="F175" s="17" t="s">
        <v>278</v>
      </c>
      <c r="G175" s="11" t="s">
        <v>14</v>
      </c>
    </row>
    <row r="176" spans="1:7" ht="15.75" customHeight="1">
      <c r="A176" s="12" t="s">
        <v>391</v>
      </c>
      <c r="B176" s="6" t="s">
        <v>392</v>
      </c>
      <c r="C176" s="7" t="str">
        <f t="shared" si="0"/>
        <v>Very Hard</v>
      </c>
      <c r="D176" s="15">
        <v>0.95</v>
      </c>
      <c r="E176" s="16" t="s">
        <v>30</v>
      </c>
      <c r="F176" s="17" t="s">
        <v>13</v>
      </c>
      <c r="G176" s="11" t="s">
        <v>14</v>
      </c>
    </row>
    <row r="177" spans="1:7" ht="15.75" customHeight="1">
      <c r="A177" s="12" t="s">
        <v>393</v>
      </c>
      <c r="B177" s="6" t="s">
        <v>394</v>
      </c>
      <c r="C177" s="7" t="s">
        <v>395</v>
      </c>
      <c r="D177" s="15">
        <v>0.95</v>
      </c>
      <c r="E177" s="16" t="s">
        <v>30</v>
      </c>
      <c r="F177" s="17" t="s">
        <v>396</v>
      </c>
      <c r="G177" s="11" t="s">
        <v>14</v>
      </c>
    </row>
    <row r="178" spans="1:7" ht="15.75" customHeight="1">
      <c r="A178" s="29" t="s">
        <v>397</v>
      </c>
      <c r="B178" s="30" t="s">
        <v>398</v>
      </c>
      <c r="C178" s="31" t="str">
        <f>IF(D178&gt;74%, "Very Hard", IF(D178&gt;49%, "Hard", IF(D178&lt;25%, "Easy", "Medium")))</f>
        <v>Easy</v>
      </c>
      <c r="D178" s="32">
        <v>0.05</v>
      </c>
      <c r="E178" s="33" t="s">
        <v>24</v>
      </c>
      <c r="F178" s="34" t="s">
        <v>21</v>
      </c>
      <c r="G178" s="11" t="s">
        <v>14</v>
      </c>
    </row>
    <row r="179" spans="1:7" ht="15.75" customHeight="1">
      <c r="A179" s="35"/>
      <c r="B179" s="35"/>
      <c r="C179" s="35"/>
      <c r="D179" s="35"/>
      <c r="E179" s="35"/>
    </row>
    <row r="180" spans="1:7" ht="15.75" customHeight="1">
      <c r="A180" s="35"/>
      <c r="B180" s="35"/>
      <c r="C180" s="35"/>
      <c r="D180" s="35"/>
      <c r="E180" s="35"/>
    </row>
    <row r="181" spans="1:7" ht="15.75" customHeight="1">
      <c r="A181" s="35"/>
      <c r="B181" s="35"/>
      <c r="C181" s="35"/>
      <c r="D181" s="35"/>
      <c r="E181" s="35"/>
    </row>
    <row r="182" spans="1:7" ht="15.75" customHeight="1">
      <c r="A182" s="35"/>
      <c r="B182" s="35"/>
      <c r="C182" s="35"/>
      <c r="D182" s="35"/>
      <c r="E182" s="35"/>
    </row>
    <row r="183" spans="1:7" ht="15.75" customHeight="1">
      <c r="A183" s="35"/>
      <c r="B183" s="35"/>
      <c r="C183" s="35"/>
      <c r="D183" s="35"/>
      <c r="E183" s="35"/>
    </row>
    <row r="184" spans="1:7" ht="15.75" customHeight="1">
      <c r="A184" s="35"/>
      <c r="B184" s="35"/>
      <c r="C184" s="35"/>
      <c r="D184" s="35"/>
      <c r="E184" s="35"/>
    </row>
    <row r="185" spans="1:7" ht="15.75" customHeight="1">
      <c r="A185" s="35"/>
      <c r="B185" s="35"/>
      <c r="C185" s="35"/>
      <c r="D185" s="35"/>
      <c r="E185" s="35"/>
    </row>
    <row r="186" spans="1:7" ht="15.75" customHeight="1">
      <c r="A186" s="35"/>
      <c r="B186" s="35"/>
      <c r="C186" s="35"/>
      <c r="D186" s="35"/>
      <c r="E186" s="35"/>
    </row>
    <row r="187" spans="1:7" ht="15.75" customHeight="1">
      <c r="A187" s="35"/>
      <c r="B187" s="35"/>
      <c r="C187" s="35"/>
      <c r="D187" s="35"/>
      <c r="E187" s="35"/>
    </row>
    <row r="188" spans="1:7" ht="15.75" customHeight="1">
      <c r="A188" s="35"/>
      <c r="B188" s="35"/>
      <c r="C188" s="35"/>
      <c r="D188" s="35"/>
      <c r="E188" s="35"/>
    </row>
    <row r="189" spans="1:7" ht="15.75" customHeight="1">
      <c r="A189" s="35"/>
      <c r="B189" s="35"/>
      <c r="C189" s="35"/>
      <c r="D189" s="35"/>
      <c r="E189" s="35"/>
    </row>
    <row r="190" spans="1:7" ht="15.75" customHeight="1">
      <c r="A190" s="35"/>
      <c r="B190" s="35"/>
      <c r="C190" s="35"/>
      <c r="D190" s="35"/>
      <c r="E190" s="35"/>
    </row>
    <row r="191" spans="1:7" ht="15.75" customHeight="1">
      <c r="A191" s="35"/>
      <c r="B191" s="35"/>
      <c r="C191" s="35"/>
      <c r="D191" s="35"/>
      <c r="E191" s="35"/>
    </row>
    <row r="192" spans="1:7" ht="15.75" customHeight="1">
      <c r="A192" s="35"/>
      <c r="B192" s="35"/>
      <c r="C192" s="35"/>
      <c r="D192" s="35"/>
      <c r="E192" s="35"/>
    </row>
    <row r="193" spans="1:5" ht="15.75" customHeight="1">
      <c r="A193" s="35"/>
      <c r="B193" s="35"/>
      <c r="C193" s="35"/>
      <c r="D193" s="35"/>
      <c r="E193" s="35"/>
    </row>
    <row r="194" spans="1:5" ht="15.75" customHeight="1">
      <c r="A194" s="35"/>
      <c r="B194" s="35"/>
      <c r="C194" s="35"/>
      <c r="D194" s="35"/>
      <c r="E194" s="35"/>
    </row>
    <row r="195" spans="1:5" ht="15.75" customHeight="1">
      <c r="A195" s="35"/>
      <c r="B195" s="35"/>
      <c r="C195" s="35"/>
      <c r="D195" s="35"/>
      <c r="E195" s="35"/>
    </row>
    <row r="196" spans="1:5" ht="15.75" customHeight="1">
      <c r="A196" s="35"/>
      <c r="B196" s="35"/>
      <c r="C196" s="35"/>
      <c r="D196" s="35"/>
      <c r="E196" s="35"/>
    </row>
    <row r="197" spans="1:5" ht="15.75" customHeight="1">
      <c r="A197" s="35"/>
      <c r="B197" s="35"/>
      <c r="C197" s="35"/>
      <c r="D197" s="35"/>
      <c r="E197" s="35"/>
    </row>
    <row r="198" spans="1:5" ht="15.75" customHeight="1">
      <c r="A198" s="35"/>
      <c r="B198" s="35"/>
      <c r="C198" s="35"/>
      <c r="D198" s="35"/>
      <c r="E198" s="35"/>
    </row>
    <row r="199" spans="1:5" ht="15.75" customHeight="1">
      <c r="A199" s="35"/>
      <c r="B199" s="35"/>
      <c r="C199" s="35"/>
      <c r="D199" s="35"/>
      <c r="E199" s="35"/>
    </row>
    <row r="200" spans="1:5" ht="15.75" customHeight="1">
      <c r="A200" s="35"/>
      <c r="B200" s="35"/>
      <c r="C200" s="35"/>
      <c r="D200" s="35"/>
      <c r="E200" s="35"/>
    </row>
    <row r="201" spans="1:5" ht="15.75" customHeight="1">
      <c r="A201" s="35"/>
      <c r="B201" s="35"/>
      <c r="C201" s="35"/>
      <c r="D201" s="35"/>
      <c r="E201" s="35"/>
    </row>
    <row r="202" spans="1:5" ht="15.75" customHeight="1">
      <c r="A202" s="35"/>
      <c r="B202" s="35"/>
      <c r="C202" s="35"/>
      <c r="D202" s="35"/>
      <c r="E202" s="35"/>
    </row>
    <row r="203" spans="1:5" ht="15.75" customHeight="1">
      <c r="A203" s="35"/>
      <c r="B203" s="35"/>
      <c r="C203" s="35"/>
      <c r="D203" s="35"/>
      <c r="E203" s="35"/>
    </row>
    <row r="204" spans="1:5" ht="15.75" customHeight="1">
      <c r="A204" s="35"/>
      <c r="B204" s="35"/>
      <c r="C204" s="35"/>
      <c r="D204" s="35"/>
      <c r="E204" s="35"/>
    </row>
    <row r="205" spans="1:5" ht="15.75" customHeight="1">
      <c r="A205" s="35"/>
      <c r="B205" s="35"/>
      <c r="C205" s="35"/>
      <c r="D205" s="35"/>
      <c r="E205" s="35"/>
    </row>
    <row r="206" spans="1:5" ht="15.75" customHeight="1">
      <c r="A206" s="35"/>
      <c r="B206" s="35"/>
      <c r="C206" s="35"/>
      <c r="D206" s="35"/>
      <c r="E206" s="35"/>
    </row>
    <row r="207" spans="1:5" ht="15.75" customHeight="1">
      <c r="A207" s="35"/>
      <c r="B207" s="35"/>
      <c r="C207" s="35"/>
      <c r="D207" s="35"/>
      <c r="E207" s="35"/>
    </row>
    <row r="208" spans="1:5" ht="15.75" customHeight="1">
      <c r="A208" s="35"/>
      <c r="B208" s="35"/>
      <c r="C208" s="35"/>
      <c r="D208" s="35"/>
      <c r="E208" s="35"/>
    </row>
    <row r="209" spans="1:5" ht="15.75" customHeight="1">
      <c r="A209" s="35"/>
      <c r="B209" s="35"/>
      <c r="C209" s="35"/>
      <c r="D209" s="35"/>
      <c r="E209" s="35"/>
    </row>
    <row r="210" spans="1:5" ht="15.75" customHeight="1">
      <c r="A210" s="35"/>
      <c r="B210" s="35"/>
      <c r="C210" s="35"/>
      <c r="D210" s="35"/>
      <c r="E210" s="35"/>
    </row>
    <row r="211" spans="1:5" ht="15.75" customHeight="1">
      <c r="A211" s="35"/>
      <c r="B211" s="35"/>
      <c r="C211" s="35"/>
      <c r="D211" s="35"/>
      <c r="E211" s="35"/>
    </row>
    <row r="212" spans="1:5" ht="15.75" customHeight="1">
      <c r="A212" s="35"/>
      <c r="B212" s="35"/>
      <c r="C212" s="35"/>
      <c r="D212" s="35"/>
      <c r="E212" s="35"/>
    </row>
    <row r="213" spans="1:5" ht="15.75" customHeight="1">
      <c r="A213" s="35"/>
      <c r="B213" s="35"/>
      <c r="C213" s="35"/>
      <c r="D213" s="35"/>
      <c r="E213" s="35"/>
    </row>
    <row r="214" spans="1:5" ht="15.75" customHeight="1">
      <c r="A214" s="35"/>
      <c r="B214" s="35"/>
      <c r="C214" s="35"/>
      <c r="D214" s="35"/>
      <c r="E214" s="35"/>
    </row>
    <row r="215" spans="1:5" ht="15.75" customHeight="1">
      <c r="A215" s="35"/>
      <c r="B215" s="35"/>
      <c r="C215" s="35"/>
      <c r="D215" s="35"/>
      <c r="E215" s="35"/>
    </row>
    <row r="216" spans="1:5" ht="15.75" customHeight="1">
      <c r="A216" s="35"/>
      <c r="B216" s="35"/>
      <c r="C216" s="35"/>
      <c r="D216" s="35"/>
      <c r="E216" s="35"/>
    </row>
    <row r="217" spans="1:5" ht="15.75" customHeight="1">
      <c r="A217" s="35"/>
      <c r="B217" s="35"/>
      <c r="C217" s="35"/>
      <c r="D217" s="35"/>
      <c r="E217" s="35"/>
    </row>
    <row r="218" spans="1:5" ht="15.75" customHeight="1">
      <c r="A218" s="35"/>
      <c r="B218" s="35"/>
      <c r="C218" s="35"/>
      <c r="D218" s="35"/>
      <c r="E218" s="35"/>
    </row>
    <row r="219" spans="1:5" ht="15.75" customHeight="1">
      <c r="A219" s="35"/>
      <c r="B219" s="35"/>
      <c r="C219" s="35"/>
      <c r="D219" s="35"/>
      <c r="E219" s="35"/>
    </row>
    <row r="220" spans="1:5" ht="15.75" customHeight="1">
      <c r="A220" s="35"/>
      <c r="B220" s="35"/>
      <c r="C220" s="35"/>
      <c r="D220" s="35"/>
      <c r="E220" s="35"/>
    </row>
    <row r="221" spans="1:5" ht="15.75" customHeight="1">
      <c r="A221" s="35"/>
      <c r="B221" s="35"/>
      <c r="C221" s="35"/>
      <c r="D221" s="35"/>
      <c r="E221" s="35"/>
    </row>
    <row r="222" spans="1:5" ht="15.75" customHeight="1">
      <c r="A222" s="35"/>
      <c r="B222" s="35"/>
      <c r="C222" s="35"/>
      <c r="D222" s="35"/>
      <c r="E222" s="35"/>
    </row>
    <row r="223" spans="1:5" ht="15.75" customHeight="1">
      <c r="A223" s="35"/>
      <c r="B223" s="35"/>
      <c r="C223" s="35"/>
      <c r="D223" s="35"/>
      <c r="E223" s="35"/>
    </row>
    <row r="224" spans="1:5" ht="15.75" customHeight="1">
      <c r="A224" s="35"/>
      <c r="B224" s="35"/>
      <c r="C224" s="35"/>
      <c r="D224" s="35"/>
      <c r="E224" s="35"/>
    </row>
    <row r="225" spans="1:5" ht="15.75" customHeight="1">
      <c r="A225" s="35"/>
      <c r="B225" s="35"/>
      <c r="C225" s="35"/>
      <c r="D225" s="35"/>
      <c r="E225" s="35"/>
    </row>
    <row r="226" spans="1:5" ht="15.75" customHeight="1">
      <c r="A226" s="35"/>
      <c r="B226" s="35"/>
      <c r="C226" s="35"/>
      <c r="D226" s="35"/>
      <c r="E226" s="35"/>
    </row>
    <row r="227" spans="1:5" ht="15.75" customHeight="1">
      <c r="A227" s="35"/>
      <c r="B227" s="35"/>
      <c r="C227" s="35"/>
      <c r="D227" s="35"/>
      <c r="E227" s="35"/>
    </row>
    <row r="228" spans="1:5" ht="15.75" customHeight="1">
      <c r="A228" s="35"/>
      <c r="B228" s="35"/>
      <c r="C228" s="35"/>
      <c r="D228" s="35"/>
      <c r="E228" s="35"/>
    </row>
    <row r="229" spans="1:5" ht="15.75" customHeight="1">
      <c r="A229" s="35"/>
      <c r="B229" s="35"/>
      <c r="C229" s="35"/>
      <c r="D229" s="35"/>
      <c r="E229" s="35"/>
    </row>
    <row r="230" spans="1:5" ht="15.75" customHeight="1">
      <c r="A230" s="35"/>
      <c r="B230" s="35"/>
      <c r="C230" s="35"/>
      <c r="D230" s="35"/>
      <c r="E230" s="35"/>
    </row>
    <row r="231" spans="1:5" ht="15.75" customHeight="1">
      <c r="A231" s="35"/>
      <c r="B231" s="35"/>
      <c r="C231" s="35"/>
      <c r="D231" s="35"/>
      <c r="E231" s="35"/>
    </row>
    <row r="232" spans="1:5" ht="15.75" customHeight="1">
      <c r="A232" s="35"/>
      <c r="B232" s="35"/>
      <c r="C232" s="35"/>
      <c r="D232" s="35"/>
      <c r="E232" s="35"/>
    </row>
    <row r="233" spans="1:5" ht="15.75" customHeight="1">
      <c r="A233" s="35"/>
      <c r="B233" s="35"/>
      <c r="C233" s="35"/>
      <c r="D233" s="35"/>
      <c r="E233" s="35"/>
    </row>
    <row r="234" spans="1:5" ht="15.75" customHeight="1">
      <c r="A234" s="35"/>
      <c r="B234" s="35"/>
      <c r="C234" s="35"/>
      <c r="D234" s="35"/>
      <c r="E234" s="35"/>
    </row>
    <row r="235" spans="1:5" ht="15.75" customHeight="1">
      <c r="A235" s="35"/>
      <c r="B235" s="35"/>
      <c r="C235" s="35"/>
      <c r="D235" s="35"/>
      <c r="E235" s="35"/>
    </row>
    <row r="236" spans="1:5" ht="15.75" customHeight="1">
      <c r="A236" s="35"/>
      <c r="B236" s="35"/>
      <c r="C236" s="35"/>
      <c r="D236" s="35"/>
      <c r="E236" s="35"/>
    </row>
    <row r="237" spans="1:5" ht="15.75" customHeight="1">
      <c r="A237" s="35"/>
      <c r="B237" s="35"/>
      <c r="C237" s="35"/>
      <c r="D237" s="35"/>
      <c r="E237" s="35"/>
    </row>
    <row r="238" spans="1:5" ht="15.75" customHeight="1">
      <c r="A238" s="35"/>
      <c r="B238" s="35"/>
      <c r="C238" s="35"/>
      <c r="D238" s="35"/>
      <c r="E238" s="35"/>
    </row>
    <row r="239" spans="1:5" ht="15.75" customHeight="1">
      <c r="A239" s="35"/>
      <c r="B239" s="35"/>
      <c r="C239" s="35"/>
      <c r="D239" s="35"/>
      <c r="E239" s="35"/>
    </row>
    <row r="240" spans="1:5" ht="15.75" customHeight="1">
      <c r="A240" s="35"/>
      <c r="B240" s="35"/>
      <c r="C240" s="35"/>
      <c r="D240" s="35"/>
      <c r="E240" s="35"/>
    </row>
    <row r="241" spans="1:5" ht="15.75" customHeight="1">
      <c r="A241" s="35"/>
      <c r="B241" s="35"/>
      <c r="C241" s="35"/>
      <c r="D241" s="35"/>
      <c r="E241" s="35"/>
    </row>
    <row r="242" spans="1:5" ht="15.75" customHeight="1">
      <c r="A242" s="35"/>
      <c r="B242" s="35"/>
      <c r="C242" s="35"/>
      <c r="D242" s="35"/>
      <c r="E242" s="35"/>
    </row>
    <row r="243" spans="1:5" ht="15.75" customHeight="1">
      <c r="A243" s="35"/>
      <c r="B243" s="35"/>
      <c r="C243" s="35"/>
      <c r="D243" s="35"/>
      <c r="E243" s="35"/>
    </row>
    <row r="244" spans="1:5" ht="15.75" customHeight="1">
      <c r="A244" s="35"/>
      <c r="B244" s="35"/>
      <c r="C244" s="35"/>
      <c r="D244" s="35"/>
      <c r="E244" s="35"/>
    </row>
    <row r="245" spans="1:5" ht="15.75" customHeight="1">
      <c r="A245" s="35"/>
      <c r="B245" s="35"/>
      <c r="C245" s="35"/>
      <c r="D245" s="35"/>
      <c r="E245" s="35"/>
    </row>
    <row r="246" spans="1:5" ht="15.75" customHeight="1">
      <c r="A246" s="35"/>
      <c r="B246" s="35"/>
      <c r="C246" s="35"/>
      <c r="D246" s="35"/>
      <c r="E246" s="35"/>
    </row>
    <row r="247" spans="1:5" ht="15.75" customHeight="1">
      <c r="A247" s="35"/>
      <c r="B247" s="35"/>
      <c r="C247" s="35"/>
      <c r="D247" s="35"/>
      <c r="E247" s="35"/>
    </row>
    <row r="248" spans="1:5" ht="15.75" customHeight="1">
      <c r="A248" s="35"/>
      <c r="B248" s="35"/>
      <c r="C248" s="35"/>
      <c r="D248" s="35"/>
      <c r="E248" s="35"/>
    </row>
    <row r="249" spans="1:5" ht="15.75" customHeight="1">
      <c r="A249" s="35"/>
      <c r="B249" s="35"/>
      <c r="C249" s="35"/>
      <c r="D249" s="35"/>
      <c r="E249" s="35"/>
    </row>
    <row r="250" spans="1:5" ht="15.75" customHeight="1">
      <c r="A250" s="35"/>
      <c r="B250" s="35"/>
      <c r="C250" s="35"/>
      <c r="D250" s="35"/>
      <c r="E250" s="35"/>
    </row>
    <row r="251" spans="1:5" ht="15.75" customHeight="1">
      <c r="A251" s="35"/>
      <c r="B251" s="35"/>
      <c r="C251" s="35"/>
      <c r="D251" s="35"/>
      <c r="E251" s="35"/>
    </row>
    <row r="252" spans="1:5" ht="15.75" customHeight="1">
      <c r="A252" s="35"/>
      <c r="B252" s="35"/>
      <c r="C252" s="35"/>
      <c r="D252" s="35"/>
      <c r="E252" s="35"/>
    </row>
    <row r="253" spans="1:5" ht="15.75" customHeight="1">
      <c r="A253" s="35"/>
      <c r="B253" s="35"/>
      <c r="C253" s="35"/>
      <c r="D253" s="35"/>
      <c r="E253" s="35"/>
    </row>
    <row r="254" spans="1:5" ht="15.75" customHeight="1">
      <c r="A254" s="35"/>
      <c r="B254" s="35"/>
      <c r="C254" s="35"/>
      <c r="D254" s="35"/>
      <c r="E254" s="35"/>
    </row>
    <row r="255" spans="1:5" ht="15.75" customHeight="1">
      <c r="A255" s="35"/>
      <c r="B255" s="35"/>
      <c r="C255" s="35"/>
      <c r="D255" s="35"/>
      <c r="E255" s="35"/>
    </row>
    <row r="256" spans="1:5" ht="15.75" customHeight="1">
      <c r="A256" s="35"/>
      <c r="B256" s="35"/>
      <c r="C256" s="35"/>
      <c r="D256" s="35"/>
      <c r="E256" s="35"/>
    </row>
    <row r="257" spans="1:5" ht="15.75" customHeight="1">
      <c r="A257" s="35"/>
      <c r="B257" s="35"/>
      <c r="C257" s="35"/>
      <c r="D257" s="35"/>
      <c r="E257" s="35"/>
    </row>
    <row r="258" spans="1:5" ht="15.75" customHeight="1">
      <c r="A258" s="35"/>
      <c r="B258" s="35"/>
      <c r="C258" s="35"/>
      <c r="D258" s="35"/>
      <c r="E258" s="35"/>
    </row>
    <row r="259" spans="1:5" ht="15.75" customHeight="1">
      <c r="A259" s="35"/>
      <c r="B259" s="35"/>
      <c r="C259" s="35"/>
      <c r="D259" s="35"/>
      <c r="E259" s="35"/>
    </row>
    <row r="260" spans="1:5" ht="15.75" customHeight="1">
      <c r="A260" s="35"/>
      <c r="B260" s="35"/>
      <c r="C260" s="35"/>
      <c r="D260" s="35"/>
      <c r="E260" s="35"/>
    </row>
    <row r="261" spans="1:5" ht="15.75" customHeight="1">
      <c r="A261" s="35"/>
      <c r="B261" s="35"/>
      <c r="C261" s="35"/>
      <c r="D261" s="35"/>
      <c r="E261" s="35"/>
    </row>
    <row r="262" spans="1:5" ht="15.75" customHeight="1">
      <c r="A262" s="35"/>
      <c r="B262" s="35"/>
      <c r="C262" s="35"/>
      <c r="D262" s="35"/>
      <c r="E262" s="35"/>
    </row>
    <row r="263" spans="1:5" ht="15.75" customHeight="1">
      <c r="A263" s="35"/>
      <c r="B263" s="35"/>
      <c r="C263" s="35"/>
      <c r="D263" s="35"/>
      <c r="E263" s="35"/>
    </row>
    <row r="264" spans="1:5" ht="15.75" customHeight="1">
      <c r="A264" s="35"/>
      <c r="B264" s="35"/>
      <c r="C264" s="35"/>
      <c r="D264" s="35"/>
      <c r="E264" s="35"/>
    </row>
    <row r="265" spans="1:5" ht="15.75" customHeight="1">
      <c r="A265" s="35"/>
      <c r="B265" s="35"/>
      <c r="C265" s="35"/>
      <c r="D265" s="35"/>
      <c r="E265" s="35"/>
    </row>
    <row r="266" spans="1:5" ht="15.75" customHeight="1">
      <c r="A266" s="35"/>
      <c r="B266" s="35"/>
      <c r="C266" s="35"/>
      <c r="D266" s="35"/>
      <c r="E266" s="35"/>
    </row>
    <row r="267" spans="1:5" ht="15.75" customHeight="1">
      <c r="A267" s="35"/>
      <c r="B267" s="35"/>
      <c r="C267" s="35"/>
      <c r="D267" s="35"/>
      <c r="E267" s="35"/>
    </row>
    <row r="268" spans="1:5" ht="15.75" customHeight="1">
      <c r="A268" s="35"/>
      <c r="B268" s="35"/>
      <c r="C268" s="35"/>
      <c r="D268" s="35"/>
      <c r="E268" s="35"/>
    </row>
    <row r="269" spans="1:5" ht="15.75" customHeight="1">
      <c r="A269" s="35"/>
      <c r="B269" s="35"/>
      <c r="C269" s="35"/>
      <c r="D269" s="35"/>
      <c r="E269" s="35"/>
    </row>
    <row r="270" spans="1:5" ht="15.75" customHeight="1">
      <c r="A270" s="35"/>
      <c r="B270" s="35"/>
      <c r="C270" s="35"/>
      <c r="D270" s="35"/>
      <c r="E270" s="35"/>
    </row>
    <row r="271" spans="1:5" ht="15.75" customHeight="1">
      <c r="A271" s="35"/>
      <c r="B271" s="35"/>
      <c r="C271" s="35"/>
      <c r="D271" s="35"/>
      <c r="E271" s="35"/>
    </row>
    <row r="272" spans="1:5" ht="15.75" customHeight="1">
      <c r="A272" s="35"/>
      <c r="B272" s="35"/>
      <c r="C272" s="35"/>
      <c r="D272" s="35"/>
      <c r="E272" s="35"/>
    </row>
    <row r="273" spans="1:5" ht="15.75" customHeight="1">
      <c r="A273" s="35"/>
      <c r="B273" s="35"/>
      <c r="C273" s="35"/>
      <c r="D273" s="35"/>
      <c r="E273" s="35"/>
    </row>
    <row r="274" spans="1:5" ht="15.75" customHeight="1">
      <c r="A274" s="35"/>
      <c r="B274" s="35"/>
      <c r="C274" s="35"/>
      <c r="D274" s="35"/>
      <c r="E274" s="35"/>
    </row>
    <row r="275" spans="1:5" ht="15.75" customHeight="1">
      <c r="A275" s="35"/>
      <c r="B275" s="35"/>
      <c r="C275" s="35"/>
      <c r="D275" s="35"/>
      <c r="E275" s="35"/>
    </row>
    <row r="276" spans="1:5" ht="15.75" customHeight="1">
      <c r="A276" s="35"/>
      <c r="B276" s="35"/>
      <c r="C276" s="35"/>
      <c r="D276" s="35"/>
      <c r="E276" s="35"/>
    </row>
    <row r="277" spans="1:5" ht="15.75" customHeight="1">
      <c r="A277" s="35"/>
      <c r="B277" s="35"/>
      <c r="C277" s="35"/>
      <c r="D277" s="35"/>
      <c r="E277" s="35"/>
    </row>
    <row r="278" spans="1:5" ht="15.75" customHeight="1">
      <c r="A278" s="35"/>
      <c r="B278" s="35"/>
      <c r="C278" s="35"/>
      <c r="D278" s="35"/>
      <c r="E278" s="35"/>
    </row>
    <row r="279" spans="1:5" ht="15.75" customHeight="1">
      <c r="A279" s="35"/>
      <c r="B279" s="35"/>
      <c r="C279" s="35"/>
      <c r="D279" s="35"/>
      <c r="E279" s="35"/>
    </row>
    <row r="280" spans="1:5" ht="15.75" customHeight="1">
      <c r="A280" s="35"/>
      <c r="B280" s="35"/>
      <c r="C280" s="35"/>
      <c r="D280" s="35"/>
      <c r="E280" s="35"/>
    </row>
    <row r="281" spans="1:5" ht="15.75" customHeight="1">
      <c r="A281" s="35"/>
      <c r="B281" s="35"/>
      <c r="C281" s="35"/>
      <c r="D281" s="35"/>
      <c r="E281" s="35"/>
    </row>
    <row r="282" spans="1:5" ht="15.75" customHeight="1">
      <c r="A282" s="35"/>
      <c r="B282" s="35"/>
      <c r="C282" s="35"/>
      <c r="D282" s="35"/>
      <c r="E282" s="35"/>
    </row>
    <row r="283" spans="1:5" ht="15.75" customHeight="1">
      <c r="A283" s="35"/>
      <c r="B283" s="35"/>
      <c r="C283" s="35"/>
      <c r="D283" s="35"/>
      <c r="E283" s="35"/>
    </row>
    <row r="284" spans="1:5" ht="15.75" customHeight="1">
      <c r="A284" s="35"/>
      <c r="B284" s="35"/>
      <c r="C284" s="35"/>
      <c r="D284" s="35"/>
      <c r="E284" s="35"/>
    </row>
    <row r="285" spans="1:5" ht="15.75" customHeight="1">
      <c r="A285" s="35"/>
      <c r="B285" s="35"/>
      <c r="C285" s="35"/>
      <c r="D285" s="35"/>
      <c r="E285" s="35"/>
    </row>
    <row r="286" spans="1:5" ht="15.75" customHeight="1">
      <c r="A286" s="35"/>
      <c r="B286" s="35"/>
      <c r="C286" s="35"/>
      <c r="D286" s="35"/>
      <c r="E286" s="35"/>
    </row>
    <row r="287" spans="1:5" ht="15.75" customHeight="1">
      <c r="A287" s="35"/>
      <c r="B287" s="35"/>
      <c r="C287" s="35"/>
      <c r="D287" s="35"/>
      <c r="E287" s="35"/>
    </row>
    <row r="288" spans="1:5" ht="15.75" customHeight="1">
      <c r="A288" s="35"/>
      <c r="B288" s="35"/>
      <c r="C288" s="35"/>
      <c r="D288" s="35"/>
      <c r="E288" s="35"/>
    </row>
    <row r="289" spans="1:5" ht="15.75" customHeight="1">
      <c r="A289" s="35"/>
      <c r="B289" s="35"/>
      <c r="C289" s="35"/>
      <c r="D289" s="35"/>
      <c r="E289" s="35"/>
    </row>
    <row r="290" spans="1:5" ht="15.75" customHeight="1">
      <c r="A290" s="35"/>
      <c r="B290" s="35"/>
      <c r="C290" s="35"/>
      <c r="D290" s="35"/>
      <c r="E290" s="35"/>
    </row>
    <row r="291" spans="1:5" ht="15.75" customHeight="1">
      <c r="A291" s="35"/>
      <c r="B291" s="35"/>
      <c r="C291" s="35"/>
      <c r="D291" s="35"/>
      <c r="E291" s="35"/>
    </row>
    <row r="292" spans="1:5" ht="15.75" customHeight="1">
      <c r="A292" s="35"/>
      <c r="B292" s="35"/>
      <c r="C292" s="35"/>
      <c r="D292" s="35"/>
      <c r="E292" s="35"/>
    </row>
    <row r="293" spans="1:5" ht="15.75" customHeight="1">
      <c r="A293" s="35"/>
      <c r="B293" s="35"/>
      <c r="C293" s="35"/>
      <c r="D293" s="35"/>
      <c r="E293" s="35"/>
    </row>
    <row r="294" spans="1:5" ht="15.75" customHeight="1">
      <c r="A294" s="35"/>
      <c r="B294" s="35"/>
      <c r="C294" s="35"/>
      <c r="D294" s="35"/>
      <c r="E294" s="35"/>
    </row>
    <row r="295" spans="1:5" ht="15.75" customHeight="1">
      <c r="A295" s="35"/>
      <c r="B295" s="35"/>
      <c r="C295" s="35"/>
      <c r="D295" s="35"/>
      <c r="E295" s="35"/>
    </row>
    <row r="296" spans="1:5" ht="15.75" customHeight="1">
      <c r="A296" s="35"/>
      <c r="B296" s="35"/>
      <c r="C296" s="35"/>
      <c r="D296" s="35"/>
      <c r="E296" s="35"/>
    </row>
    <row r="297" spans="1:5" ht="15.75" customHeight="1">
      <c r="A297" s="35"/>
      <c r="B297" s="35"/>
      <c r="C297" s="35"/>
      <c r="D297" s="35"/>
      <c r="E297" s="35"/>
    </row>
    <row r="298" spans="1:5" ht="15.75" customHeight="1">
      <c r="A298" s="35"/>
      <c r="B298" s="35"/>
      <c r="C298" s="35"/>
      <c r="D298" s="35"/>
      <c r="E298" s="35"/>
    </row>
    <row r="299" spans="1:5" ht="15.75" customHeight="1">
      <c r="A299" s="35"/>
      <c r="B299" s="35"/>
      <c r="C299" s="35"/>
      <c r="D299" s="35"/>
      <c r="E299" s="35"/>
    </row>
    <row r="300" spans="1:5" ht="15.75" customHeight="1">
      <c r="A300" s="35"/>
      <c r="B300" s="35"/>
      <c r="C300" s="35"/>
      <c r="D300" s="35"/>
      <c r="E300" s="35"/>
    </row>
    <row r="301" spans="1:5" ht="15.75" customHeight="1">
      <c r="A301" s="35"/>
      <c r="B301" s="35"/>
      <c r="C301" s="35"/>
      <c r="D301" s="35"/>
      <c r="E301" s="35"/>
    </row>
    <row r="302" spans="1:5" ht="15.75" customHeight="1">
      <c r="A302" s="35"/>
      <c r="B302" s="35"/>
      <c r="C302" s="35"/>
      <c r="D302" s="35"/>
      <c r="E302" s="35"/>
    </row>
    <row r="303" spans="1:5" ht="15.75" customHeight="1">
      <c r="A303" s="35"/>
      <c r="B303" s="35"/>
      <c r="C303" s="35"/>
      <c r="D303" s="35"/>
      <c r="E303" s="35"/>
    </row>
    <row r="304" spans="1:5" ht="15.75" customHeight="1">
      <c r="A304" s="35"/>
      <c r="B304" s="35"/>
      <c r="C304" s="35"/>
      <c r="D304" s="35"/>
      <c r="E304" s="35"/>
    </row>
    <row r="305" spans="1:5" ht="15.75" customHeight="1">
      <c r="A305" s="35"/>
      <c r="B305" s="35"/>
      <c r="C305" s="35"/>
      <c r="D305" s="35"/>
      <c r="E305" s="35"/>
    </row>
    <row r="306" spans="1:5" ht="15.75" customHeight="1">
      <c r="A306" s="35"/>
      <c r="B306" s="35"/>
      <c r="C306" s="35"/>
      <c r="D306" s="35"/>
      <c r="E306" s="35"/>
    </row>
    <row r="307" spans="1:5" ht="15.75" customHeight="1">
      <c r="A307" s="35"/>
      <c r="B307" s="35"/>
      <c r="C307" s="35"/>
      <c r="D307" s="35"/>
      <c r="E307" s="35"/>
    </row>
    <row r="308" spans="1:5" ht="15.75" customHeight="1">
      <c r="A308" s="35"/>
      <c r="B308" s="35"/>
      <c r="C308" s="35"/>
      <c r="D308" s="35"/>
      <c r="E308" s="35"/>
    </row>
    <row r="309" spans="1:5" ht="15.75" customHeight="1">
      <c r="A309" s="35"/>
      <c r="B309" s="35"/>
      <c r="C309" s="35"/>
      <c r="D309" s="35"/>
      <c r="E309" s="35"/>
    </row>
    <row r="310" spans="1:5" ht="15.75" customHeight="1">
      <c r="A310" s="35"/>
      <c r="B310" s="35"/>
      <c r="C310" s="35"/>
      <c r="D310" s="35"/>
      <c r="E310" s="35"/>
    </row>
    <row r="311" spans="1:5" ht="15.75" customHeight="1">
      <c r="A311" s="35"/>
      <c r="B311" s="35"/>
      <c r="C311" s="35"/>
      <c r="D311" s="35"/>
      <c r="E311" s="35"/>
    </row>
    <row r="312" spans="1:5" ht="15.75" customHeight="1">
      <c r="A312" s="35"/>
      <c r="B312" s="35"/>
      <c r="C312" s="35"/>
      <c r="D312" s="35"/>
      <c r="E312" s="35"/>
    </row>
    <row r="313" spans="1:5" ht="15.75" customHeight="1">
      <c r="A313" s="35"/>
      <c r="B313" s="35"/>
      <c r="C313" s="35"/>
      <c r="D313" s="35"/>
      <c r="E313" s="35"/>
    </row>
    <row r="314" spans="1:5" ht="15.75" customHeight="1">
      <c r="A314" s="35"/>
      <c r="B314" s="35"/>
      <c r="C314" s="35"/>
      <c r="D314" s="35"/>
      <c r="E314" s="35"/>
    </row>
    <row r="315" spans="1:5" ht="15.75" customHeight="1">
      <c r="A315" s="35"/>
      <c r="B315" s="35"/>
      <c r="C315" s="35"/>
      <c r="D315" s="35"/>
      <c r="E315" s="35"/>
    </row>
    <row r="316" spans="1:5" ht="15.75" customHeight="1">
      <c r="A316" s="35"/>
      <c r="B316" s="35"/>
      <c r="C316" s="35"/>
      <c r="D316" s="35"/>
      <c r="E316" s="35"/>
    </row>
    <row r="317" spans="1:5" ht="15.75" customHeight="1">
      <c r="A317" s="35"/>
      <c r="B317" s="35"/>
      <c r="C317" s="35"/>
      <c r="D317" s="35"/>
      <c r="E317" s="35"/>
    </row>
    <row r="318" spans="1:5" ht="15.75" customHeight="1">
      <c r="A318" s="35"/>
      <c r="B318" s="35"/>
      <c r="C318" s="35"/>
      <c r="D318" s="35"/>
      <c r="E318" s="35"/>
    </row>
    <row r="319" spans="1:5" ht="15.75" customHeight="1">
      <c r="A319" s="35"/>
      <c r="B319" s="35"/>
      <c r="C319" s="35"/>
      <c r="D319" s="35"/>
      <c r="E319" s="35"/>
    </row>
    <row r="320" spans="1:5" ht="15.75" customHeight="1">
      <c r="A320" s="35"/>
      <c r="B320" s="35"/>
      <c r="C320" s="35"/>
      <c r="D320" s="35"/>
      <c r="E320" s="35"/>
    </row>
    <row r="321" spans="1:5" ht="15.75" customHeight="1">
      <c r="A321" s="35"/>
      <c r="B321" s="35"/>
      <c r="C321" s="35"/>
      <c r="D321" s="35"/>
      <c r="E321" s="35"/>
    </row>
    <row r="322" spans="1:5" ht="15.75" customHeight="1">
      <c r="A322" s="35"/>
      <c r="B322" s="35"/>
      <c r="C322" s="35"/>
      <c r="D322" s="35"/>
      <c r="E322" s="35"/>
    </row>
    <row r="323" spans="1:5" ht="15.75" customHeight="1">
      <c r="A323" s="35"/>
      <c r="B323" s="35"/>
      <c r="C323" s="35"/>
      <c r="D323" s="35"/>
      <c r="E323" s="35"/>
    </row>
    <row r="324" spans="1:5" ht="15.75" customHeight="1">
      <c r="A324" s="35"/>
      <c r="B324" s="35"/>
      <c r="C324" s="35"/>
      <c r="D324" s="35"/>
      <c r="E324" s="35"/>
    </row>
    <row r="325" spans="1:5" ht="15.75" customHeight="1">
      <c r="A325" s="35"/>
      <c r="B325" s="35"/>
      <c r="C325" s="35"/>
      <c r="D325" s="35"/>
      <c r="E325" s="35"/>
    </row>
    <row r="326" spans="1:5" ht="15.75" customHeight="1">
      <c r="A326" s="35"/>
      <c r="B326" s="35"/>
      <c r="C326" s="35"/>
      <c r="D326" s="35"/>
      <c r="E326" s="35"/>
    </row>
    <row r="327" spans="1:5" ht="15.75" customHeight="1">
      <c r="A327" s="35"/>
      <c r="B327" s="35"/>
      <c r="C327" s="35"/>
      <c r="D327" s="35"/>
      <c r="E327" s="35"/>
    </row>
    <row r="328" spans="1:5" ht="15.75" customHeight="1">
      <c r="A328" s="35"/>
      <c r="B328" s="35"/>
      <c r="C328" s="35"/>
      <c r="D328" s="35"/>
      <c r="E328" s="35"/>
    </row>
    <row r="329" spans="1:5" ht="15.75" customHeight="1">
      <c r="A329" s="35"/>
      <c r="B329" s="35"/>
      <c r="C329" s="35"/>
      <c r="D329" s="35"/>
      <c r="E329" s="35"/>
    </row>
    <row r="330" spans="1:5" ht="15.75" customHeight="1">
      <c r="A330" s="35"/>
      <c r="B330" s="35"/>
      <c r="C330" s="35"/>
      <c r="D330" s="35"/>
      <c r="E330" s="35"/>
    </row>
    <row r="331" spans="1:5" ht="15.75" customHeight="1">
      <c r="A331" s="35"/>
      <c r="B331" s="35"/>
      <c r="C331" s="35"/>
      <c r="D331" s="35"/>
      <c r="E331" s="35"/>
    </row>
    <row r="332" spans="1:5" ht="15.75" customHeight="1">
      <c r="A332" s="35"/>
      <c r="B332" s="35"/>
      <c r="C332" s="35"/>
      <c r="D332" s="35"/>
      <c r="E332" s="35"/>
    </row>
    <row r="333" spans="1:5" ht="15.75" customHeight="1">
      <c r="A333" s="35"/>
      <c r="B333" s="35"/>
      <c r="C333" s="35"/>
      <c r="D333" s="35"/>
      <c r="E333" s="35"/>
    </row>
    <row r="334" spans="1:5" ht="15.75" customHeight="1">
      <c r="A334" s="35"/>
      <c r="B334" s="35"/>
      <c r="C334" s="35"/>
      <c r="D334" s="35"/>
      <c r="E334" s="35"/>
    </row>
    <row r="335" spans="1:5" ht="15.75" customHeight="1">
      <c r="A335" s="35"/>
      <c r="B335" s="35"/>
      <c r="C335" s="35"/>
      <c r="D335" s="35"/>
      <c r="E335" s="35"/>
    </row>
    <row r="336" spans="1:5" ht="15.75" customHeight="1">
      <c r="A336" s="35"/>
      <c r="B336" s="35"/>
      <c r="C336" s="35"/>
      <c r="D336" s="35"/>
      <c r="E336" s="35"/>
    </row>
    <row r="337" spans="1:5" ht="15.75" customHeight="1">
      <c r="A337" s="35"/>
      <c r="B337" s="35"/>
      <c r="C337" s="35"/>
      <c r="D337" s="35"/>
      <c r="E337" s="35"/>
    </row>
    <row r="338" spans="1:5" ht="15.75" customHeight="1">
      <c r="A338" s="35"/>
      <c r="B338" s="35"/>
      <c r="C338" s="35"/>
      <c r="D338" s="35"/>
      <c r="E338" s="35"/>
    </row>
    <row r="339" spans="1:5" ht="15.75" customHeight="1">
      <c r="A339" s="35"/>
      <c r="B339" s="35"/>
      <c r="C339" s="35"/>
      <c r="D339" s="35"/>
      <c r="E339" s="35"/>
    </row>
    <row r="340" spans="1:5" ht="15.75" customHeight="1">
      <c r="A340" s="35"/>
      <c r="B340" s="35"/>
      <c r="C340" s="35"/>
      <c r="D340" s="35"/>
      <c r="E340" s="35"/>
    </row>
    <row r="341" spans="1:5" ht="15.75" customHeight="1">
      <c r="A341" s="35"/>
      <c r="B341" s="35"/>
      <c r="C341" s="35"/>
      <c r="D341" s="35"/>
      <c r="E341" s="35"/>
    </row>
    <row r="342" spans="1:5" ht="15.75" customHeight="1">
      <c r="A342" s="35"/>
      <c r="B342" s="35"/>
      <c r="C342" s="35"/>
      <c r="D342" s="35"/>
      <c r="E342" s="35"/>
    </row>
    <row r="343" spans="1:5" ht="15.75" customHeight="1">
      <c r="A343" s="35"/>
      <c r="B343" s="35"/>
      <c r="C343" s="35"/>
      <c r="D343" s="35"/>
      <c r="E343" s="35"/>
    </row>
    <row r="344" spans="1:5" ht="15.75" customHeight="1">
      <c r="A344" s="35"/>
      <c r="B344" s="35"/>
      <c r="C344" s="35"/>
      <c r="D344" s="35"/>
      <c r="E344" s="35"/>
    </row>
    <row r="345" spans="1:5" ht="15.75" customHeight="1">
      <c r="A345" s="35"/>
      <c r="B345" s="35"/>
      <c r="C345" s="35"/>
      <c r="D345" s="35"/>
      <c r="E345" s="35"/>
    </row>
    <row r="346" spans="1:5" ht="15.75" customHeight="1">
      <c r="A346" s="35"/>
      <c r="B346" s="35"/>
      <c r="C346" s="35"/>
      <c r="D346" s="35"/>
      <c r="E346" s="35"/>
    </row>
    <row r="347" spans="1:5" ht="15.75" customHeight="1">
      <c r="A347" s="35"/>
      <c r="B347" s="35"/>
      <c r="C347" s="35"/>
      <c r="D347" s="35"/>
      <c r="E347" s="35"/>
    </row>
    <row r="348" spans="1:5" ht="15.75" customHeight="1">
      <c r="A348" s="35"/>
      <c r="B348" s="35"/>
      <c r="C348" s="35"/>
      <c r="D348" s="35"/>
      <c r="E348" s="35"/>
    </row>
    <row r="349" spans="1:5" ht="15.75" customHeight="1">
      <c r="A349" s="35"/>
      <c r="B349" s="35"/>
      <c r="C349" s="35"/>
      <c r="D349" s="35"/>
      <c r="E349" s="35"/>
    </row>
    <row r="350" spans="1:5" ht="15.75" customHeight="1">
      <c r="A350" s="35"/>
      <c r="B350" s="35"/>
      <c r="C350" s="35"/>
      <c r="D350" s="35"/>
      <c r="E350" s="35"/>
    </row>
    <row r="351" spans="1:5" ht="15.75" customHeight="1">
      <c r="A351" s="35"/>
      <c r="B351" s="35"/>
      <c r="C351" s="35"/>
      <c r="D351" s="35"/>
      <c r="E351" s="35"/>
    </row>
    <row r="352" spans="1:5" ht="15.75" customHeight="1">
      <c r="A352" s="35"/>
      <c r="B352" s="35"/>
      <c r="C352" s="35"/>
      <c r="D352" s="35"/>
      <c r="E352" s="35"/>
    </row>
    <row r="353" spans="1:5" ht="15.75" customHeight="1">
      <c r="A353" s="35"/>
      <c r="B353" s="35"/>
      <c r="C353" s="35"/>
      <c r="D353" s="35"/>
      <c r="E353" s="35"/>
    </row>
    <row r="354" spans="1:5" ht="15.75" customHeight="1">
      <c r="A354" s="35"/>
      <c r="B354" s="35"/>
      <c r="C354" s="35"/>
      <c r="D354" s="35"/>
      <c r="E354" s="35"/>
    </row>
    <row r="355" spans="1:5" ht="15.75" customHeight="1">
      <c r="A355" s="35"/>
      <c r="B355" s="35"/>
      <c r="C355" s="35"/>
      <c r="D355" s="35"/>
      <c r="E355" s="35"/>
    </row>
    <row r="356" spans="1:5" ht="15.75" customHeight="1">
      <c r="A356" s="35"/>
      <c r="B356" s="35"/>
      <c r="C356" s="35"/>
      <c r="D356" s="35"/>
      <c r="E356" s="35"/>
    </row>
    <row r="357" spans="1:5" ht="15.75" customHeight="1">
      <c r="A357" s="35"/>
      <c r="B357" s="35"/>
      <c r="C357" s="35"/>
      <c r="D357" s="35"/>
      <c r="E357" s="35"/>
    </row>
    <row r="358" spans="1:5" ht="15.75" customHeight="1">
      <c r="A358" s="35"/>
      <c r="B358" s="35"/>
      <c r="C358" s="35"/>
      <c r="D358" s="35"/>
      <c r="E358" s="35"/>
    </row>
    <row r="359" spans="1:5" ht="15.75" customHeight="1">
      <c r="A359" s="35"/>
      <c r="B359" s="35"/>
      <c r="C359" s="35"/>
      <c r="D359" s="35"/>
      <c r="E359" s="35"/>
    </row>
    <row r="360" spans="1:5" ht="15.75" customHeight="1">
      <c r="A360" s="35"/>
      <c r="B360" s="35"/>
      <c r="C360" s="35"/>
      <c r="D360" s="35"/>
      <c r="E360" s="35"/>
    </row>
    <row r="361" spans="1:5" ht="15.75" customHeight="1">
      <c r="A361" s="35"/>
      <c r="B361" s="35"/>
      <c r="C361" s="35"/>
      <c r="D361" s="35"/>
      <c r="E361" s="35"/>
    </row>
    <row r="362" spans="1:5" ht="15.75" customHeight="1">
      <c r="A362" s="35"/>
      <c r="B362" s="35"/>
      <c r="C362" s="35"/>
      <c r="D362" s="35"/>
      <c r="E362" s="35"/>
    </row>
    <row r="363" spans="1:5" ht="15.75" customHeight="1">
      <c r="A363" s="35"/>
      <c r="B363" s="35"/>
      <c r="C363" s="35"/>
      <c r="D363" s="35"/>
      <c r="E363" s="35"/>
    </row>
    <row r="364" spans="1:5" ht="15.75" customHeight="1">
      <c r="A364" s="35"/>
      <c r="B364" s="35"/>
      <c r="C364" s="35"/>
      <c r="D364" s="35"/>
      <c r="E364" s="35"/>
    </row>
    <row r="365" spans="1:5" ht="15.75" customHeight="1">
      <c r="A365" s="35"/>
      <c r="B365" s="35"/>
      <c r="C365" s="35"/>
      <c r="D365" s="35"/>
      <c r="E365" s="35"/>
    </row>
    <row r="366" spans="1:5" ht="15.75" customHeight="1">
      <c r="A366" s="35"/>
      <c r="B366" s="35"/>
      <c r="C366" s="35"/>
      <c r="D366" s="35"/>
      <c r="E366" s="35"/>
    </row>
    <row r="367" spans="1:5" ht="15.75" customHeight="1">
      <c r="A367" s="35"/>
      <c r="B367" s="35"/>
      <c r="C367" s="35"/>
      <c r="D367" s="35"/>
      <c r="E367" s="35"/>
    </row>
    <row r="368" spans="1:5" ht="15.75" customHeight="1">
      <c r="A368" s="35"/>
      <c r="B368" s="35"/>
      <c r="C368" s="35"/>
      <c r="D368" s="35"/>
      <c r="E368" s="35"/>
    </row>
    <row r="369" spans="1:5" ht="15.75" customHeight="1">
      <c r="A369" s="35"/>
      <c r="B369" s="35"/>
      <c r="C369" s="35"/>
      <c r="D369" s="35"/>
      <c r="E369" s="35"/>
    </row>
    <row r="370" spans="1:5" ht="15.75" customHeight="1">
      <c r="A370" s="35"/>
      <c r="B370" s="35"/>
      <c r="C370" s="35"/>
      <c r="D370" s="35"/>
      <c r="E370" s="35"/>
    </row>
    <row r="371" spans="1:5" ht="15.75" customHeight="1">
      <c r="A371" s="35"/>
      <c r="B371" s="35"/>
      <c r="C371" s="35"/>
      <c r="D371" s="35"/>
      <c r="E371" s="35"/>
    </row>
    <row r="372" spans="1:5" ht="15.75" customHeight="1">
      <c r="A372" s="35"/>
      <c r="B372" s="35"/>
      <c r="C372" s="35"/>
      <c r="D372" s="35"/>
      <c r="E372" s="35"/>
    </row>
    <row r="373" spans="1:5" ht="15.75" customHeight="1">
      <c r="A373" s="35"/>
      <c r="B373" s="35"/>
      <c r="C373" s="35"/>
      <c r="D373" s="35"/>
      <c r="E373" s="35"/>
    </row>
    <row r="374" spans="1:5" ht="15.75" customHeight="1">
      <c r="A374" s="35"/>
      <c r="B374" s="35"/>
      <c r="C374" s="35"/>
      <c r="D374" s="35"/>
      <c r="E374" s="35"/>
    </row>
    <row r="375" spans="1:5" ht="15.75" customHeight="1">
      <c r="A375" s="35"/>
      <c r="B375" s="35"/>
      <c r="C375" s="35"/>
      <c r="D375" s="35"/>
      <c r="E375" s="35"/>
    </row>
    <row r="376" spans="1:5" ht="15.75" customHeight="1">
      <c r="A376" s="35"/>
      <c r="B376" s="35"/>
      <c r="C376" s="35"/>
      <c r="D376" s="35"/>
      <c r="E376" s="35"/>
    </row>
    <row r="377" spans="1:5" ht="15.75" customHeight="1">
      <c r="A377" s="35"/>
      <c r="B377" s="35"/>
      <c r="C377" s="35"/>
      <c r="D377" s="35"/>
      <c r="E377" s="35"/>
    </row>
    <row r="378" spans="1:5" ht="15.75" customHeight="1">
      <c r="A378" s="35"/>
      <c r="B378" s="35"/>
      <c r="C378" s="35"/>
      <c r="D378" s="35"/>
      <c r="E378" s="35"/>
    </row>
    <row r="379" spans="1:5" ht="15.75" customHeight="1"/>
    <row r="380" spans="1:5" ht="15.75" customHeight="1"/>
    <row r="381" spans="1:5" ht="15.75" customHeight="1"/>
    <row r="382" spans="1:5" ht="15.75" customHeight="1"/>
    <row r="383" spans="1:5" ht="15.75" customHeight="1"/>
    <row r="384" spans="1:5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F1"/>
  </mergeCells>
  <conditionalFormatting sqref="C3:C22 C52 C59:C104 C113:C178">
    <cfRule type="beginsWith" dxfId="172" priority="1" operator="beginsWith" text="Easy">
      <formula>LEFT((C3),LEN("Easy"))=("Easy")</formula>
    </cfRule>
  </conditionalFormatting>
  <conditionalFormatting sqref="C3:C22 C52 C59:C104 C113:C178">
    <cfRule type="beginsWith" dxfId="171" priority="2" operator="beginsWith" text="Medium">
      <formula>LEFT((C3),LEN("Medium"))=("Medium")</formula>
    </cfRule>
  </conditionalFormatting>
  <conditionalFormatting sqref="C3:C22 C52 C59:C104 C113:C178">
    <cfRule type="beginsWith" dxfId="170" priority="3" operator="beginsWith" text="Hard">
      <formula>LEFT((C3),LEN("Hard"))=("Hard")</formula>
    </cfRule>
  </conditionalFormatting>
  <conditionalFormatting sqref="C3:C22 C52 C59:C104 C113:C178">
    <cfRule type="beginsWith" dxfId="169" priority="4" operator="beginsWith" text="Very">
      <formula>LEFT((C3),LEN("Very"))=("Very")</formula>
    </cfRule>
  </conditionalFormatting>
  <conditionalFormatting sqref="C23">
    <cfRule type="beginsWith" dxfId="168" priority="5" operator="beginsWith" text="Easy">
      <formula>LEFT((C23),LEN("Easy"))=("Easy")</formula>
    </cfRule>
  </conditionalFormatting>
  <conditionalFormatting sqref="C23">
    <cfRule type="beginsWith" dxfId="167" priority="6" operator="beginsWith" text="Medium">
      <formula>LEFT((C23),LEN("Medium"))=("Medium")</formula>
    </cfRule>
  </conditionalFormatting>
  <conditionalFormatting sqref="C23">
    <cfRule type="beginsWith" dxfId="166" priority="7" operator="beginsWith" text="Hard">
      <formula>LEFT((C23),LEN("Hard"))=("Hard")</formula>
    </cfRule>
  </conditionalFormatting>
  <conditionalFormatting sqref="C23">
    <cfRule type="beginsWith" dxfId="165" priority="8" operator="beginsWith" text="Very">
      <formula>LEFT((C23),LEN("Very"))=("Very")</formula>
    </cfRule>
  </conditionalFormatting>
  <conditionalFormatting sqref="C24">
    <cfRule type="beginsWith" dxfId="164" priority="9" operator="beginsWith" text="Easy">
      <formula>LEFT((C24),LEN("Easy"))=("Easy")</formula>
    </cfRule>
  </conditionalFormatting>
  <conditionalFormatting sqref="C24">
    <cfRule type="beginsWith" dxfId="163" priority="10" operator="beginsWith" text="Medium">
      <formula>LEFT((C24),LEN("Medium"))=("Medium")</formula>
    </cfRule>
  </conditionalFormatting>
  <conditionalFormatting sqref="C24">
    <cfRule type="beginsWith" dxfId="162" priority="11" operator="beginsWith" text="Hard">
      <formula>LEFT((C24),LEN("Hard"))=("Hard")</formula>
    </cfRule>
  </conditionalFormatting>
  <conditionalFormatting sqref="C24">
    <cfRule type="beginsWith" dxfId="161" priority="12" operator="beginsWith" text="Very">
      <formula>LEFT((C24),LEN("Very"))=("Very")</formula>
    </cfRule>
  </conditionalFormatting>
  <conditionalFormatting sqref="C25">
    <cfRule type="beginsWith" dxfId="160" priority="13" operator="beginsWith" text="Easy">
      <formula>LEFT((C25),LEN("Easy"))=("Easy")</formula>
    </cfRule>
  </conditionalFormatting>
  <conditionalFormatting sqref="C25">
    <cfRule type="beginsWith" dxfId="159" priority="14" operator="beginsWith" text="Medium">
      <formula>LEFT((C25),LEN("Medium"))=("Medium")</formula>
    </cfRule>
  </conditionalFormatting>
  <conditionalFormatting sqref="C25">
    <cfRule type="beginsWith" dxfId="158" priority="15" operator="beginsWith" text="Hard">
      <formula>LEFT((C25),LEN("Hard"))=("Hard")</formula>
    </cfRule>
  </conditionalFormatting>
  <conditionalFormatting sqref="C25">
    <cfRule type="beginsWith" dxfId="157" priority="16" operator="beginsWith" text="Very">
      <formula>LEFT((C25),LEN("Very"))=("Very")</formula>
    </cfRule>
  </conditionalFormatting>
  <conditionalFormatting sqref="C26">
    <cfRule type="beginsWith" dxfId="156" priority="17" operator="beginsWith" text="Easy">
      <formula>LEFT((C26),LEN("Easy"))=("Easy")</formula>
    </cfRule>
  </conditionalFormatting>
  <conditionalFormatting sqref="C26">
    <cfRule type="beginsWith" dxfId="155" priority="18" operator="beginsWith" text="Medium">
      <formula>LEFT((C26),LEN("Medium"))=("Medium")</formula>
    </cfRule>
  </conditionalFormatting>
  <conditionalFormatting sqref="C26">
    <cfRule type="beginsWith" dxfId="154" priority="19" operator="beginsWith" text="Hard">
      <formula>LEFT((C26),LEN("Hard"))=("Hard")</formula>
    </cfRule>
  </conditionalFormatting>
  <conditionalFormatting sqref="C26">
    <cfRule type="beginsWith" dxfId="153" priority="20" operator="beginsWith" text="Very">
      <formula>LEFT((C26),LEN("Very"))=("Very")</formula>
    </cfRule>
  </conditionalFormatting>
  <conditionalFormatting sqref="C27">
    <cfRule type="beginsWith" dxfId="152" priority="21" operator="beginsWith" text="Easy">
      <formula>LEFT((C27),LEN("Easy"))=("Easy")</formula>
    </cfRule>
  </conditionalFormatting>
  <conditionalFormatting sqref="C27">
    <cfRule type="beginsWith" dxfId="151" priority="22" operator="beginsWith" text="Medium">
      <formula>LEFT((C27),LEN("Medium"))=("Medium")</formula>
    </cfRule>
  </conditionalFormatting>
  <conditionalFormatting sqref="C27">
    <cfRule type="beginsWith" dxfId="150" priority="23" operator="beginsWith" text="Hard">
      <formula>LEFT((C27),LEN("Hard"))=("Hard")</formula>
    </cfRule>
  </conditionalFormatting>
  <conditionalFormatting sqref="C27">
    <cfRule type="beginsWith" dxfId="149" priority="24" operator="beginsWith" text="Very">
      <formula>LEFT((C27),LEN("Very"))=("Very")</formula>
    </cfRule>
  </conditionalFormatting>
  <conditionalFormatting sqref="C28">
    <cfRule type="beginsWith" dxfId="148" priority="25" operator="beginsWith" text="Easy">
      <formula>LEFT((C28),LEN("Easy"))=("Easy")</formula>
    </cfRule>
  </conditionalFormatting>
  <conditionalFormatting sqref="C28">
    <cfRule type="beginsWith" dxfId="147" priority="26" operator="beginsWith" text="Medium">
      <formula>LEFT((C28),LEN("Medium"))=("Medium")</formula>
    </cfRule>
  </conditionalFormatting>
  <conditionalFormatting sqref="C28">
    <cfRule type="beginsWith" dxfId="146" priority="27" operator="beginsWith" text="Hard">
      <formula>LEFT((C28),LEN("Hard"))=("Hard")</formula>
    </cfRule>
  </conditionalFormatting>
  <conditionalFormatting sqref="C28">
    <cfRule type="beginsWith" dxfId="145" priority="28" operator="beginsWith" text="Very">
      <formula>LEFT((C28),LEN("Very"))=("Very")</formula>
    </cfRule>
  </conditionalFormatting>
  <conditionalFormatting sqref="C29">
    <cfRule type="beginsWith" dxfId="144" priority="29" operator="beginsWith" text="Easy">
      <formula>LEFT((C29),LEN("Easy"))=("Easy")</formula>
    </cfRule>
  </conditionalFormatting>
  <conditionalFormatting sqref="C29">
    <cfRule type="beginsWith" dxfId="143" priority="30" operator="beginsWith" text="Medium">
      <formula>LEFT((C29),LEN("Medium"))=("Medium")</formula>
    </cfRule>
  </conditionalFormatting>
  <conditionalFormatting sqref="C29">
    <cfRule type="beginsWith" dxfId="142" priority="31" operator="beginsWith" text="Hard">
      <formula>LEFT((C29),LEN("Hard"))=("Hard")</formula>
    </cfRule>
  </conditionalFormatting>
  <conditionalFormatting sqref="C29">
    <cfRule type="beginsWith" dxfId="141" priority="32" operator="beginsWith" text="Very">
      <formula>LEFT((C29),LEN("Very"))=("Very")</formula>
    </cfRule>
  </conditionalFormatting>
  <conditionalFormatting sqref="C30">
    <cfRule type="beginsWith" dxfId="140" priority="33" operator="beginsWith" text="Easy">
      <formula>LEFT((C30),LEN("Easy"))=("Easy")</formula>
    </cfRule>
  </conditionalFormatting>
  <conditionalFormatting sqref="C30">
    <cfRule type="beginsWith" dxfId="139" priority="34" operator="beginsWith" text="Medium">
      <formula>LEFT((C30),LEN("Medium"))=("Medium")</formula>
    </cfRule>
  </conditionalFormatting>
  <conditionalFormatting sqref="C30">
    <cfRule type="beginsWith" dxfId="138" priority="35" operator="beginsWith" text="Hard">
      <formula>LEFT((C30),LEN("Hard"))=("Hard")</formula>
    </cfRule>
  </conditionalFormatting>
  <conditionalFormatting sqref="C30">
    <cfRule type="beginsWith" dxfId="137" priority="36" operator="beginsWith" text="Very">
      <formula>LEFT((C30),LEN("Very"))=("Very")</formula>
    </cfRule>
  </conditionalFormatting>
  <conditionalFormatting sqref="C31">
    <cfRule type="beginsWith" dxfId="136" priority="37" operator="beginsWith" text="Easy">
      <formula>LEFT((C31),LEN("Easy"))=("Easy")</formula>
    </cfRule>
  </conditionalFormatting>
  <conditionalFormatting sqref="C31">
    <cfRule type="beginsWith" dxfId="135" priority="38" operator="beginsWith" text="Medium">
      <formula>LEFT((C31),LEN("Medium"))=("Medium")</formula>
    </cfRule>
  </conditionalFormatting>
  <conditionalFormatting sqref="C31">
    <cfRule type="beginsWith" dxfId="134" priority="39" operator="beginsWith" text="Hard">
      <formula>LEFT((C31),LEN("Hard"))=("Hard")</formula>
    </cfRule>
  </conditionalFormatting>
  <conditionalFormatting sqref="C31">
    <cfRule type="beginsWith" dxfId="133" priority="40" operator="beginsWith" text="Very">
      <formula>LEFT((C31),LEN("Very"))=("Very")</formula>
    </cfRule>
  </conditionalFormatting>
  <conditionalFormatting sqref="C32">
    <cfRule type="beginsWith" dxfId="132" priority="41" operator="beginsWith" text="Easy">
      <formula>LEFT((C32),LEN("Easy"))=("Easy")</formula>
    </cfRule>
  </conditionalFormatting>
  <conditionalFormatting sqref="C32">
    <cfRule type="beginsWith" dxfId="131" priority="42" operator="beginsWith" text="Medium">
      <formula>LEFT((C32),LEN("Medium"))=("Medium")</formula>
    </cfRule>
  </conditionalFormatting>
  <conditionalFormatting sqref="C32">
    <cfRule type="beginsWith" dxfId="130" priority="43" operator="beginsWith" text="Hard">
      <formula>LEFT((C32),LEN("Hard"))=("Hard")</formula>
    </cfRule>
  </conditionalFormatting>
  <conditionalFormatting sqref="C32">
    <cfRule type="beginsWith" dxfId="129" priority="44" operator="beginsWith" text="Very">
      <formula>LEFT((C32),LEN("Very"))=("Very")</formula>
    </cfRule>
  </conditionalFormatting>
  <conditionalFormatting sqref="C33">
    <cfRule type="beginsWith" dxfId="128" priority="45" operator="beginsWith" text="Easy">
      <formula>LEFT((C33),LEN("Easy"))=("Easy")</formula>
    </cfRule>
  </conditionalFormatting>
  <conditionalFormatting sqref="C33">
    <cfRule type="beginsWith" dxfId="127" priority="46" operator="beginsWith" text="Medium">
      <formula>LEFT((C33),LEN("Medium"))=("Medium")</formula>
    </cfRule>
  </conditionalFormatting>
  <conditionalFormatting sqref="C33">
    <cfRule type="beginsWith" dxfId="126" priority="47" operator="beginsWith" text="Hard">
      <formula>LEFT((C33),LEN("Hard"))=("Hard")</formula>
    </cfRule>
  </conditionalFormatting>
  <conditionalFormatting sqref="C33">
    <cfRule type="beginsWith" dxfId="125" priority="48" operator="beginsWith" text="Very">
      <formula>LEFT((C33),LEN("Very"))=("Very")</formula>
    </cfRule>
  </conditionalFormatting>
  <conditionalFormatting sqref="C34">
    <cfRule type="beginsWith" dxfId="124" priority="49" operator="beginsWith" text="Easy">
      <formula>LEFT((C34),LEN("Easy"))=("Easy")</formula>
    </cfRule>
  </conditionalFormatting>
  <conditionalFormatting sqref="C34">
    <cfRule type="beginsWith" dxfId="123" priority="50" operator="beginsWith" text="Medium">
      <formula>LEFT((C34),LEN("Medium"))=("Medium")</formula>
    </cfRule>
  </conditionalFormatting>
  <conditionalFormatting sqref="C34">
    <cfRule type="beginsWith" dxfId="122" priority="51" operator="beginsWith" text="Hard">
      <formula>LEFT((C34),LEN("Hard"))=("Hard")</formula>
    </cfRule>
  </conditionalFormatting>
  <conditionalFormatting sqref="C34">
    <cfRule type="beginsWith" dxfId="121" priority="52" operator="beginsWith" text="Very">
      <formula>LEFT((C34),LEN("Very"))=("Very")</formula>
    </cfRule>
  </conditionalFormatting>
  <conditionalFormatting sqref="C35">
    <cfRule type="beginsWith" dxfId="120" priority="53" operator="beginsWith" text="Easy">
      <formula>LEFT((C35),LEN("Easy"))=("Easy")</formula>
    </cfRule>
  </conditionalFormatting>
  <conditionalFormatting sqref="C35">
    <cfRule type="beginsWith" dxfId="119" priority="54" operator="beginsWith" text="Medium">
      <formula>LEFT((C35),LEN("Medium"))=("Medium")</formula>
    </cfRule>
  </conditionalFormatting>
  <conditionalFormatting sqref="C35">
    <cfRule type="beginsWith" dxfId="118" priority="55" operator="beginsWith" text="Hard">
      <formula>LEFT((C35),LEN("Hard"))=("Hard")</formula>
    </cfRule>
  </conditionalFormatting>
  <conditionalFormatting sqref="C35">
    <cfRule type="beginsWith" dxfId="117" priority="56" operator="beginsWith" text="Very">
      <formula>LEFT((C35),LEN("Very"))=("Very")</formula>
    </cfRule>
  </conditionalFormatting>
  <conditionalFormatting sqref="C36">
    <cfRule type="beginsWith" dxfId="116" priority="57" operator="beginsWith" text="Easy">
      <formula>LEFT((C36),LEN("Easy"))=("Easy")</formula>
    </cfRule>
  </conditionalFormatting>
  <conditionalFormatting sqref="C36">
    <cfRule type="beginsWith" dxfId="115" priority="58" operator="beginsWith" text="Medium">
      <formula>LEFT((C36),LEN("Medium"))=("Medium")</formula>
    </cfRule>
  </conditionalFormatting>
  <conditionalFormatting sqref="C36">
    <cfRule type="beginsWith" dxfId="114" priority="59" operator="beginsWith" text="Hard">
      <formula>LEFT((C36),LEN("Hard"))=("Hard")</formula>
    </cfRule>
  </conditionalFormatting>
  <conditionalFormatting sqref="C36">
    <cfRule type="beginsWith" dxfId="113" priority="60" operator="beginsWith" text="Very">
      <formula>LEFT((C36),LEN("Very"))=("Very")</formula>
    </cfRule>
  </conditionalFormatting>
  <conditionalFormatting sqref="C37">
    <cfRule type="beginsWith" dxfId="112" priority="61" operator="beginsWith" text="Easy">
      <formula>LEFT((C37),LEN("Easy"))=("Easy")</formula>
    </cfRule>
  </conditionalFormatting>
  <conditionalFormatting sqref="C37">
    <cfRule type="beginsWith" dxfId="111" priority="62" operator="beginsWith" text="Medium">
      <formula>LEFT((C37),LEN("Medium"))=("Medium")</formula>
    </cfRule>
  </conditionalFormatting>
  <conditionalFormatting sqref="C37">
    <cfRule type="beginsWith" dxfId="110" priority="63" operator="beginsWith" text="Hard">
      <formula>LEFT((C37),LEN("Hard"))=("Hard")</formula>
    </cfRule>
  </conditionalFormatting>
  <conditionalFormatting sqref="C37">
    <cfRule type="beginsWith" dxfId="109" priority="64" operator="beginsWith" text="Very">
      <formula>LEFT((C37),LEN("Very"))=("Very")</formula>
    </cfRule>
  </conditionalFormatting>
  <conditionalFormatting sqref="C38">
    <cfRule type="beginsWith" dxfId="108" priority="65" operator="beginsWith" text="Easy">
      <formula>LEFT((C38),LEN("Easy"))=("Easy")</formula>
    </cfRule>
  </conditionalFormatting>
  <conditionalFormatting sqref="C38">
    <cfRule type="beginsWith" dxfId="107" priority="66" operator="beginsWith" text="Medium">
      <formula>LEFT((C38),LEN("Medium"))=("Medium")</formula>
    </cfRule>
  </conditionalFormatting>
  <conditionalFormatting sqref="C38">
    <cfRule type="beginsWith" dxfId="106" priority="67" operator="beginsWith" text="Hard">
      <formula>LEFT((C38),LEN("Hard"))=("Hard")</formula>
    </cfRule>
  </conditionalFormatting>
  <conditionalFormatting sqref="C38">
    <cfRule type="beginsWith" dxfId="105" priority="68" operator="beginsWith" text="Very">
      <formula>LEFT((C38),LEN("Very"))=("Very")</formula>
    </cfRule>
  </conditionalFormatting>
  <conditionalFormatting sqref="C39">
    <cfRule type="beginsWith" dxfId="104" priority="69" operator="beginsWith" text="Easy">
      <formula>LEFT((C39),LEN("Easy"))=("Easy")</formula>
    </cfRule>
  </conditionalFormatting>
  <conditionalFormatting sqref="C39">
    <cfRule type="beginsWith" dxfId="103" priority="70" operator="beginsWith" text="Medium">
      <formula>LEFT((C39),LEN("Medium"))=("Medium")</formula>
    </cfRule>
  </conditionalFormatting>
  <conditionalFormatting sqref="C39">
    <cfRule type="beginsWith" dxfId="102" priority="71" operator="beginsWith" text="Hard">
      <formula>LEFT((C39),LEN("Hard"))=("Hard")</formula>
    </cfRule>
  </conditionalFormatting>
  <conditionalFormatting sqref="C39">
    <cfRule type="beginsWith" dxfId="101" priority="72" operator="beginsWith" text="Very">
      <formula>LEFT((C39),LEN("Very"))=("Very")</formula>
    </cfRule>
  </conditionalFormatting>
  <conditionalFormatting sqref="C40">
    <cfRule type="beginsWith" dxfId="100" priority="73" operator="beginsWith" text="Easy">
      <formula>LEFT((C40),LEN("Easy"))=("Easy")</formula>
    </cfRule>
  </conditionalFormatting>
  <conditionalFormatting sqref="C40">
    <cfRule type="beginsWith" dxfId="99" priority="74" operator="beginsWith" text="Medium">
      <formula>LEFT((C40),LEN("Medium"))=("Medium")</formula>
    </cfRule>
  </conditionalFormatting>
  <conditionalFormatting sqref="C40">
    <cfRule type="beginsWith" dxfId="98" priority="75" operator="beginsWith" text="Hard">
      <formula>LEFT((C40),LEN("Hard"))=("Hard")</formula>
    </cfRule>
  </conditionalFormatting>
  <conditionalFormatting sqref="C40">
    <cfRule type="beginsWith" dxfId="97" priority="76" operator="beginsWith" text="Very">
      <formula>LEFT((C40),LEN("Very"))=("Very")</formula>
    </cfRule>
  </conditionalFormatting>
  <conditionalFormatting sqref="C41:C43">
    <cfRule type="beginsWith" dxfId="96" priority="77" operator="beginsWith" text="Easy">
      <formula>LEFT((C41),LEN("Easy"))=("Easy")</formula>
    </cfRule>
  </conditionalFormatting>
  <conditionalFormatting sqref="C41:C43">
    <cfRule type="beginsWith" dxfId="95" priority="78" operator="beginsWith" text="Medium">
      <formula>LEFT((C41),LEN("Medium"))=("Medium")</formula>
    </cfRule>
  </conditionalFormatting>
  <conditionalFormatting sqref="C41:C43">
    <cfRule type="beginsWith" dxfId="94" priority="79" operator="beginsWith" text="Hard">
      <formula>LEFT((C41),LEN("Hard"))=("Hard")</formula>
    </cfRule>
  </conditionalFormatting>
  <conditionalFormatting sqref="C41:C43">
    <cfRule type="beginsWith" dxfId="93" priority="80" operator="beginsWith" text="Very">
      <formula>LEFT((C41),LEN("Very"))=("Very")</formula>
    </cfRule>
  </conditionalFormatting>
  <conditionalFormatting sqref="C44:C45">
    <cfRule type="beginsWith" dxfId="92" priority="81" operator="beginsWith" text="Easy">
      <formula>LEFT((C44),LEN("Easy"))=("Easy")</formula>
    </cfRule>
  </conditionalFormatting>
  <conditionalFormatting sqref="C44:C45">
    <cfRule type="beginsWith" dxfId="91" priority="82" operator="beginsWith" text="Medium">
      <formula>LEFT((C44),LEN("Medium"))=("Medium")</formula>
    </cfRule>
  </conditionalFormatting>
  <conditionalFormatting sqref="C44:C45">
    <cfRule type="beginsWith" dxfId="90" priority="83" operator="beginsWith" text="Hard">
      <formula>LEFT((C44),LEN("Hard"))=("Hard")</formula>
    </cfRule>
  </conditionalFormatting>
  <conditionalFormatting sqref="C44:C45">
    <cfRule type="beginsWith" dxfId="89" priority="84" operator="beginsWith" text="Very">
      <formula>LEFT((C44),LEN("Very"))=("Very")</formula>
    </cfRule>
  </conditionalFormatting>
  <conditionalFormatting sqref="C46">
    <cfRule type="beginsWith" dxfId="88" priority="85" operator="beginsWith" text="Easy">
      <formula>LEFT((C46),LEN("Easy"))=("Easy")</formula>
    </cfRule>
  </conditionalFormatting>
  <conditionalFormatting sqref="C46">
    <cfRule type="beginsWith" dxfId="87" priority="86" operator="beginsWith" text="Medium">
      <formula>LEFT((C46),LEN("Medium"))=("Medium")</formula>
    </cfRule>
  </conditionalFormatting>
  <conditionalFormatting sqref="C46">
    <cfRule type="beginsWith" dxfId="86" priority="87" operator="beginsWith" text="Hard">
      <formula>LEFT((C46),LEN("Hard"))=("Hard")</formula>
    </cfRule>
  </conditionalFormatting>
  <conditionalFormatting sqref="C46">
    <cfRule type="beginsWith" dxfId="85" priority="88" operator="beginsWith" text="Very">
      <formula>LEFT((C46),LEN("Very"))=("Very")</formula>
    </cfRule>
  </conditionalFormatting>
  <conditionalFormatting sqref="C47">
    <cfRule type="beginsWith" dxfId="84" priority="89" operator="beginsWith" text="Easy">
      <formula>LEFT((C47),LEN("Easy"))=("Easy")</formula>
    </cfRule>
  </conditionalFormatting>
  <conditionalFormatting sqref="C47">
    <cfRule type="beginsWith" dxfId="83" priority="90" operator="beginsWith" text="Medium">
      <formula>LEFT((C47),LEN("Medium"))=("Medium")</formula>
    </cfRule>
  </conditionalFormatting>
  <conditionalFormatting sqref="C47">
    <cfRule type="beginsWith" dxfId="82" priority="91" operator="beginsWith" text="Hard">
      <formula>LEFT((C47),LEN("Hard"))=("Hard")</formula>
    </cfRule>
  </conditionalFormatting>
  <conditionalFormatting sqref="C47">
    <cfRule type="beginsWith" dxfId="81" priority="92" operator="beginsWith" text="Very">
      <formula>LEFT((C47),LEN("Very"))=("Very")</formula>
    </cfRule>
  </conditionalFormatting>
  <conditionalFormatting sqref="C48:C49">
    <cfRule type="beginsWith" dxfId="80" priority="93" operator="beginsWith" text="Easy">
      <formula>LEFT((C48),LEN("Easy"))=("Easy")</formula>
    </cfRule>
  </conditionalFormatting>
  <conditionalFormatting sqref="C48:C49">
    <cfRule type="beginsWith" dxfId="79" priority="94" operator="beginsWith" text="Medium">
      <formula>LEFT((C48),LEN("Medium"))=("Medium")</formula>
    </cfRule>
  </conditionalFormatting>
  <conditionalFormatting sqref="C48:C49">
    <cfRule type="beginsWith" dxfId="78" priority="95" operator="beginsWith" text="Hard">
      <formula>LEFT((C48),LEN("Hard"))=("Hard")</formula>
    </cfRule>
  </conditionalFormatting>
  <conditionalFormatting sqref="C48:C49">
    <cfRule type="beginsWith" dxfId="77" priority="96" operator="beginsWith" text="Very">
      <formula>LEFT((C48),LEN("Very"))=("Very")</formula>
    </cfRule>
  </conditionalFormatting>
  <conditionalFormatting sqref="C50">
    <cfRule type="beginsWith" dxfId="76" priority="97" operator="beginsWith" text="Easy">
      <formula>LEFT((C50),LEN("Easy"))=("Easy")</formula>
    </cfRule>
  </conditionalFormatting>
  <conditionalFormatting sqref="C50">
    <cfRule type="beginsWith" dxfId="75" priority="98" operator="beginsWith" text="Medium">
      <formula>LEFT((C50),LEN("Medium"))=("Medium")</formula>
    </cfRule>
  </conditionalFormatting>
  <conditionalFormatting sqref="C50">
    <cfRule type="beginsWith" dxfId="74" priority="99" operator="beginsWith" text="Hard">
      <formula>LEFT((C50),LEN("Hard"))=("Hard")</formula>
    </cfRule>
  </conditionalFormatting>
  <conditionalFormatting sqref="C50">
    <cfRule type="beginsWith" dxfId="73" priority="100" operator="beginsWith" text="Very">
      <formula>LEFT((C50),LEN("Very"))=("Very")</formula>
    </cfRule>
  </conditionalFormatting>
  <conditionalFormatting sqref="C51">
    <cfRule type="beginsWith" dxfId="72" priority="101" operator="beginsWith" text="Easy">
      <formula>LEFT((C51),LEN("Easy"))=("Easy")</formula>
    </cfRule>
  </conditionalFormatting>
  <conditionalFormatting sqref="C51">
    <cfRule type="beginsWith" dxfId="71" priority="102" operator="beginsWith" text="Medium">
      <formula>LEFT((C51),LEN("Medium"))=("Medium")</formula>
    </cfRule>
  </conditionalFormatting>
  <conditionalFormatting sqref="C51">
    <cfRule type="beginsWith" dxfId="70" priority="103" operator="beginsWith" text="Hard">
      <formula>LEFT((C51),LEN("Hard"))=("Hard")</formula>
    </cfRule>
  </conditionalFormatting>
  <conditionalFormatting sqref="C51">
    <cfRule type="beginsWith" dxfId="69" priority="104" operator="beginsWith" text="Very">
      <formula>LEFT((C51),LEN("Very"))=("Very")</formula>
    </cfRule>
  </conditionalFormatting>
  <conditionalFormatting sqref="C53:C54">
    <cfRule type="beginsWith" dxfId="68" priority="105" operator="beginsWith" text="Easy">
      <formula>LEFT((C53),LEN("Easy"))=("Easy")</formula>
    </cfRule>
  </conditionalFormatting>
  <conditionalFormatting sqref="C53:C54">
    <cfRule type="beginsWith" dxfId="67" priority="106" operator="beginsWith" text="Medium">
      <formula>LEFT((C53),LEN("Medium"))=("Medium")</formula>
    </cfRule>
  </conditionalFormatting>
  <conditionalFormatting sqref="C53:C54">
    <cfRule type="beginsWith" dxfId="66" priority="107" operator="beginsWith" text="Hard">
      <formula>LEFT((C53),LEN("Hard"))=("Hard")</formula>
    </cfRule>
  </conditionalFormatting>
  <conditionalFormatting sqref="C53:C54">
    <cfRule type="beginsWith" dxfId="65" priority="108" operator="beginsWith" text="Very">
      <formula>LEFT((C53),LEN("Very"))=("Very")</formula>
    </cfRule>
  </conditionalFormatting>
  <conditionalFormatting sqref="C55">
    <cfRule type="beginsWith" dxfId="64" priority="109" operator="beginsWith" text="Easy">
      <formula>LEFT((C55),LEN("Easy"))=("Easy")</formula>
    </cfRule>
  </conditionalFormatting>
  <conditionalFormatting sqref="C55">
    <cfRule type="beginsWith" dxfId="63" priority="110" operator="beginsWith" text="Medium">
      <formula>LEFT((C55),LEN("Medium"))=("Medium")</formula>
    </cfRule>
  </conditionalFormatting>
  <conditionalFormatting sqref="C55">
    <cfRule type="beginsWith" dxfId="62" priority="111" operator="beginsWith" text="Hard">
      <formula>LEFT((C55),LEN("Hard"))=("Hard")</formula>
    </cfRule>
  </conditionalFormatting>
  <conditionalFormatting sqref="C55">
    <cfRule type="beginsWith" dxfId="61" priority="112" operator="beginsWith" text="Very">
      <formula>LEFT((C55),LEN("Very"))=("Very")</formula>
    </cfRule>
  </conditionalFormatting>
  <conditionalFormatting sqref="C56:C57">
    <cfRule type="beginsWith" dxfId="60" priority="113" operator="beginsWith" text="Easy">
      <formula>LEFT((C56),LEN("Easy"))=("Easy")</formula>
    </cfRule>
  </conditionalFormatting>
  <conditionalFormatting sqref="C56:C57">
    <cfRule type="beginsWith" dxfId="59" priority="114" operator="beginsWith" text="Medium">
      <formula>LEFT((C56),LEN("Medium"))=("Medium")</formula>
    </cfRule>
  </conditionalFormatting>
  <conditionalFormatting sqref="C56:C57">
    <cfRule type="beginsWith" dxfId="58" priority="115" operator="beginsWith" text="Hard">
      <formula>LEFT((C56),LEN("Hard"))=("Hard")</formula>
    </cfRule>
  </conditionalFormatting>
  <conditionalFormatting sqref="C56:C57">
    <cfRule type="beginsWith" dxfId="57" priority="116" operator="beginsWith" text="Very">
      <formula>LEFT((C56),LEN("Very"))=("Very")</formula>
    </cfRule>
  </conditionalFormatting>
  <conditionalFormatting sqref="C58">
    <cfRule type="beginsWith" dxfId="56" priority="117" operator="beginsWith" text="Easy">
      <formula>LEFT((C58),LEN("Easy"))=("Easy")</formula>
    </cfRule>
  </conditionalFormatting>
  <conditionalFormatting sqref="C58">
    <cfRule type="beginsWith" dxfId="55" priority="118" operator="beginsWith" text="Medium">
      <formula>LEFT((C58),LEN("Medium"))=("Medium")</formula>
    </cfRule>
  </conditionalFormatting>
  <conditionalFormatting sqref="C58">
    <cfRule type="beginsWith" dxfId="54" priority="119" operator="beginsWith" text="Hard">
      <formula>LEFT((C58),LEN("Hard"))=("Hard")</formula>
    </cfRule>
  </conditionalFormatting>
  <conditionalFormatting sqref="C58">
    <cfRule type="beginsWith" dxfId="53" priority="120" operator="beginsWith" text="Very">
      <formula>LEFT((C58),LEN("Very"))=("Very")</formula>
    </cfRule>
  </conditionalFormatting>
  <conditionalFormatting sqref="C105">
    <cfRule type="beginsWith" dxfId="52" priority="121" operator="beginsWith" text="Easy">
      <formula>LEFT((C105),LEN("Easy"))=("Easy")</formula>
    </cfRule>
  </conditionalFormatting>
  <conditionalFormatting sqref="C105">
    <cfRule type="beginsWith" dxfId="51" priority="122" operator="beginsWith" text="Medium">
      <formula>LEFT((C105),LEN("Medium"))=("Medium")</formula>
    </cfRule>
  </conditionalFormatting>
  <conditionalFormatting sqref="C105">
    <cfRule type="beginsWith" dxfId="50" priority="123" operator="beginsWith" text="Hard">
      <formula>LEFT((C105),LEN("Hard"))=("Hard")</formula>
    </cfRule>
  </conditionalFormatting>
  <conditionalFormatting sqref="C105">
    <cfRule type="beginsWith" dxfId="49" priority="124" operator="beginsWith" text="Very">
      <formula>LEFT((C105),LEN("Very"))=("Very")</formula>
    </cfRule>
  </conditionalFormatting>
  <conditionalFormatting sqref="C106">
    <cfRule type="beginsWith" dxfId="48" priority="125" operator="beginsWith" text="Easy">
      <formula>LEFT((C106),LEN("Easy"))=("Easy")</formula>
    </cfRule>
  </conditionalFormatting>
  <conditionalFormatting sqref="C106">
    <cfRule type="beginsWith" dxfId="47" priority="126" operator="beginsWith" text="Medium">
      <formula>LEFT((C106),LEN("Medium"))=("Medium")</formula>
    </cfRule>
  </conditionalFormatting>
  <conditionalFormatting sqref="C106">
    <cfRule type="beginsWith" dxfId="46" priority="127" operator="beginsWith" text="Hard">
      <formula>LEFT((C106),LEN("Hard"))=("Hard")</formula>
    </cfRule>
  </conditionalFormatting>
  <conditionalFormatting sqref="C106">
    <cfRule type="beginsWith" dxfId="45" priority="128" operator="beginsWith" text="Very">
      <formula>LEFT((C106),LEN("Very"))=("Very")</formula>
    </cfRule>
  </conditionalFormatting>
  <conditionalFormatting sqref="C107">
    <cfRule type="beginsWith" dxfId="44" priority="129" operator="beginsWith" text="Easy">
      <formula>LEFT((C107),LEN("Easy"))=("Easy")</formula>
    </cfRule>
  </conditionalFormatting>
  <conditionalFormatting sqref="C107">
    <cfRule type="beginsWith" dxfId="43" priority="130" operator="beginsWith" text="Medium">
      <formula>LEFT((C107),LEN("Medium"))=("Medium")</formula>
    </cfRule>
  </conditionalFormatting>
  <conditionalFormatting sqref="C107">
    <cfRule type="beginsWith" dxfId="42" priority="131" operator="beginsWith" text="Hard">
      <formula>LEFT((C107),LEN("Hard"))=("Hard")</formula>
    </cfRule>
  </conditionalFormatting>
  <conditionalFormatting sqref="C107">
    <cfRule type="beginsWith" dxfId="41" priority="132" operator="beginsWith" text="Very">
      <formula>LEFT((C107),LEN("Very"))=("Very")</formula>
    </cfRule>
  </conditionalFormatting>
  <conditionalFormatting sqref="C108">
    <cfRule type="beginsWith" dxfId="40" priority="133" operator="beginsWith" text="Easy">
      <formula>LEFT((C108),LEN("Easy"))=("Easy")</formula>
    </cfRule>
  </conditionalFormatting>
  <conditionalFormatting sqref="C108">
    <cfRule type="beginsWith" dxfId="39" priority="134" operator="beginsWith" text="Medium">
      <formula>LEFT((C108),LEN("Medium"))=("Medium")</formula>
    </cfRule>
  </conditionalFormatting>
  <conditionalFormatting sqref="C108">
    <cfRule type="beginsWith" dxfId="38" priority="135" operator="beginsWith" text="Hard">
      <formula>LEFT((C108),LEN("Hard"))=("Hard")</formula>
    </cfRule>
  </conditionalFormatting>
  <conditionalFormatting sqref="C108">
    <cfRule type="beginsWith" dxfId="37" priority="136" operator="beginsWith" text="Very">
      <formula>LEFT((C108),LEN("Very"))=("Very")</formula>
    </cfRule>
  </conditionalFormatting>
  <conditionalFormatting sqref="C109">
    <cfRule type="beginsWith" dxfId="36" priority="137" operator="beginsWith" text="Easy">
      <formula>LEFT((C109),LEN("Easy"))=("Easy")</formula>
    </cfRule>
  </conditionalFormatting>
  <conditionalFormatting sqref="C109">
    <cfRule type="beginsWith" dxfId="35" priority="138" operator="beginsWith" text="Medium">
      <formula>LEFT((C109),LEN("Medium"))=("Medium")</formula>
    </cfRule>
  </conditionalFormatting>
  <conditionalFormatting sqref="C109">
    <cfRule type="beginsWith" dxfId="34" priority="139" operator="beginsWith" text="Hard">
      <formula>LEFT((C109),LEN("Hard"))=("Hard")</formula>
    </cfRule>
  </conditionalFormatting>
  <conditionalFormatting sqref="C109">
    <cfRule type="beginsWith" dxfId="33" priority="140" operator="beginsWith" text="Very">
      <formula>LEFT((C109),LEN("Very"))=("Very")</formula>
    </cfRule>
  </conditionalFormatting>
  <conditionalFormatting sqref="C110">
    <cfRule type="beginsWith" dxfId="32" priority="141" operator="beginsWith" text="Easy">
      <formula>LEFT((C110),LEN("Easy"))=("Easy")</formula>
    </cfRule>
  </conditionalFormatting>
  <conditionalFormatting sqref="C110">
    <cfRule type="beginsWith" dxfId="31" priority="142" operator="beginsWith" text="Medium">
      <formula>LEFT((C110),LEN("Medium"))=("Medium")</formula>
    </cfRule>
  </conditionalFormatting>
  <conditionalFormatting sqref="C110">
    <cfRule type="beginsWith" dxfId="30" priority="143" operator="beginsWith" text="Hard">
      <formula>LEFT((C110),LEN("Hard"))=("Hard")</formula>
    </cfRule>
  </conditionalFormatting>
  <conditionalFormatting sqref="C110">
    <cfRule type="beginsWith" dxfId="29" priority="144" operator="beginsWith" text="Very">
      <formula>LEFT((C110),LEN("Very"))=("Very")</formula>
    </cfRule>
  </conditionalFormatting>
  <conditionalFormatting sqref="C111">
    <cfRule type="beginsWith" dxfId="28" priority="145" operator="beginsWith" text="Easy">
      <formula>LEFT((C111),LEN("Easy"))=("Easy")</formula>
    </cfRule>
  </conditionalFormatting>
  <conditionalFormatting sqref="C111">
    <cfRule type="beginsWith" dxfId="27" priority="146" operator="beginsWith" text="Medium">
      <formula>LEFT((C111),LEN("Medium"))=("Medium")</formula>
    </cfRule>
  </conditionalFormatting>
  <conditionalFormatting sqref="C111">
    <cfRule type="beginsWith" dxfId="26" priority="147" operator="beginsWith" text="Hard">
      <formula>LEFT((C111),LEN("Hard"))=("Hard")</formula>
    </cfRule>
  </conditionalFormatting>
  <conditionalFormatting sqref="C111">
    <cfRule type="beginsWith" dxfId="25" priority="148" operator="beginsWith" text="Very">
      <formula>LEFT((C111),LEN("Very"))=("Very")</formula>
    </cfRule>
  </conditionalFormatting>
  <conditionalFormatting sqref="C112">
    <cfRule type="beginsWith" dxfId="24" priority="149" operator="beginsWith" text="Easy">
      <formula>LEFT((C112),LEN("Easy"))=("Easy")</formula>
    </cfRule>
  </conditionalFormatting>
  <conditionalFormatting sqref="C112">
    <cfRule type="beginsWith" dxfId="23" priority="150" operator="beginsWith" text="Medium">
      <formula>LEFT((C112),LEN("Medium"))=("Medium")</formula>
    </cfRule>
  </conditionalFormatting>
  <conditionalFormatting sqref="C112">
    <cfRule type="beginsWith" dxfId="22" priority="151" operator="beginsWith" text="Hard">
      <formula>LEFT((C112),LEN("Hard"))=("Hard")</formula>
    </cfRule>
  </conditionalFormatting>
  <conditionalFormatting sqref="C112">
    <cfRule type="beginsWith" dxfId="21" priority="152" operator="beginsWith" text="Very">
      <formula>LEFT((C112),LEN("Very"))=("Very")</formula>
    </cfRule>
  </conditionalFormatting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Analysis!$AF$4:$AF$8</xm:f>
          </x14:formula1>
          <xm:sqref>C3:C178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showGridLines="0" zoomScale="85" zoomScaleNormal="85" workbookViewId="0">
      <pane ySplit="2" topLeftCell="A28" activePane="bottomLeft" state="frozen"/>
      <selection pane="bottomLeft" activeCell="E37" sqref="E37"/>
    </sheetView>
  </sheetViews>
  <sheetFormatPr defaultColWidth="14.42578125" defaultRowHeight="15" customHeight="1"/>
  <cols>
    <col min="1" max="1" width="12.85546875" customWidth="1"/>
    <col min="2" max="2" width="13.140625" customWidth="1"/>
    <col min="3" max="3" width="14.28515625" customWidth="1"/>
    <col min="4" max="5" width="16.7109375" customWidth="1"/>
    <col min="6" max="6" width="51.140625" customWidth="1"/>
    <col min="7" max="9" width="8.7109375" customWidth="1"/>
  </cols>
  <sheetData>
    <row r="1" spans="1:9" ht="23.25" customHeight="1">
      <c r="A1" s="119" t="s">
        <v>3</v>
      </c>
      <c r="B1" s="120"/>
      <c r="C1" s="120"/>
      <c r="D1" s="120"/>
      <c r="E1" s="120"/>
      <c r="F1" s="121"/>
    </row>
    <row r="2" spans="1:9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6" t="s">
        <v>9</v>
      </c>
    </row>
    <row r="3" spans="1:9">
      <c r="A3" s="12">
        <v>177</v>
      </c>
      <c r="B3" s="6" t="s">
        <v>399</v>
      </c>
      <c r="C3" s="7" t="str">
        <f t="shared" ref="C3:C145" si="0">IF(D3&gt;74%, "Very Hard", IF(D3&gt;49%, "Hard", IF(D3&lt;25%, "Easy", "Medium")))</f>
        <v>Easy</v>
      </c>
      <c r="D3" s="15">
        <v>0.05</v>
      </c>
      <c r="E3" s="16" t="s">
        <v>17</v>
      </c>
      <c r="F3" s="17" t="s">
        <v>18</v>
      </c>
      <c r="G3" s="11" t="s">
        <v>14</v>
      </c>
      <c r="I3" s="4"/>
    </row>
    <row r="4" spans="1:9">
      <c r="A4" s="12">
        <f t="shared" ref="A4:A30" si="1">A3+1</f>
        <v>178</v>
      </c>
      <c r="B4" s="6" t="s">
        <v>400</v>
      </c>
      <c r="C4" s="7" t="str">
        <f t="shared" si="0"/>
        <v>Easy</v>
      </c>
      <c r="D4" s="15">
        <v>0.05</v>
      </c>
      <c r="E4" s="16" t="s">
        <v>30</v>
      </c>
      <c r="F4" s="17" t="s">
        <v>309</v>
      </c>
      <c r="G4" s="11" t="s">
        <v>14</v>
      </c>
      <c r="I4" s="4"/>
    </row>
    <row r="5" spans="1:9">
      <c r="A5" s="12">
        <f t="shared" si="1"/>
        <v>179</v>
      </c>
      <c r="B5" s="6" t="s">
        <v>401</v>
      </c>
      <c r="C5" s="7" t="str">
        <f t="shared" si="0"/>
        <v>Easy</v>
      </c>
      <c r="D5" s="15">
        <v>0.05</v>
      </c>
      <c r="E5" s="16" t="s">
        <v>12</v>
      </c>
      <c r="F5" s="17" t="s">
        <v>62</v>
      </c>
      <c r="G5" s="11" t="s">
        <v>14</v>
      </c>
      <c r="I5" s="4"/>
    </row>
    <row r="6" spans="1:9">
      <c r="A6" s="12">
        <f t="shared" si="1"/>
        <v>180</v>
      </c>
      <c r="B6" s="6" t="s">
        <v>402</v>
      </c>
      <c r="C6" s="7" t="str">
        <f t="shared" si="0"/>
        <v>Easy</v>
      </c>
      <c r="D6" s="15">
        <v>0.05</v>
      </c>
      <c r="E6" s="16" t="s">
        <v>30</v>
      </c>
      <c r="F6" s="17" t="s">
        <v>156</v>
      </c>
      <c r="G6" s="11" t="s">
        <v>14</v>
      </c>
      <c r="I6" s="4"/>
    </row>
    <row r="7" spans="1:9">
      <c r="A7" s="12">
        <f t="shared" si="1"/>
        <v>181</v>
      </c>
      <c r="B7" s="6" t="s">
        <v>403</v>
      </c>
      <c r="C7" s="7" t="str">
        <f t="shared" si="0"/>
        <v>Easy</v>
      </c>
      <c r="D7" s="15">
        <v>0.05</v>
      </c>
      <c r="E7" s="16" t="s">
        <v>17</v>
      </c>
      <c r="F7" s="17" t="s">
        <v>39</v>
      </c>
      <c r="G7" s="11" t="s">
        <v>14</v>
      </c>
      <c r="I7" s="4"/>
    </row>
    <row r="8" spans="1:9">
      <c r="A8" s="12">
        <f t="shared" si="1"/>
        <v>182</v>
      </c>
      <c r="B8" s="6" t="s">
        <v>404</v>
      </c>
      <c r="C8" s="7" t="str">
        <f t="shared" si="0"/>
        <v>Easy</v>
      </c>
      <c r="D8" s="15">
        <v>0.05</v>
      </c>
      <c r="E8" s="16" t="s">
        <v>30</v>
      </c>
      <c r="F8" s="17" t="s">
        <v>39</v>
      </c>
      <c r="G8" s="11" t="s">
        <v>14</v>
      </c>
      <c r="I8" s="4"/>
    </row>
    <row r="9" spans="1:9">
      <c r="A9" s="12">
        <f t="shared" si="1"/>
        <v>183</v>
      </c>
      <c r="B9" s="6" t="s">
        <v>405</v>
      </c>
      <c r="C9" s="7" t="str">
        <f t="shared" si="0"/>
        <v>Easy</v>
      </c>
      <c r="D9" s="15">
        <v>0.15</v>
      </c>
      <c r="E9" s="16" t="s">
        <v>24</v>
      </c>
      <c r="F9" s="17" t="s">
        <v>36</v>
      </c>
      <c r="G9" s="11" t="s">
        <v>14</v>
      </c>
      <c r="I9" s="4"/>
    </row>
    <row r="10" spans="1:9">
      <c r="A10" s="12">
        <f t="shared" si="1"/>
        <v>184</v>
      </c>
      <c r="B10" s="6" t="s">
        <v>406</v>
      </c>
      <c r="C10" s="7" t="str">
        <f t="shared" si="0"/>
        <v>Easy</v>
      </c>
      <c r="D10" s="13">
        <v>0.05</v>
      </c>
      <c r="E10" s="9" t="s">
        <v>12</v>
      </c>
      <c r="F10" s="14" t="s">
        <v>36</v>
      </c>
      <c r="G10" s="11" t="s">
        <v>14</v>
      </c>
      <c r="I10" s="4"/>
    </row>
    <row r="11" spans="1:9">
      <c r="A11" s="12">
        <f t="shared" si="1"/>
        <v>185</v>
      </c>
      <c r="B11" s="6" t="s">
        <v>407</v>
      </c>
      <c r="C11" s="7" t="str">
        <f t="shared" si="0"/>
        <v>Easy</v>
      </c>
      <c r="D11" s="15">
        <v>0.05</v>
      </c>
      <c r="E11" s="16" t="s">
        <v>17</v>
      </c>
      <c r="F11" s="17" t="s">
        <v>156</v>
      </c>
      <c r="G11" s="11" t="s">
        <v>14</v>
      </c>
      <c r="I11" s="4"/>
    </row>
    <row r="12" spans="1:9">
      <c r="A12" s="12">
        <f t="shared" si="1"/>
        <v>186</v>
      </c>
      <c r="B12" s="6" t="s">
        <v>408</v>
      </c>
      <c r="C12" s="7" t="str">
        <f t="shared" si="0"/>
        <v>Easy</v>
      </c>
      <c r="D12" s="15">
        <v>0.15</v>
      </c>
      <c r="E12" s="16" t="s">
        <v>17</v>
      </c>
      <c r="F12" s="17" t="s">
        <v>18</v>
      </c>
      <c r="G12" s="11" t="s">
        <v>14</v>
      </c>
      <c r="I12" s="4"/>
    </row>
    <row r="13" spans="1:9">
      <c r="A13" s="12">
        <f t="shared" si="1"/>
        <v>187</v>
      </c>
      <c r="B13" s="6" t="s">
        <v>409</v>
      </c>
      <c r="C13" s="7" t="str">
        <f t="shared" si="0"/>
        <v>Medium</v>
      </c>
      <c r="D13" s="15">
        <v>0.25</v>
      </c>
      <c r="E13" s="16" t="s">
        <v>33</v>
      </c>
      <c r="F13" s="17" t="s">
        <v>59</v>
      </c>
      <c r="G13" s="11" t="s">
        <v>14</v>
      </c>
      <c r="I13" s="4"/>
    </row>
    <row r="14" spans="1:9">
      <c r="A14" s="12">
        <f t="shared" si="1"/>
        <v>188</v>
      </c>
      <c r="B14" s="6" t="s">
        <v>410</v>
      </c>
      <c r="C14" s="7" t="str">
        <f t="shared" si="0"/>
        <v>Easy</v>
      </c>
      <c r="D14" s="15">
        <v>0.15</v>
      </c>
      <c r="E14" s="16" t="s">
        <v>30</v>
      </c>
      <c r="F14" s="17" t="s">
        <v>411</v>
      </c>
      <c r="G14" s="11" t="s">
        <v>14</v>
      </c>
      <c r="I14" s="4"/>
    </row>
    <row r="15" spans="1:9">
      <c r="A15" s="12">
        <f t="shared" si="1"/>
        <v>189</v>
      </c>
      <c r="B15" s="6" t="s">
        <v>412</v>
      </c>
      <c r="C15" s="7" t="str">
        <f t="shared" si="0"/>
        <v>Medium</v>
      </c>
      <c r="D15" s="15">
        <v>0.45</v>
      </c>
      <c r="E15" s="16" t="s">
        <v>30</v>
      </c>
      <c r="F15" s="17" t="s">
        <v>13</v>
      </c>
      <c r="G15" s="11" t="s">
        <v>14</v>
      </c>
      <c r="I15" s="4"/>
    </row>
    <row r="16" spans="1:9">
      <c r="A16" s="12">
        <f t="shared" si="1"/>
        <v>190</v>
      </c>
      <c r="B16" s="6" t="s">
        <v>413</v>
      </c>
      <c r="C16" s="7" t="str">
        <f t="shared" si="0"/>
        <v>Easy</v>
      </c>
      <c r="D16" s="15">
        <v>0.05</v>
      </c>
      <c r="E16" s="16" t="s">
        <v>17</v>
      </c>
      <c r="F16" s="17" t="s">
        <v>39</v>
      </c>
      <c r="G16" s="11" t="s">
        <v>14</v>
      </c>
      <c r="I16" s="4"/>
    </row>
    <row r="17" spans="1:9">
      <c r="A17" s="12">
        <f t="shared" si="1"/>
        <v>191</v>
      </c>
      <c r="B17" s="6" t="s">
        <v>414</v>
      </c>
      <c r="C17" s="7" t="str">
        <f t="shared" si="0"/>
        <v>Easy</v>
      </c>
      <c r="D17" s="15">
        <v>0.15</v>
      </c>
      <c r="E17" s="16" t="s">
        <v>30</v>
      </c>
      <c r="F17" s="17" t="s">
        <v>211</v>
      </c>
      <c r="G17" s="11" t="s">
        <v>14</v>
      </c>
      <c r="I17" s="4"/>
    </row>
    <row r="18" spans="1:9">
      <c r="A18" s="12">
        <f t="shared" si="1"/>
        <v>192</v>
      </c>
      <c r="B18" s="6" t="s">
        <v>415</v>
      </c>
      <c r="C18" s="7" t="str">
        <f t="shared" si="0"/>
        <v>Easy</v>
      </c>
      <c r="D18" s="15">
        <v>0.15</v>
      </c>
      <c r="E18" s="16" t="s">
        <v>17</v>
      </c>
      <c r="F18" s="17" t="s">
        <v>416</v>
      </c>
      <c r="G18" s="11" t="s">
        <v>14</v>
      </c>
      <c r="I18" s="4"/>
    </row>
    <row r="19" spans="1:9">
      <c r="A19" s="12">
        <f t="shared" si="1"/>
        <v>193</v>
      </c>
      <c r="B19" s="6" t="s">
        <v>417</v>
      </c>
      <c r="C19" s="7" t="str">
        <f t="shared" si="0"/>
        <v>Easy</v>
      </c>
      <c r="D19" s="15">
        <v>0.15</v>
      </c>
      <c r="E19" s="16" t="s">
        <v>33</v>
      </c>
      <c r="F19" s="17" t="s">
        <v>99</v>
      </c>
      <c r="G19" s="11" t="s">
        <v>14</v>
      </c>
      <c r="I19" s="4"/>
    </row>
    <row r="20" spans="1:9">
      <c r="A20" s="12">
        <f t="shared" si="1"/>
        <v>194</v>
      </c>
      <c r="B20" s="6" t="s">
        <v>418</v>
      </c>
      <c r="C20" s="7" t="str">
        <f t="shared" si="0"/>
        <v>Medium</v>
      </c>
      <c r="D20" s="15">
        <v>0.45</v>
      </c>
      <c r="E20" s="16" t="s">
        <v>30</v>
      </c>
      <c r="F20" s="17" t="s">
        <v>36</v>
      </c>
      <c r="G20" s="11" t="s">
        <v>14</v>
      </c>
      <c r="I20" s="4"/>
    </row>
    <row r="21" spans="1:9" ht="15.75" customHeight="1">
      <c r="A21" s="12">
        <f t="shared" si="1"/>
        <v>195</v>
      </c>
      <c r="B21" s="6" t="s">
        <v>419</v>
      </c>
      <c r="C21" s="7" t="str">
        <f t="shared" si="0"/>
        <v>Easy</v>
      </c>
      <c r="D21" s="15">
        <v>0.05</v>
      </c>
      <c r="E21" s="16" t="s">
        <v>24</v>
      </c>
      <c r="F21" s="17" t="s">
        <v>411</v>
      </c>
      <c r="G21" s="11" t="s">
        <v>14</v>
      </c>
      <c r="I21" s="4"/>
    </row>
    <row r="22" spans="1:9" ht="15.75" customHeight="1">
      <c r="A22" s="12">
        <f t="shared" si="1"/>
        <v>196</v>
      </c>
      <c r="B22" s="6" t="s">
        <v>420</v>
      </c>
      <c r="C22" s="7" t="str">
        <f t="shared" si="0"/>
        <v>Easy</v>
      </c>
      <c r="D22" s="15">
        <v>0.05</v>
      </c>
      <c r="E22" s="16" t="s">
        <v>17</v>
      </c>
      <c r="F22" s="17" t="s">
        <v>156</v>
      </c>
      <c r="G22" s="11" t="s">
        <v>14</v>
      </c>
      <c r="I22" s="4"/>
    </row>
    <row r="23" spans="1:9" ht="15.75" customHeight="1">
      <c r="A23" s="12">
        <f t="shared" si="1"/>
        <v>197</v>
      </c>
      <c r="B23" s="6" t="s">
        <v>421</v>
      </c>
      <c r="C23" s="7" t="str">
        <f t="shared" si="0"/>
        <v>Medium</v>
      </c>
      <c r="D23" s="15">
        <v>0.35</v>
      </c>
      <c r="E23" s="16" t="s">
        <v>17</v>
      </c>
      <c r="F23" s="17" t="s">
        <v>99</v>
      </c>
      <c r="G23" s="11" t="s">
        <v>14</v>
      </c>
      <c r="I23" s="4"/>
    </row>
    <row r="24" spans="1:9" ht="15.75" customHeight="1">
      <c r="A24" s="12">
        <f t="shared" si="1"/>
        <v>198</v>
      </c>
      <c r="B24" s="6" t="s">
        <v>422</v>
      </c>
      <c r="C24" s="7" t="str">
        <f t="shared" si="0"/>
        <v>Medium</v>
      </c>
      <c r="D24" s="15">
        <v>0.35</v>
      </c>
      <c r="E24" s="16" t="s">
        <v>33</v>
      </c>
      <c r="F24" s="17" t="s">
        <v>423</v>
      </c>
      <c r="G24" s="11" t="s">
        <v>14</v>
      </c>
      <c r="I24" s="4"/>
    </row>
    <row r="25" spans="1:9" ht="15.75" customHeight="1">
      <c r="A25" s="12">
        <f t="shared" si="1"/>
        <v>199</v>
      </c>
      <c r="B25" s="6" t="s">
        <v>424</v>
      </c>
      <c r="C25" s="7" t="str">
        <f t="shared" si="0"/>
        <v>Easy</v>
      </c>
      <c r="D25" s="15">
        <v>0.05</v>
      </c>
      <c r="E25" s="16" t="s">
        <v>17</v>
      </c>
      <c r="F25" s="17" t="s">
        <v>425</v>
      </c>
      <c r="G25" s="11" t="s">
        <v>14</v>
      </c>
      <c r="I25" s="4"/>
    </row>
    <row r="26" spans="1:9" ht="15.75" customHeight="1">
      <c r="A26" s="12">
        <f t="shared" si="1"/>
        <v>200</v>
      </c>
      <c r="B26" s="6" t="s">
        <v>426</v>
      </c>
      <c r="C26" s="7" t="str">
        <f t="shared" si="0"/>
        <v>Easy</v>
      </c>
      <c r="D26" s="15">
        <v>0.05</v>
      </c>
      <c r="E26" s="16" t="s">
        <v>33</v>
      </c>
      <c r="F26" s="17" t="s">
        <v>39</v>
      </c>
      <c r="G26" s="11" t="s">
        <v>14</v>
      </c>
      <c r="I26" s="4"/>
    </row>
    <row r="27" spans="1:9" ht="15.75" customHeight="1">
      <c r="A27" s="12">
        <f t="shared" si="1"/>
        <v>201</v>
      </c>
      <c r="B27" s="6" t="s">
        <v>427</v>
      </c>
      <c r="C27" s="7" t="str">
        <f t="shared" si="0"/>
        <v>Medium</v>
      </c>
      <c r="D27" s="15">
        <v>0.25</v>
      </c>
      <c r="E27" s="16" t="s">
        <v>17</v>
      </c>
      <c r="F27" s="17" t="s">
        <v>425</v>
      </c>
      <c r="G27" s="11" t="s">
        <v>14</v>
      </c>
      <c r="I27" s="4"/>
    </row>
    <row r="28" spans="1:9" ht="15.75" customHeight="1">
      <c r="A28" s="12">
        <f t="shared" si="1"/>
        <v>202</v>
      </c>
      <c r="B28" s="6" t="s">
        <v>428</v>
      </c>
      <c r="C28" s="7" t="str">
        <f t="shared" si="0"/>
        <v>Hard</v>
      </c>
      <c r="D28" s="15">
        <v>0.55000000000000004</v>
      </c>
      <c r="E28" s="16" t="s">
        <v>24</v>
      </c>
      <c r="F28" s="17" t="s">
        <v>123</v>
      </c>
      <c r="G28" s="11" t="s">
        <v>14</v>
      </c>
      <c r="I28" s="4"/>
    </row>
    <row r="29" spans="1:9" ht="15.75" customHeight="1">
      <c r="A29" s="12">
        <f t="shared" si="1"/>
        <v>203</v>
      </c>
      <c r="B29" s="6" t="s">
        <v>429</v>
      </c>
      <c r="C29" s="7" t="str">
        <f t="shared" si="0"/>
        <v>Easy</v>
      </c>
      <c r="D29" s="15">
        <v>0.15</v>
      </c>
      <c r="E29" s="16" t="s">
        <v>12</v>
      </c>
      <c r="F29" s="17" t="s">
        <v>54</v>
      </c>
      <c r="G29" s="11" t="s">
        <v>14</v>
      </c>
      <c r="I29" s="4"/>
    </row>
    <row r="30" spans="1:9" ht="15.75" customHeight="1">
      <c r="A30" s="12">
        <f t="shared" si="1"/>
        <v>204</v>
      </c>
      <c r="B30" s="6" t="s">
        <v>430</v>
      </c>
      <c r="C30" s="7" t="str">
        <f t="shared" si="0"/>
        <v>Medium</v>
      </c>
      <c r="D30" s="15">
        <v>0.35</v>
      </c>
      <c r="E30" s="16" t="s">
        <v>33</v>
      </c>
      <c r="F30" s="17" t="s">
        <v>431</v>
      </c>
      <c r="G30" s="11" t="s">
        <v>14</v>
      </c>
      <c r="I30" s="4"/>
    </row>
    <row r="31" spans="1:9" ht="15.75" customHeight="1">
      <c r="A31" s="6">
        <v>205</v>
      </c>
      <c r="B31" s="6" t="s">
        <v>432</v>
      </c>
      <c r="C31" s="24" t="str">
        <f t="shared" si="0"/>
        <v>Easy</v>
      </c>
      <c r="D31" s="25">
        <v>0.05</v>
      </c>
      <c r="E31" s="6" t="s">
        <v>33</v>
      </c>
      <c r="F31" s="21" t="s">
        <v>59</v>
      </c>
      <c r="G31" s="11" t="s">
        <v>14</v>
      </c>
      <c r="I31" s="4"/>
    </row>
    <row r="32" spans="1:9" ht="15.75" customHeight="1">
      <c r="A32" s="6">
        <v>206</v>
      </c>
      <c r="B32" s="6" t="s">
        <v>433</v>
      </c>
      <c r="C32" s="37" t="str">
        <f t="shared" si="0"/>
        <v>Medium</v>
      </c>
      <c r="D32" s="38">
        <v>0.25</v>
      </c>
      <c r="E32" s="6" t="s">
        <v>17</v>
      </c>
      <c r="F32" s="21" t="s">
        <v>59</v>
      </c>
      <c r="G32" s="11" t="s">
        <v>14</v>
      </c>
      <c r="I32" s="4"/>
    </row>
    <row r="33" spans="1:9" ht="15.75" customHeight="1">
      <c r="A33" s="6">
        <v>207</v>
      </c>
      <c r="B33" s="6" t="s">
        <v>434</v>
      </c>
      <c r="C33" s="39" t="str">
        <f t="shared" si="0"/>
        <v>Easy</v>
      </c>
      <c r="D33" s="40">
        <v>0.05</v>
      </c>
      <c r="E33" s="6" t="s">
        <v>33</v>
      </c>
      <c r="F33" s="21" t="s">
        <v>36</v>
      </c>
      <c r="G33" s="11" t="s">
        <v>14</v>
      </c>
      <c r="I33" s="4"/>
    </row>
    <row r="34" spans="1:9" ht="15.75" customHeight="1">
      <c r="A34" s="6">
        <v>208</v>
      </c>
      <c r="B34" s="6" t="s">
        <v>435</v>
      </c>
      <c r="C34" s="39" t="str">
        <f t="shared" si="0"/>
        <v>Easy</v>
      </c>
      <c r="D34" s="38">
        <v>0.05</v>
      </c>
      <c r="E34" s="6" t="s">
        <v>17</v>
      </c>
      <c r="F34" s="21" t="s">
        <v>36</v>
      </c>
      <c r="G34" s="11" t="s">
        <v>14</v>
      </c>
      <c r="I34" s="4"/>
    </row>
    <row r="35" spans="1:9" ht="15.75" customHeight="1">
      <c r="A35" s="6">
        <v>209</v>
      </c>
      <c r="B35" s="6" t="s">
        <v>436</v>
      </c>
      <c r="C35" s="7" t="str">
        <f t="shared" si="0"/>
        <v>Easy</v>
      </c>
      <c r="D35" s="40">
        <v>0.05</v>
      </c>
      <c r="E35" s="6" t="s">
        <v>12</v>
      </c>
      <c r="F35" s="21" t="s">
        <v>36</v>
      </c>
      <c r="G35" s="11" t="s">
        <v>14</v>
      </c>
      <c r="I35" s="4"/>
    </row>
    <row r="36" spans="1:9" ht="15.75" customHeight="1">
      <c r="A36" s="6">
        <v>210</v>
      </c>
      <c r="B36" s="6" t="s">
        <v>437</v>
      </c>
      <c r="C36" s="24" t="str">
        <f t="shared" si="0"/>
        <v>Easy</v>
      </c>
      <c r="D36" s="20">
        <v>0.05</v>
      </c>
      <c r="E36" s="6" t="s">
        <v>33</v>
      </c>
      <c r="F36" s="21" t="s">
        <v>59</v>
      </c>
      <c r="G36" s="11" t="s">
        <v>14</v>
      </c>
      <c r="I36" s="4"/>
    </row>
    <row r="37" spans="1:9" ht="15.75" customHeight="1">
      <c r="A37" s="6">
        <v>211</v>
      </c>
      <c r="B37" s="6" t="s">
        <v>438</v>
      </c>
      <c r="C37" s="39" t="str">
        <f t="shared" si="0"/>
        <v>Easy</v>
      </c>
      <c r="D37" s="20">
        <v>0.05</v>
      </c>
      <c r="E37" s="6" t="s">
        <v>30</v>
      </c>
      <c r="F37" s="21" t="s">
        <v>59</v>
      </c>
      <c r="G37" s="11" t="s">
        <v>14</v>
      </c>
      <c r="I37" s="4"/>
    </row>
    <row r="38" spans="1:9" ht="15.75" customHeight="1">
      <c r="A38" s="6">
        <v>212</v>
      </c>
      <c r="B38" s="6" t="s">
        <v>439</v>
      </c>
      <c r="C38" s="39" t="str">
        <f t="shared" si="0"/>
        <v>Easy</v>
      </c>
      <c r="D38" s="20">
        <v>0.05</v>
      </c>
      <c r="E38" s="6" t="s">
        <v>12</v>
      </c>
      <c r="F38" s="21" t="s">
        <v>59</v>
      </c>
      <c r="G38" s="11" t="s">
        <v>14</v>
      </c>
      <c r="I38" s="4"/>
    </row>
    <row r="39" spans="1:9" ht="15.75" customHeight="1">
      <c r="A39" s="6">
        <v>213</v>
      </c>
      <c r="B39" s="6" t="s">
        <v>440</v>
      </c>
      <c r="C39" s="39" t="str">
        <f t="shared" si="0"/>
        <v>Easy</v>
      </c>
      <c r="D39" s="20">
        <v>0.15</v>
      </c>
      <c r="E39" s="6" t="s">
        <v>12</v>
      </c>
      <c r="F39" s="21" t="s">
        <v>59</v>
      </c>
      <c r="G39" s="11" t="s">
        <v>14</v>
      </c>
      <c r="I39" s="4"/>
    </row>
    <row r="40" spans="1:9" ht="15.75" customHeight="1">
      <c r="A40" s="6">
        <v>214</v>
      </c>
      <c r="B40" s="6" t="s">
        <v>441</v>
      </c>
      <c r="C40" s="39" t="str">
        <f t="shared" si="0"/>
        <v>Medium</v>
      </c>
      <c r="D40" s="20">
        <v>0.25</v>
      </c>
      <c r="E40" s="6" t="s">
        <v>30</v>
      </c>
      <c r="F40" s="21" t="s">
        <v>59</v>
      </c>
      <c r="G40" s="11" t="s">
        <v>14</v>
      </c>
      <c r="I40" s="4"/>
    </row>
    <row r="41" spans="1:9" ht="15.75" customHeight="1">
      <c r="A41" s="6">
        <v>215</v>
      </c>
      <c r="B41" s="6" t="s">
        <v>442</v>
      </c>
      <c r="C41" s="39" t="str">
        <f t="shared" si="0"/>
        <v>Easy</v>
      </c>
      <c r="D41" s="20">
        <v>0.15</v>
      </c>
      <c r="E41" s="6" t="s">
        <v>12</v>
      </c>
      <c r="F41" s="21" t="s">
        <v>59</v>
      </c>
      <c r="G41" s="11" t="s">
        <v>14</v>
      </c>
      <c r="I41" s="4"/>
    </row>
    <row r="42" spans="1:9" ht="15.75" customHeight="1">
      <c r="A42" s="6">
        <v>216</v>
      </c>
      <c r="B42" s="6" t="s">
        <v>443</v>
      </c>
      <c r="C42" s="39" t="str">
        <f t="shared" si="0"/>
        <v>Easy</v>
      </c>
      <c r="D42" s="20">
        <v>0.05</v>
      </c>
      <c r="E42" s="6" t="s">
        <v>30</v>
      </c>
      <c r="F42" s="21" t="s">
        <v>59</v>
      </c>
      <c r="G42" s="11" t="s">
        <v>14</v>
      </c>
      <c r="I42" s="4"/>
    </row>
    <row r="43" spans="1:9" ht="15.75" customHeight="1">
      <c r="A43" s="6">
        <v>217</v>
      </c>
      <c r="B43" s="6" t="s">
        <v>444</v>
      </c>
      <c r="C43" s="39" t="str">
        <f t="shared" si="0"/>
        <v>Hard</v>
      </c>
      <c r="D43" s="20">
        <v>0.55000000000000004</v>
      </c>
      <c r="E43" s="6" t="s">
        <v>24</v>
      </c>
      <c r="F43" s="21" t="s">
        <v>59</v>
      </c>
      <c r="G43" s="11" t="s">
        <v>14</v>
      </c>
      <c r="I43" s="4"/>
    </row>
    <row r="44" spans="1:9" ht="15.75" customHeight="1">
      <c r="A44" s="6">
        <v>218</v>
      </c>
      <c r="B44" s="6" t="s">
        <v>445</v>
      </c>
      <c r="C44" s="39" t="str">
        <f t="shared" si="0"/>
        <v>Easy</v>
      </c>
      <c r="D44" s="20">
        <v>0.05</v>
      </c>
      <c r="E44" s="6" t="s">
        <v>24</v>
      </c>
      <c r="F44" s="21" t="s">
        <v>59</v>
      </c>
      <c r="G44" s="11" t="s">
        <v>14</v>
      </c>
      <c r="I44" s="4"/>
    </row>
    <row r="45" spans="1:9" ht="15.75" customHeight="1">
      <c r="A45" s="6">
        <v>219</v>
      </c>
      <c r="B45" s="6" t="s">
        <v>446</v>
      </c>
      <c r="C45" s="39" t="str">
        <f t="shared" si="0"/>
        <v>Easy</v>
      </c>
      <c r="D45" s="20">
        <v>0.05</v>
      </c>
      <c r="E45" s="6" t="s">
        <v>17</v>
      </c>
      <c r="F45" s="21" t="s">
        <v>59</v>
      </c>
      <c r="G45" s="11" t="s">
        <v>14</v>
      </c>
      <c r="I45" s="4"/>
    </row>
    <row r="46" spans="1:9" ht="15.75" customHeight="1">
      <c r="A46" s="6">
        <v>220</v>
      </c>
      <c r="B46" s="6" t="s">
        <v>447</v>
      </c>
      <c r="C46" s="39" t="str">
        <f t="shared" si="0"/>
        <v>Medium</v>
      </c>
      <c r="D46" s="20">
        <v>0.35</v>
      </c>
      <c r="E46" s="6" t="s">
        <v>33</v>
      </c>
      <c r="F46" s="21" t="s">
        <v>59</v>
      </c>
      <c r="G46" s="11" t="s">
        <v>14</v>
      </c>
      <c r="I46" s="4"/>
    </row>
    <row r="47" spans="1:9" ht="15.75" customHeight="1">
      <c r="A47" s="6">
        <v>221</v>
      </c>
      <c r="B47" s="6" t="s">
        <v>448</v>
      </c>
      <c r="C47" s="39" t="str">
        <f t="shared" si="0"/>
        <v>Easy</v>
      </c>
      <c r="D47" s="20">
        <v>0.05</v>
      </c>
      <c r="E47" s="6" t="s">
        <v>33</v>
      </c>
      <c r="F47" s="21" t="s">
        <v>59</v>
      </c>
      <c r="G47" s="11" t="s">
        <v>14</v>
      </c>
      <c r="I47" s="4"/>
    </row>
    <row r="48" spans="1:9" ht="15.75" customHeight="1">
      <c r="A48" s="6">
        <v>222</v>
      </c>
      <c r="B48" s="6" t="s">
        <v>449</v>
      </c>
      <c r="C48" s="39" t="str">
        <f t="shared" si="0"/>
        <v>Hard</v>
      </c>
      <c r="D48" s="20">
        <v>0.55000000000000004</v>
      </c>
      <c r="E48" s="6" t="s">
        <v>33</v>
      </c>
      <c r="F48" s="21" t="s">
        <v>59</v>
      </c>
      <c r="G48" s="11" t="s">
        <v>14</v>
      </c>
      <c r="I48" s="4"/>
    </row>
    <row r="49" spans="1:9" ht="15.75" customHeight="1">
      <c r="A49" s="6">
        <v>223</v>
      </c>
      <c r="B49" s="6" t="s">
        <v>450</v>
      </c>
      <c r="C49" s="41" t="str">
        <f t="shared" si="0"/>
        <v>Easy</v>
      </c>
      <c r="D49" s="20">
        <v>0.05</v>
      </c>
      <c r="E49" s="6" t="s">
        <v>33</v>
      </c>
      <c r="F49" s="21" t="s">
        <v>59</v>
      </c>
      <c r="G49" s="11" t="s">
        <v>14</v>
      </c>
      <c r="I49" s="4"/>
    </row>
    <row r="50" spans="1:9" ht="15.75" customHeight="1">
      <c r="A50" s="12">
        <f t="shared" ref="A50:A66" si="2">A49+1</f>
        <v>224</v>
      </c>
      <c r="B50" s="6" t="s">
        <v>451</v>
      </c>
      <c r="C50" s="7" t="str">
        <f t="shared" si="0"/>
        <v>Easy</v>
      </c>
      <c r="D50" s="15">
        <v>0.15</v>
      </c>
      <c r="E50" s="16" t="s">
        <v>17</v>
      </c>
      <c r="F50" s="17" t="s">
        <v>59</v>
      </c>
      <c r="G50" s="11" t="s">
        <v>14</v>
      </c>
      <c r="I50" s="4"/>
    </row>
    <row r="51" spans="1:9" ht="15.75" customHeight="1">
      <c r="A51" s="12">
        <f t="shared" si="2"/>
        <v>225</v>
      </c>
      <c r="B51" s="6" t="s">
        <v>452</v>
      </c>
      <c r="C51" s="7" t="str">
        <f t="shared" si="0"/>
        <v>Medium</v>
      </c>
      <c r="D51" s="15">
        <v>0.35</v>
      </c>
      <c r="E51" s="16" t="s">
        <v>33</v>
      </c>
      <c r="F51" s="17" t="s">
        <v>99</v>
      </c>
      <c r="G51" s="11" t="s">
        <v>14</v>
      </c>
      <c r="I51" s="4"/>
    </row>
    <row r="52" spans="1:9" ht="15.75" customHeight="1">
      <c r="A52" s="12">
        <f t="shared" si="2"/>
        <v>226</v>
      </c>
      <c r="B52" s="6" t="s">
        <v>453</v>
      </c>
      <c r="C52" s="7" t="str">
        <f t="shared" si="0"/>
        <v>Medium</v>
      </c>
      <c r="D52" s="15">
        <v>0.25</v>
      </c>
      <c r="E52" s="16" t="s">
        <v>30</v>
      </c>
      <c r="F52" s="17" t="s">
        <v>431</v>
      </c>
      <c r="G52" s="11" t="s">
        <v>14</v>
      </c>
      <c r="I52" s="4"/>
    </row>
    <row r="53" spans="1:9" ht="15.75" customHeight="1">
      <c r="A53" s="12">
        <f t="shared" si="2"/>
        <v>227</v>
      </c>
      <c r="B53" s="6" t="s">
        <v>454</v>
      </c>
      <c r="C53" s="7" t="str">
        <f t="shared" si="0"/>
        <v>Easy</v>
      </c>
      <c r="D53" s="15">
        <v>0.05</v>
      </c>
      <c r="E53" s="16" t="s">
        <v>17</v>
      </c>
      <c r="F53" s="17" t="s">
        <v>59</v>
      </c>
      <c r="G53" s="11" t="s">
        <v>14</v>
      </c>
      <c r="I53" s="4"/>
    </row>
    <row r="54" spans="1:9" ht="15.75" customHeight="1">
      <c r="A54" s="12">
        <f t="shared" si="2"/>
        <v>228</v>
      </c>
      <c r="B54" s="6" t="s">
        <v>455</v>
      </c>
      <c r="C54" s="7" t="str">
        <f t="shared" si="0"/>
        <v>Medium</v>
      </c>
      <c r="D54" s="15">
        <v>0.35</v>
      </c>
      <c r="E54" s="16" t="s">
        <v>33</v>
      </c>
      <c r="F54" s="17" t="s">
        <v>59</v>
      </c>
      <c r="G54" s="11" t="s">
        <v>14</v>
      </c>
      <c r="I54" s="4"/>
    </row>
    <row r="55" spans="1:9" ht="15.75" customHeight="1">
      <c r="A55" s="12">
        <f t="shared" si="2"/>
        <v>229</v>
      </c>
      <c r="B55" s="6" t="s">
        <v>456</v>
      </c>
      <c r="C55" s="7" t="str">
        <f t="shared" si="0"/>
        <v>Medium</v>
      </c>
      <c r="D55" s="15">
        <v>0.45</v>
      </c>
      <c r="E55" s="16" t="s">
        <v>30</v>
      </c>
      <c r="F55" s="17" t="s">
        <v>36</v>
      </c>
      <c r="G55" s="11" t="s">
        <v>14</v>
      </c>
      <c r="I55" s="4"/>
    </row>
    <row r="56" spans="1:9" ht="15.75" customHeight="1">
      <c r="A56" s="12">
        <f t="shared" si="2"/>
        <v>230</v>
      </c>
      <c r="B56" s="6" t="s">
        <v>457</v>
      </c>
      <c r="C56" s="7" t="str">
        <f t="shared" si="0"/>
        <v>Medium</v>
      </c>
      <c r="D56" s="15">
        <v>0.35</v>
      </c>
      <c r="E56" s="16" t="s">
        <v>12</v>
      </c>
      <c r="F56" s="17" t="s">
        <v>458</v>
      </c>
      <c r="G56" s="11" t="s">
        <v>14</v>
      </c>
      <c r="I56" s="4"/>
    </row>
    <row r="57" spans="1:9" ht="15.75" customHeight="1">
      <c r="A57" s="12">
        <f t="shared" si="2"/>
        <v>231</v>
      </c>
      <c r="B57" s="6" t="s">
        <v>459</v>
      </c>
      <c r="C57" s="7" t="str">
        <f t="shared" si="0"/>
        <v>Easy</v>
      </c>
      <c r="D57" s="15">
        <v>0.15</v>
      </c>
      <c r="E57" s="16" t="s">
        <v>17</v>
      </c>
      <c r="F57" s="17" t="s">
        <v>18</v>
      </c>
      <c r="G57" s="11" t="s">
        <v>14</v>
      </c>
      <c r="I57" s="4"/>
    </row>
    <row r="58" spans="1:9" ht="15.75" customHeight="1">
      <c r="A58" s="12">
        <f t="shared" si="2"/>
        <v>232</v>
      </c>
      <c r="B58" s="6" t="s">
        <v>460</v>
      </c>
      <c r="C58" s="7" t="str">
        <f t="shared" si="0"/>
        <v>Medium</v>
      </c>
      <c r="D58" s="15">
        <v>0.35</v>
      </c>
      <c r="E58" s="16" t="s">
        <v>30</v>
      </c>
      <c r="F58" s="17" t="s">
        <v>461</v>
      </c>
      <c r="G58" s="11" t="s">
        <v>14</v>
      </c>
      <c r="I58" s="4"/>
    </row>
    <row r="59" spans="1:9" ht="15.75" customHeight="1">
      <c r="A59" s="12">
        <f t="shared" si="2"/>
        <v>233</v>
      </c>
      <c r="B59" s="6" t="s">
        <v>462</v>
      </c>
      <c r="C59" s="7" t="str">
        <f t="shared" si="0"/>
        <v>Medium</v>
      </c>
      <c r="D59" s="15">
        <v>0.25</v>
      </c>
      <c r="E59" s="16" t="s">
        <v>12</v>
      </c>
      <c r="F59" s="17" t="s">
        <v>142</v>
      </c>
      <c r="G59" s="11" t="s">
        <v>14</v>
      </c>
      <c r="I59" s="4"/>
    </row>
    <row r="60" spans="1:9" ht="15.75" customHeight="1">
      <c r="A60" s="12">
        <f t="shared" si="2"/>
        <v>234</v>
      </c>
      <c r="B60" s="6" t="s">
        <v>463</v>
      </c>
      <c r="C60" s="7" t="str">
        <f t="shared" si="0"/>
        <v>Medium</v>
      </c>
      <c r="D60" s="15">
        <v>0.25</v>
      </c>
      <c r="E60" s="16" t="s">
        <v>17</v>
      </c>
      <c r="F60" s="17" t="s">
        <v>13</v>
      </c>
      <c r="G60" s="11" t="s">
        <v>14</v>
      </c>
      <c r="I60" s="4"/>
    </row>
    <row r="61" spans="1:9" ht="15.75" customHeight="1">
      <c r="A61" s="12">
        <f t="shared" si="2"/>
        <v>235</v>
      </c>
      <c r="B61" s="6" t="s">
        <v>464</v>
      </c>
      <c r="C61" s="7" t="str">
        <f t="shared" si="0"/>
        <v>Easy</v>
      </c>
      <c r="D61" s="15">
        <v>0.05</v>
      </c>
      <c r="E61" s="16" t="s">
        <v>33</v>
      </c>
      <c r="F61" s="17" t="s">
        <v>18</v>
      </c>
      <c r="G61" s="11" t="s">
        <v>14</v>
      </c>
      <c r="I61" s="4"/>
    </row>
    <row r="62" spans="1:9" ht="15.75" customHeight="1">
      <c r="A62" s="12">
        <f t="shared" si="2"/>
        <v>236</v>
      </c>
      <c r="B62" s="6" t="s">
        <v>465</v>
      </c>
      <c r="C62" s="7" t="str">
        <f t="shared" si="0"/>
        <v>Medium</v>
      </c>
      <c r="D62" s="15">
        <v>0.45</v>
      </c>
      <c r="E62" s="16" t="s">
        <v>17</v>
      </c>
      <c r="F62" s="17" t="s">
        <v>59</v>
      </c>
      <c r="G62" s="11" t="s">
        <v>14</v>
      </c>
      <c r="I62" s="4"/>
    </row>
    <row r="63" spans="1:9" ht="15.75" customHeight="1">
      <c r="A63" s="12">
        <f t="shared" si="2"/>
        <v>237</v>
      </c>
      <c r="B63" s="6" t="s">
        <v>466</v>
      </c>
      <c r="C63" s="7" t="str">
        <f t="shared" si="0"/>
        <v>Hard</v>
      </c>
      <c r="D63" s="15">
        <v>0.55000000000000004</v>
      </c>
      <c r="E63" s="16" t="s">
        <v>30</v>
      </c>
      <c r="F63" s="17" t="s">
        <v>36</v>
      </c>
      <c r="G63" s="11" t="s">
        <v>14</v>
      </c>
      <c r="I63" s="4"/>
    </row>
    <row r="64" spans="1:9" ht="15.75" customHeight="1">
      <c r="A64" s="12">
        <f t="shared" si="2"/>
        <v>238</v>
      </c>
      <c r="B64" s="6" t="s">
        <v>467</v>
      </c>
      <c r="C64" s="7" t="str">
        <f t="shared" si="0"/>
        <v>Medium</v>
      </c>
      <c r="D64" s="15">
        <v>0.35</v>
      </c>
      <c r="E64" s="16" t="s">
        <v>17</v>
      </c>
      <c r="F64" s="17" t="s">
        <v>36</v>
      </c>
      <c r="G64" s="11" t="s">
        <v>14</v>
      </c>
      <c r="I64" s="4"/>
    </row>
    <row r="65" spans="1:9" ht="15.75" customHeight="1">
      <c r="A65" s="12">
        <f t="shared" si="2"/>
        <v>239</v>
      </c>
      <c r="B65" s="6" t="s">
        <v>468</v>
      </c>
      <c r="C65" s="7" t="str">
        <f t="shared" si="0"/>
        <v>Medium</v>
      </c>
      <c r="D65" s="15">
        <v>0.35</v>
      </c>
      <c r="E65" s="16" t="s">
        <v>24</v>
      </c>
      <c r="F65" s="17" t="s">
        <v>458</v>
      </c>
      <c r="G65" s="11" t="s">
        <v>14</v>
      </c>
      <c r="I65" s="4"/>
    </row>
    <row r="66" spans="1:9" ht="15.75" customHeight="1">
      <c r="A66" s="12">
        <f t="shared" si="2"/>
        <v>240</v>
      </c>
      <c r="B66" s="6" t="s">
        <v>469</v>
      </c>
      <c r="C66" s="7" t="str">
        <f t="shared" si="0"/>
        <v>Medium</v>
      </c>
      <c r="D66" s="15">
        <v>0.35</v>
      </c>
      <c r="E66" s="16" t="s">
        <v>30</v>
      </c>
      <c r="F66" s="17" t="s">
        <v>39</v>
      </c>
      <c r="G66" s="11" t="s">
        <v>14</v>
      </c>
      <c r="I66" s="4"/>
    </row>
    <row r="67" spans="1:9" ht="15.75" customHeight="1">
      <c r="A67" s="12">
        <v>241</v>
      </c>
      <c r="B67" s="6" t="s">
        <v>470</v>
      </c>
      <c r="C67" s="41" t="str">
        <f t="shared" si="0"/>
        <v>Medium</v>
      </c>
      <c r="D67" s="13">
        <v>0.25</v>
      </c>
      <c r="E67" s="16" t="s">
        <v>33</v>
      </c>
      <c r="F67" s="17" t="s">
        <v>59</v>
      </c>
      <c r="G67" s="11" t="s">
        <v>14</v>
      </c>
      <c r="I67" s="4"/>
    </row>
    <row r="68" spans="1:9" ht="15.75" customHeight="1">
      <c r="A68" s="12">
        <v>242</v>
      </c>
      <c r="B68" s="6" t="s">
        <v>471</v>
      </c>
      <c r="C68" s="7" t="str">
        <f t="shared" si="0"/>
        <v>Medium</v>
      </c>
      <c r="D68" s="15">
        <v>0.25</v>
      </c>
      <c r="E68" s="16" t="s">
        <v>12</v>
      </c>
      <c r="F68" s="17" t="s">
        <v>156</v>
      </c>
      <c r="G68" s="11" t="s">
        <v>14</v>
      </c>
      <c r="I68" s="4"/>
    </row>
    <row r="69" spans="1:9" ht="15.75" customHeight="1">
      <c r="A69" s="12">
        <f t="shared" ref="A69:A145" si="3">A68+1</f>
        <v>243</v>
      </c>
      <c r="B69" s="6" t="s">
        <v>472</v>
      </c>
      <c r="C69" s="7" t="str">
        <f t="shared" si="0"/>
        <v>Hard</v>
      </c>
      <c r="D69" s="15">
        <v>0.65</v>
      </c>
      <c r="E69" s="16" t="s">
        <v>30</v>
      </c>
      <c r="F69" s="17" t="s">
        <v>190</v>
      </c>
      <c r="G69" s="11" t="s">
        <v>14</v>
      </c>
      <c r="I69" s="4"/>
    </row>
    <row r="70" spans="1:9" ht="15.75" customHeight="1">
      <c r="A70" s="12">
        <f t="shared" si="3"/>
        <v>244</v>
      </c>
      <c r="B70" s="6" t="s">
        <v>473</v>
      </c>
      <c r="C70" s="7" t="str">
        <f t="shared" si="0"/>
        <v>Very Hard</v>
      </c>
      <c r="D70" s="15">
        <v>0.75</v>
      </c>
      <c r="E70" s="16" t="s">
        <v>17</v>
      </c>
      <c r="F70" s="17" t="s">
        <v>36</v>
      </c>
      <c r="G70" s="11" t="s">
        <v>14</v>
      </c>
      <c r="I70" s="4"/>
    </row>
    <row r="71" spans="1:9" ht="15.75" customHeight="1">
      <c r="A71" s="12">
        <f t="shared" si="3"/>
        <v>245</v>
      </c>
      <c r="B71" s="6" t="s">
        <v>474</v>
      </c>
      <c r="C71" s="7" t="str">
        <f t="shared" si="0"/>
        <v>Easy</v>
      </c>
      <c r="D71" s="15">
        <v>0.15</v>
      </c>
      <c r="E71" s="16" t="s">
        <v>17</v>
      </c>
      <c r="F71" s="17" t="s">
        <v>278</v>
      </c>
      <c r="G71" s="11" t="s">
        <v>14</v>
      </c>
      <c r="I71" s="4"/>
    </row>
    <row r="72" spans="1:9" ht="15.75" customHeight="1">
      <c r="A72" s="12">
        <f t="shared" si="3"/>
        <v>246</v>
      </c>
      <c r="B72" s="6" t="s">
        <v>475</v>
      </c>
      <c r="C72" s="7" t="str">
        <f t="shared" si="0"/>
        <v>Medium</v>
      </c>
      <c r="D72" s="15">
        <v>0.45</v>
      </c>
      <c r="E72" s="16" t="s">
        <v>17</v>
      </c>
      <c r="F72" s="17" t="s">
        <v>309</v>
      </c>
      <c r="G72" s="11" t="s">
        <v>14</v>
      </c>
      <c r="I72" s="4"/>
    </row>
    <row r="73" spans="1:9" ht="15.75" customHeight="1">
      <c r="A73" s="12">
        <f t="shared" si="3"/>
        <v>247</v>
      </c>
      <c r="B73" s="6" t="s">
        <v>476</v>
      </c>
      <c r="C73" s="7" t="str">
        <f t="shared" si="0"/>
        <v>Medium</v>
      </c>
      <c r="D73" s="15">
        <v>0.25</v>
      </c>
      <c r="E73" s="16" t="s">
        <v>17</v>
      </c>
      <c r="F73" s="17" t="s">
        <v>477</v>
      </c>
      <c r="G73" s="11" t="s">
        <v>14</v>
      </c>
      <c r="I73" s="4"/>
    </row>
    <row r="74" spans="1:9" ht="15.75" customHeight="1">
      <c r="A74" s="12">
        <f t="shared" si="3"/>
        <v>248</v>
      </c>
      <c r="B74" s="6" t="s">
        <v>478</v>
      </c>
      <c r="C74" s="7" t="str">
        <f t="shared" si="0"/>
        <v>Medium</v>
      </c>
      <c r="D74" s="15">
        <v>0.35</v>
      </c>
      <c r="E74" s="16" t="s">
        <v>17</v>
      </c>
      <c r="F74" s="17" t="s">
        <v>190</v>
      </c>
      <c r="G74" s="11" t="s">
        <v>14</v>
      </c>
      <c r="I74" s="4"/>
    </row>
    <row r="75" spans="1:9" ht="15.75" customHeight="1">
      <c r="A75" s="12">
        <f t="shared" si="3"/>
        <v>249</v>
      </c>
      <c r="B75" s="6" t="s">
        <v>479</v>
      </c>
      <c r="C75" s="7" t="str">
        <f t="shared" si="0"/>
        <v>Medium</v>
      </c>
      <c r="D75" s="15">
        <v>0.25</v>
      </c>
      <c r="E75" s="16" t="s">
        <v>30</v>
      </c>
      <c r="F75" s="17" t="s">
        <v>190</v>
      </c>
      <c r="G75" s="11" t="s">
        <v>14</v>
      </c>
      <c r="I75" s="4"/>
    </row>
    <row r="76" spans="1:9" ht="15.75" customHeight="1">
      <c r="A76" s="12">
        <f t="shared" si="3"/>
        <v>250</v>
      </c>
      <c r="B76" s="6" t="s">
        <v>480</v>
      </c>
      <c r="C76" s="7" t="str">
        <f t="shared" si="0"/>
        <v>Hard</v>
      </c>
      <c r="D76" s="15">
        <v>0.65</v>
      </c>
      <c r="E76" s="16" t="s">
        <v>33</v>
      </c>
      <c r="F76" s="17" t="s">
        <v>481</v>
      </c>
      <c r="G76" s="11" t="s">
        <v>14</v>
      </c>
      <c r="I76" s="4"/>
    </row>
    <row r="77" spans="1:9" ht="15.75" customHeight="1">
      <c r="A77" s="12">
        <f t="shared" si="3"/>
        <v>251</v>
      </c>
      <c r="B77" s="6" t="s">
        <v>482</v>
      </c>
      <c r="C77" s="7" t="str">
        <f t="shared" si="0"/>
        <v>Medium</v>
      </c>
      <c r="D77" s="15">
        <v>0.25</v>
      </c>
      <c r="E77" s="16" t="s">
        <v>33</v>
      </c>
      <c r="F77" s="17" t="s">
        <v>39</v>
      </c>
      <c r="G77" s="11" t="s">
        <v>14</v>
      </c>
      <c r="I77" s="4"/>
    </row>
    <row r="78" spans="1:9" ht="15.75" customHeight="1">
      <c r="A78" s="12">
        <f t="shared" si="3"/>
        <v>252</v>
      </c>
      <c r="B78" s="6" t="s">
        <v>483</v>
      </c>
      <c r="C78" s="7" t="str">
        <f t="shared" si="0"/>
        <v>Medium</v>
      </c>
      <c r="D78" s="15">
        <v>0.25</v>
      </c>
      <c r="E78" s="16" t="s">
        <v>12</v>
      </c>
      <c r="F78" s="17" t="s">
        <v>18</v>
      </c>
      <c r="G78" s="11" t="s">
        <v>14</v>
      </c>
      <c r="I78" s="4"/>
    </row>
    <row r="79" spans="1:9" ht="15.75" customHeight="1">
      <c r="A79" s="12">
        <f t="shared" si="3"/>
        <v>253</v>
      </c>
      <c r="B79" s="6" t="s">
        <v>484</v>
      </c>
      <c r="C79" s="7" t="str">
        <f t="shared" si="0"/>
        <v>Medium</v>
      </c>
      <c r="D79" s="15">
        <v>0.25</v>
      </c>
      <c r="E79" s="16" t="s">
        <v>33</v>
      </c>
      <c r="F79" s="17" t="s">
        <v>485</v>
      </c>
      <c r="G79" s="11" t="s">
        <v>14</v>
      </c>
      <c r="I79" s="4"/>
    </row>
    <row r="80" spans="1:9" ht="15.75" customHeight="1">
      <c r="A80" s="12">
        <f t="shared" si="3"/>
        <v>254</v>
      </c>
      <c r="B80" s="6" t="s">
        <v>486</v>
      </c>
      <c r="C80" s="7" t="str">
        <f t="shared" si="0"/>
        <v>Medium</v>
      </c>
      <c r="D80" s="15">
        <v>0.35</v>
      </c>
      <c r="E80" s="16" t="s">
        <v>33</v>
      </c>
      <c r="F80" s="17" t="s">
        <v>156</v>
      </c>
      <c r="G80" s="11" t="s">
        <v>14</v>
      </c>
      <c r="I80" s="4"/>
    </row>
    <row r="81" spans="1:9" ht="15.75" customHeight="1">
      <c r="A81" s="12">
        <f t="shared" si="3"/>
        <v>255</v>
      </c>
      <c r="B81" s="6" t="s">
        <v>487</v>
      </c>
      <c r="C81" s="7" t="str">
        <f t="shared" si="0"/>
        <v>Medium</v>
      </c>
      <c r="D81" s="15">
        <v>0.25</v>
      </c>
      <c r="E81" s="16" t="s">
        <v>17</v>
      </c>
      <c r="F81" s="17" t="s">
        <v>99</v>
      </c>
      <c r="G81" s="11" t="s">
        <v>14</v>
      </c>
      <c r="I81" s="4"/>
    </row>
    <row r="82" spans="1:9" ht="15.75" customHeight="1">
      <c r="A82" s="12">
        <f t="shared" si="3"/>
        <v>256</v>
      </c>
      <c r="B82" s="6" t="s">
        <v>488</v>
      </c>
      <c r="C82" s="7" t="str">
        <f t="shared" si="0"/>
        <v>Medium</v>
      </c>
      <c r="D82" s="15">
        <v>0.25</v>
      </c>
      <c r="E82" s="16" t="s">
        <v>30</v>
      </c>
      <c r="F82" s="17" t="s">
        <v>156</v>
      </c>
      <c r="G82" s="11" t="s">
        <v>14</v>
      </c>
      <c r="I82" s="4"/>
    </row>
    <row r="83" spans="1:9" ht="15.75" customHeight="1">
      <c r="A83" s="12">
        <f t="shared" si="3"/>
        <v>257</v>
      </c>
      <c r="B83" s="6" t="s">
        <v>489</v>
      </c>
      <c r="C83" s="7" t="str">
        <f t="shared" si="0"/>
        <v>Hard</v>
      </c>
      <c r="D83" s="15">
        <v>0.65</v>
      </c>
      <c r="E83" s="16" t="s">
        <v>33</v>
      </c>
      <c r="F83" s="17" t="s">
        <v>13</v>
      </c>
      <c r="G83" s="11" t="s">
        <v>14</v>
      </c>
      <c r="I83" s="4"/>
    </row>
    <row r="84" spans="1:9" ht="15.75" customHeight="1">
      <c r="A84" s="12">
        <f t="shared" si="3"/>
        <v>258</v>
      </c>
      <c r="B84" s="6" t="s">
        <v>490</v>
      </c>
      <c r="C84" s="7" t="str">
        <f t="shared" si="0"/>
        <v>Medium</v>
      </c>
      <c r="D84" s="15">
        <v>0.45</v>
      </c>
      <c r="E84" s="16" t="s">
        <v>33</v>
      </c>
      <c r="F84" s="17" t="s">
        <v>18</v>
      </c>
      <c r="G84" s="11" t="s">
        <v>14</v>
      </c>
      <c r="I84" s="4"/>
    </row>
    <row r="85" spans="1:9" ht="15.75" customHeight="1">
      <c r="A85" s="12">
        <f t="shared" si="3"/>
        <v>259</v>
      </c>
      <c r="B85" s="6" t="s">
        <v>491</v>
      </c>
      <c r="C85" s="7" t="str">
        <f t="shared" si="0"/>
        <v>Easy</v>
      </c>
      <c r="D85" s="15">
        <v>0.15</v>
      </c>
      <c r="E85" s="16" t="s">
        <v>12</v>
      </c>
      <c r="F85" s="17" t="s">
        <v>492</v>
      </c>
      <c r="G85" s="11" t="s">
        <v>14</v>
      </c>
      <c r="I85" s="4"/>
    </row>
    <row r="86" spans="1:9" ht="15.75" customHeight="1">
      <c r="A86" s="12">
        <f t="shared" si="3"/>
        <v>260</v>
      </c>
      <c r="B86" s="6" t="s">
        <v>493</v>
      </c>
      <c r="C86" s="7" t="str">
        <f t="shared" si="0"/>
        <v>Easy</v>
      </c>
      <c r="D86" s="15">
        <v>0.05</v>
      </c>
      <c r="E86" s="16" t="s">
        <v>30</v>
      </c>
      <c r="F86" s="17" t="s">
        <v>190</v>
      </c>
      <c r="G86" s="11" t="s">
        <v>14</v>
      </c>
      <c r="I86" s="4"/>
    </row>
    <row r="87" spans="1:9" ht="15.75" customHeight="1">
      <c r="A87" s="12">
        <f t="shared" si="3"/>
        <v>261</v>
      </c>
      <c r="B87" s="6" t="s">
        <v>494</v>
      </c>
      <c r="C87" s="7" t="str">
        <f t="shared" si="0"/>
        <v>Easy</v>
      </c>
      <c r="D87" s="15">
        <v>0.05</v>
      </c>
      <c r="E87" s="16" t="s">
        <v>24</v>
      </c>
      <c r="F87" s="17" t="s">
        <v>18</v>
      </c>
      <c r="G87" s="11" t="s">
        <v>14</v>
      </c>
      <c r="I87" s="4"/>
    </row>
    <row r="88" spans="1:9" ht="15.75" customHeight="1">
      <c r="A88" s="12">
        <f t="shared" si="3"/>
        <v>262</v>
      </c>
      <c r="B88" s="6" t="s">
        <v>495</v>
      </c>
      <c r="C88" s="7" t="str">
        <f t="shared" si="0"/>
        <v>Medium</v>
      </c>
      <c r="D88" s="15">
        <v>0.25</v>
      </c>
      <c r="E88" s="16" t="s">
        <v>24</v>
      </c>
      <c r="F88" s="17" t="s">
        <v>496</v>
      </c>
      <c r="G88" s="11" t="s">
        <v>14</v>
      </c>
      <c r="I88" s="4"/>
    </row>
    <row r="89" spans="1:9" ht="15.75" customHeight="1">
      <c r="A89" s="12">
        <f t="shared" si="3"/>
        <v>263</v>
      </c>
      <c r="B89" s="6" t="s">
        <v>497</v>
      </c>
      <c r="C89" s="7" t="str">
        <f t="shared" si="0"/>
        <v>Medium</v>
      </c>
      <c r="D89" s="15">
        <v>0.35</v>
      </c>
      <c r="E89" s="16" t="s">
        <v>33</v>
      </c>
      <c r="F89" s="17" t="s">
        <v>190</v>
      </c>
      <c r="G89" s="11" t="s">
        <v>14</v>
      </c>
      <c r="I89" s="4"/>
    </row>
    <row r="90" spans="1:9" ht="15.75" customHeight="1">
      <c r="A90" s="12">
        <f t="shared" si="3"/>
        <v>264</v>
      </c>
      <c r="B90" s="6" t="s">
        <v>498</v>
      </c>
      <c r="C90" s="7" t="str">
        <f t="shared" si="0"/>
        <v>Medium</v>
      </c>
      <c r="D90" s="15">
        <v>0.35</v>
      </c>
      <c r="E90" s="16" t="s">
        <v>17</v>
      </c>
      <c r="F90" s="17" t="s">
        <v>190</v>
      </c>
      <c r="G90" s="11" t="s">
        <v>14</v>
      </c>
      <c r="I90" s="4"/>
    </row>
    <row r="91" spans="1:9" ht="15.75" customHeight="1">
      <c r="A91" s="12">
        <f t="shared" si="3"/>
        <v>265</v>
      </c>
      <c r="B91" s="6" t="s">
        <v>499</v>
      </c>
      <c r="C91" s="7" t="str">
        <f t="shared" si="0"/>
        <v>Medium</v>
      </c>
      <c r="D91" s="15">
        <v>0.45</v>
      </c>
      <c r="E91" s="16" t="s">
        <v>12</v>
      </c>
      <c r="F91" s="17" t="s">
        <v>423</v>
      </c>
      <c r="G91" s="11" t="s">
        <v>14</v>
      </c>
      <c r="I91" s="4"/>
    </row>
    <row r="92" spans="1:9" ht="15.75" customHeight="1">
      <c r="A92" s="12">
        <f t="shared" si="3"/>
        <v>266</v>
      </c>
      <c r="B92" s="6" t="s">
        <v>500</v>
      </c>
      <c r="C92" s="7" t="str">
        <f t="shared" si="0"/>
        <v>Hard</v>
      </c>
      <c r="D92" s="15">
        <v>0.65</v>
      </c>
      <c r="E92" s="16" t="s">
        <v>33</v>
      </c>
      <c r="F92" s="17" t="s">
        <v>278</v>
      </c>
      <c r="G92" s="11" t="s">
        <v>14</v>
      </c>
      <c r="I92" s="4"/>
    </row>
    <row r="93" spans="1:9" ht="15.75" customHeight="1">
      <c r="A93" s="12">
        <f t="shared" si="3"/>
        <v>267</v>
      </c>
      <c r="B93" s="6" t="s">
        <v>501</v>
      </c>
      <c r="C93" s="7" t="str">
        <f t="shared" si="0"/>
        <v>Medium</v>
      </c>
      <c r="D93" s="15">
        <v>0.25</v>
      </c>
      <c r="E93" s="16" t="s">
        <v>33</v>
      </c>
      <c r="F93" s="17" t="s">
        <v>502</v>
      </c>
      <c r="G93" s="11" t="s">
        <v>14</v>
      </c>
      <c r="I93" s="4"/>
    </row>
    <row r="94" spans="1:9" ht="15.75" customHeight="1">
      <c r="A94" s="12">
        <f t="shared" si="3"/>
        <v>268</v>
      </c>
      <c r="B94" s="6" t="s">
        <v>503</v>
      </c>
      <c r="C94" s="7" t="str">
        <f t="shared" si="0"/>
        <v>Very Hard</v>
      </c>
      <c r="D94" s="15">
        <v>0.75</v>
      </c>
      <c r="E94" s="16" t="s">
        <v>33</v>
      </c>
      <c r="F94" s="17" t="s">
        <v>156</v>
      </c>
      <c r="G94" s="11" t="s">
        <v>14</v>
      </c>
      <c r="I94" s="4"/>
    </row>
    <row r="95" spans="1:9" ht="15.75" customHeight="1">
      <c r="A95" s="12">
        <f t="shared" si="3"/>
        <v>269</v>
      </c>
      <c r="B95" s="6" t="s">
        <v>504</v>
      </c>
      <c r="C95" s="7" t="str">
        <f t="shared" si="0"/>
        <v>Easy</v>
      </c>
      <c r="D95" s="15">
        <v>0.05</v>
      </c>
      <c r="E95" s="16" t="s">
        <v>17</v>
      </c>
      <c r="F95" s="17" t="s">
        <v>36</v>
      </c>
      <c r="G95" s="11" t="s">
        <v>14</v>
      </c>
      <c r="I95" s="4"/>
    </row>
    <row r="96" spans="1:9" ht="15.75" customHeight="1">
      <c r="A96" s="12">
        <f t="shared" si="3"/>
        <v>270</v>
      </c>
      <c r="B96" s="6" t="s">
        <v>505</v>
      </c>
      <c r="C96" s="7" t="str">
        <f t="shared" si="0"/>
        <v>Medium</v>
      </c>
      <c r="D96" s="15">
        <v>0.45</v>
      </c>
      <c r="E96" s="16" t="s">
        <v>24</v>
      </c>
      <c r="F96" s="17" t="s">
        <v>506</v>
      </c>
      <c r="G96" s="11" t="s">
        <v>14</v>
      </c>
      <c r="I96" s="4"/>
    </row>
    <row r="97" spans="1:9" ht="15.75" customHeight="1">
      <c r="A97" s="12">
        <f t="shared" si="3"/>
        <v>271</v>
      </c>
      <c r="B97" s="6" t="s">
        <v>507</v>
      </c>
      <c r="C97" s="7" t="str">
        <f t="shared" si="0"/>
        <v>Easy</v>
      </c>
      <c r="D97" s="15">
        <v>0.15</v>
      </c>
      <c r="E97" s="16" t="s">
        <v>30</v>
      </c>
      <c r="F97" s="17" t="s">
        <v>211</v>
      </c>
      <c r="G97" s="11" t="s">
        <v>14</v>
      </c>
      <c r="I97" s="4"/>
    </row>
    <row r="98" spans="1:9" ht="15.75" customHeight="1">
      <c r="A98" s="12">
        <f t="shared" si="3"/>
        <v>272</v>
      </c>
      <c r="B98" s="6" t="s">
        <v>508</v>
      </c>
      <c r="C98" s="7" t="str">
        <f t="shared" si="0"/>
        <v>Easy</v>
      </c>
      <c r="D98" s="15">
        <v>0.15</v>
      </c>
      <c r="E98" s="16" t="s">
        <v>17</v>
      </c>
      <c r="F98" s="17" t="s">
        <v>509</v>
      </c>
      <c r="G98" s="11" t="s">
        <v>14</v>
      </c>
      <c r="I98" s="4"/>
    </row>
    <row r="99" spans="1:9" ht="15.75" customHeight="1">
      <c r="A99" s="12">
        <f t="shared" si="3"/>
        <v>273</v>
      </c>
      <c r="B99" s="6" t="s">
        <v>510</v>
      </c>
      <c r="C99" s="7" t="str">
        <f t="shared" si="0"/>
        <v>Easy</v>
      </c>
      <c r="D99" s="15">
        <v>0.05</v>
      </c>
      <c r="E99" s="16" t="s">
        <v>12</v>
      </c>
      <c r="F99" s="17" t="s">
        <v>116</v>
      </c>
      <c r="G99" s="11" t="s">
        <v>14</v>
      </c>
      <c r="I99" s="4"/>
    </row>
    <row r="100" spans="1:9" ht="15.75" customHeight="1">
      <c r="A100" s="12">
        <f t="shared" si="3"/>
        <v>274</v>
      </c>
      <c r="B100" s="6" t="s">
        <v>511</v>
      </c>
      <c r="C100" s="7" t="str">
        <f t="shared" si="0"/>
        <v>Easy</v>
      </c>
      <c r="D100" s="15">
        <v>0.15</v>
      </c>
      <c r="E100" s="16" t="s">
        <v>24</v>
      </c>
      <c r="F100" s="17" t="s">
        <v>36</v>
      </c>
      <c r="G100" s="11" t="s">
        <v>14</v>
      </c>
      <c r="I100" s="4"/>
    </row>
    <row r="101" spans="1:9" ht="15.75" customHeight="1">
      <c r="A101" s="12">
        <f t="shared" si="3"/>
        <v>275</v>
      </c>
      <c r="B101" s="6" t="s">
        <v>512</v>
      </c>
      <c r="C101" s="7" t="str">
        <f t="shared" si="0"/>
        <v>Easy</v>
      </c>
      <c r="D101" s="15">
        <v>0.05</v>
      </c>
      <c r="E101" s="16" t="s">
        <v>30</v>
      </c>
      <c r="F101" s="17" t="s">
        <v>59</v>
      </c>
      <c r="G101" s="11" t="s">
        <v>14</v>
      </c>
      <c r="I101" s="4"/>
    </row>
    <row r="102" spans="1:9" ht="15.75" customHeight="1">
      <c r="A102" s="12">
        <f t="shared" si="3"/>
        <v>276</v>
      </c>
      <c r="B102" s="6" t="s">
        <v>513</v>
      </c>
      <c r="C102" s="7" t="str">
        <f t="shared" si="0"/>
        <v>Easy</v>
      </c>
      <c r="D102" s="15">
        <v>0.15</v>
      </c>
      <c r="E102" s="16" t="s">
        <v>33</v>
      </c>
      <c r="F102" s="17" t="s">
        <v>278</v>
      </c>
      <c r="G102" s="11" t="s">
        <v>14</v>
      </c>
      <c r="I102" s="4"/>
    </row>
    <row r="103" spans="1:9" ht="15.75" customHeight="1">
      <c r="A103" s="12">
        <f t="shared" si="3"/>
        <v>277</v>
      </c>
      <c r="B103" s="6" t="s">
        <v>514</v>
      </c>
      <c r="C103" s="7" t="str">
        <f t="shared" si="0"/>
        <v>Easy</v>
      </c>
      <c r="D103" s="15">
        <v>0.05</v>
      </c>
      <c r="E103" s="16" t="s">
        <v>12</v>
      </c>
      <c r="F103" s="17" t="s">
        <v>59</v>
      </c>
      <c r="G103" s="11" t="s">
        <v>14</v>
      </c>
      <c r="I103" s="4"/>
    </row>
    <row r="104" spans="1:9" ht="15.75" customHeight="1">
      <c r="A104" s="12">
        <f t="shared" si="3"/>
        <v>278</v>
      </c>
      <c r="B104" s="6" t="s">
        <v>515</v>
      </c>
      <c r="C104" s="7" t="str">
        <f t="shared" si="0"/>
        <v>Easy</v>
      </c>
      <c r="D104" s="15">
        <v>0.05</v>
      </c>
      <c r="E104" s="16" t="s">
        <v>17</v>
      </c>
      <c r="F104" s="17" t="s">
        <v>18</v>
      </c>
      <c r="G104" s="11" t="s">
        <v>14</v>
      </c>
      <c r="I104" s="4"/>
    </row>
    <row r="105" spans="1:9" ht="15.75" customHeight="1">
      <c r="A105" s="12">
        <f t="shared" si="3"/>
        <v>279</v>
      </c>
      <c r="B105" s="6" t="s">
        <v>516</v>
      </c>
      <c r="C105" s="7" t="str">
        <f t="shared" si="0"/>
        <v>Hard</v>
      </c>
      <c r="D105" s="15">
        <v>0.65</v>
      </c>
      <c r="E105" s="16" t="s">
        <v>24</v>
      </c>
      <c r="F105" s="17" t="s">
        <v>59</v>
      </c>
      <c r="G105" s="11" t="s">
        <v>14</v>
      </c>
      <c r="I105" s="4"/>
    </row>
    <row r="106" spans="1:9" ht="15.75" customHeight="1">
      <c r="A106" s="12">
        <f t="shared" si="3"/>
        <v>280</v>
      </c>
      <c r="B106" s="6" t="s">
        <v>517</v>
      </c>
      <c r="C106" s="7" t="str">
        <f t="shared" si="0"/>
        <v>Easy</v>
      </c>
      <c r="D106" s="15">
        <v>0.05</v>
      </c>
      <c r="E106" s="16" t="s">
        <v>30</v>
      </c>
      <c r="F106" s="17" t="s">
        <v>59</v>
      </c>
      <c r="G106" s="11" t="s">
        <v>14</v>
      </c>
      <c r="I106" s="4"/>
    </row>
    <row r="107" spans="1:9" ht="15.75" customHeight="1">
      <c r="A107" s="12">
        <f t="shared" si="3"/>
        <v>281</v>
      </c>
      <c r="B107" s="6" t="s">
        <v>518</v>
      </c>
      <c r="C107" s="7" t="str">
        <f t="shared" si="0"/>
        <v>Hard</v>
      </c>
      <c r="D107" s="15">
        <v>0.55000000000000004</v>
      </c>
      <c r="E107" s="16" t="s">
        <v>17</v>
      </c>
      <c r="F107" s="17" t="s">
        <v>190</v>
      </c>
      <c r="G107" s="11" t="s">
        <v>14</v>
      </c>
      <c r="I107" s="4"/>
    </row>
    <row r="108" spans="1:9" ht="15.75" customHeight="1">
      <c r="A108" s="12">
        <f t="shared" si="3"/>
        <v>282</v>
      </c>
      <c r="B108" s="6" t="s">
        <v>519</v>
      </c>
      <c r="C108" s="7" t="str">
        <f t="shared" si="0"/>
        <v>Easy</v>
      </c>
      <c r="D108" s="15">
        <v>0.05</v>
      </c>
      <c r="E108" s="16" t="s">
        <v>30</v>
      </c>
      <c r="F108" s="17" t="s">
        <v>39</v>
      </c>
      <c r="G108" s="11" t="s">
        <v>14</v>
      </c>
      <c r="I108" s="4"/>
    </row>
    <row r="109" spans="1:9" ht="15.75" customHeight="1">
      <c r="A109" s="12">
        <f t="shared" si="3"/>
        <v>283</v>
      </c>
      <c r="B109" s="6" t="s">
        <v>520</v>
      </c>
      <c r="C109" s="7" t="str">
        <f t="shared" si="0"/>
        <v>Medium</v>
      </c>
      <c r="D109" s="15">
        <v>0.35</v>
      </c>
      <c r="E109" s="16" t="s">
        <v>33</v>
      </c>
      <c r="F109" s="17" t="s">
        <v>190</v>
      </c>
      <c r="G109" s="11" t="s">
        <v>14</v>
      </c>
      <c r="I109" s="4"/>
    </row>
    <row r="110" spans="1:9" ht="15.75" customHeight="1">
      <c r="A110" s="12">
        <f t="shared" si="3"/>
        <v>284</v>
      </c>
      <c r="B110" s="6" t="s">
        <v>521</v>
      </c>
      <c r="C110" s="7" t="str">
        <f t="shared" si="0"/>
        <v>Medium</v>
      </c>
      <c r="D110" s="15">
        <v>0.25</v>
      </c>
      <c r="E110" s="16" t="s">
        <v>12</v>
      </c>
      <c r="F110" s="17" t="s">
        <v>18</v>
      </c>
      <c r="G110" s="11" t="s">
        <v>14</v>
      </c>
      <c r="I110" s="4"/>
    </row>
    <row r="111" spans="1:9" ht="15.75" customHeight="1">
      <c r="A111" s="12">
        <f t="shared" si="3"/>
        <v>285</v>
      </c>
      <c r="B111" s="6" t="s">
        <v>522</v>
      </c>
      <c r="C111" s="7" t="str">
        <f t="shared" si="0"/>
        <v>Medium</v>
      </c>
      <c r="D111" s="15">
        <v>0.35</v>
      </c>
      <c r="E111" s="16" t="s">
        <v>17</v>
      </c>
      <c r="F111" s="17" t="s">
        <v>411</v>
      </c>
      <c r="G111" s="11" t="s">
        <v>14</v>
      </c>
      <c r="I111" s="4"/>
    </row>
    <row r="112" spans="1:9" ht="15.75" customHeight="1">
      <c r="A112" s="12">
        <f t="shared" si="3"/>
        <v>286</v>
      </c>
      <c r="B112" s="6" t="s">
        <v>523</v>
      </c>
      <c r="C112" s="7" t="str">
        <f t="shared" si="0"/>
        <v>Easy</v>
      </c>
      <c r="D112" s="15">
        <v>0.05</v>
      </c>
      <c r="E112" s="16" t="s">
        <v>24</v>
      </c>
      <c r="F112" s="17" t="s">
        <v>39</v>
      </c>
      <c r="G112" s="11" t="s">
        <v>14</v>
      </c>
      <c r="I112" s="4"/>
    </row>
    <row r="113" spans="1:9" ht="15.75" customHeight="1">
      <c r="A113" s="12">
        <f t="shared" si="3"/>
        <v>287</v>
      </c>
      <c r="B113" s="6" t="s">
        <v>524</v>
      </c>
      <c r="C113" s="7" t="str">
        <f t="shared" si="0"/>
        <v>Hard</v>
      </c>
      <c r="D113" s="15">
        <v>0.55000000000000004</v>
      </c>
      <c r="E113" s="16" t="s">
        <v>30</v>
      </c>
      <c r="F113" s="17" t="s">
        <v>525</v>
      </c>
      <c r="G113" s="11" t="s">
        <v>14</v>
      </c>
      <c r="I113" s="4"/>
    </row>
    <row r="114" spans="1:9" ht="15.75" customHeight="1">
      <c r="A114" s="12">
        <f t="shared" si="3"/>
        <v>288</v>
      </c>
      <c r="B114" s="6" t="s">
        <v>526</v>
      </c>
      <c r="C114" s="7" t="str">
        <f t="shared" si="0"/>
        <v>Easy</v>
      </c>
      <c r="D114" s="15">
        <v>0.05</v>
      </c>
      <c r="E114" s="16" t="s">
        <v>33</v>
      </c>
      <c r="F114" s="17" t="s">
        <v>18</v>
      </c>
      <c r="G114" s="11" t="s">
        <v>14</v>
      </c>
      <c r="I114" s="4"/>
    </row>
    <row r="115" spans="1:9" ht="15.75" customHeight="1">
      <c r="A115" s="12">
        <f t="shared" si="3"/>
        <v>289</v>
      </c>
      <c r="B115" s="6" t="s">
        <v>527</v>
      </c>
      <c r="C115" s="7" t="str">
        <f t="shared" si="0"/>
        <v>Medium</v>
      </c>
      <c r="D115" s="15">
        <v>0.45</v>
      </c>
      <c r="E115" s="16" t="s">
        <v>33</v>
      </c>
      <c r="F115" s="17" t="s">
        <v>156</v>
      </c>
      <c r="G115" s="11" t="s">
        <v>14</v>
      </c>
      <c r="I115" s="4"/>
    </row>
    <row r="116" spans="1:9" ht="15.75" customHeight="1">
      <c r="A116" s="12">
        <f t="shared" si="3"/>
        <v>290</v>
      </c>
      <c r="B116" s="6" t="s">
        <v>528</v>
      </c>
      <c r="C116" s="7" t="str">
        <f t="shared" si="0"/>
        <v>Easy</v>
      </c>
      <c r="D116" s="15">
        <v>0.15</v>
      </c>
      <c r="E116" s="16" t="s">
        <v>12</v>
      </c>
      <c r="F116" s="17" t="s">
        <v>39</v>
      </c>
      <c r="G116" s="11" t="s">
        <v>14</v>
      </c>
      <c r="I116" s="4"/>
    </row>
    <row r="117" spans="1:9" ht="15.75" customHeight="1">
      <c r="A117" s="12">
        <f t="shared" si="3"/>
        <v>291</v>
      </c>
      <c r="B117" s="6" t="s">
        <v>529</v>
      </c>
      <c r="C117" s="7" t="str">
        <f t="shared" si="0"/>
        <v>Hard</v>
      </c>
      <c r="D117" s="15">
        <v>0.65</v>
      </c>
      <c r="E117" s="16" t="s">
        <v>12</v>
      </c>
      <c r="F117" s="17" t="s">
        <v>36</v>
      </c>
      <c r="G117" s="11" t="s">
        <v>14</v>
      </c>
      <c r="I117" s="4"/>
    </row>
    <row r="118" spans="1:9" ht="15.75" customHeight="1">
      <c r="A118" s="12">
        <f t="shared" si="3"/>
        <v>292</v>
      </c>
      <c r="B118" s="6" t="s">
        <v>530</v>
      </c>
      <c r="C118" s="7" t="str">
        <f t="shared" si="0"/>
        <v>Medium</v>
      </c>
      <c r="D118" s="15">
        <v>0.35</v>
      </c>
      <c r="E118" s="16" t="s">
        <v>12</v>
      </c>
      <c r="F118" s="17" t="s">
        <v>18</v>
      </c>
      <c r="G118" s="11" t="s">
        <v>14</v>
      </c>
      <c r="I118" s="4"/>
    </row>
    <row r="119" spans="1:9" ht="15.75" customHeight="1">
      <c r="A119" s="12">
        <f t="shared" si="3"/>
        <v>293</v>
      </c>
      <c r="B119" s="6" t="s">
        <v>531</v>
      </c>
      <c r="C119" s="7" t="str">
        <f t="shared" si="0"/>
        <v>Medium</v>
      </c>
      <c r="D119" s="15">
        <v>0.35</v>
      </c>
      <c r="E119" s="16" t="s">
        <v>17</v>
      </c>
      <c r="F119" s="17" t="s">
        <v>216</v>
      </c>
      <c r="G119" s="11" t="s">
        <v>14</v>
      </c>
      <c r="I119" s="4"/>
    </row>
    <row r="120" spans="1:9" ht="15.75" customHeight="1">
      <c r="A120" s="12">
        <f t="shared" si="3"/>
        <v>294</v>
      </c>
      <c r="B120" s="6" t="s">
        <v>532</v>
      </c>
      <c r="C120" s="7" t="str">
        <f t="shared" si="0"/>
        <v>Easy</v>
      </c>
      <c r="D120" s="15">
        <v>0.05</v>
      </c>
      <c r="E120" s="16" t="s">
        <v>12</v>
      </c>
      <c r="F120" s="17" t="s">
        <v>59</v>
      </c>
      <c r="G120" s="11" t="s">
        <v>14</v>
      </c>
      <c r="I120" s="4"/>
    </row>
    <row r="121" spans="1:9" ht="15.75" customHeight="1">
      <c r="A121" s="12">
        <f t="shared" si="3"/>
        <v>295</v>
      </c>
      <c r="B121" s="6" t="s">
        <v>533</v>
      </c>
      <c r="C121" s="7" t="str">
        <f t="shared" si="0"/>
        <v>Hard</v>
      </c>
      <c r="D121" s="15">
        <v>0.55000000000000004</v>
      </c>
      <c r="E121" s="16" t="s">
        <v>24</v>
      </c>
      <c r="F121" s="17" t="s">
        <v>39</v>
      </c>
      <c r="G121" s="11" t="s">
        <v>14</v>
      </c>
      <c r="I121" s="4"/>
    </row>
    <row r="122" spans="1:9" ht="15.75" customHeight="1">
      <c r="A122" s="12">
        <f t="shared" si="3"/>
        <v>296</v>
      </c>
      <c r="B122" s="6" t="s">
        <v>534</v>
      </c>
      <c r="C122" s="7" t="str">
        <f t="shared" si="0"/>
        <v>Medium</v>
      </c>
      <c r="D122" s="15">
        <v>0.45</v>
      </c>
      <c r="E122" s="16" t="s">
        <v>12</v>
      </c>
      <c r="F122" s="17" t="s">
        <v>425</v>
      </c>
      <c r="G122" s="11" t="s">
        <v>14</v>
      </c>
      <c r="I122" s="4"/>
    </row>
    <row r="123" spans="1:9" ht="15.75" customHeight="1">
      <c r="A123" s="12">
        <f t="shared" si="3"/>
        <v>297</v>
      </c>
      <c r="B123" s="6" t="s">
        <v>535</v>
      </c>
      <c r="C123" s="7" t="str">
        <f t="shared" si="0"/>
        <v>Medium</v>
      </c>
      <c r="D123" s="15">
        <v>0.25</v>
      </c>
      <c r="E123" s="16" t="s">
        <v>12</v>
      </c>
      <c r="F123" s="17" t="s">
        <v>59</v>
      </c>
      <c r="G123" s="11" t="s">
        <v>14</v>
      </c>
      <c r="I123" s="4"/>
    </row>
    <row r="124" spans="1:9" ht="15.75" customHeight="1">
      <c r="A124" s="12">
        <f t="shared" si="3"/>
        <v>298</v>
      </c>
      <c r="B124" s="6" t="s">
        <v>536</v>
      </c>
      <c r="C124" s="7" t="str">
        <f t="shared" si="0"/>
        <v>Very Hard</v>
      </c>
      <c r="D124" s="15">
        <v>0.85</v>
      </c>
      <c r="E124" s="16" t="s">
        <v>24</v>
      </c>
      <c r="F124" s="17" t="s">
        <v>18</v>
      </c>
      <c r="G124" s="11" t="s">
        <v>14</v>
      </c>
      <c r="I124" s="4"/>
    </row>
    <row r="125" spans="1:9" ht="15.75" customHeight="1">
      <c r="A125" s="12">
        <f t="shared" si="3"/>
        <v>299</v>
      </c>
      <c r="B125" s="6" t="s">
        <v>537</v>
      </c>
      <c r="C125" s="7" t="str">
        <f t="shared" si="0"/>
        <v>Medium</v>
      </c>
      <c r="D125" s="15">
        <v>0.45</v>
      </c>
      <c r="E125" s="16" t="s">
        <v>17</v>
      </c>
      <c r="F125" s="17" t="s">
        <v>538</v>
      </c>
      <c r="G125" s="11" t="s">
        <v>14</v>
      </c>
      <c r="I125" s="4"/>
    </row>
    <row r="126" spans="1:9" ht="15.75" customHeight="1">
      <c r="A126" s="12">
        <f t="shared" si="3"/>
        <v>300</v>
      </c>
      <c r="B126" s="6" t="s">
        <v>539</v>
      </c>
      <c r="C126" s="7" t="str">
        <f t="shared" si="0"/>
        <v>Very Hard</v>
      </c>
      <c r="D126" s="15">
        <v>0.85</v>
      </c>
      <c r="E126" s="16" t="s">
        <v>30</v>
      </c>
      <c r="F126" s="17" t="s">
        <v>156</v>
      </c>
      <c r="G126" s="11" t="s">
        <v>14</v>
      </c>
      <c r="I126" s="4"/>
    </row>
    <row r="127" spans="1:9" ht="15.75" customHeight="1">
      <c r="A127" s="12">
        <f t="shared" si="3"/>
        <v>301</v>
      </c>
      <c r="B127" s="6" t="s">
        <v>540</v>
      </c>
      <c r="C127" s="7" t="str">
        <f t="shared" si="0"/>
        <v>Very Hard</v>
      </c>
      <c r="D127" s="15">
        <v>0.85</v>
      </c>
      <c r="E127" s="16" t="s">
        <v>30</v>
      </c>
      <c r="F127" s="17" t="s">
        <v>541</v>
      </c>
    </row>
    <row r="128" spans="1:9" ht="15.75" customHeight="1">
      <c r="A128" s="12">
        <f t="shared" si="3"/>
        <v>302</v>
      </c>
      <c r="B128" s="6" t="s">
        <v>542</v>
      </c>
      <c r="C128" s="7" t="str">
        <f t="shared" si="0"/>
        <v>Medium</v>
      </c>
      <c r="D128" s="15">
        <v>0.25</v>
      </c>
      <c r="E128" s="16" t="s">
        <v>30</v>
      </c>
      <c r="F128" s="17" t="s">
        <v>18</v>
      </c>
    </row>
    <row r="129" spans="1:8" ht="15.75" customHeight="1">
      <c r="A129" s="12">
        <f t="shared" si="3"/>
        <v>303</v>
      </c>
      <c r="B129" s="6" t="s">
        <v>543</v>
      </c>
      <c r="C129" s="7" t="str">
        <f t="shared" si="0"/>
        <v>Hard</v>
      </c>
      <c r="D129" s="15">
        <v>0.65</v>
      </c>
      <c r="E129" s="16" t="s">
        <v>24</v>
      </c>
      <c r="F129" s="17" t="s">
        <v>36</v>
      </c>
    </row>
    <row r="130" spans="1:8" ht="15.75" customHeight="1">
      <c r="A130" s="12">
        <f t="shared" si="3"/>
        <v>304</v>
      </c>
      <c r="B130" s="6" t="s">
        <v>544</v>
      </c>
      <c r="C130" s="7" t="str">
        <f t="shared" si="0"/>
        <v>Hard</v>
      </c>
      <c r="D130" s="15">
        <v>0.65</v>
      </c>
      <c r="E130" s="16" t="s">
        <v>17</v>
      </c>
      <c r="F130" s="17" t="s">
        <v>123</v>
      </c>
    </row>
    <row r="131" spans="1:8" ht="15.75" customHeight="1">
      <c r="A131" s="12">
        <f t="shared" si="3"/>
        <v>305</v>
      </c>
      <c r="B131" s="6" t="s">
        <v>545</v>
      </c>
      <c r="C131" s="7" t="str">
        <f t="shared" si="0"/>
        <v>Hard</v>
      </c>
      <c r="D131" s="15">
        <v>0.55000000000000004</v>
      </c>
      <c r="E131" s="16" t="s">
        <v>12</v>
      </c>
      <c r="F131" s="17" t="s">
        <v>309</v>
      </c>
    </row>
    <row r="132" spans="1:8" ht="15.75" customHeight="1">
      <c r="A132" s="12">
        <f t="shared" si="3"/>
        <v>306</v>
      </c>
      <c r="B132" s="6" t="s">
        <v>546</v>
      </c>
      <c r="C132" s="7" t="str">
        <f t="shared" si="0"/>
        <v>Hard</v>
      </c>
      <c r="D132" s="15">
        <v>0.55000000000000004</v>
      </c>
      <c r="E132" s="16" t="s">
        <v>12</v>
      </c>
      <c r="F132" s="17" t="s">
        <v>309</v>
      </c>
      <c r="G132" s="42"/>
    </row>
    <row r="133" spans="1:8" ht="15.75" customHeight="1">
      <c r="A133" s="12">
        <f t="shared" si="3"/>
        <v>307</v>
      </c>
      <c r="B133" s="6" t="s">
        <v>547</v>
      </c>
      <c r="C133" s="7" t="str">
        <f t="shared" si="0"/>
        <v>Hard</v>
      </c>
      <c r="D133" s="15">
        <v>0.65</v>
      </c>
      <c r="E133" s="16" t="s">
        <v>33</v>
      </c>
      <c r="F133" s="17" t="s">
        <v>548</v>
      </c>
      <c r="G133" s="4"/>
    </row>
    <row r="134" spans="1:8" ht="15.75" customHeight="1">
      <c r="A134" s="12">
        <f t="shared" si="3"/>
        <v>308</v>
      </c>
      <c r="B134" s="6" t="s">
        <v>549</v>
      </c>
      <c r="C134" s="7" t="str">
        <f t="shared" si="0"/>
        <v>Hard</v>
      </c>
      <c r="D134" s="15">
        <v>0.55000000000000004</v>
      </c>
      <c r="E134" s="16" t="s">
        <v>30</v>
      </c>
      <c r="F134" s="17" t="s">
        <v>13</v>
      </c>
      <c r="G134" s="42"/>
    </row>
    <row r="135" spans="1:8" ht="15.75" customHeight="1">
      <c r="A135" s="12">
        <f t="shared" si="3"/>
        <v>309</v>
      </c>
      <c r="B135" s="6" t="s">
        <v>550</v>
      </c>
      <c r="C135" s="7" t="str">
        <f t="shared" si="0"/>
        <v>Very Hard</v>
      </c>
      <c r="D135" s="15">
        <v>0.75</v>
      </c>
      <c r="E135" s="16" t="s">
        <v>12</v>
      </c>
      <c r="F135" s="17" t="s">
        <v>99</v>
      </c>
    </row>
    <row r="136" spans="1:8" ht="15.75" customHeight="1">
      <c r="A136" s="12">
        <f t="shared" si="3"/>
        <v>310</v>
      </c>
      <c r="B136" s="6" t="s">
        <v>551</v>
      </c>
      <c r="C136" s="7" t="str">
        <f t="shared" si="0"/>
        <v>Very Hard</v>
      </c>
      <c r="D136" s="15">
        <v>0.95</v>
      </c>
      <c r="E136" s="16" t="s">
        <v>12</v>
      </c>
      <c r="F136" s="17" t="s">
        <v>59</v>
      </c>
    </row>
    <row r="137" spans="1:8" ht="15.75" customHeight="1">
      <c r="A137" s="12">
        <f t="shared" si="3"/>
        <v>311</v>
      </c>
      <c r="B137" s="6" t="s">
        <v>552</v>
      </c>
      <c r="C137" s="7" t="str">
        <f t="shared" si="0"/>
        <v>Very Hard</v>
      </c>
      <c r="D137" s="15">
        <v>0.75</v>
      </c>
      <c r="E137" s="16" t="s">
        <v>24</v>
      </c>
      <c r="F137" s="17" t="s">
        <v>553</v>
      </c>
    </row>
    <row r="138" spans="1:8" ht="15.75" customHeight="1">
      <c r="A138" s="12">
        <f t="shared" si="3"/>
        <v>312</v>
      </c>
      <c r="B138" s="6" t="s">
        <v>554</v>
      </c>
      <c r="C138" s="7" t="str">
        <f t="shared" si="0"/>
        <v>Hard</v>
      </c>
      <c r="D138" s="15">
        <v>0.55000000000000004</v>
      </c>
      <c r="E138" s="16" t="s">
        <v>12</v>
      </c>
      <c r="F138" s="17" t="s">
        <v>216</v>
      </c>
    </row>
    <row r="139" spans="1:8" ht="15.75" customHeight="1">
      <c r="A139" s="12">
        <f t="shared" si="3"/>
        <v>313</v>
      </c>
      <c r="B139" s="6" t="s">
        <v>555</v>
      </c>
      <c r="C139" s="7" t="str">
        <f t="shared" si="0"/>
        <v>Medium</v>
      </c>
      <c r="D139" s="15">
        <v>0.45</v>
      </c>
      <c r="E139" s="16" t="s">
        <v>12</v>
      </c>
      <c r="F139" s="17" t="s">
        <v>190</v>
      </c>
    </row>
    <row r="140" spans="1:8" ht="15.75" customHeight="1">
      <c r="A140" s="12">
        <f t="shared" si="3"/>
        <v>314</v>
      </c>
      <c r="B140" s="6" t="s">
        <v>556</v>
      </c>
      <c r="C140" s="7" t="str">
        <f t="shared" si="0"/>
        <v>Very Hard</v>
      </c>
      <c r="D140" s="15">
        <v>0.95</v>
      </c>
      <c r="E140" s="16" t="s">
        <v>30</v>
      </c>
      <c r="F140" s="17" t="s">
        <v>54</v>
      </c>
    </row>
    <row r="141" spans="1:8" ht="15.75" customHeight="1">
      <c r="A141" s="12">
        <f t="shared" si="3"/>
        <v>315</v>
      </c>
      <c r="B141" s="6" t="s">
        <v>557</v>
      </c>
      <c r="C141" s="7" t="str">
        <f t="shared" si="0"/>
        <v>Very Hard</v>
      </c>
      <c r="D141" s="15">
        <v>0.85</v>
      </c>
      <c r="E141" s="16" t="s">
        <v>12</v>
      </c>
      <c r="F141" s="17" t="s">
        <v>156</v>
      </c>
      <c r="G141" s="4"/>
      <c r="H141" s="4"/>
    </row>
    <row r="142" spans="1:8" ht="15.75" customHeight="1">
      <c r="A142" s="12">
        <f t="shared" si="3"/>
        <v>316</v>
      </c>
      <c r="B142" s="6" t="s">
        <v>558</v>
      </c>
      <c r="C142" s="7" t="str">
        <f t="shared" si="0"/>
        <v>Very Hard</v>
      </c>
      <c r="D142" s="15">
        <v>0.75</v>
      </c>
      <c r="E142" s="16" t="s">
        <v>33</v>
      </c>
      <c r="F142" s="17" t="s">
        <v>559</v>
      </c>
      <c r="G142" s="4"/>
      <c r="H142" s="4"/>
    </row>
    <row r="143" spans="1:8" ht="15.75" customHeight="1">
      <c r="A143" s="12">
        <f t="shared" si="3"/>
        <v>317</v>
      </c>
      <c r="B143" s="6" t="s">
        <v>560</v>
      </c>
      <c r="C143" s="7" t="str">
        <f t="shared" si="0"/>
        <v>Very Hard</v>
      </c>
      <c r="D143" s="15">
        <v>0.95</v>
      </c>
      <c r="E143" s="16" t="s">
        <v>12</v>
      </c>
      <c r="F143" s="17" t="s">
        <v>142</v>
      </c>
      <c r="G143" s="4"/>
      <c r="H143" s="4"/>
    </row>
    <row r="144" spans="1:8" ht="15.75" customHeight="1">
      <c r="A144" s="12">
        <f t="shared" si="3"/>
        <v>318</v>
      </c>
      <c r="B144" s="6" t="s">
        <v>561</v>
      </c>
      <c r="C144" s="7" t="str">
        <f t="shared" si="0"/>
        <v>Very Hard</v>
      </c>
      <c r="D144" s="15">
        <v>0.95</v>
      </c>
      <c r="E144" s="16" t="s">
        <v>24</v>
      </c>
      <c r="F144" s="17" t="s">
        <v>99</v>
      </c>
      <c r="G144" s="4"/>
      <c r="H144" s="4"/>
    </row>
    <row r="145" spans="1:8" ht="15.75" customHeight="1">
      <c r="A145" s="29">
        <f t="shared" si="3"/>
        <v>319</v>
      </c>
      <c r="B145" s="30" t="s">
        <v>562</v>
      </c>
      <c r="C145" s="31" t="str">
        <f t="shared" si="0"/>
        <v>Very Hard</v>
      </c>
      <c r="D145" s="32">
        <v>0.75</v>
      </c>
      <c r="E145" s="33" t="s">
        <v>24</v>
      </c>
      <c r="F145" s="34" t="s">
        <v>156</v>
      </c>
      <c r="G145" s="4"/>
      <c r="H145" s="4"/>
    </row>
    <row r="146" spans="1:8" ht="15.75" customHeight="1">
      <c r="A146" s="43"/>
      <c r="B146" s="43"/>
      <c r="C146" s="43"/>
      <c r="D146" s="43"/>
      <c r="E146" s="43"/>
      <c r="F146" s="43"/>
      <c r="G146" s="4"/>
      <c r="H146" s="4"/>
    </row>
    <row r="147" spans="1:8" ht="15.75" customHeight="1">
      <c r="A147" s="35"/>
      <c r="B147" s="35"/>
      <c r="C147" s="35"/>
      <c r="D147" s="35"/>
      <c r="E147" s="44"/>
      <c r="F147" s="45"/>
      <c r="G147" s="4"/>
      <c r="H147" s="4"/>
    </row>
    <row r="148" spans="1:8" ht="15.75" customHeight="1">
      <c r="A148" s="35"/>
      <c r="B148" s="35"/>
      <c r="C148" s="35"/>
      <c r="D148" s="35"/>
      <c r="E148" s="44"/>
      <c r="F148" s="45"/>
      <c r="G148" s="4"/>
      <c r="H148" s="4"/>
    </row>
    <row r="149" spans="1:8" ht="15.75" customHeight="1">
      <c r="A149" s="35"/>
      <c r="B149" s="35"/>
      <c r="C149" s="35"/>
      <c r="D149" s="35"/>
      <c r="E149" s="44"/>
      <c r="F149" s="45"/>
      <c r="G149" s="4"/>
      <c r="H149" s="4"/>
    </row>
    <row r="150" spans="1:8" ht="15.75" customHeight="1">
      <c r="A150" s="35"/>
      <c r="B150" s="35"/>
      <c r="C150" s="35"/>
      <c r="D150" s="35"/>
      <c r="E150" s="35"/>
      <c r="G150" s="4"/>
      <c r="H150" s="4"/>
    </row>
    <row r="151" spans="1:8" ht="15.75" customHeight="1">
      <c r="A151" s="35"/>
      <c r="B151" s="35"/>
      <c r="C151" s="35"/>
      <c r="D151" s="35"/>
      <c r="E151" s="35"/>
      <c r="G151" s="4"/>
      <c r="H151" s="4"/>
    </row>
    <row r="152" spans="1:8" ht="15.75" customHeight="1">
      <c r="A152" s="35"/>
      <c r="B152" s="35"/>
      <c r="C152" s="35"/>
      <c r="D152" s="35"/>
      <c r="E152" s="35"/>
    </row>
    <row r="153" spans="1:8" ht="15.75" customHeight="1">
      <c r="A153" s="35"/>
      <c r="B153" s="35"/>
      <c r="C153" s="35"/>
      <c r="D153" s="35"/>
      <c r="E153" s="35"/>
    </row>
    <row r="154" spans="1:8" ht="15.75" customHeight="1">
      <c r="A154" s="35"/>
      <c r="B154" s="35"/>
      <c r="C154" s="35"/>
      <c r="D154" s="35"/>
      <c r="E154" s="35"/>
    </row>
    <row r="155" spans="1:8" ht="15.75" customHeight="1">
      <c r="A155" s="35"/>
      <c r="B155" s="35"/>
      <c r="C155" s="35"/>
      <c r="D155" s="35"/>
      <c r="E155" s="35"/>
    </row>
    <row r="156" spans="1:8" ht="15.75" customHeight="1">
      <c r="A156" s="35"/>
      <c r="B156" s="35"/>
      <c r="C156" s="35"/>
      <c r="D156" s="35"/>
      <c r="E156" s="35"/>
    </row>
    <row r="157" spans="1:8" ht="15.75" customHeight="1">
      <c r="A157" s="35"/>
      <c r="B157" s="35"/>
      <c r="C157" s="35"/>
      <c r="D157" s="35"/>
      <c r="E157" s="35"/>
    </row>
    <row r="158" spans="1:8" ht="15.75" customHeight="1">
      <c r="A158" s="35"/>
      <c r="B158" s="35"/>
      <c r="C158" s="35"/>
      <c r="D158" s="35"/>
      <c r="E158" s="35"/>
    </row>
    <row r="159" spans="1:8" ht="15.75" customHeight="1">
      <c r="A159" s="35"/>
      <c r="B159" s="35"/>
      <c r="C159" s="35"/>
      <c r="D159" s="35"/>
      <c r="E159" s="35"/>
    </row>
    <row r="160" spans="1:8" ht="15.75" customHeight="1">
      <c r="A160" s="35"/>
      <c r="B160" s="35"/>
      <c r="C160" s="35"/>
      <c r="D160" s="35"/>
      <c r="E160" s="35"/>
    </row>
    <row r="161" spans="1:5" ht="15.75" customHeight="1">
      <c r="A161" s="35"/>
      <c r="B161" s="35"/>
      <c r="C161" s="35"/>
      <c r="D161" s="35"/>
      <c r="E161" s="35"/>
    </row>
    <row r="162" spans="1:5" ht="15.75" customHeight="1">
      <c r="A162" s="35"/>
      <c r="B162" s="35"/>
      <c r="C162" s="35"/>
      <c r="D162" s="35"/>
      <c r="E162" s="35"/>
    </row>
    <row r="163" spans="1:5" ht="15.75" customHeight="1">
      <c r="A163" s="35"/>
      <c r="B163" s="35"/>
      <c r="C163" s="35"/>
      <c r="D163" s="35"/>
      <c r="E163" s="35"/>
    </row>
    <row r="164" spans="1:5" ht="15.75" customHeight="1">
      <c r="A164" s="35"/>
      <c r="B164" s="35"/>
      <c r="C164" s="35"/>
      <c r="D164" s="35"/>
      <c r="E164" s="35"/>
    </row>
    <row r="165" spans="1:5" ht="15.75" customHeight="1">
      <c r="A165" s="35"/>
      <c r="B165" s="35"/>
      <c r="C165" s="35"/>
      <c r="D165" s="35"/>
      <c r="E165" s="35"/>
    </row>
    <row r="166" spans="1:5" ht="15.75" customHeight="1">
      <c r="A166" s="35"/>
      <c r="B166" s="35"/>
      <c r="C166" s="35"/>
      <c r="D166" s="35"/>
      <c r="E166" s="35"/>
    </row>
    <row r="167" spans="1:5" ht="15.75" customHeight="1">
      <c r="A167" s="35"/>
      <c r="B167" s="35"/>
      <c r="C167" s="35"/>
      <c r="D167" s="35"/>
      <c r="E167" s="35"/>
    </row>
    <row r="168" spans="1:5" ht="15.75" customHeight="1">
      <c r="A168" s="35"/>
      <c r="B168" s="35"/>
      <c r="C168" s="35"/>
      <c r="D168" s="35"/>
      <c r="E168" s="35"/>
    </row>
    <row r="169" spans="1:5" ht="15.75" customHeight="1">
      <c r="A169" s="35"/>
      <c r="B169" s="35"/>
      <c r="C169" s="35"/>
      <c r="D169" s="35"/>
      <c r="E169" s="35"/>
    </row>
    <row r="170" spans="1:5" ht="15.75" customHeight="1">
      <c r="A170" s="35"/>
      <c r="B170" s="35"/>
      <c r="C170" s="35"/>
      <c r="D170" s="35"/>
      <c r="E170" s="35"/>
    </row>
    <row r="171" spans="1:5" ht="15.75" customHeight="1">
      <c r="A171" s="35"/>
      <c r="B171" s="35"/>
      <c r="C171" s="35"/>
      <c r="D171" s="35"/>
      <c r="E171" s="35"/>
    </row>
    <row r="172" spans="1:5" ht="15.75" customHeight="1">
      <c r="A172" s="35"/>
      <c r="B172" s="35"/>
      <c r="C172" s="35"/>
      <c r="D172" s="35"/>
      <c r="E172" s="35"/>
    </row>
    <row r="173" spans="1:5" ht="15.75" customHeight="1">
      <c r="A173" s="35"/>
      <c r="B173" s="35"/>
      <c r="C173" s="35"/>
      <c r="D173" s="35"/>
      <c r="E173" s="35"/>
    </row>
    <row r="174" spans="1:5" ht="15.75" customHeight="1">
      <c r="A174" s="35"/>
      <c r="B174" s="35"/>
      <c r="C174" s="35"/>
      <c r="D174" s="35"/>
      <c r="E174" s="35"/>
    </row>
    <row r="175" spans="1:5" ht="15.75" customHeight="1">
      <c r="A175" s="35"/>
      <c r="B175" s="35"/>
      <c r="C175" s="35"/>
      <c r="D175" s="35"/>
      <c r="E175" s="35"/>
    </row>
    <row r="176" spans="1:5" ht="15.75" customHeight="1">
      <c r="A176" s="35"/>
      <c r="B176" s="35"/>
      <c r="C176" s="35"/>
      <c r="D176" s="35"/>
      <c r="E176" s="35"/>
    </row>
    <row r="177" spans="1:5" ht="15.75" customHeight="1">
      <c r="A177" s="35"/>
      <c r="B177" s="35"/>
      <c r="C177" s="35"/>
      <c r="D177" s="35"/>
      <c r="E177" s="35"/>
    </row>
    <row r="178" spans="1:5" ht="15.75" customHeight="1">
      <c r="A178" s="35"/>
      <c r="B178" s="35"/>
      <c r="C178" s="35"/>
      <c r="D178" s="35"/>
      <c r="E178" s="35"/>
    </row>
    <row r="179" spans="1:5" ht="15.75" customHeight="1">
      <c r="A179" s="35"/>
      <c r="B179" s="35"/>
      <c r="C179" s="35"/>
      <c r="D179" s="35"/>
      <c r="E179" s="35"/>
    </row>
    <row r="180" spans="1:5" ht="15.75" customHeight="1">
      <c r="A180" s="35"/>
      <c r="B180" s="35"/>
      <c r="C180" s="35"/>
      <c r="D180" s="35"/>
      <c r="E180" s="35"/>
    </row>
    <row r="181" spans="1:5" ht="15.75" customHeight="1">
      <c r="A181" s="35"/>
      <c r="B181" s="35"/>
      <c r="C181" s="35"/>
      <c r="D181" s="35"/>
      <c r="E181" s="35"/>
    </row>
    <row r="182" spans="1:5" ht="15.75" customHeight="1">
      <c r="A182" s="35"/>
      <c r="B182" s="35"/>
      <c r="C182" s="35"/>
      <c r="D182" s="35"/>
      <c r="E182" s="35"/>
    </row>
    <row r="183" spans="1:5" ht="15.75" customHeight="1">
      <c r="A183" s="35"/>
      <c r="B183" s="35"/>
      <c r="C183" s="35"/>
      <c r="D183" s="35"/>
      <c r="E183" s="35"/>
    </row>
    <row r="184" spans="1:5" ht="15.75" customHeight="1">
      <c r="A184" s="35"/>
      <c r="B184" s="35"/>
      <c r="C184" s="35"/>
      <c r="D184" s="35"/>
      <c r="E184" s="35"/>
    </row>
    <row r="185" spans="1:5" ht="15.75" customHeight="1">
      <c r="A185" s="35"/>
      <c r="B185" s="35"/>
      <c r="C185" s="35"/>
      <c r="D185" s="35"/>
      <c r="E185" s="35"/>
    </row>
    <row r="186" spans="1:5" ht="15.75" customHeight="1">
      <c r="A186" s="35"/>
      <c r="B186" s="35"/>
      <c r="C186" s="35"/>
      <c r="D186" s="35"/>
      <c r="E186" s="35"/>
    </row>
    <row r="187" spans="1:5" ht="15.75" customHeight="1">
      <c r="A187" s="35"/>
      <c r="B187" s="35"/>
      <c r="C187" s="35"/>
      <c r="D187" s="35"/>
      <c r="E187" s="35"/>
    </row>
    <row r="188" spans="1:5" ht="15.75" customHeight="1">
      <c r="A188" s="35"/>
      <c r="B188" s="35"/>
      <c r="C188" s="35"/>
      <c r="D188" s="35"/>
      <c r="E188" s="35"/>
    </row>
    <row r="189" spans="1:5" ht="15.75" customHeight="1">
      <c r="A189" s="35"/>
      <c r="B189" s="35"/>
      <c r="C189" s="35"/>
      <c r="D189" s="35"/>
      <c r="E189" s="35"/>
    </row>
    <row r="190" spans="1:5" ht="15.75" customHeight="1">
      <c r="A190" s="35"/>
      <c r="B190" s="35"/>
      <c r="C190" s="35"/>
      <c r="D190" s="35"/>
      <c r="E190" s="35"/>
    </row>
    <row r="191" spans="1:5" ht="15.75" customHeight="1">
      <c r="A191" s="35"/>
      <c r="B191" s="35"/>
      <c r="C191" s="35"/>
      <c r="D191" s="35"/>
      <c r="E191" s="35"/>
    </row>
    <row r="192" spans="1:5" ht="15.75" customHeight="1">
      <c r="A192" s="35"/>
      <c r="B192" s="35"/>
      <c r="C192" s="35"/>
      <c r="D192" s="35"/>
      <c r="E192" s="35"/>
    </row>
    <row r="193" spans="1:5" ht="15.75" customHeight="1">
      <c r="A193" s="35"/>
      <c r="B193" s="35"/>
      <c r="C193" s="35"/>
      <c r="D193" s="35"/>
      <c r="E193" s="35"/>
    </row>
    <row r="194" spans="1:5" ht="15.75" customHeight="1">
      <c r="A194" s="35"/>
      <c r="B194" s="35"/>
      <c r="C194" s="35"/>
      <c r="D194" s="35"/>
      <c r="E194" s="35"/>
    </row>
    <row r="195" spans="1:5" ht="15.75" customHeight="1">
      <c r="A195" s="35"/>
      <c r="B195" s="35"/>
      <c r="C195" s="35"/>
      <c r="D195" s="35"/>
      <c r="E195" s="35"/>
    </row>
    <row r="196" spans="1:5" ht="15.75" customHeight="1">
      <c r="A196" s="35"/>
      <c r="B196" s="35"/>
      <c r="C196" s="35"/>
      <c r="D196" s="35"/>
      <c r="E196" s="35"/>
    </row>
    <row r="197" spans="1:5" ht="15.75" customHeight="1">
      <c r="A197" s="35"/>
      <c r="B197" s="35"/>
      <c r="C197" s="35"/>
      <c r="D197" s="35"/>
      <c r="E197" s="35"/>
    </row>
    <row r="198" spans="1:5" ht="15.75" customHeight="1">
      <c r="A198" s="35"/>
      <c r="B198" s="35"/>
      <c r="C198" s="35"/>
      <c r="D198" s="35"/>
      <c r="E198" s="35"/>
    </row>
    <row r="199" spans="1:5" ht="15.75" customHeight="1">
      <c r="A199" s="35"/>
      <c r="B199" s="35"/>
      <c r="C199" s="35"/>
      <c r="D199" s="35"/>
      <c r="E199" s="35"/>
    </row>
    <row r="200" spans="1:5" ht="15.75" customHeight="1">
      <c r="A200" s="35"/>
      <c r="B200" s="35"/>
      <c r="C200" s="35"/>
      <c r="D200" s="35"/>
      <c r="E200" s="35"/>
    </row>
    <row r="201" spans="1:5" ht="15.75" customHeight="1">
      <c r="A201" s="35"/>
      <c r="B201" s="35"/>
      <c r="C201" s="35"/>
      <c r="D201" s="35"/>
      <c r="E201" s="35"/>
    </row>
    <row r="202" spans="1:5" ht="15.75" customHeight="1">
      <c r="A202" s="35"/>
      <c r="B202" s="35"/>
      <c r="C202" s="35"/>
      <c r="D202" s="35"/>
      <c r="E202" s="35"/>
    </row>
    <row r="203" spans="1:5" ht="15.75" customHeight="1">
      <c r="A203" s="35"/>
      <c r="B203" s="35"/>
      <c r="C203" s="35"/>
      <c r="D203" s="35"/>
      <c r="E203" s="35"/>
    </row>
    <row r="204" spans="1:5" ht="15.75" customHeight="1">
      <c r="A204" s="35"/>
      <c r="B204" s="35"/>
      <c r="C204" s="35"/>
      <c r="D204" s="35"/>
      <c r="E204" s="35"/>
    </row>
    <row r="205" spans="1:5" ht="15.75" customHeight="1">
      <c r="A205" s="35"/>
      <c r="B205" s="35"/>
      <c r="C205" s="35"/>
      <c r="D205" s="35"/>
      <c r="E205" s="35"/>
    </row>
    <row r="206" spans="1:5" ht="15.75" customHeight="1">
      <c r="A206" s="35"/>
      <c r="B206" s="35"/>
      <c r="C206" s="35"/>
      <c r="D206" s="35"/>
      <c r="E206" s="35"/>
    </row>
    <row r="207" spans="1:5" ht="15.75" customHeight="1">
      <c r="A207" s="35"/>
      <c r="B207" s="35"/>
      <c r="C207" s="35"/>
      <c r="D207" s="35"/>
      <c r="E207" s="35"/>
    </row>
    <row r="208" spans="1:5" ht="15.75" customHeight="1">
      <c r="A208" s="35"/>
      <c r="B208" s="35"/>
      <c r="C208" s="35"/>
      <c r="D208" s="35"/>
      <c r="E208" s="35"/>
    </row>
    <row r="209" spans="1:5" ht="15.75" customHeight="1">
      <c r="A209" s="35"/>
      <c r="B209" s="35"/>
      <c r="C209" s="35"/>
      <c r="D209" s="35"/>
      <c r="E209" s="35"/>
    </row>
    <row r="210" spans="1:5" ht="15.75" customHeight="1">
      <c r="A210" s="35"/>
      <c r="B210" s="35"/>
      <c r="C210" s="35"/>
      <c r="D210" s="35"/>
      <c r="E210" s="35"/>
    </row>
    <row r="211" spans="1:5" ht="15.75" customHeight="1">
      <c r="A211" s="35"/>
      <c r="B211" s="35"/>
      <c r="C211" s="35"/>
      <c r="D211" s="35"/>
      <c r="E211" s="35"/>
    </row>
    <row r="212" spans="1:5" ht="15.75" customHeight="1">
      <c r="A212" s="35"/>
      <c r="B212" s="35"/>
      <c r="C212" s="35"/>
      <c r="D212" s="35"/>
      <c r="E212" s="35"/>
    </row>
    <row r="213" spans="1:5" ht="15.75" customHeight="1">
      <c r="A213" s="35"/>
      <c r="B213" s="35"/>
      <c r="C213" s="35"/>
      <c r="D213" s="35"/>
      <c r="E213" s="35"/>
    </row>
    <row r="214" spans="1:5" ht="15.75" customHeight="1">
      <c r="A214" s="35"/>
      <c r="B214" s="35"/>
      <c r="C214" s="35"/>
      <c r="D214" s="35"/>
      <c r="E214" s="35"/>
    </row>
    <row r="215" spans="1:5" ht="15.75" customHeight="1">
      <c r="A215" s="35"/>
      <c r="B215" s="35"/>
      <c r="C215" s="35"/>
      <c r="D215" s="35"/>
      <c r="E215" s="35"/>
    </row>
    <row r="216" spans="1:5" ht="15.75" customHeight="1">
      <c r="A216" s="35"/>
      <c r="B216" s="35"/>
      <c r="C216" s="35"/>
      <c r="D216" s="35"/>
      <c r="E216" s="35"/>
    </row>
    <row r="217" spans="1:5" ht="15.75" customHeight="1">
      <c r="A217" s="35"/>
      <c r="B217" s="35"/>
      <c r="C217" s="35"/>
      <c r="D217" s="35"/>
      <c r="E217" s="35"/>
    </row>
    <row r="218" spans="1:5" ht="15.75" customHeight="1">
      <c r="A218" s="35"/>
      <c r="B218" s="35"/>
      <c r="C218" s="35"/>
      <c r="D218" s="35"/>
      <c r="E218" s="35"/>
    </row>
    <row r="219" spans="1:5" ht="15.75" customHeight="1">
      <c r="A219" s="35"/>
      <c r="B219" s="35"/>
      <c r="C219" s="35"/>
      <c r="D219" s="35"/>
      <c r="E219" s="35"/>
    </row>
    <row r="220" spans="1:5" ht="15.75" customHeight="1">
      <c r="A220" s="35"/>
      <c r="B220" s="35"/>
      <c r="C220" s="35"/>
      <c r="D220" s="35"/>
      <c r="E220" s="35"/>
    </row>
    <row r="221" spans="1:5" ht="15.75" customHeight="1">
      <c r="A221" s="35"/>
      <c r="B221" s="35"/>
      <c r="C221" s="35"/>
      <c r="D221" s="35"/>
      <c r="E221" s="35"/>
    </row>
    <row r="222" spans="1:5" ht="15.75" customHeight="1">
      <c r="A222" s="35"/>
      <c r="B222" s="35"/>
      <c r="C222" s="35"/>
      <c r="D222" s="35"/>
      <c r="E222" s="35"/>
    </row>
    <row r="223" spans="1:5" ht="15.75" customHeight="1">
      <c r="A223" s="35"/>
      <c r="B223" s="35"/>
      <c r="C223" s="35"/>
      <c r="D223" s="35"/>
      <c r="E223" s="35"/>
    </row>
    <row r="224" spans="1:5" ht="15.75" customHeight="1">
      <c r="A224" s="35"/>
      <c r="B224" s="35"/>
      <c r="C224" s="35"/>
      <c r="D224" s="35"/>
      <c r="E224" s="35"/>
    </row>
    <row r="225" spans="1:5" ht="15.75" customHeight="1">
      <c r="A225" s="35"/>
      <c r="B225" s="35"/>
      <c r="C225" s="35"/>
      <c r="D225" s="35"/>
      <c r="E225" s="35"/>
    </row>
    <row r="226" spans="1:5" ht="15.75" customHeight="1">
      <c r="A226" s="35"/>
      <c r="B226" s="35"/>
      <c r="C226" s="35"/>
      <c r="D226" s="35"/>
      <c r="E226" s="35"/>
    </row>
    <row r="227" spans="1:5" ht="15.75" customHeight="1">
      <c r="A227" s="35"/>
      <c r="B227" s="35"/>
      <c r="C227" s="35"/>
      <c r="D227" s="35"/>
      <c r="E227" s="35"/>
    </row>
    <row r="228" spans="1:5" ht="15.75" customHeight="1">
      <c r="A228" s="35"/>
      <c r="B228" s="35"/>
      <c r="C228" s="35"/>
      <c r="D228" s="35"/>
      <c r="E228" s="35"/>
    </row>
    <row r="229" spans="1:5" ht="15.75" customHeight="1">
      <c r="A229" s="35"/>
      <c r="B229" s="35"/>
      <c r="C229" s="35"/>
      <c r="D229" s="35"/>
      <c r="E229" s="35"/>
    </row>
    <row r="230" spans="1:5" ht="15.75" customHeight="1">
      <c r="A230" s="35"/>
      <c r="B230" s="35"/>
      <c r="C230" s="35"/>
      <c r="D230" s="35"/>
      <c r="E230" s="35"/>
    </row>
    <row r="231" spans="1:5" ht="15.75" customHeight="1">
      <c r="A231" s="35"/>
      <c r="B231" s="35"/>
      <c r="C231" s="35"/>
      <c r="D231" s="35"/>
      <c r="E231" s="35"/>
    </row>
    <row r="232" spans="1:5" ht="15.75" customHeight="1">
      <c r="A232" s="35"/>
      <c r="B232" s="35"/>
      <c r="C232" s="35"/>
      <c r="D232" s="35"/>
      <c r="E232" s="35"/>
    </row>
    <row r="233" spans="1:5" ht="15.75" customHeight="1">
      <c r="A233" s="35"/>
      <c r="B233" s="35"/>
      <c r="C233" s="35"/>
      <c r="D233" s="35"/>
      <c r="E233" s="35"/>
    </row>
    <row r="234" spans="1:5" ht="15.75" customHeight="1">
      <c r="A234" s="35"/>
      <c r="B234" s="35"/>
      <c r="C234" s="35"/>
      <c r="D234" s="35"/>
      <c r="E234" s="35"/>
    </row>
    <row r="235" spans="1:5" ht="15.75" customHeight="1">
      <c r="A235" s="35"/>
      <c r="B235" s="35"/>
      <c r="C235" s="35"/>
      <c r="D235" s="35"/>
      <c r="E235" s="35"/>
    </row>
    <row r="236" spans="1:5" ht="15.75" customHeight="1">
      <c r="A236" s="35"/>
      <c r="B236" s="35"/>
      <c r="C236" s="35"/>
      <c r="D236" s="35"/>
      <c r="E236" s="35"/>
    </row>
    <row r="237" spans="1:5" ht="15.75" customHeight="1">
      <c r="A237" s="35"/>
      <c r="B237" s="35"/>
      <c r="C237" s="35"/>
      <c r="D237" s="35"/>
      <c r="E237" s="35"/>
    </row>
    <row r="238" spans="1:5" ht="15.75" customHeight="1">
      <c r="A238" s="35"/>
      <c r="B238" s="35"/>
      <c r="C238" s="35"/>
      <c r="D238" s="35"/>
      <c r="E238" s="35"/>
    </row>
    <row r="239" spans="1:5" ht="15.75" customHeight="1">
      <c r="A239" s="35"/>
      <c r="B239" s="35"/>
      <c r="C239" s="35"/>
      <c r="D239" s="35"/>
      <c r="E239" s="35"/>
    </row>
    <row r="240" spans="1:5" ht="15.75" customHeight="1">
      <c r="A240" s="35"/>
      <c r="B240" s="35"/>
      <c r="C240" s="35"/>
      <c r="D240" s="35"/>
      <c r="E240" s="35"/>
    </row>
    <row r="241" spans="1:5" ht="15.75" customHeight="1">
      <c r="A241" s="35"/>
      <c r="B241" s="35"/>
      <c r="C241" s="35"/>
      <c r="D241" s="35"/>
      <c r="E241" s="35"/>
    </row>
    <row r="242" spans="1:5" ht="15.75" customHeight="1">
      <c r="A242" s="35"/>
      <c r="B242" s="35"/>
      <c r="C242" s="35"/>
      <c r="D242" s="35"/>
      <c r="E242" s="35"/>
    </row>
    <row r="243" spans="1:5" ht="15.75" customHeight="1">
      <c r="A243" s="35"/>
      <c r="B243" s="35"/>
      <c r="C243" s="35"/>
      <c r="D243" s="35"/>
      <c r="E243" s="35"/>
    </row>
    <row r="244" spans="1:5" ht="15.75" customHeight="1">
      <c r="A244" s="35"/>
      <c r="B244" s="35"/>
      <c r="C244" s="35"/>
      <c r="D244" s="35"/>
      <c r="E244" s="35"/>
    </row>
    <row r="245" spans="1:5" ht="15.75" customHeight="1">
      <c r="A245" s="35"/>
      <c r="B245" s="35"/>
      <c r="C245" s="35"/>
      <c r="D245" s="35"/>
      <c r="E245" s="35"/>
    </row>
    <row r="246" spans="1:5" ht="15.75" customHeight="1">
      <c r="A246" s="35"/>
      <c r="B246" s="35"/>
      <c r="C246" s="35"/>
      <c r="D246" s="35"/>
      <c r="E246" s="35"/>
    </row>
    <row r="247" spans="1:5" ht="15.75" customHeight="1">
      <c r="A247" s="35"/>
      <c r="B247" s="35"/>
      <c r="C247" s="35"/>
      <c r="D247" s="35"/>
      <c r="E247" s="35"/>
    </row>
    <row r="248" spans="1:5" ht="15.75" customHeight="1">
      <c r="A248" s="35"/>
      <c r="B248" s="35"/>
      <c r="C248" s="35"/>
      <c r="D248" s="35"/>
      <c r="E248" s="35"/>
    </row>
    <row r="249" spans="1:5" ht="15.75" customHeight="1">
      <c r="A249" s="35"/>
      <c r="B249" s="35"/>
      <c r="C249" s="35"/>
      <c r="D249" s="35"/>
      <c r="E249" s="35"/>
    </row>
    <row r="250" spans="1:5" ht="15.75" customHeight="1">
      <c r="A250" s="35"/>
      <c r="B250" s="35"/>
      <c r="C250" s="35"/>
      <c r="D250" s="35"/>
      <c r="E250" s="35"/>
    </row>
    <row r="251" spans="1:5" ht="15.75" customHeight="1">
      <c r="A251" s="35"/>
      <c r="B251" s="35"/>
      <c r="C251" s="35"/>
      <c r="D251" s="35"/>
      <c r="E251" s="35"/>
    </row>
    <row r="252" spans="1:5" ht="15.75" customHeight="1">
      <c r="A252" s="35"/>
      <c r="B252" s="35"/>
      <c r="C252" s="35"/>
      <c r="D252" s="35"/>
      <c r="E252" s="35"/>
    </row>
    <row r="253" spans="1:5" ht="15.75" customHeight="1">
      <c r="A253" s="35"/>
      <c r="B253" s="35"/>
      <c r="C253" s="35"/>
      <c r="D253" s="35"/>
      <c r="E253" s="35"/>
    </row>
    <row r="254" spans="1:5" ht="15.75" customHeight="1">
      <c r="A254" s="35"/>
      <c r="B254" s="35"/>
      <c r="C254" s="35"/>
      <c r="D254" s="35"/>
      <c r="E254" s="35"/>
    </row>
    <row r="255" spans="1:5" ht="15.75" customHeight="1">
      <c r="A255" s="35"/>
      <c r="B255" s="35"/>
      <c r="C255" s="35"/>
      <c r="D255" s="35"/>
      <c r="E255" s="35"/>
    </row>
    <row r="256" spans="1:5" ht="15.75" customHeight="1">
      <c r="A256" s="35"/>
      <c r="B256" s="35"/>
      <c r="C256" s="35"/>
      <c r="D256" s="35"/>
      <c r="E256" s="35"/>
    </row>
    <row r="257" spans="1:5" ht="15.75" customHeight="1">
      <c r="A257" s="35"/>
      <c r="B257" s="35"/>
      <c r="C257" s="35"/>
      <c r="D257" s="35"/>
      <c r="E257" s="35"/>
    </row>
    <row r="258" spans="1:5" ht="15.75" customHeight="1">
      <c r="A258" s="35"/>
      <c r="B258" s="35"/>
      <c r="C258" s="35"/>
      <c r="D258" s="35"/>
      <c r="E258" s="35"/>
    </row>
    <row r="259" spans="1:5" ht="15.75" customHeight="1">
      <c r="A259" s="35"/>
      <c r="B259" s="35"/>
      <c r="C259" s="35"/>
      <c r="D259" s="35"/>
      <c r="E259" s="35"/>
    </row>
    <row r="260" spans="1:5" ht="15.75" customHeight="1">
      <c r="A260" s="35"/>
      <c r="B260" s="35"/>
      <c r="C260" s="35"/>
      <c r="D260" s="35"/>
      <c r="E260" s="35"/>
    </row>
    <row r="261" spans="1:5" ht="15.75" customHeight="1">
      <c r="A261" s="35"/>
      <c r="B261" s="35"/>
      <c r="C261" s="35"/>
      <c r="D261" s="35"/>
      <c r="E261" s="35"/>
    </row>
    <row r="262" spans="1:5" ht="15.75" customHeight="1">
      <c r="A262" s="35"/>
      <c r="B262" s="35"/>
      <c r="C262" s="35"/>
      <c r="D262" s="35"/>
      <c r="E262" s="35"/>
    </row>
    <row r="263" spans="1:5" ht="15.75" customHeight="1">
      <c r="A263" s="35"/>
      <c r="B263" s="35"/>
      <c r="C263" s="35"/>
      <c r="D263" s="35"/>
      <c r="E263" s="35"/>
    </row>
    <row r="264" spans="1:5" ht="15.75" customHeight="1">
      <c r="A264" s="35"/>
      <c r="B264" s="35"/>
      <c r="C264" s="35"/>
      <c r="D264" s="35"/>
      <c r="E264" s="35"/>
    </row>
    <row r="265" spans="1:5" ht="15.75" customHeight="1">
      <c r="A265" s="35"/>
      <c r="B265" s="35"/>
      <c r="C265" s="35"/>
      <c r="D265" s="35"/>
      <c r="E265" s="35"/>
    </row>
    <row r="266" spans="1:5" ht="15.75" customHeight="1">
      <c r="A266" s="35"/>
      <c r="B266" s="35"/>
      <c r="C266" s="35"/>
      <c r="D266" s="35"/>
      <c r="E266" s="35"/>
    </row>
    <row r="267" spans="1:5" ht="15.75" customHeight="1">
      <c r="A267" s="35"/>
      <c r="B267" s="35"/>
      <c r="C267" s="35"/>
      <c r="D267" s="35"/>
      <c r="E267" s="35"/>
    </row>
    <row r="268" spans="1:5" ht="15.75" customHeight="1">
      <c r="A268" s="35"/>
      <c r="B268" s="35"/>
      <c r="C268" s="35"/>
      <c r="D268" s="35"/>
      <c r="E268" s="35"/>
    </row>
    <row r="269" spans="1:5" ht="15.75" customHeight="1">
      <c r="A269" s="35"/>
      <c r="B269" s="35"/>
      <c r="C269" s="35"/>
      <c r="D269" s="35"/>
      <c r="E269" s="35"/>
    </row>
    <row r="270" spans="1:5" ht="15.75" customHeight="1">
      <c r="A270" s="35"/>
      <c r="B270" s="35"/>
      <c r="C270" s="35"/>
      <c r="D270" s="35"/>
      <c r="E270" s="35"/>
    </row>
    <row r="271" spans="1:5" ht="15.75" customHeight="1">
      <c r="A271" s="35"/>
      <c r="B271" s="35"/>
      <c r="C271" s="35"/>
      <c r="D271" s="35"/>
      <c r="E271" s="35"/>
    </row>
    <row r="272" spans="1:5" ht="15.75" customHeight="1">
      <c r="A272" s="35"/>
      <c r="B272" s="35"/>
      <c r="C272" s="35"/>
      <c r="D272" s="35"/>
      <c r="E272" s="35"/>
    </row>
    <row r="273" spans="1:5" ht="15.75" customHeight="1">
      <c r="A273" s="35"/>
      <c r="B273" s="35"/>
      <c r="C273" s="35"/>
      <c r="D273" s="35"/>
      <c r="E273" s="35"/>
    </row>
    <row r="274" spans="1:5" ht="15.75" customHeight="1">
      <c r="A274" s="35"/>
      <c r="B274" s="35"/>
      <c r="C274" s="35"/>
      <c r="D274" s="35"/>
      <c r="E274" s="35"/>
    </row>
    <row r="275" spans="1:5" ht="15.75" customHeight="1">
      <c r="A275" s="35"/>
      <c r="B275" s="35"/>
      <c r="C275" s="35"/>
      <c r="D275" s="35"/>
      <c r="E275" s="35"/>
    </row>
    <row r="276" spans="1:5" ht="15.75" customHeight="1">
      <c r="A276" s="35"/>
      <c r="B276" s="35"/>
      <c r="C276" s="35"/>
      <c r="D276" s="35"/>
      <c r="E276" s="35"/>
    </row>
    <row r="277" spans="1:5" ht="15.75" customHeight="1">
      <c r="A277" s="35"/>
      <c r="B277" s="35"/>
      <c r="C277" s="35"/>
      <c r="D277" s="35"/>
      <c r="E277" s="35"/>
    </row>
    <row r="278" spans="1:5" ht="15.75" customHeight="1">
      <c r="A278" s="35"/>
      <c r="B278" s="35"/>
      <c r="C278" s="35"/>
      <c r="D278" s="35"/>
      <c r="E278" s="35"/>
    </row>
    <row r="279" spans="1:5" ht="15.75" customHeight="1">
      <c r="A279" s="35"/>
      <c r="B279" s="35"/>
      <c r="C279" s="35"/>
      <c r="D279" s="35"/>
      <c r="E279" s="35"/>
    </row>
    <row r="280" spans="1:5" ht="15.75" customHeight="1">
      <c r="A280" s="35"/>
      <c r="B280" s="35"/>
      <c r="C280" s="35"/>
      <c r="D280" s="35"/>
      <c r="E280" s="35"/>
    </row>
    <row r="281" spans="1:5" ht="15.75" customHeight="1">
      <c r="A281" s="35"/>
      <c r="B281" s="35"/>
      <c r="C281" s="35"/>
      <c r="D281" s="35"/>
      <c r="E281" s="35"/>
    </row>
    <row r="282" spans="1:5" ht="15.75" customHeight="1">
      <c r="A282" s="35"/>
      <c r="B282" s="35"/>
      <c r="C282" s="35"/>
      <c r="D282" s="35"/>
      <c r="E282" s="35"/>
    </row>
    <row r="283" spans="1:5" ht="15.75" customHeight="1">
      <c r="A283" s="35"/>
      <c r="B283" s="35"/>
      <c r="C283" s="35"/>
      <c r="D283" s="35"/>
      <c r="E283" s="35"/>
    </row>
    <row r="284" spans="1:5" ht="15.75" customHeight="1">
      <c r="A284" s="35"/>
      <c r="B284" s="35"/>
      <c r="C284" s="35"/>
      <c r="D284" s="35"/>
      <c r="E284" s="35"/>
    </row>
    <row r="285" spans="1:5" ht="15.75" customHeight="1">
      <c r="A285" s="35"/>
      <c r="B285" s="35"/>
      <c r="C285" s="35"/>
      <c r="D285" s="35"/>
      <c r="E285" s="35"/>
    </row>
    <row r="286" spans="1:5" ht="15.75" customHeight="1">
      <c r="A286" s="35"/>
      <c r="B286" s="35"/>
      <c r="C286" s="35"/>
      <c r="D286" s="35"/>
      <c r="E286" s="35"/>
    </row>
    <row r="287" spans="1:5" ht="15.75" customHeight="1">
      <c r="A287" s="35"/>
      <c r="B287" s="35"/>
      <c r="C287" s="35"/>
      <c r="D287" s="35"/>
      <c r="E287" s="35"/>
    </row>
    <row r="288" spans="1:5" ht="15.75" customHeight="1">
      <c r="A288" s="35"/>
      <c r="B288" s="35"/>
      <c r="C288" s="35"/>
      <c r="D288" s="35"/>
      <c r="E288" s="35"/>
    </row>
    <row r="289" spans="1:5" ht="15.75" customHeight="1">
      <c r="A289" s="35"/>
      <c r="B289" s="35"/>
      <c r="C289" s="35"/>
      <c r="D289" s="35"/>
      <c r="E289" s="35"/>
    </row>
    <row r="290" spans="1:5" ht="15.75" customHeight="1">
      <c r="A290" s="35"/>
      <c r="B290" s="35"/>
      <c r="C290" s="35"/>
      <c r="D290" s="35"/>
      <c r="E290" s="35"/>
    </row>
    <row r="291" spans="1:5" ht="15.75" customHeight="1">
      <c r="A291" s="35"/>
      <c r="B291" s="35"/>
      <c r="C291" s="35"/>
      <c r="D291" s="35"/>
      <c r="E291" s="35"/>
    </row>
    <row r="292" spans="1:5" ht="15.75" customHeight="1">
      <c r="A292" s="35"/>
      <c r="B292" s="35"/>
      <c r="C292" s="35"/>
      <c r="D292" s="35"/>
      <c r="E292" s="35"/>
    </row>
    <row r="293" spans="1:5" ht="15.75" customHeight="1">
      <c r="A293" s="35"/>
      <c r="B293" s="35"/>
      <c r="C293" s="35"/>
      <c r="D293" s="35"/>
      <c r="E293" s="35"/>
    </row>
    <row r="294" spans="1:5" ht="15.75" customHeight="1">
      <c r="A294" s="35"/>
      <c r="B294" s="35"/>
      <c r="C294" s="35"/>
      <c r="D294" s="35"/>
      <c r="E294" s="35"/>
    </row>
    <row r="295" spans="1:5" ht="15.75" customHeight="1">
      <c r="A295" s="35"/>
      <c r="B295" s="35"/>
      <c r="C295" s="35"/>
      <c r="D295" s="35"/>
      <c r="E295" s="35"/>
    </row>
    <row r="296" spans="1:5" ht="15.75" customHeight="1">
      <c r="A296" s="35"/>
      <c r="B296" s="35"/>
      <c r="C296" s="35"/>
      <c r="D296" s="35"/>
      <c r="E296" s="35"/>
    </row>
    <row r="297" spans="1:5" ht="15.75" customHeight="1">
      <c r="A297" s="35"/>
      <c r="B297" s="35"/>
      <c r="C297" s="35"/>
      <c r="D297" s="35"/>
      <c r="E297" s="35"/>
    </row>
    <row r="298" spans="1:5" ht="15.75" customHeight="1">
      <c r="A298" s="35"/>
      <c r="B298" s="35"/>
      <c r="C298" s="35"/>
      <c r="D298" s="35"/>
      <c r="E298" s="35"/>
    </row>
    <row r="299" spans="1:5" ht="15.75" customHeight="1">
      <c r="A299" s="35"/>
      <c r="B299" s="35"/>
      <c r="C299" s="35"/>
      <c r="D299" s="35"/>
      <c r="E299" s="35"/>
    </row>
    <row r="300" spans="1:5" ht="15.75" customHeight="1">
      <c r="A300" s="35"/>
      <c r="B300" s="35"/>
      <c r="C300" s="35"/>
      <c r="D300" s="35"/>
      <c r="E300" s="35"/>
    </row>
    <row r="301" spans="1:5" ht="15.75" customHeight="1">
      <c r="A301" s="35"/>
      <c r="B301" s="35"/>
      <c r="C301" s="35"/>
      <c r="D301" s="35"/>
      <c r="E301" s="35"/>
    </row>
    <row r="302" spans="1:5" ht="15.75" customHeight="1">
      <c r="A302" s="35"/>
      <c r="B302" s="35"/>
      <c r="C302" s="35"/>
      <c r="D302" s="35"/>
      <c r="E302" s="35"/>
    </row>
    <row r="303" spans="1:5" ht="15.75" customHeight="1">
      <c r="A303" s="35"/>
      <c r="B303" s="35"/>
      <c r="C303" s="35"/>
      <c r="D303" s="35"/>
      <c r="E303" s="35"/>
    </row>
    <row r="304" spans="1:5" ht="15.75" customHeight="1">
      <c r="A304" s="35"/>
      <c r="B304" s="35"/>
      <c r="C304" s="35"/>
      <c r="D304" s="35"/>
      <c r="E304" s="35"/>
    </row>
    <row r="305" spans="1:5" ht="15.75" customHeight="1">
      <c r="A305" s="35"/>
      <c r="B305" s="35"/>
      <c r="C305" s="35"/>
      <c r="D305" s="35"/>
      <c r="E305" s="35"/>
    </row>
    <row r="306" spans="1:5" ht="15.75" customHeight="1">
      <c r="A306" s="35"/>
      <c r="B306" s="35"/>
      <c r="C306" s="35"/>
      <c r="D306" s="35"/>
      <c r="E306" s="35"/>
    </row>
    <row r="307" spans="1:5" ht="15.75" customHeight="1">
      <c r="A307" s="35"/>
      <c r="B307" s="35"/>
      <c r="C307" s="35"/>
      <c r="D307" s="35"/>
      <c r="E307" s="35"/>
    </row>
    <row r="308" spans="1:5" ht="15.75" customHeight="1">
      <c r="A308" s="35"/>
      <c r="B308" s="35"/>
      <c r="C308" s="35"/>
      <c r="D308" s="35"/>
      <c r="E308" s="35"/>
    </row>
    <row r="309" spans="1:5" ht="15.75" customHeight="1">
      <c r="A309" s="35"/>
      <c r="B309" s="35"/>
      <c r="C309" s="35"/>
      <c r="D309" s="35"/>
      <c r="E309" s="35"/>
    </row>
    <row r="310" spans="1:5" ht="15.75" customHeight="1">
      <c r="A310" s="35"/>
      <c r="B310" s="35"/>
      <c r="C310" s="35"/>
      <c r="D310" s="35"/>
      <c r="E310" s="35"/>
    </row>
    <row r="311" spans="1:5" ht="15.75" customHeight="1">
      <c r="A311" s="35"/>
      <c r="B311" s="35"/>
      <c r="C311" s="35"/>
      <c r="D311" s="35"/>
      <c r="E311" s="35"/>
    </row>
    <row r="312" spans="1:5" ht="15.75" customHeight="1">
      <c r="A312" s="35"/>
      <c r="B312" s="35"/>
      <c r="C312" s="35"/>
      <c r="D312" s="35"/>
      <c r="E312" s="35"/>
    </row>
    <row r="313" spans="1:5" ht="15.75" customHeight="1">
      <c r="A313" s="35"/>
      <c r="B313" s="35"/>
      <c r="C313" s="35"/>
      <c r="D313" s="35"/>
      <c r="E313" s="35"/>
    </row>
    <row r="314" spans="1:5" ht="15.75" customHeight="1">
      <c r="A314" s="35"/>
      <c r="B314" s="35"/>
      <c r="C314" s="35"/>
      <c r="D314" s="35"/>
      <c r="E314" s="35"/>
    </row>
    <row r="315" spans="1:5" ht="15.75" customHeight="1">
      <c r="A315" s="35"/>
      <c r="B315" s="35"/>
      <c r="C315" s="35"/>
      <c r="D315" s="35"/>
      <c r="E315" s="35"/>
    </row>
    <row r="316" spans="1:5" ht="15.75" customHeight="1">
      <c r="A316" s="35"/>
      <c r="B316" s="35"/>
      <c r="C316" s="35"/>
      <c r="D316" s="35"/>
      <c r="E316" s="35"/>
    </row>
    <row r="317" spans="1:5" ht="15.75" customHeight="1">
      <c r="A317" s="35"/>
      <c r="B317" s="35"/>
      <c r="C317" s="35"/>
      <c r="D317" s="35"/>
      <c r="E317" s="35"/>
    </row>
    <row r="318" spans="1:5" ht="15.75" customHeight="1">
      <c r="A318" s="35"/>
      <c r="B318" s="35"/>
      <c r="C318" s="35"/>
      <c r="D318" s="35"/>
      <c r="E318" s="35"/>
    </row>
    <row r="319" spans="1:5" ht="15.75" customHeight="1">
      <c r="A319" s="35"/>
      <c r="B319" s="35"/>
      <c r="C319" s="35"/>
      <c r="D319" s="35"/>
      <c r="E319" s="35"/>
    </row>
    <row r="320" spans="1:5" ht="15.75" customHeight="1">
      <c r="A320" s="35"/>
      <c r="B320" s="35"/>
      <c r="C320" s="35"/>
      <c r="D320" s="35"/>
      <c r="E320" s="35"/>
    </row>
    <row r="321" spans="1:5" ht="15.75" customHeight="1">
      <c r="A321" s="35"/>
      <c r="B321" s="35"/>
      <c r="C321" s="35"/>
      <c r="D321" s="35"/>
      <c r="E321" s="35"/>
    </row>
    <row r="322" spans="1:5" ht="15.75" customHeight="1">
      <c r="A322" s="35"/>
      <c r="B322" s="35"/>
      <c r="C322" s="35"/>
      <c r="D322" s="35"/>
      <c r="E322" s="35"/>
    </row>
    <row r="323" spans="1:5" ht="15.75" customHeight="1">
      <c r="A323" s="35"/>
      <c r="B323" s="35"/>
      <c r="C323" s="35"/>
      <c r="D323" s="35"/>
      <c r="E323" s="35"/>
    </row>
    <row r="324" spans="1:5" ht="15.75" customHeight="1">
      <c r="A324" s="35"/>
      <c r="B324" s="35"/>
      <c r="C324" s="35"/>
      <c r="D324" s="35"/>
      <c r="E324" s="35"/>
    </row>
    <row r="325" spans="1:5" ht="15.75" customHeight="1">
      <c r="A325" s="35"/>
      <c r="B325" s="35"/>
      <c r="C325" s="35"/>
      <c r="D325" s="35"/>
      <c r="E325" s="35"/>
    </row>
    <row r="326" spans="1:5" ht="15.75" customHeight="1">
      <c r="A326" s="35"/>
      <c r="B326" s="35"/>
      <c r="C326" s="35"/>
      <c r="D326" s="35"/>
      <c r="E326" s="35"/>
    </row>
    <row r="327" spans="1:5" ht="15.75" customHeight="1">
      <c r="A327" s="35"/>
      <c r="B327" s="35"/>
      <c r="C327" s="35"/>
      <c r="D327" s="35"/>
      <c r="E327" s="35"/>
    </row>
    <row r="328" spans="1:5" ht="15.75" customHeight="1">
      <c r="A328" s="35"/>
      <c r="B328" s="35"/>
      <c r="C328" s="35"/>
      <c r="D328" s="35"/>
      <c r="E328" s="35"/>
    </row>
    <row r="329" spans="1:5" ht="15.75" customHeight="1">
      <c r="A329" s="35"/>
      <c r="B329" s="35"/>
      <c r="C329" s="35"/>
      <c r="D329" s="35"/>
      <c r="E329" s="35"/>
    </row>
    <row r="330" spans="1:5" ht="15.75" customHeight="1">
      <c r="A330" s="35"/>
      <c r="B330" s="35"/>
      <c r="C330" s="35"/>
      <c r="D330" s="35"/>
      <c r="E330" s="35"/>
    </row>
    <row r="331" spans="1:5" ht="15.75" customHeight="1">
      <c r="A331" s="35"/>
      <c r="B331" s="35"/>
      <c r="C331" s="35"/>
      <c r="D331" s="35"/>
      <c r="E331" s="35"/>
    </row>
    <row r="332" spans="1:5" ht="15.75" customHeight="1">
      <c r="A332" s="35"/>
      <c r="B332" s="35"/>
      <c r="C332" s="35"/>
      <c r="D332" s="35"/>
      <c r="E332" s="35"/>
    </row>
    <row r="333" spans="1:5" ht="15.75" customHeight="1">
      <c r="A333" s="35"/>
      <c r="B333" s="35"/>
      <c r="C333" s="35"/>
      <c r="D333" s="35"/>
      <c r="E333" s="35"/>
    </row>
    <row r="334" spans="1:5" ht="15.75" customHeight="1">
      <c r="A334" s="35"/>
      <c r="B334" s="35"/>
      <c r="C334" s="35"/>
      <c r="D334" s="35"/>
      <c r="E334" s="35"/>
    </row>
    <row r="335" spans="1:5" ht="15.75" customHeight="1">
      <c r="A335" s="35"/>
      <c r="B335" s="35"/>
      <c r="C335" s="35"/>
      <c r="D335" s="35"/>
      <c r="E335" s="35"/>
    </row>
    <row r="336" spans="1:5" ht="15.75" customHeight="1">
      <c r="A336" s="35"/>
      <c r="B336" s="35"/>
      <c r="C336" s="35"/>
      <c r="D336" s="35"/>
      <c r="E336" s="35"/>
    </row>
    <row r="337" spans="1:5" ht="15.75" customHeight="1">
      <c r="A337" s="35"/>
      <c r="B337" s="35"/>
      <c r="C337" s="35"/>
      <c r="D337" s="35"/>
      <c r="E337" s="35"/>
    </row>
    <row r="338" spans="1:5" ht="15.75" customHeight="1">
      <c r="A338" s="35"/>
      <c r="B338" s="35"/>
      <c r="C338" s="35"/>
      <c r="D338" s="35"/>
      <c r="E338" s="35"/>
    </row>
    <row r="339" spans="1:5" ht="15.75" customHeight="1">
      <c r="A339" s="35"/>
      <c r="B339" s="35"/>
      <c r="C339" s="35"/>
      <c r="D339" s="35"/>
      <c r="E339" s="35"/>
    </row>
    <row r="340" spans="1:5" ht="15.75" customHeight="1">
      <c r="A340" s="35"/>
      <c r="B340" s="35"/>
      <c r="C340" s="35"/>
      <c r="D340" s="35"/>
      <c r="E340" s="35"/>
    </row>
    <row r="341" spans="1:5" ht="15.75" customHeight="1">
      <c r="A341" s="35"/>
      <c r="B341" s="35"/>
      <c r="C341" s="35"/>
      <c r="D341" s="35"/>
      <c r="E341" s="35"/>
    </row>
    <row r="342" spans="1:5" ht="15.75" customHeight="1">
      <c r="A342" s="35"/>
      <c r="B342" s="35"/>
      <c r="C342" s="35"/>
      <c r="D342" s="35"/>
      <c r="E342" s="35"/>
    </row>
    <row r="343" spans="1:5" ht="15.75" customHeight="1">
      <c r="A343" s="35"/>
      <c r="B343" s="35"/>
      <c r="C343" s="35"/>
      <c r="D343" s="35"/>
      <c r="E343" s="35"/>
    </row>
    <row r="344" spans="1:5" ht="15.75" customHeight="1">
      <c r="A344" s="35"/>
      <c r="B344" s="35"/>
      <c r="C344" s="35"/>
      <c r="D344" s="35"/>
      <c r="E344" s="35"/>
    </row>
    <row r="345" spans="1:5" ht="15.75" customHeight="1">
      <c r="A345" s="35"/>
      <c r="B345" s="35"/>
      <c r="C345" s="35"/>
      <c r="D345" s="35"/>
      <c r="E345" s="35"/>
    </row>
    <row r="346" spans="1:5" ht="15.75" customHeight="1"/>
    <row r="347" spans="1:5" ht="15.75" customHeight="1"/>
    <row r="348" spans="1:5" ht="15.75" customHeight="1"/>
    <row r="349" spans="1:5" ht="15.75" customHeight="1"/>
    <row r="350" spans="1:5" ht="15.75" customHeight="1"/>
    <row r="351" spans="1:5" ht="15.75" customHeight="1"/>
    <row r="352" spans="1:5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F1"/>
  </mergeCells>
  <conditionalFormatting sqref="C3:C30 C32:C49 C67:C145 E147:E149">
    <cfRule type="beginsWith" dxfId="20" priority="1" operator="beginsWith" text="Easy">
      <formula>LEFT((C3),LEN("Easy"))=("Easy")</formula>
    </cfRule>
  </conditionalFormatting>
  <conditionalFormatting sqref="C3:C30 C32:C49 C67:C145 E147:E149">
    <cfRule type="beginsWith" dxfId="19" priority="2" operator="beginsWith" text="Medium">
      <formula>LEFT((C3),LEN("Medium"))=("Medium")</formula>
    </cfRule>
  </conditionalFormatting>
  <conditionalFormatting sqref="C3:C30 C32:C49 C67:C145 E147:E149">
    <cfRule type="beginsWith" dxfId="18" priority="3" operator="beginsWith" text="Hard">
      <formula>LEFT((C3),LEN("Hard"))=("Hard")</formula>
    </cfRule>
  </conditionalFormatting>
  <conditionalFormatting sqref="C3:C30 C32:C49 C67:C145 E147:E149">
    <cfRule type="beginsWith" dxfId="17" priority="4" operator="beginsWith" text="Very">
      <formula>LEFT((C3),LEN("Very"))=("Very")</formula>
    </cfRule>
  </conditionalFormatting>
  <conditionalFormatting sqref="C31">
    <cfRule type="beginsWith" dxfId="16" priority="5" operator="beginsWith" text="Easy">
      <formula>LEFT((C31),LEN("Easy"))=("Easy")</formula>
    </cfRule>
  </conditionalFormatting>
  <conditionalFormatting sqref="C31">
    <cfRule type="beginsWith" dxfId="15" priority="6" operator="beginsWith" text="Medium">
      <formula>LEFT((C31),LEN("Medium"))=("Medium")</formula>
    </cfRule>
  </conditionalFormatting>
  <conditionalFormatting sqref="C31">
    <cfRule type="beginsWith" dxfId="14" priority="7" operator="beginsWith" text="Hard">
      <formula>LEFT((C31),LEN("Hard"))=("Hard")</formula>
    </cfRule>
  </conditionalFormatting>
  <conditionalFormatting sqref="C31">
    <cfRule type="beginsWith" dxfId="13" priority="8" operator="beginsWith" text="Very">
      <formula>LEFT((C31),LEN("Very"))=("Very")</formula>
    </cfRule>
  </conditionalFormatting>
  <conditionalFormatting sqref="C50:C66">
    <cfRule type="beginsWith" dxfId="12" priority="9" operator="beginsWith" text="Easy">
      <formula>LEFT((C50),LEN("Easy"))=("Easy")</formula>
    </cfRule>
  </conditionalFormatting>
  <conditionalFormatting sqref="C50:C66">
    <cfRule type="beginsWith" dxfId="11" priority="10" operator="beginsWith" text="Medium">
      <formula>LEFT((C50),LEN("Medium"))=("Medium")</formula>
    </cfRule>
  </conditionalFormatting>
  <conditionalFormatting sqref="C50:C66">
    <cfRule type="beginsWith" dxfId="10" priority="11" operator="beginsWith" text="Hard">
      <formula>LEFT((C50),LEN("Hard"))=("Hard")</formula>
    </cfRule>
  </conditionalFormatting>
  <conditionalFormatting sqref="C50:C66">
    <cfRule type="beginsWith" dxfId="9" priority="12" operator="beginsWith" text="Very">
      <formula>LEFT((C50),LEN("Very"))=("Very")</formula>
    </cfRule>
  </conditionalFormatting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Analysis!$AF$4:$AF$8</xm:f>
          </x14:formula1>
          <xm:sqref>C3:C49 C67:C145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Z1019"/>
  <sheetViews>
    <sheetView showGridLines="0" tabSelected="1" zoomScale="85" zoomScaleNormal="85" workbookViewId="0">
      <pane ySplit="2" topLeftCell="A301" activePane="bottomLeft" state="frozen"/>
      <selection pane="bottomLeft" activeCell="A321" sqref="A321"/>
    </sheetView>
  </sheetViews>
  <sheetFormatPr defaultColWidth="14.42578125" defaultRowHeight="15" customHeight="1"/>
  <cols>
    <col min="1" max="1" width="9.85546875" customWidth="1"/>
    <col min="2" max="2" width="13.28515625" customWidth="1"/>
    <col min="3" max="3" width="8.85546875" customWidth="1"/>
    <col min="4" max="4" width="14" customWidth="1"/>
    <col min="5" max="5" width="11.42578125" customWidth="1"/>
    <col min="6" max="6" width="47.5703125" customWidth="1"/>
    <col min="7" max="7" width="17" customWidth="1"/>
    <col min="8" max="8" width="12.85546875" customWidth="1"/>
    <col min="9" max="9" width="19" customWidth="1"/>
    <col min="10" max="26" width="4.85546875" customWidth="1"/>
  </cols>
  <sheetData>
    <row r="1" spans="1:26" ht="22.5" customHeight="1">
      <c r="A1" s="122" t="s">
        <v>3</v>
      </c>
      <c r="B1" s="123"/>
      <c r="C1" s="123"/>
      <c r="D1" s="123"/>
      <c r="E1" s="123"/>
      <c r="F1" s="123"/>
      <c r="G1" s="123"/>
      <c r="H1" s="123"/>
      <c r="I1" s="12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>
      <c r="A2" s="3" t="s">
        <v>4</v>
      </c>
      <c r="B2" s="3" t="s">
        <v>563</v>
      </c>
      <c r="C2" s="3" t="s">
        <v>564</v>
      </c>
      <c r="D2" s="3" t="s">
        <v>565</v>
      </c>
      <c r="E2" s="3" t="s">
        <v>7</v>
      </c>
      <c r="F2" s="3" t="s">
        <v>566</v>
      </c>
      <c r="G2" s="3" t="s">
        <v>567</v>
      </c>
      <c r="H2" s="46" t="s">
        <v>568</v>
      </c>
      <c r="I2" s="47" t="s">
        <v>569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48">
        <v>1</v>
      </c>
      <c r="B3" s="49" t="s">
        <v>570</v>
      </c>
      <c r="C3" s="50" t="s">
        <v>571</v>
      </c>
      <c r="D3" s="51" t="str">
        <f>IF($G3="","",PS!C3)</f>
        <v/>
      </c>
      <c r="E3" s="52" t="str">
        <f>IF($G3="","",PS!D3)</f>
        <v/>
      </c>
      <c r="F3" s="53" t="str">
        <f>IF($G3="","",PS!F3)</f>
        <v/>
      </c>
      <c r="G3" s="54"/>
      <c r="H3" s="55" t="str">
        <f>IF(G3="","NA",IF(G3=PS!E3, "Correct","Incorrect"))</f>
        <v>NA</v>
      </c>
      <c r="I3" s="5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48">
        <v>2</v>
      </c>
      <c r="B4" s="49" t="s">
        <v>570</v>
      </c>
      <c r="C4" s="50" t="s">
        <v>571</v>
      </c>
      <c r="D4" s="51" t="str">
        <f>IF($G4="","",PS!C4)</f>
        <v/>
      </c>
      <c r="E4" s="52" t="str">
        <f>IF($G4="","",PS!D4)</f>
        <v/>
      </c>
      <c r="F4" s="53" t="str">
        <f>IF($G4="","",PS!F4)</f>
        <v/>
      </c>
      <c r="G4" s="54"/>
      <c r="H4" s="55" t="str">
        <f>IF(G4="","NA",IF(G4=PS!E4, "Correct","Incorrect"))</f>
        <v>NA</v>
      </c>
      <c r="I4" s="56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48">
        <v>3</v>
      </c>
      <c r="B5" s="49" t="s">
        <v>570</v>
      </c>
      <c r="C5" s="50" t="s">
        <v>571</v>
      </c>
      <c r="D5" s="51" t="str">
        <f>IF($G5="","",PS!C5)</f>
        <v/>
      </c>
      <c r="E5" s="52" t="str">
        <f>IF($G5="","",PS!D5)</f>
        <v/>
      </c>
      <c r="F5" s="53" t="str">
        <f>IF($G5="","",PS!F5)</f>
        <v/>
      </c>
      <c r="G5" s="54"/>
      <c r="H5" s="55" t="str">
        <f>IF(G5="","NA",IF(G5=PS!E5, "Correct","Incorrect"))</f>
        <v>NA</v>
      </c>
      <c r="I5" s="56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48">
        <v>4</v>
      </c>
      <c r="B6" s="49" t="s">
        <v>570</v>
      </c>
      <c r="C6" s="50" t="s">
        <v>571</v>
      </c>
      <c r="D6" s="51" t="str">
        <f>IF($G6="","",PS!C6)</f>
        <v/>
      </c>
      <c r="E6" s="52" t="str">
        <f>IF($G6="","",PS!D6)</f>
        <v/>
      </c>
      <c r="F6" s="53" t="str">
        <f>IF($G6="","",PS!F6)</f>
        <v/>
      </c>
      <c r="G6" s="54"/>
      <c r="H6" s="55" t="str">
        <f>IF(G6="","NA",IF(G6=PS!E6, "Correct","Incorrect"))</f>
        <v>NA</v>
      </c>
      <c r="I6" s="56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48">
        <v>5</v>
      </c>
      <c r="B7" s="49" t="s">
        <v>570</v>
      </c>
      <c r="C7" s="50" t="s">
        <v>571</v>
      </c>
      <c r="D7" s="51" t="str">
        <f>IF($G7="","",PS!C7)</f>
        <v/>
      </c>
      <c r="E7" s="52" t="str">
        <f>IF($G7="","",PS!D7)</f>
        <v/>
      </c>
      <c r="F7" s="53" t="str">
        <f>IF($G7="","",PS!F7)</f>
        <v/>
      </c>
      <c r="G7" s="54"/>
      <c r="H7" s="55" t="str">
        <f>IF(G7="","NA",IF(G7=PS!E7, "Correct","Incorrect"))</f>
        <v>NA</v>
      </c>
      <c r="I7" s="56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48">
        <v>6</v>
      </c>
      <c r="B8" s="49" t="s">
        <v>570</v>
      </c>
      <c r="C8" s="50" t="s">
        <v>571</v>
      </c>
      <c r="D8" s="51" t="str">
        <f>IF($G8="","",PS!C8)</f>
        <v/>
      </c>
      <c r="E8" s="52" t="str">
        <f>IF($G8="","",PS!D8)</f>
        <v/>
      </c>
      <c r="F8" s="53" t="str">
        <f>IF($G8="","",PS!F8)</f>
        <v/>
      </c>
      <c r="G8" s="57"/>
      <c r="H8" s="55" t="str">
        <f>IF(G8="","NA",IF(G8=PS!E8, "Correct","Incorrect"))</f>
        <v>NA</v>
      </c>
      <c r="I8" s="56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48">
        <v>7</v>
      </c>
      <c r="B9" s="49" t="s">
        <v>570</v>
      </c>
      <c r="C9" s="50" t="s">
        <v>571</v>
      </c>
      <c r="D9" s="51" t="str">
        <f>IF($G9="","",PS!C9)</f>
        <v/>
      </c>
      <c r="E9" s="52" t="str">
        <f>IF($G9="","",PS!D9)</f>
        <v/>
      </c>
      <c r="F9" s="53" t="str">
        <f>IF($G9="","",PS!F9)</f>
        <v/>
      </c>
      <c r="G9" s="54"/>
      <c r="H9" s="55" t="str">
        <f>IF(G9="","NA",IF(G9=PS!E9, "Correct","Incorrect"))</f>
        <v>NA</v>
      </c>
      <c r="I9" s="56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48">
        <v>8</v>
      </c>
      <c r="B10" s="49" t="s">
        <v>570</v>
      </c>
      <c r="C10" s="50" t="s">
        <v>571</v>
      </c>
      <c r="D10" s="51" t="str">
        <f>IF($G10="","",PS!C10)</f>
        <v/>
      </c>
      <c r="E10" s="52" t="str">
        <f>IF($G10="","",PS!D10)</f>
        <v/>
      </c>
      <c r="F10" s="53" t="str">
        <f>IF($G10="","",PS!F10)</f>
        <v/>
      </c>
      <c r="G10" s="54"/>
      <c r="H10" s="55" t="str">
        <f>IF(G10="","NA",IF(G10=PS!E10, "Correct","Incorrect"))</f>
        <v>NA</v>
      </c>
      <c r="I10" s="56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48">
        <v>9</v>
      </c>
      <c r="B11" s="49" t="s">
        <v>570</v>
      </c>
      <c r="C11" s="50" t="s">
        <v>571</v>
      </c>
      <c r="D11" s="51" t="str">
        <f>IF($G11="","",PS!C11)</f>
        <v/>
      </c>
      <c r="E11" s="52" t="str">
        <f>IF($G11="","",PS!D11)</f>
        <v/>
      </c>
      <c r="F11" s="53" t="str">
        <f>IF($G11="","",PS!F11)</f>
        <v/>
      </c>
      <c r="G11" s="54"/>
      <c r="H11" s="55" t="str">
        <f>IF(G11="","NA",IF(G11=PS!E11, "Correct","Incorrect"))</f>
        <v>NA</v>
      </c>
      <c r="I11" s="56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48">
        <v>10</v>
      </c>
      <c r="B12" s="49" t="s">
        <v>570</v>
      </c>
      <c r="C12" s="50" t="s">
        <v>571</v>
      </c>
      <c r="D12" s="51" t="str">
        <f>IF($G12="","",PS!C12)</f>
        <v/>
      </c>
      <c r="E12" s="52" t="str">
        <f>IF($G12="","",PS!D12)</f>
        <v/>
      </c>
      <c r="F12" s="53" t="str">
        <f>IF($G12="","",PS!F12)</f>
        <v/>
      </c>
      <c r="G12" s="54"/>
      <c r="H12" s="55" t="str">
        <f>IF(G12="","NA",IF(G12=PS!E12, "Correct","Incorrect"))</f>
        <v>NA</v>
      </c>
      <c r="I12" s="56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48">
        <v>11</v>
      </c>
      <c r="B13" s="49" t="s">
        <v>570</v>
      </c>
      <c r="C13" s="50" t="s">
        <v>571</v>
      </c>
      <c r="D13" s="51" t="str">
        <f>IF($G13="","",PS!C13)</f>
        <v/>
      </c>
      <c r="E13" s="52" t="str">
        <f>IF($G13="","",PS!D13)</f>
        <v/>
      </c>
      <c r="F13" s="53" t="str">
        <f>IF($G13="","",PS!F13)</f>
        <v/>
      </c>
      <c r="G13" s="54"/>
      <c r="H13" s="55" t="str">
        <f>IF(G13="","NA",IF(G13=PS!E13, "Correct","Incorrect"))</f>
        <v>NA</v>
      </c>
      <c r="I13" s="56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48">
        <v>12</v>
      </c>
      <c r="B14" s="49" t="s">
        <v>570</v>
      </c>
      <c r="C14" s="50" t="s">
        <v>571</v>
      </c>
      <c r="D14" s="51" t="str">
        <f>IF($G14="","",PS!C14)</f>
        <v/>
      </c>
      <c r="E14" s="52" t="str">
        <f>IF($G14="","",PS!D14)</f>
        <v/>
      </c>
      <c r="F14" s="53" t="str">
        <f>IF($G14="","",PS!F14)</f>
        <v/>
      </c>
      <c r="G14" s="54"/>
      <c r="H14" s="55" t="str">
        <f>IF(G14="","NA",IF(G14=PS!E14, "Correct","Incorrect"))</f>
        <v>NA</v>
      </c>
      <c r="I14" s="56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48">
        <v>13</v>
      </c>
      <c r="B15" s="49" t="s">
        <v>570</v>
      </c>
      <c r="C15" s="50" t="s">
        <v>571</v>
      </c>
      <c r="D15" s="51" t="str">
        <f>IF($G15="","",PS!C15)</f>
        <v/>
      </c>
      <c r="E15" s="52" t="str">
        <f>IF($G15="","",PS!D15)</f>
        <v/>
      </c>
      <c r="F15" s="53" t="str">
        <f>IF($G15="","",PS!F15)</f>
        <v/>
      </c>
      <c r="G15" s="54"/>
      <c r="H15" s="55" t="str">
        <f>IF(G15="","NA",IF(G15=PS!E15, "Correct","Incorrect"))</f>
        <v>NA</v>
      </c>
      <c r="I15" s="56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48">
        <v>14</v>
      </c>
      <c r="B16" s="49" t="s">
        <v>570</v>
      </c>
      <c r="C16" s="50" t="s">
        <v>571</v>
      </c>
      <c r="D16" s="51" t="str">
        <f>IF($G16="","",PS!C16)</f>
        <v/>
      </c>
      <c r="E16" s="52" t="str">
        <f>IF($G16="","",PS!D16)</f>
        <v/>
      </c>
      <c r="F16" s="53" t="str">
        <f>IF($G16="","",PS!F16)</f>
        <v/>
      </c>
      <c r="G16" s="54"/>
      <c r="H16" s="55" t="str">
        <f>IF(G16="","NA",IF(G16=PS!E16, "Correct","Incorrect"))</f>
        <v>NA</v>
      </c>
      <c r="I16" s="56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8">
        <v>15</v>
      </c>
      <c r="B17" s="49" t="s">
        <v>570</v>
      </c>
      <c r="C17" s="50" t="s">
        <v>571</v>
      </c>
      <c r="D17" s="51" t="str">
        <f>IF($G17="","",PS!C17)</f>
        <v/>
      </c>
      <c r="E17" s="52" t="str">
        <f>IF($G17="","",PS!D17)</f>
        <v/>
      </c>
      <c r="F17" s="53" t="str">
        <f>IF($G17="","",PS!F17)</f>
        <v/>
      </c>
      <c r="G17" s="54"/>
      <c r="H17" s="55" t="str">
        <f>IF(G17="","NA",IF(G17=PS!E17, "Correct","Incorrect"))</f>
        <v>NA</v>
      </c>
      <c r="I17" s="56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8">
        <v>16</v>
      </c>
      <c r="B18" s="49" t="s">
        <v>570</v>
      </c>
      <c r="C18" s="50" t="s">
        <v>571</v>
      </c>
      <c r="D18" s="51" t="str">
        <f>IF($G18="","",PS!C18)</f>
        <v/>
      </c>
      <c r="E18" s="52" t="str">
        <f>IF($G18="","",PS!D18)</f>
        <v/>
      </c>
      <c r="F18" s="53" t="str">
        <f>IF($G18="","",PS!F18)</f>
        <v/>
      </c>
      <c r="G18" s="54"/>
      <c r="H18" s="55" t="str">
        <f>IF(G18="","NA",IF(G18=PS!E18, "Correct","Incorrect"))</f>
        <v>NA</v>
      </c>
      <c r="I18" s="56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8">
        <v>17</v>
      </c>
      <c r="B19" s="49" t="s">
        <v>570</v>
      </c>
      <c r="C19" s="50" t="s">
        <v>571</v>
      </c>
      <c r="D19" s="51" t="str">
        <f>IF($G19="","",PS!C19)</f>
        <v/>
      </c>
      <c r="E19" s="52" t="str">
        <f>IF($G19="","",PS!D19)</f>
        <v/>
      </c>
      <c r="F19" s="53" t="str">
        <f>IF($G19="","",PS!F19)</f>
        <v/>
      </c>
      <c r="G19" s="54"/>
      <c r="H19" s="55" t="str">
        <f>IF(G19="","NA",IF(G19=PS!E19, "Correct","Incorrect"))</f>
        <v>NA</v>
      </c>
      <c r="I19" s="56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8">
        <v>18</v>
      </c>
      <c r="B20" s="49" t="s">
        <v>570</v>
      </c>
      <c r="C20" s="50" t="s">
        <v>571</v>
      </c>
      <c r="D20" s="51" t="str">
        <f>IF($G20="","",PS!C20)</f>
        <v/>
      </c>
      <c r="E20" s="52" t="str">
        <f>IF($G20="","",PS!D20)</f>
        <v/>
      </c>
      <c r="F20" s="53" t="str">
        <f>IF($G20="","",PS!F20)</f>
        <v/>
      </c>
      <c r="G20" s="54"/>
      <c r="H20" s="55" t="str">
        <f>IF(G20="","NA",IF(G20=PS!E20, "Correct","Incorrect"))</f>
        <v>NA</v>
      </c>
      <c r="I20" s="56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48">
        <v>19</v>
      </c>
      <c r="B21" s="49" t="s">
        <v>570</v>
      </c>
      <c r="C21" s="50" t="s">
        <v>571</v>
      </c>
      <c r="D21" s="51" t="str">
        <f>IF($G21="","",PS!C21)</f>
        <v/>
      </c>
      <c r="E21" s="52" t="str">
        <f>IF($G21="","",PS!D21)</f>
        <v/>
      </c>
      <c r="F21" s="53" t="str">
        <f>IF($G21="","",PS!F21)</f>
        <v/>
      </c>
      <c r="G21" s="54"/>
      <c r="H21" s="55" t="str">
        <f>IF(G21="","NA",IF(G21=PS!E21, "Correct","Incorrect"))</f>
        <v>NA</v>
      </c>
      <c r="I21" s="56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48">
        <v>20</v>
      </c>
      <c r="B22" s="49" t="s">
        <v>570</v>
      </c>
      <c r="C22" s="50" t="s">
        <v>571</v>
      </c>
      <c r="D22" s="51" t="str">
        <f>IF($G22="","",PS!C22)</f>
        <v/>
      </c>
      <c r="E22" s="52" t="str">
        <f>IF($G22="","",PS!D22)</f>
        <v/>
      </c>
      <c r="F22" s="53" t="str">
        <f>IF($G22="","",PS!F22)</f>
        <v/>
      </c>
      <c r="G22" s="54"/>
      <c r="H22" s="55" t="str">
        <f>IF(G22="","NA",IF(G22=PS!E22, "Correct","Incorrect"))</f>
        <v>NA</v>
      </c>
      <c r="I22" s="56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48">
        <v>21</v>
      </c>
      <c r="B23" s="49" t="s">
        <v>570</v>
      </c>
      <c r="C23" s="50" t="s">
        <v>571</v>
      </c>
      <c r="D23" s="51" t="str">
        <f>IF($G23="","",PS!C23)</f>
        <v/>
      </c>
      <c r="E23" s="52" t="str">
        <f>IF($G23="","",PS!D23)</f>
        <v/>
      </c>
      <c r="F23" s="53" t="str">
        <f>IF($G23="","",PS!F23)</f>
        <v/>
      </c>
      <c r="G23" s="54"/>
      <c r="H23" s="55" t="str">
        <f>IF(G23="","NA",IF(G23=PS!E23, "Correct","Incorrect"))</f>
        <v>NA</v>
      </c>
      <c r="I23" s="56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48">
        <v>22</v>
      </c>
      <c r="B24" s="49" t="s">
        <v>570</v>
      </c>
      <c r="C24" s="50" t="s">
        <v>571</v>
      </c>
      <c r="D24" s="51" t="str">
        <f>IF($G24="","",PS!C24)</f>
        <v/>
      </c>
      <c r="E24" s="52" t="str">
        <f>IF($G24="","",PS!D24)</f>
        <v/>
      </c>
      <c r="F24" s="53" t="str">
        <f>IF($G24="","",PS!F24)</f>
        <v/>
      </c>
      <c r="G24" s="54"/>
      <c r="H24" s="55" t="str">
        <f>IF(G24="","NA",IF(G24=PS!E24, "Correct","Incorrect"))</f>
        <v>NA</v>
      </c>
      <c r="I24" s="56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48">
        <v>23</v>
      </c>
      <c r="B25" s="49" t="s">
        <v>570</v>
      </c>
      <c r="C25" s="50" t="s">
        <v>571</v>
      </c>
      <c r="D25" s="51" t="str">
        <f>IF($G25="","",PS!C25)</f>
        <v/>
      </c>
      <c r="E25" s="52" t="str">
        <f>IF($G25="","",PS!D25)</f>
        <v/>
      </c>
      <c r="F25" s="53" t="str">
        <f>IF($G25="","",PS!F25)</f>
        <v/>
      </c>
      <c r="G25" s="54"/>
      <c r="H25" s="55" t="str">
        <f>IF(G25="","NA",IF(G25=PS!E25, "Correct","Incorrect"))</f>
        <v>NA</v>
      </c>
      <c r="I25" s="56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48">
        <v>24</v>
      </c>
      <c r="B26" s="49" t="s">
        <v>570</v>
      </c>
      <c r="C26" s="50" t="s">
        <v>571</v>
      </c>
      <c r="D26" s="51" t="str">
        <f>IF($G26="","",PS!C26)</f>
        <v/>
      </c>
      <c r="E26" s="52" t="str">
        <f>IF($G26="","",PS!D26)</f>
        <v/>
      </c>
      <c r="F26" s="53" t="str">
        <f>IF($G26="","",PS!F26)</f>
        <v/>
      </c>
      <c r="G26" s="54"/>
      <c r="H26" s="55" t="str">
        <f>IF(G26="","NA",IF(G26=PS!E26, "Correct","Incorrect"))</f>
        <v>NA</v>
      </c>
      <c r="I26" s="56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8">
        <v>25</v>
      </c>
      <c r="B27" s="49" t="s">
        <v>570</v>
      </c>
      <c r="C27" s="50" t="s">
        <v>571</v>
      </c>
      <c r="D27" s="51" t="str">
        <f>IF($G27="","",PS!C27)</f>
        <v/>
      </c>
      <c r="E27" s="52" t="str">
        <f>IF($G27="","",PS!D27)</f>
        <v/>
      </c>
      <c r="F27" s="53" t="str">
        <f>IF($G27="","",PS!F27)</f>
        <v/>
      </c>
      <c r="G27" s="54"/>
      <c r="H27" s="55" t="str">
        <f>IF(G27="","NA",IF(G27=PS!E27, "Correct","Incorrect"))</f>
        <v>NA</v>
      </c>
      <c r="I27" s="56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8">
        <v>26</v>
      </c>
      <c r="B28" s="49" t="s">
        <v>570</v>
      </c>
      <c r="C28" s="50" t="s">
        <v>571</v>
      </c>
      <c r="D28" s="51" t="str">
        <f>IF($G28="","",PS!C28)</f>
        <v/>
      </c>
      <c r="E28" s="52" t="str">
        <f>IF($G28="","",PS!D28)</f>
        <v/>
      </c>
      <c r="F28" s="53" t="str">
        <f>IF($G28="","",PS!F28)</f>
        <v/>
      </c>
      <c r="G28" s="54"/>
      <c r="H28" s="55" t="str">
        <f>IF(G28="","NA",IF(G28=PS!E28, "Correct","Incorrect"))</f>
        <v>NA</v>
      </c>
      <c r="I28" s="56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8">
        <v>27</v>
      </c>
      <c r="B29" s="49" t="s">
        <v>570</v>
      </c>
      <c r="C29" s="50" t="s">
        <v>571</v>
      </c>
      <c r="D29" s="51" t="str">
        <f>IF($G29="","",PS!C29)</f>
        <v/>
      </c>
      <c r="E29" s="52" t="str">
        <f>IF($G29="","",PS!D29)</f>
        <v/>
      </c>
      <c r="F29" s="53" t="str">
        <f>IF($G29="","",PS!F29)</f>
        <v/>
      </c>
      <c r="G29" s="54"/>
      <c r="H29" s="55" t="str">
        <f>IF(G29="","NA",IF(G29=PS!E29, "Correct","Incorrect"))</f>
        <v>NA</v>
      </c>
      <c r="I29" s="56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8">
        <v>28</v>
      </c>
      <c r="B30" s="49" t="s">
        <v>570</v>
      </c>
      <c r="C30" s="50" t="s">
        <v>571</v>
      </c>
      <c r="D30" s="51" t="str">
        <f>IF($G30="","",PS!C30)</f>
        <v/>
      </c>
      <c r="E30" s="52" t="str">
        <f>IF($G30="","",PS!D30)</f>
        <v/>
      </c>
      <c r="F30" s="53" t="str">
        <f>IF($G30="","",PS!F30)</f>
        <v/>
      </c>
      <c r="G30" s="54"/>
      <c r="H30" s="55" t="str">
        <f>IF(G30="","NA",IF(G30=PS!E30, "Correct","Incorrect"))</f>
        <v>NA</v>
      </c>
      <c r="I30" s="56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8">
        <v>29</v>
      </c>
      <c r="B31" s="49" t="s">
        <v>570</v>
      </c>
      <c r="C31" s="50" t="s">
        <v>571</v>
      </c>
      <c r="D31" s="51" t="str">
        <f>IF($G31="","",PS!C31)</f>
        <v/>
      </c>
      <c r="E31" s="52" t="str">
        <f>IF($G31="","",PS!D31)</f>
        <v/>
      </c>
      <c r="F31" s="53" t="str">
        <f>IF($G31="","",PS!F31)</f>
        <v/>
      </c>
      <c r="G31" s="54"/>
      <c r="H31" s="55" t="str">
        <f>IF(G31="","NA",IF(G31=PS!E31, "Correct","Incorrect"))</f>
        <v>NA</v>
      </c>
      <c r="I31" s="56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8">
        <v>30</v>
      </c>
      <c r="B32" s="49" t="s">
        <v>570</v>
      </c>
      <c r="C32" s="50" t="s">
        <v>571</v>
      </c>
      <c r="D32" s="51" t="str">
        <f>IF($G32="","",PS!C32)</f>
        <v/>
      </c>
      <c r="E32" s="52" t="str">
        <f>IF($G32="","",PS!D32)</f>
        <v/>
      </c>
      <c r="F32" s="53" t="str">
        <f>IF($G32="","",PS!F32)</f>
        <v/>
      </c>
      <c r="G32" s="54"/>
      <c r="H32" s="55" t="str">
        <f>IF(G32="","NA",IF(G32=PS!E32, "Correct","Incorrect"))</f>
        <v>NA</v>
      </c>
      <c r="I32" s="56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8">
        <v>31</v>
      </c>
      <c r="B33" s="49" t="s">
        <v>570</v>
      </c>
      <c r="C33" s="50" t="s">
        <v>571</v>
      </c>
      <c r="D33" s="51" t="str">
        <f>IF($G33="","",PS!C33)</f>
        <v/>
      </c>
      <c r="E33" s="52" t="str">
        <f>IF($G33="","",PS!D33)</f>
        <v/>
      </c>
      <c r="F33" s="53" t="str">
        <f>IF($G33="","",PS!F33)</f>
        <v/>
      </c>
      <c r="G33" s="54"/>
      <c r="H33" s="55" t="str">
        <f>IF(G33="","NA",IF(G33=PS!E33, "Correct","Incorrect"))</f>
        <v>NA</v>
      </c>
      <c r="I33" s="56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8">
        <v>32</v>
      </c>
      <c r="B34" s="49" t="s">
        <v>570</v>
      </c>
      <c r="C34" s="50" t="s">
        <v>571</v>
      </c>
      <c r="D34" s="51" t="str">
        <f>IF($G34="","",PS!C34)</f>
        <v/>
      </c>
      <c r="E34" s="52" t="str">
        <f>IF($G34="","",PS!D34)</f>
        <v/>
      </c>
      <c r="F34" s="53" t="str">
        <f>IF($G34="","",PS!F34)</f>
        <v/>
      </c>
      <c r="G34" s="54"/>
      <c r="H34" s="55" t="str">
        <f>IF(G34="","NA",IF(G34=PS!E34, "Correct","Incorrect"))</f>
        <v>NA</v>
      </c>
      <c r="I34" s="56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8">
        <v>33</v>
      </c>
      <c r="B35" s="49" t="s">
        <v>570</v>
      </c>
      <c r="C35" s="50" t="s">
        <v>571</v>
      </c>
      <c r="D35" s="51" t="str">
        <f>IF($G35="","",PS!C35)</f>
        <v/>
      </c>
      <c r="E35" s="52" t="str">
        <f>IF($G35="","",PS!D35)</f>
        <v/>
      </c>
      <c r="F35" s="53" t="str">
        <f>IF($G35="","",PS!F35)</f>
        <v/>
      </c>
      <c r="G35" s="54"/>
      <c r="H35" s="55" t="str">
        <f>IF(G35="","NA",IF(G35=PS!E35, "Correct","Incorrect"))</f>
        <v>NA</v>
      </c>
      <c r="I35" s="56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8">
        <v>34</v>
      </c>
      <c r="B36" s="49" t="s">
        <v>570</v>
      </c>
      <c r="C36" s="50" t="s">
        <v>571</v>
      </c>
      <c r="D36" s="51" t="str">
        <f>IF($G36="","",PS!C36)</f>
        <v/>
      </c>
      <c r="E36" s="52" t="str">
        <f>IF($G36="","",PS!D36)</f>
        <v/>
      </c>
      <c r="F36" s="53" t="str">
        <f>IF($G36="","",PS!F36)</f>
        <v/>
      </c>
      <c r="G36" s="54"/>
      <c r="H36" s="55" t="str">
        <f>IF(G36="","NA",IF(G36=PS!E36, "Correct","Incorrect"))</f>
        <v>NA</v>
      </c>
      <c r="I36" s="56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8">
        <v>35</v>
      </c>
      <c r="B37" s="49" t="s">
        <v>570</v>
      </c>
      <c r="C37" s="50" t="s">
        <v>571</v>
      </c>
      <c r="D37" s="51" t="str">
        <f>IF($G37="","",PS!C37)</f>
        <v/>
      </c>
      <c r="E37" s="52" t="str">
        <f>IF($G37="","",PS!D37)</f>
        <v/>
      </c>
      <c r="F37" s="53" t="str">
        <f>IF($G37="","",PS!F37)</f>
        <v/>
      </c>
      <c r="G37" s="54"/>
      <c r="H37" s="55" t="str">
        <f>IF(G37="","NA",IF(G37=PS!E37, "Correct","Incorrect"))</f>
        <v>NA</v>
      </c>
      <c r="I37" s="56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8">
        <v>36</v>
      </c>
      <c r="B38" s="49" t="s">
        <v>570</v>
      </c>
      <c r="C38" s="50" t="s">
        <v>571</v>
      </c>
      <c r="D38" s="51" t="str">
        <f>IF($G38="","",PS!C38)</f>
        <v/>
      </c>
      <c r="E38" s="52" t="str">
        <f>IF($G38="","",PS!D38)</f>
        <v/>
      </c>
      <c r="F38" s="53" t="str">
        <f>IF($G38="","",PS!F38)</f>
        <v/>
      </c>
      <c r="G38" s="54"/>
      <c r="H38" s="55" t="str">
        <f>IF(G38="","NA",IF(G38=PS!E38, "Correct","Incorrect"))</f>
        <v>NA</v>
      </c>
      <c r="I38" s="56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8">
        <v>37</v>
      </c>
      <c r="B39" s="49" t="s">
        <v>570</v>
      </c>
      <c r="C39" s="50" t="s">
        <v>571</v>
      </c>
      <c r="D39" s="51" t="str">
        <f>IF($G39="","",PS!C39)</f>
        <v/>
      </c>
      <c r="E39" s="52" t="str">
        <f>IF($G39="","",PS!D39)</f>
        <v/>
      </c>
      <c r="F39" s="53" t="str">
        <f>IF($G39="","",PS!F39)</f>
        <v/>
      </c>
      <c r="G39" s="54"/>
      <c r="H39" s="55" t="str">
        <f>IF(G39="","NA",IF(G39=PS!E39, "Correct","Incorrect"))</f>
        <v>NA</v>
      </c>
      <c r="I39" s="56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8">
        <v>38</v>
      </c>
      <c r="B40" s="49" t="s">
        <v>570</v>
      </c>
      <c r="C40" s="50" t="s">
        <v>571</v>
      </c>
      <c r="D40" s="51" t="str">
        <f>IF($G40="","",PS!C40)</f>
        <v/>
      </c>
      <c r="E40" s="52" t="str">
        <f>IF($G40="","",PS!D40)</f>
        <v/>
      </c>
      <c r="F40" s="53" t="str">
        <f>IF($G40="","",PS!F40)</f>
        <v/>
      </c>
      <c r="G40" s="54"/>
      <c r="H40" s="55" t="str">
        <f>IF(G40="","NA",IF(G40=PS!E40, "Correct","Incorrect"))</f>
        <v>NA</v>
      </c>
      <c r="I40" s="56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8">
        <v>39</v>
      </c>
      <c r="B41" s="49" t="s">
        <v>570</v>
      </c>
      <c r="C41" s="50" t="s">
        <v>571</v>
      </c>
      <c r="D41" s="51" t="str">
        <f>IF($G41="","",PS!C41)</f>
        <v/>
      </c>
      <c r="E41" s="52" t="str">
        <f>IF($G41="","",PS!D41)</f>
        <v/>
      </c>
      <c r="F41" s="53" t="str">
        <f>IF($G41="","",PS!F41)</f>
        <v/>
      </c>
      <c r="G41" s="54"/>
      <c r="H41" s="55" t="str">
        <f>IF(G41="","NA",IF(G41=PS!E41, "Correct","Incorrect"))</f>
        <v>NA</v>
      </c>
      <c r="I41" s="56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8">
        <v>40</v>
      </c>
      <c r="B42" s="49" t="s">
        <v>570</v>
      </c>
      <c r="C42" s="50" t="s">
        <v>571</v>
      </c>
      <c r="D42" s="51" t="str">
        <f>IF($G42="","",PS!C42)</f>
        <v/>
      </c>
      <c r="E42" s="52" t="str">
        <f>IF($G42="","",PS!D42)</f>
        <v/>
      </c>
      <c r="F42" s="53" t="str">
        <f>IF($G42="","",PS!F42)</f>
        <v/>
      </c>
      <c r="G42" s="54"/>
      <c r="H42" s="55" t="str">
        <f>IF(G42="","NA",IF(G42=PS!E42, "Correct","Incorrect"))</f>
        <v>NA</v>
      </c>
      <c r="I42" s="56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8">
        <v>41</v>
      </c>
      <c r="B43" s="49" t="s">
        <v>570</v>
      </c>
      <c r="C43" s="50" t="s">
        <v>571</v>
      </c>
      <c r="D43" s="51" t="str">
        <f>IF($G43="","",PS!C43)</f>
        <v/>
      </c>
      <c r="E43" s="52" t="str">
        <f>IF($G43="","",PS!D43)</f>
        <v/>
      </c>
      <c r="F43" s="53" t="str">
        <f>IF($G43="","",PS!F43)</f>
        <v/>
      </c>
      <c r="G43" s="54"/>
      <c r="H43" s="55" t="str">
        <f>IF(G43="","NA",IF(G43=PS!E43, "Correct","Incorrect"))</f>
        <v>NA</v>
      </c>
      <c r="I43" s="56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8">
        <v>42</v>
      </c>
      <c r="B44" s="49" t="s">
        <v>570</v>
      </c>
      <c r="C44" s="50" t="s">
        <v>571</v>
      </c>
      <c r="D44" s="51" t="str">
        <f>IF($G44="","",PS!C44)</f>
        <v/>
      </c>
      <c r="E44" s="52" t="str">
        <f>IF($G44="","",PS!D44)</f>
        <v/>
      </c>
      <c r="F44" s="53" t="str">
        <f>IF($G44="","",PS!F44)</f>
        <v/>
      </c>
      <c r="G44" s="54"/>
      <c r="H44" s="55" t="str">
        <f>IF(G44="","NA",IF(G44=PS!E44, "Correct","Incorrect"))</f>
        <v>NA</v>
      </c>
      <c r="I44" s="56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8">
        <v>43</v>
      </c>
      <c r="B45" s="49" t="s">
        <v>570</v>
      </c>
      <c r="C45" s="50" t="s">
        <v>571</v>
      </c>
      <c r="D45" s="51" t="str">
        <f>IF($G45="","",PS!C45)</f>
        <v/>
      </c>
      <c r="E45" s="52" t="str">
        <f>IF($G45="","",PS!D45)</f>
        <v/>
      </c>
      <c r="F45" s="53" t="str">
        <f>IF($G45="","",PS!F45)</f>
        <v/>
      </c>
      <c r="G45" s="54"/>
      <c r="H45" s="55" t="str">
        <f>IF(G45="","NA",IF(G45=PS!E45, "Correct","Incorrect"))</f>
        <v>NA</v>
      </c>
      <c r="I45" s="56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8">
        <v>44</v>
      </c>
      <c r="B46" s="49" t="s">
        <v>570</v>
      </c>
      <c r="C46" s="50" t="s">
        <v>571</v>
      </c>
      <c r="D46" s="51" t="str">
        <f>IF($G46="","",PS!C46)</f>
        <v/>
      </c>
      <c r="E46" s="52" t="str">
        <f>IF($G46="","",PS!D46)</f>
        <v/>
      </c>
      <c r="F46" s="53" t="str">
        <f>IF($G46="","",PS!F46)</f>
        <v/>
      </c>
      <c r="G46" s="54"/>
      <c r="H46" s="55" t="str">
        <f>IF(G46="","NA",IF(G46=PS!E46, "Correct","Incorrect"))</f>
        <v>NA</v>
      </c>
      <c r="I46" s="56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8">
        <v>45</v>
      </c>
      <c r="B47" s="49" t="s">
        <v>570</v>
      </c>
      <c r="C47" s="50" t="s">
        <v>571</v>
      </c>
      <c r="D47" s="51" t="str">
        <f>IF($G47="","",PS!C47)</f>
        <v/>
      </c>
      <c r="E47" s="52" t="str">
        <f>IF($G47="","",PS!D47)</f>
        <v/>
      </c>
      <c r="F47" s="53" t="str">
        <f>IF($G47="","",PS!F47)</f>
        <v/>
      </c>
      <c r="G47" s="54"/>
      <c r="H47" s="55" t="str">
        <f>IF(G47="","NA",IF(G47=PS!E47, "Correct","Incorrect"))</f>
        <v>NA</v>
      </c>
      <c r="I47" s="56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8">
        <v>46</v>
      </c>
      <c r="B48" s="49" t="s">
        <v>570</v>
      </c>
      <c r="C48" s="50" t="s">
        <v>571</v>
      </c>
      <c r="D48" s="51" t="str">
        <f>IF($G48="","",PS!C48)</f>
        <v/>
      </c>
      <c r="E48" s="52" t="str">
        <f>IF($G48="","",PS!D48)</f>
        <v/>
      </c>
      <c r="F48" s="53" t="str">
        <f>IF($G48="","",PS!F48)</f>
        <v/>
      </c>
      <c r="G48" s="54"/>
      <c r="H48" s="55" t="str">
        <f>IF(G48="","NA",IF(G48=PS!E48, "Correct","Incorrect"))</f>
        <v>NA</v>
      </c>
      <c r="I48" s="56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8">
        <v>47</v>
      </c>
      <c r="B49" s="49" t="s">
        <v>570</v>
      </c>
      <c r="C49" s="50" t="s">
        <v>571</v>
      </c>
      <c r="D49" s="51" t="str">
        <f>IF($G49="","",PS!C49)</f>
        <v/>
      </c>
      <c r="E49" s="52" t="str">
        <f>IF($G49="","",PS!D49)</f>
        <v/>
      </c>
      <c r="F49" s="53" t="str">
        <f>IF($G49="","",PS!F49)</f>
        <v/>
      </c>
      <c r="G49" s="54"/>
      <c r="H49" s="55" t="str">
        <f>IF(G49="","NA",IF(G49=PS!E49, "Correct","Incorrect"))</f>
        <v>NA</v>
      </c>
      <c r="I49" s="56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8">
        <v>48</v>
      </c>
      <c r="B50" s="49" t="s">
        <v>570</v>
      </c>
      <c r="C50" s="50" t="s">
        <v>571</v>
      </c>
      <c r="D50" s="51" t="str">
        <f>IF($G50="","",PS!C50)</f>
        <v/>
      </c>
      <c r="E50" s="52" t="str">
        <f>IF($G50="","",PS!D50)</f>
        <v/>
      </c>
      <c r="F50" s="53" t="str">
        <f>IF($G50="","",PS!F50)</f>
        <v/>
      </c>
      <c r="G50" s="54"/>
      <c r="H50" s="55" t="str">
        <f>IF(G50="","NA",IF(G50=PS!E50, "Correct","Incorrect"))</f>
        <v>NA</v>
      </c>
      <c r="I50" s="56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8">
        <v>49</v>
      </c>
      <c r="B51" s="49" t="s">
        <v>570</v>
      </c>
      <c r="C51" s="50" t="s">
        <v>571</v>
      </c>
      <c r="D51" s="51" t="str">
        <f>IF($G51="","",PS!C51)</f>
        <v/>
      </c>
      <c r="E51" s="52" t="str">
        <f>IF($G51="","",PS!D51)</f>
        <v/>
      </c>
      <c r="F51" s="53" t="str">
        <f>IF($G51="","",PS!F51)</f>
        <v/>
      </c>
      <c r="G51" s="54"/>
      <c r="H51" s="55" t="str">
        <f>IF(G51="","NA",IF(G51=PS!E51, "Correct","Incorrect"))</f>
        <v>NA</v>
      </c>
      <c r="I51" s="56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8">
        <v>50</v>
      </c>
      <c r="B52" s="49" t="s">
        <v>570</v>
      </c>
      <c r="C52" s="50" t="s">
        <v>571</v>
      </c>
      <c r="D52" s="51" t="str">
        <f>IF($G52="","",PS!C52)</f>
        <v/>
      </c>
      <c r="E52" s="52" t="str">
        <f>IF($G52="","",PS!D52)</f>
        <v/>
      </c>
      <c r="F52" s="53" t="str">
        <f>IF($G52="","",PS!F52)</f>
        <v/>
      </c>
      <c r="G52" s="54"/>
      <c r="H52" s="55" t="str">
        <f>IF(G52="","NA",IF(G52=PS!E52, "Correct","Incorrect"))</f>
        <v>NA</v>
      </c>
      <c r="I52" s="56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8">
        <v>51</v>
      </c>
      <c r="B53" s="49" t="s">
        <v>570</v>
      </c>
      <c r="C53" s="50" t="s">
        <v>571</v>
      </c>
      <c r="D53" s="51" t="str">
        <f>IF($G53="","",PS!C53)</f>
        <v/>
      </c>
      <c r="E53" s="52" t="str">
        <f>IF($G53="","",PS!D53)</f>
        <v/>
      </c>
      <c r="F53" s="53" t="str">
        <f>IF($G53="","",PS!F53)</f>
        <v/>
      </c>
      <c r="G53" s="54"/>
      <c r="H53" s="55" t="str">
        <f>IF(G53="","NA",IF(G53=PS!E53, "Correct","Incorrect"))</f>
        <v>NA</v>
      </c>
      <c r="I53" s="56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8">
        <v>52</v>
      </c>
      <c r="B54" s="49" t="s">
        <v>570</v>
      </c>
      <c r="C54" s="50" t="s">
        <v>571</v>
      </c>
      <c r="D54" s="51" t="str">
        <f>IF($G54="","",PS!C54)</f>
        <v/>
      </c>
      <c r="E54" s="52" t="str">
        <f>IF($G54="","",PS!D54)</f>
        <v/>
      </c>
      <c r="F54" s="53" t="str">
        <f>IF($G54="","",PS!F54)</f>
        <v/>
      </c>
      <c r="G54" s="54"/>
      <c r="H54" s="55" t="str">
        <f>IF(G54="","NA",IF(G54=PS!E54, "Correct","Incorrect"))</f>
        <v>NA</v>
      </c>
      <c r="I54" s="56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8">
        <v>53</v>
      </c>
      <c r="B55" s="49" t="s">
        <v>570</v>
      </c>
      <c r="C55" s="50" t="s">
        <v>571</v>
      </c>
      <c r="D55" s="51" t="str">
        <f>IF($G55="","",PS!C55)</f>
        <v/>
      </c>
      <c r="E55" s="52" t="str">
        <f>IF($G55="","",PS!D55)</f>
        <v/>
      </c>
      <c r="F55" s="53" t="str">
        <f>IF($G55="","",PS!F55)</f>
        <v/>
      </c>
      <c r="G55" s="54"/>
      <c r="H55" s="55" t="str">
        <f>IF(G55="","NA",IF(G55=PS!E55, "Correct","Incorrect"))</f>
        <v>NA</v>
      </c>
      <c r="I55" s="56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8">
        <v>54</v>
      </c>
      <c r="B56" s="49" t="s">
        <v>570</v>
      </c>
      <c r="C56" s="50" t="s">
        <v>571</v>
      </c>
      <c r="D56" s="51" t="str">
        <f>IF($G56="","",PS!C56)</f>
        <v/>
      </c>
      <c r="E56" s="52" t="str">
        <f>IF($G56="","",PS!D56)</f>
        <v/>
      </c>
      <c r="F56" s="53" t="str">
        <f>IF($G56="","",PS!F56)</f>
        <v/>
      </c>
      <c r="G56" s="54"/>
      <c r="H56" s="55" t="str">
        <f>IF(G56="","NA",IF(G56=PS!E56, "Correct","Incorrect"))</f>
        <v>NA</v>
      </c>
      <c r="I56" s="56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8">
        <v>55</v>
      </c>
      <c r="B57" s="49" t="s">
        <v>570</v>
      </c>
      <c r="C57" s="50" t="s">
        <v>571</v>
      </c>
      <c r="D57" s="51" t="str">
        <f>IF($G57="","",PS!C57)</f>
        <v/>
      </c>
      <c r="E57" s="52" t="str">
        <f>IF($G57="","",PS!D57)</f>
        <v/>
      </c>
      <c r="F57" s="53" t="str">
        <f>IF($G57="","",PS!F57)</f>
        <v/>
      </c>
      <c r="G57" s="54"/>
      <c r="H57" s="55" t="str">
        <f>IF(G57="","NA",IF(G57=PS!E57, "Correct","Incorrect"))</f>
        <v>NA</v>
      </c>
      <c r="I57" s="56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8">
        <v>56</v>
      </c>
      <c r="B58" s="49" t="s">
        <v>570</v>
      </c>
      <c r="C58" s="50" t="s">
        <v>571</v>
      </c>
      <c r="D58" s="51" t="str">
        <f>IF($G58="","",PS!C58)</f>
        <v/>
      </c>
      <c r="E58" s="52" t="str">
        <f>IF($G58="","",PS!D58)</f>
        <v/>
      </c>
      <c r="F58" s="53" t="str">
        <f>IF($G58="","",PS!F58)</f>
        <v/>
      </c>
      <c r="G58" s="54"/>
      <c r="H58" s="55" t="str">
        <f>IF(G58="","NA",IF(G58=PS!E58, "Correct","Incorrect"))</f>
        <v>NA</v>
      </c>
      <c r="I58" s="56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8">
        <v>57</v>
      </c>
      <c r="B59" s="49" t="s">
        <v>570</v>
      </c>
      <c r="C59" s="50" t="s">
        <v>571</v>
      </c>
      <c r="D59" s="51" t="str">
        <f>IF($G59="","",PS!C59)</f>
        <v/>
      </c>
      <c r="E59" s="52" t="str">
        <f>IF($G59="","",PS!D59)</f>
        <v/>
      </c>
      <c r="F59" s="53" t="str">
        <f>IF($G59="","",PS!F59)</f>
        <v/>
      </c>
      <c r="G59" s="54"/>
      <c r="H59" s="55" t="str">
        <f>IF(G59="","NA",IF(G59=PS!E59, "Correct","Incorrect"))</f>
        <v>NA</v>
      </c>
      <c r="I59" s="56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8">
        <v>58</v>
      </c>
      <c r="B60" s="49" t="s">
        <v>570</v>
      </c>
      <c r="C60" s="50" t="s">
        <v>571</v>
      </c>
      <c r="D60" s="51" t="str">
        <f>IF($G60="","",PS!C60)</f>
        <v/>
      </c>
      <c r="E60" s="52" t="str">
        <f>IF($G60="","",PS!D60)</f>
        <v/>
      </c>
      <c r="F60" s="53" t="str">
        <f>IF($G60="","",PS!F60)</f>
        <v/>
      </c>
      <c r="G60" s="54"/>
      <c r="H60" s="55" t="str">
        <f>IF(G60="","NA",IF(G60=PS!E60, "Correct","Incorrect"))</f>
        <v>NA</v>
      </c>
      <c r="I60" s="56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8">
        <v>59</v>
      </c>
      <c r="B61" s="49" t="s">
        <v>570</v>
      </c>
      <c r="C61" s="50" t="s">
        <v>571</v>
      </c>
      <c r="D61" s="51" t="str">
        <f>IF($G61="","",PS!C61)</f>
        <v/>
      </c>
      <c r="E61" s="52" t="str">
        <f>IF($G61="","",PS!D61)</f>
        <v/>
      </c>
      <c r="F61" s="53" t="str">
        <f>IF($G61="","",PS!F61)</f>
        <v/>
      </c>
      <c r="G61" s="54"/>
      <c r="H61" s="55" t="str">
        <f>IF(G61="","NA",IF(G61=PS!E61, "Correct","Incorrect"))</f>
        <v>NA</v>
      </c>
      <c r="I61" s="56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8">
        <v>60</v>
      </c>
      <c r="B62" s="49" t="s">
        <v>570</v>
      </c>
      <c r="C62" s="50" t="s">
        <v>571</v>
      </c>
      <c r="D62" s="51" t="str">
        <f>IF($G62="","",PS!C62)</f>
        <v/>
      </c>
      <c r="E62" s="52" t="str">
        <f>IF($G62="","",PS!D62)</f>
        <v/>
      </c>
      <c r="F62" s="53" t="str">
        <f>IF($G62="","",PS!F62)</f>
        <v/>
      </c>
      <c r="G62" s="54"/>
      <c r="H62" s="55" t="str">
        <f>IF(G62="","NA",IF(G62=PS!E62, "Correct","Incorrect"))</f>
        <v>NA</v>
      </c>
      <c r="I62" s="56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8">
        <v>61</v>
      </c>
      <c r="B63" s="49" t="s">
        <v>570</v>
      </c>
      <c r="C63" s="50" t="s">
        <v>571</v>
      </c>
      <c r="D63" s="51" t="str">
        <f>IF($G63="","",PS!C63)</f>
        <v/>
      </c>
      <c r="E63" s="52" t="str">
        <f>IF($G63="","",PS!D63)</f>
        <v/>
      </c>
      <c r="F63" s="53" t="str">
        <f>IF($G63="","",PS!F63)</f>
        <v/>
      </c>
      <c r="G63" s="54"/>
      <c r="H63" s="55" t="str">
        <f>IF(G63="","NA",IF(G63=PS!E63, "Correct","Incorrect"))</f>
        <v>NA</v>
      </c>
      <c r="I63" s="56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8">
        <v>62</v>
      </c>
      <c r="B64" s="49" t="s">
        <v>570</v>
      </c>
      <c r="C64" s="50" t="s">
        <v>571</v>
      </c>
      <c r="D64" s="51" t="str">
        <f>IF($G64="","",PS!C64)</f>
        <v/>
      </c>
      <c r="E64" s="52" t="str">
        <f>IF($G64="","",PS!D64)</f>
        <v/>
      </c>
      <c r="F64" s="53" t="str">
        <f>IF($G64="","",PS!F64)</f>
        <v/>
      </c>
      <c r="G64" s="54"/>
      <c r="H64" s="55" t="str">
        <f>IF(G64="","NA",IF(G64=PS!E64, "Correct","Incorrect"))</f>
        <v>NA</v>
      </c>
      <c r="I64" s="56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8">
        <v>63</v>
      </c>
      <c r="B65" s="49" t="s">
        <v>570</v>
      </c>
      <c r="C65" s="50" t="s">
        <v>571</v>
      </c>
      <c r="D65" s="51" t="str">
        <f>IF($G65="","",PS!C65)</f>
        <v/>
      </c>
      <c r="E65" s="52" t="str">
        <f>IF($G65="","",PS!D65)</f>
        <v/>
      </c>
      <c r="F65" s="53" t="str">
        <f>IF($G65="","",PS!F65)</f>
        <v/>
      </c>
      <c r="G65" s="54"/>
      <c r="H65" s="55" t="str">
        <f>IF(G65="","NA",IF(G65=PS!E65, "Correct","Incorrect"))</f>
        <v>NA</v>
      </c>
      <c r="I65" s="56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8">
        <v>64</v>
      </c>
      <c r="B66" s="49" t="s">
        <v>570</v>
      </c>
      <c r="C66" s="50" t="s">
        <v>571</v>
      </c>
      <c r="D66" s="51" t="str">
        <f>IF($G66="","",PS!C66)</f>
        <v/>
      </c>
      <c r="E66" s="52" t="str">
        <f>IF($G66="","",PS!D66)</f>
        <v/>
      </c>
      <c r="F66" s="53" t="str">
        <f>IF($G66="","",PS!F66)</f>
        <v/>
      </c>
      <c r="G66" s="54"/>
      <c r="H66" s="55" t="str">
        <f>IF(G66="","NA",IF(G66=PS!E66, "Correct","Incorrect"))</f>
        <v>NA</v>
      </c>
      <c r="I66" s="56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8">
        <v>65</v>
      </c>
      <c r="B67" s="49" t="s">
        <v>570</v>
      </c>
      <c r="C67" s="50" t="s">
        <v>571</v>
      </c>
      <c r="D67" s="51" t="str">
        <f>IF($G67="","",PS!C67)</f>
        <v/>
      </c>
      <c r="E67" s="52" t="str">
        <f>IF($G67="","",PS!D67)</f>
        <v/>
      </c>
      <c r="F67" s="53" t="str">
        <f>IF($G67="","",PS!F67)</f>
        <v/>
      </c>
      <c r="G67" s="54"/>
      <c r="H67" s="55" t="str">
        <f>IF(G67="","NA",IF(G67=PS!E67, "Correct","Incorrect"))</f>
        <v>NA</v>
      </c>
      <c r="I67" s="56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8">
        <v>66</v>
      </c>
      <c r="B68" s="49" t="s">
        <v>570</v>
      </c>
      <c r="C68" s="50" t="s">
        <v>571</v>
      </c>
      <c r="D68" s="51" t="str">
        <f>IF($G68="","",PS!C68)</f>
        <v/>
      </c>
      <c r="E68" s="52" t="str">
        <f>IF($G68="","",PS!D68)</f>
        <v/>
      </c>
      <c r="F68" s="53" t="str">
        <f>IF($G68="","",PS!F68)</f>
        <v/>
      </c>
      <c r="G68" s="54"/>
      <c r="H68" s="55" t="str">
        <f>IF(G68="","NA",IF(G68=PS!E68, "Correct","Incorrect"))</f>
        <v>NA</v>
      </c>
      <c r="I68" s="56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8">
        <v>67</v>
      </c>
      <c r="B69" s="49" t="s">
        <v>570</v>
      </c>
      <c r="C69" s="50" t="s">
        <v>571</v>
      </c>
      <c r="D69" s="51" t="str">
        <f>IF($G69="","",PS!C69)</f>
        <v/>
      </c>
      <c r="E69" s="52" t="str">
        <f>IF($G69="","",PS!D69)</f>
        <v/>
      </c>
      <c r="F69" s="53" t="str">
        <f>IF($G69="","",PS!F69)</f>
        <v/>
      </c>
      <c r="G69" s="54"/>
      <c r="H69" s="55" t="str">
        <f>IF(G69="","NA",IF(G69=PS!E69, "Correct","Incorrect"))</f>
        <v>NA</v>
      </c>
      <c r="I69" s="56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8">
        <v>68</v>
      </c>
      <c r="B70" s="49" t="s">
        <v>570</v>
      </c>
      <c r="C70" s="50" t="s">
        <v>571</v>
      </c>
      <c r="D70" s="51" t="str">
        <f>IF($G70="","",PS!C70)</f>
        <v/>
      </c>
      <c r="E70" s="52" t="str">
        <f>IF($G70="","",PS!D70)</f>
        <v/>
      </c>
      <c r="F70" s="53" t="str">
        <f>IF($G70="","",PS!F70)</f>
        <v/>
      </c>
      <c r="G70" s="54"/>
      <c r="H70" s="55" t="str">
        <f>IF(G70="","NA",IF(G70=PS!E70, "Correct","Incorrect"))</f>
        <v>NA</v>
      </c>
      <c r="I70" s="56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8">
        <v>69</v>
      </c>
      <c r="B71" s="49" t="s">
        <v>570</v>
      </c>
      <c r="C71" s="50" t="s">
        <v>571</v>
      </c>
      <c r="D71" s="51" t="str">
        <f>IF($G71="","",PS!C71)</f>
        <v/>
      </c>
      <c r="E71" s="52" t="str">
        <f>IF($G71="","",PS!D71)</f>
        <v/>
      </c>
      <c r="F71" s="53" t="str">
        <f>IF($G71="","",PS!F71)</f>
        <v/>
      </c>
      <c r="G71" s="54"/>
      <c r="H71" s="55" t="str">
        <f>IF(G71="","NA",IF(G71=PS!E71, "Correct","Incorrect"))</f>
        <v>NA</v>
      </c>
      <c r="I71" s="56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8">
        <v>70</v>
      </c>
      <c r="B72" s="49" t="s">
        <v>570</v>
      </c>
      <c r="C72" s="50" t="s">
        <v>571</v>
      </c>
      <c r="D72" s="51" t="str">
        <f>IF($G72="","",PS!C72)</f>
        <v/>
      </c>
      <c r="E72" s="52" t="str">
        <f>IF($G72="","",PS!D72)</f>
        <v/>
      </c>
      <c r="F72" s="53" t="str">
        <f>IF($G72="","",PS!F72)</f>
        <v/>
      </c>
      <c r="G72" s="54"/>
      <c r="H72" s="55" t="str">
        <f>IF(G72="","NA",IF(G72=PS!E72, "Correct","Incorrect"))</f>
        <v>NA</v>
      </c>
      <c r="I72" s="56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8">
        <v>71</v>
      </c>
      <c r="B73" s="49" t="s">
        <v>570</v>
      </c>
      <c r="C73" s="50" t="s">
        <v>571</v>
      </c>
      <c r="D73" s="51" t="str">
        <f>IF($G73="","",PS!C73)</f>
        <v/>
      </c>
      <c r="E73" s="52" t="str">
        <f>IF($G73="","",PS!D73)</f>
        <v/>
      </c>
      <c r="F73" s="53" t="str">
        <f>IF($G73="","",PS!F73)</f>
        <v/>
      </c>
      <c r="G73" s="54"/>
      <c r="H73" s="55" t="str">
        <f>IF(G73="","NA",IF(G73=PS!E73, "Correct","Incorrect"))</f>
        <v>NA</v>
      </c>
      <c r="I73" s="56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8">
        <v>72</v>
      </c>
      <c r="B74" s="49" t="s">
        <v>570</v>
      </c>
      <c r="C74" s="50" t="s">
        <v>571</v>
      </c>
      <c r="D74" s="51" t="str">
        <f>IF($G74="","",PS!C74)</f>
        <v/>
      </c>
      <c r="E74" s="52" t="str">
        <f>IF($G74="","",PS!D74)</f>
        <v/>
      </c>
      <c r="F74" s="53" t="str">
        <f>IF($G74="","",PS!F74)</f>
        <v/>
      </c>
      <c r="G74" s="54"/>
      <c r="H74" s="55" t="str">
        <f>IF(G74="","NA",IF(G74=PS!E74, "Correct","Incorrect"))</f>
        <v>NA</v>
      </c>
      <c r="I74" s="56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8">
        <v>73</v>
      </c>
      <c r="B75" s="49" t="s">
        <v>570</v>
      </c>
      <c r="C75" s="50" t="s">
        <v>571</v>
      </c>
      <c r="D75" s="51" t="str">
        <f>IF($G75="","",PS!C75)</f>
        <v/>
      </c>
      <c r="E75" s="52" t="str">
        <f>IF($G75="","",PS!D75)</f>
        <v/>
      </c>
      <c r="F75" s="53" t="str">
        <f>IF($G75="","",PS!F75)</f>
        <v/>
      </c>
      <c r="G75" s="54"/>
      <c r="H75" s="55" t="str">
        <f>IF(G75="","NA",IF(G75=PS!E75, "Correct","Incorrect"))</f>
        <v>NA</v>
      </c>
      <c r="I75" s="56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8">
        <v>74</v>
      </c>
      <c r="B76" s="49" t="s">
        <v>570</v>
      </c>
      <c r="C76" s="50" t="s">
        <v>571</v>
      </c>
      <c r="D76" s="51" t="str">
        <f>IF($G76="","",PS!C76)</f>
        <v/>
      </c>
      <c r="E76" s="52" t="str">
        <f>IF($G76="","",PS!D76)</f>
        <v/>
      </c>
      <c r="F76" s="53" t="str">
        <f>IF($G76="","",PS!F76)</f>
        <v/>
      </c>
      <c r="G76" s="54"/>
      <c r="H76" s="55" t="str">
        <f>IF(G76="","NA",IF(G76=PS!E76, "Correct","Incorrect"))</f>
        <v>NA</v>
      </c>
      <c r="I76" s="56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8">
        <v>75</v>
      </c>
      <c r="B77" s="49" t="s">
        <v>570</v>
      </c>
      <c r="C77" s="50" t="s">
        <v>571</v>
      </c>
      <c r="D77" s="51" t="str">
        <f>IF($G77="","",PS!C77)</f>
        <v/>
      </c>
      <c r="E77" s="52" t="str">
        <f>IF($G77="","",PS!D77)</f>
        <v/>
      </c>
      <c r="F77" s="53" t="str">
        <f>IF($G77="","",PS!F77)</f>
        <v/>
      </c>
      <c r="G77" s="54"/>
      <c r="H77" s="55" t="str">
        <f>IF(G77="","NA",IF(G77=PS!E77, "Correct","Incorrect"))</f>
        <v>NA</v>
      </c>
      <c r="I77" s="56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8">
        <v>76</v>
      </c>
      <c r="B78" s="49" t="s">
        <v>570</v>
      </c>
      <c r="C78" s="50" t="s">
        <v>571</v>
      </c>
      <c r="D78" s="51" t="str">
        <f>IF($G78="","",PS!C78)</f>
        <v/>
      </c>
      <c r="E78" s="52" t="str">
        <f>IF($G78="","",PS!D78)</f>
        <v/>
      </c>
      <c r="F78" s="53" t="str">
        <f>IF($G78="","",PS!F78)</f>
        <v/>
      </c>
      <c r="G78" s="54"/>
      <c r="H78" s="55" t="str">
        <f>IF(G78="","NA",IF(G78=PS!E78, "Correct","Incorrect"))</f>
        <v>NA</v>
      </c>
      <c r="I78" s="56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8">
        <v>77</v>
      </c>
      <c r="B79" s="49" t="s">
        <v>570</v>
      </c>
      <c r="C79" s="50" t="s">
        <v>571</v>
      </c>
      <c r="D79" s="51" t="str">
        <f>IF($G79="","",PS!C79)</f>
        <v/>
      </c>
      <c r="E79" s="52" t="str">
        <f>IF($G79="","",PS!D79)</f>
        <v/>
      </c>
      <c r="F79" s="53" t="str">
        <f>IF($G79="","",PS!F79)</f>
        <v/>
      </c>
      <c r="G79" s="54"/>
      <c r="H79" s="55" t="str">
        <f>IF(G79="","NA",IF(G79=PS!E79, "Correct","Incorrect"))</f>
        <v>NA</v>
      </c>
      <c r="I79" s="56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8">
        <v>78</v>
      </c>
      <c r="B80" s="49" t="s">
        <v>570</v>
      </c>
      <c r="C80" s="50" t="s">
        <v>571</v>
      </c>
      <c r="D80" s="51" t="str">
        <f>IF($G80="","",PS!C80)</f>
        <v/>
      </c>
      <c r="E80" s="52" t="str">
        <f>IF($G80="","",PS!D80)</f>
        <v/>
      </c>
      <c r="F80" s="53" t="str">
        <f>IF($G80="","",PS!F80)</f>
        <v/>
      </c>
      <c r="G80" s="54"/>
      <c r="H80" s="55" t="str">
        <f>IF(G80="","NA",IF(G80=PS!E80, "Correct","Incorrect"))</f>
        <v>NA</v>
      </c>
      <c r="I80" s="56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8">
        <v>79</v>
      </c>
      <c r="B81" s="49" t="s">
        <v>570</v>
      </c>
      <c r="C81" s="50" t="s">
        <v>571</v>
      </c>
      <c r="D81" s="51" t="str">
        <f>IF($G81="","",PS!C81)</f>
        <v/>
      </c>
      <c r="E81" s="52" t="str">
        <f>IF($G81="","",PS!D81)</f>
        <v/>
      </c>
      <c r="F81" s="53" t="str">
        <f>IF($G81="","",PS!F81)</f>
        <v/>
      </c>
      <c r="G81" s="54"/>
      <c r="H81" s="55" t="str">
        <f>IF(G81="","NA",IF(G81=PS!E81, "Correct","Incorrect"))</f>
        <v>NA</v>
      </c>
      <c r="I81" s="56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8">
        <v>80</v>
      </c>
      <c r="B82" s="49" t="s">
        <v>570</v>
      </c>
      <c r="C82" s="50" t="s">
        <v>571</v>
      </c>
      <c r="D82" s="51" t="str">
        <f>IF($G82="","",PS!C82)</f>
        <v/>
      </c>
      <c r="E82" s="52" t="str">
        <f>IF($G82="","",PS!D82)</f>
        <v/>
      </c>
      <c r="F82" s="53" t="str">
        <f>IF($G82="","",PS!F82)</f>
        <v/>
      </c>
      <c r="G82" s="54"/>
      <c r="H82" s="55" t="str">
        <f>IF(G82="","NA",IF(G82=PS!E82, "Correct","Incorrect"))</f>
        <v>NA</v>
      </c>
      <c r="I82" s="56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8">
        <v>81</v>
      </c>
      <c r="B83" s="49" t="s">
        <v>570</v>
      </c>
      <c r="C83" s="50" t="s">
        <v>571</v>
      </c>
      <c r="D83" s="51" t="str">
        <f>IF($G83="","",PS!C83)</f>
        <v/>
      </c>
      <c r="E83" s="52" t="str">
        <f>IF($G83="","",PS!D83)</f>
        <v/>
      </c>
      <c r="F83" s="53" t="str">
        <f>IF($G83="","",PS!F83)</f>
        <v/>
      </c>
      <c r="G83" s="54"/>
      <c r="H83" s="55" t="str">
        <f>IF(G83="","NA",IF(G83=PS!E83, "Correct","Incorrect"))</f>
        <v>NA</v>
      </c>
      <c r="I83" s="56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8">
        <v>82</v>
      </c>
      <c r="B84" s="49" t="s">
        <v>570</v>
      </c>
      <c r="C84" s="50" t="s">
        <v>571</v>
      </c>
      <c r="D84" s="51" t="str">
        <f>IF($G84="","",PS!C84)</f>
        <v/>
      </c>
      <c r="E84" s="52" t="str">
        <f>IF($G84="","",PS!D84)</f>
        <v/>
      </c>
      <c r="F84" s="53" t="str">
        <f>IF($G84="","",PS!F84)</f>
        <v/>
      </c>
      <c r="G84" s="54"/>
      <c r="H84" s="55" t="str">
        <f>IF(G84="","NA",IF(G84=PS!E84, "Correct","Incorrect"))</f>
        <v>NA</v>
      </c>
      <c r="I84" s="56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8">
        <v>83</v>
      </c>
      <c r="B85" s="49" t="s">
        <v>570</v>
      </c>
      <c r="C85" s="50" t="s">
        <v>571</v>
      </c>
      <c r="D85" s="51" t="str">
        <f>IF($G85="","",PS!C85)</f>
        <v/>
      </c>
      <c r="E85" s="52" t="str">
        <f>IF($G85="","",PS!D85)</f>
        <v/>
      </c>
      <c r="F85" s="53" t="str">
        <f>IF($G85="","",PS!F85)</f>
        <v/>
      </c>
      <c r="G85" s="54"/>
      <c r="H85" s="55" t="str">
        <f>IF(G85="","NA",IF(G85=PS!E85, "Correct","Incorrect"))</f>
        <v>NA</v>
      </c>
      <c r="I85" s="56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8">
        <v>84</v>
      </c>
      <c r="B86" s="49" t="s">
        <v>570</v>
      </c>
      <c r="C86" s="50" t="s">
        <v>571</v>
      </c>
      <c r="D86" s="51" t="str">
        <f>IF($G86="","",PS!C86)</f>
        <v/>
      </c>
      <c r="E86" s="52" t="str">
        <f>IF($G86="","",PS!D86)</f>
        <v/>
      </c>
      <c r="F86" s="53" t="str">
        <f>IF($G86="","",PS!F86)</f>
        <v/>
      </c>
      <c r="G86" s="54"/>
      <c r="H86" s="55" t="str">
        <f>IF(G86="","NA",IF(G86=PS!E86, "Correct","Incorrect"))</f>
        <v>NA</v>
      </c>
      <c r="I86" s="56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8">
        <v>85</v>
      </c>
      <c r="B87" s="49" t="s">
        <v>570</v>
      </c>
      <c r="C87" s="50" t="s">
        <v>571</v>
      </c>
      <c r="D87" s="51" t="str">
        <f>IF($G87="","",PS!C87)</f>
        <v/>
      </c>
      <c r="E87" s="52" t="str">
        <f>IF($G87="","",PS!D87)</f>
        <v/>
      </c>
      <c r="F87" s="53" t="str">
        <f>IF($G87="","",PS!F87)</f>
        <v/>
      </c>
      <c r="G87" s="54"/>
      <c r="H87" s="55" t="str">
        <f>IF(G87="","NA",IF(G87=PS!E87, "Correct","Incorrect"))</f>
        <v>NA</v>
      </c>
      <c r="I87" s="56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8">
        <v>86</v>
      </c>
      <c r="B88" s="49" t="s">
        <v>570</v>
      </c>
      <c r="C88" s="50" t="s">
        <v>571</v>
      </c>
      <c r="D88" s="51" t="str">
        <f>IF($G88="","",PS!C88)</f>
        <v/>
      </c>
      <c r="E88" s="52" t="str">
        <f>IF($G88="","",PS!D88)</f>
        <v/>
      </c>
      <c r="F88" s="53" t="str">
        <f>IF($G88="","",PS!F88)</f>
        <v/>
      </c>
      <c r="G88" s="54"/>
      <c r="H88" s="55" t="str">
        <f>IF(G88="","NA",IF(G88=PS!E88, "Correct","Incorrect"))</f>
        <v>NA</v>
      </c>
      <c r="I88" s="56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8">
        <v>87</v>
      </c>
      <c r="B89" s="49" t="s">
        <v>570</v>
      </c>
      <c r="C89" s="50" t="s">
        <v>571</v>
      </c>
      <c r="D89" s="51" t="str">
        <f>IF($G89="","",PS!C89)</f>
        <v/>
      </c>
      <c r="E89" s="52" t="str">
        <f>IF($G89="","",PS!D89)</f>
        <v/>
      </c>
      <c r="F89" s="53" t="str">
        <f>IF($G89="","",PS!F89)</f>
        <v/>
      </c>
      <c r="G89" s="54"/>
      <c r="H89" s="55" t="str">
        <f>IF(G89="","NA",IF(G89=PS!E89, "Correct","Incorrect"))</f>
        <v>NA</v>
      </c>
      <c r="I89" s="56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8">
        <v>88</v>
      </c>
      <c r="B90" s="49" t="s">
        <v>570</v>
      </c>
      <c r="C90" s="50" t="s">
        <v>571</v>
      </c>
      <c r="D90" s="51" t="str">
        <f>IF($G90="","",PS!C90)</f>
        <v/>
      </c>
      <c r="E90" s="52" t="str">
        <f>IF($G90="","",PS!D90)</f>
        <v/>
      </c>
      <c r="F90" s="53" t="str">
        <f>IF($G90="","",PS!F90)</f>
        <v/>
      </c>
      <c r="G90" s="54"/>
      <c r="H90" s="55" t="str">
        <f>IF(G90="","NA",IF(G90=PS!E90, "Correct","Incorrect"))</f>
        <v>NA</v>
      </c>
      <c r="I90" s="56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8">
        <v>89</v>
      </c>
      <c r="B91" s="49" t="s">
        <v>570</v>
      </c>
      <c r="C91" s="50" t="s">
        <v>571</v>
      </c>
      <c r="D91" s="51" t="str">
        <f>IF($G91="","",PS!C91)</f>
        <v/>
      </c>
      <c r="E91" s="52" t="str">
        <f>IF($G91="","",PS!D91)</f>
        <v/>
      </c>
      <c r="F91" s="53" t="str">
        <f>IF($G91="","",PS!F91)</f>
        <v/>
      </c>
      <c r="G91" s="54"/>
      <c r="H91" s="55" t="str">
        <f>IF(G91="","NA",IF(G91=PS!E91, "Correct","Incorrect"))</f>
        <v>NA</v>
      </c>
      <c r="I91" s="56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8">
        <v>90</v>
      </c>
      <c r="B92" s="49" t="s">
        <v>570</v>
      </c>
      <c r="C92" s="50" t="s">
        <v>571</v>
      </c>
      <c r="D92" s="51" t="str">
        <f>IF($G92="","",PS!C92)</f>
        <v/>
      </c>
      <c r="E92" s="52" t="str">
        <f>IF($G92="","",PS!D92)</f>
        <v/>
      </c>
      <c r="F92" s="53" t="str">
        <f>IF($G92="","",PS!F92)</f>
        <v/>
      </c>
      <c r="G92" s="54"/>
      <c r="H92" s="55" t="str">
        <f>IF(G92="","NA",IF(G92=PS!E92, "Correct","Incorrect"))</f>
        <v>NA</v>
      </c>
      <c r="I92" s="56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8">
        <v>91</v>
      </c>
      <c r="B93" s="49" t="s">
        <v>570</v>
      </c>
      <c r="C93" s="50" t="s">
        <v>571</v>
      </c>
      <c r="D93" s="51" t="str">
        <f>IF($G93="","",PS!C93)</f>
        <v/>
      </c>
      <c r="E93" s="52" t="str">
        <f>IF($G93="","",PS!D93)</f>
        <v/>
      </c>
      <c r="F93" s="53" t="str">
        <f>IF($G93="","",PS!F93)</f>
        <v/>
      </c>
      <c r="G93" s="54"/>
      <c r="H93" s="55" t="str">
        <f>IF(G93="","NA",IF(G93=PS!E93, "Correct","Incorrect"))</f>
        <v>NA</v>
      </c>
      <c r="I93" s="56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8">
        <v>92</v>
      </c>
      <c r="B94" s="49" t="s">
        <v>570</v>
      </c>
      <c r="C94" s="50" t="s">
        <v>571</v>
      </c>
      <c r="D94" s="51" t="str">
        <f>IF($G94="","",PS!C94)</f>
        <v/>
      </c>
      <c r="E94" s="52" t="str">
        <f>IF($G94="","",PS!D94)</f>
        <v/>
      </c>
      <c r="F94" s="53" t="str">
        <f>IF($G94="","",PS!F94)</f>
        <v/>
      </c>
      <c r="G94" s="54"/>
      <c r="H94" s="55" t="str">
        <f>IF(G94="","NA",IF(G94=PS!E94, "Correct","Incorrect"))</f>
        <v>NA</v>
      </c>
      <c r="I94" s="56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8">
        <v>93</v>
      </c>
      <c r="B95" s="49" t="s">
        <v>570</v>
      </c>
      <c r="C95" s="50" t="s">
        <v>571</v>
      </c>
      <c r="D95" s="51" t="str">
        <f>IF($G95="","",PS!C95)</f>
        <v/>
      </c>
      <c r="E95" s="52" t="str">
        <f>IF($G95="","",PS!D95)</f>
        <v/>
      </c>
      <c r="F95" s="53" t="str">
        <f>IF($G95="","",PS!F95)</f>
        <v/>
      </c>
      <c r="G95" s="54"/>
      <c r="H95" s="55" t="str">
        <f>IF(G95="","NA",IF(G95=PS!E95, "Correct","Incorrect"))</f>
        <v>NA</v>
      </c>
      <c r="I95" s="56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8">
        <v>94</v>
      </c>
      <c r="B96" s="49" t="s">
        <v>570</v>
      </c>
      <c r="C96" s="50" t="s">
        <v>571</v>
      </c>
      <c r="D96" s="51" t="str">
        <f>IF($G96="","",PS!C96)</f>
        <v/>
      </c>
      <c r="E96" s="52" t="str">
        <f>IF($G96="","",PS!D96)</f>
        <v/>
      </c>
      <c r="F96" s="53" t="str">
        <f>IF($G96="","",PS!F96)</f>
        <v/>
      </c>
      <c r="G96" s="54"/>
      <c r="H96" s="55" t="str">
        <f>IF(G96="","NA",IF(G96=PS!E96, "Correct","Incorrect"))</f>
        <v>NA</v>
      </c>
      <c r="I96" s="56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8">
        <v>95</v>
      </c>
      <c r="B97" s="49" t="s">
        <v>570</v>
      </c>
      <c r="C97" s="50" t="s">
        <v>571</v>
      </c>
      <c r="D97" s="51" t="str">
        <f>IF($G97="","",PS!C97)</f>
        <v/>
      </c>
      <c r="E97" s="52" t="str">
        <f>IF($G97="","",PS!D97)</f>
        <v/>
      </c>
      <c r="F97" s="53" t="str">
        <f>IF($G97="","",PS!F97)</f>
        <v/>
      </c>
      <c r="G97" s="54"/>
      <c r="H97" s="55" t="str">
        <f>IF(G97="","NA",IF(G97=PS!E97, "Correct","Incorrect"))</f>
        <v>NA</v>
      </c>
      <c r="I97" s="56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8">
        <v>96</v>
      </c>
      <c r="B98" s="49" t="s">
        <v>570</v>
      </c>
      <c r="C98" s="50" t="s">
        <v>571</v>
      </c>
      <c r="D98" s="51" t="str">
        <f>IF($G98="","",PS!C98)</f>
        <v/>
      </c>
      <c r="E98" s="52" t="str">
        <f>IF($G98="","",PS!D98)</f>
        <v/>
      </c>
      <c r="F98" s="53" t="str">
        <f>IF($G98="","",PS!F98)</f>
        <v/>
      </c>
      <c r="G98" s="54"/>
      <c r="H98" s="55" t="str">
        <f>IF(G98="","NA",IF(G98=PS!E98, "Correct","Incorrect"))</f>
        <v>NA</v>
      </c>
      <c r="I98" s="56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8">
        <v>97</v>
      </c>
      <c r="B99" s="49" t="s">
        <v>570</v>
      </c>
      <c r="C99" s="50" t="s">
        <v>571</v>
      </c>
      <c r="D99" s="51" t="str">
        <f>IF($G99="","",PS!C99)</f>
        <v/>
      </c>
      <c r="E99" s="52" t="str">
        <f>IF($G99="","",PS!D99)</f>
        <v/>
      </c>
      <c r="F99" s="53" t="str">
        <f>IF($G99="","",PS!F99)</f>
        <v/>
      </c>
      <c r="G99" s="54"/>
      <c r="H99" s="55" t="str">
        <f>IF(G99="","NA",IF(G99=PS!E99, "Correct","Incorrect"))</f>
        <v>NA</v>
      </c>
      <c r="I99" s="56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8">
        <v>98</v>
      </c>
      <c r="B100" s="49" t="s">
        <v>570</v>
      </c>
      <c r="C100" s="50" t="s">
        <v>571</v>
      </c>
      <c r="D100" s="51" t="str">
        <f>IF($G100="","",PS!C100)</f>
        <v/>
      </c>
      <c r="E100" s="52" t="str">
        <f>IF($G100="","",PS!D100)</f>
        <v/>
      </c>
      <c r="F100" s="53" t="str">
        <f>IF($G100="","",PS!F100)</f>
        <v/>
      </c>
      <c r="G100" s="54"/>
      <c r="H100" s="55" t="str">
        <f>IF(G100="","NA",IF(G100=PS!E100, "Correct","Incorrect"))</f>
        <v>NA</v>
      </c>
      <c r="I100" s="56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8">
        <v>99</v>
      </c>
      <c r="B101" s="49" t="s">
        <v>570</v>
      </c>
      <c r="C101" s="50" t="s">
        <v>571</v>
      </c>
      <c r="D101" s="51" t="str">
        <f>IF($G101="","",PS!C101)</f>
        <v/>
      </c>
      <c r="E101" s="52" t="str">
        <f>IF($G101="","",PS!D101)</f>
        <v/>
      </c>
      <c r="F101" s="53" t="str">
        <f>IF($G101="","",PS!F101)</f>
        <v/>
      </c>
      <c r="G101" s="54"/>
      <c r="H101" s="55" t="str">
        <f>IF(G101="","NA",IF(G101=PS!E101, "Correct","Incorrect"))</f>
        <v>NA</v>
      </c>
      <c r="I101" s="56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8">
        <v>100</v>
      </c>
      <c r="B102" s="49" t="s">
        <v>570</v>
      </c>
      <c r="C102" s="50" t="s">
        <v>571</v>
      </c>
      <c r="D102" s="51" t="str">
        <f>IF($G102="","",PS!C102)</f>
        <v/>
      </c>
      <c r="E102" s="52" t="str">
        <f>IF($G102="","",PS!D102)</f>
        <v/>
      </c>
      <c r="F102" s="53" t="str">
        <f>IF($G102="","",PS!F102)</f>
        <v/>
      </c>
      <c r="G102" s="54"/>
      <c r="H102" s="55" t="str">
        <f>IF(G102="","NA",IF(G102=PS!E102, "Correct","Incorrect"))</f>
        <v>NA</v>
      </c>
      <c r="I102" s="56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8">
        <v>101</v>
      </c>
      <c r="B103" s="49" t="s">
        <v>570</v>
      </c>
      <c r="C103" s="50" t="s">
        <v>571</v>
      </c>
      <c r="D103" s="51" t="str">
        <f>IF($G103="","",PS!C103)</f>
        <v/>
      </c>
      <c r="E103" s="52" t="str">
        <f>IF($G103="","",PS!D103)</f>
        <v/>
      </c>
      <c r="F103" s="53" t="str">
        <f>IF($G103="","",PS!F103)</f>
        <v/>
      </c>
      <c r="G103" s="54"/>
      <c r="H103" s="55" t="str">
        <f>IF(G103="","NA",IF(G103=PS!E103, "Correct","Incorrect"))</f>
        <v>NA</v>
      </c>
      <c r="I103" s="56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8">
        <v>102</v>
      </c>
      <c r="B104" s="49" t="s">
        <v>570</v>
      </c>
      <c r="C104" s="50" t="s">
        <v>571</v>
      </c>
      <c r="D104" s="51" t="str">
        <f>IF($G104="","",PS!C104)</f>
        <v/>
      </c>
      <c r="E104" s="52" t="str">
        <f>IF($G104="","",PS!D104)</f>
        <v/>
      </c>
      <c r="F104" s="53" t="str">
        <f>IF($G104="","",PS!F104)</f>
        <v/>
      </c>
      <c r="G104" s="54"/>
      <c r="H104" s="55" t="str">
        <f>IF(G104="","NA",IF(G104=PS!E104, "Correct","Incorrect"))</f>
        <v>NA</v>
      </c>
      <c r="I104" s="56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8">
        <v>103</v>
      </c>
      <c r="B105" s="49" t="s">
        <v>570</v>
      </c>
      <c r="C105" s="50" t="s">
        <v>571</v>
      </c>
      <c r="D105" s="51" t="str">
        <f>IF($G105="","",PS!C105)</f>
        <v/>
      </c>
      <c r="E105" s="52" t="str">
        <f>IF($G105="","",PS!D105)</f>
        <v/>
      </c>
      <c r="F105" s="53" t="str">
        <f>IF($G105="","",PS!F105)</f>
        <v/>
      </c>
      <c r="G105" s="54"/>
      <c r="H105" s="55" t="str">
        <f>IF(G105="","NA",IF(G105=PS!E105, "Correct","Incorrect"))</f>
        <v>NA</v>
      </c>
      <c r="I105" s="56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8">
        <v>104</v>
      </c>
      <c r="B106" s="49" t="s">
        <v>570</v>
      </c>
      <c r="C106" s="50" t="s">
        <v>571</v>
      </c>
      <c r="D106" s="51" t="str">
        <f>IF($G106="","",PS!C106)</f>
        <v/>
      </c>
      <c r="E106" s="52" t="str">
        <f>IF($G106="","",PS!D106)</f>
        <v/>
      </c>
      <c r="F106" s="53" t="str">
        <f>IF($G106="","",PS!F106)</f>
        <v/>
      </c>
      <c r="G106" s="54"/>
      <c r="H106" s="55" t="str">
        <f>IF(G106="","NA",IF(G106=PS!E106, "Correct","Incorrect"))</f>
        <v>NA</v>
      </c>
      <c r="I106" s="56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8">
        <v>105</v>
      </c>
      <c r="B107" s="49" t="s">
        <v>570</v>
      </c>
      <c r="C107" s="50" t="s">
        <v>571</v>
      </c>
      <c r="D107" s="51" t="str">
        <f>IF($G107="","",PS!C107)</f>
        <v/>
      </c>
      <c r="E107" s="52" t="str">
        <f>IF($G107="","",PS!D107)</f>
        <v/>
      </c>
      <c r="F107" s="53" t="str">
        <f>IF($G107="","",PS!F107)</f>
        <v/>
      </c>
      <c r="G107" s="54"/>
      <c r="H107" s="55" t="str">
        <f>IF(G107="","NA",IF(G107=PS!E107, "Correct","Incorrect"))</f>
        <v>NA</v>
      </c>
      <c r="I107" s="56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8">
        <v>106</v>
      </c>
      <c r="B108" s="49" t="s">
        <v>570</v>
      </c>
      <c r="C108" s="50" t="s">
        <v>571</v>
      </c>
      <c r="D108" s="51" t="str">
        <f>IF($G108="","",PS!C108)</f>
        <v/>
      </c>
      <c r="E108" s="52" t="str">
        <f>IF($G108="","",PS!D108)</f>
        <v/>
      </c>
      <c r="F108" s="53" t="str">
        <f>IF($G108="","",PS!F108)</f>
        <v/>
      </c>
      <c r="G108" s="54"/>
      <c r="H108" s="55" t="str">
        <f>IF(G108="","NA",IF(G108=PS!E108, "Correct","Incorrect"))</f>
        <v>NA</v>
      </c>
      <c r="I108" s="56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8">
        <v>107</v>
      </c>
      <c r="B109" s="49" t="s">
        <v>570</v>
      </c>
      <c r="C109" s="50" t="s">
        <v>571</v>
      </c>
      <c r="D109" s="51" t="str">
        <f>IF($G109="","",PS!C109)</f>
        <v/>
      </c>
      <c r="E109" s="52" t="str">
        <f>IF($G109="","",PS!D109)</f>
        <v/>
      </c>
      <c r="F109" s="53" t="str">
        <f>IF($G109="","",PS!F109)</f>
        <v/>
      </c>
      <c r="G109" s="54"/>
      <c r="H109" s="55" t="str">
        <f>IF(G109="","NA",IF(G109=PS!E109, "Correct","Incorrect"))</f>
        <v>NA</v>
      </c>
      <c r="I109" s="56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8">
        <v>108</v>
      </c>
      <c r="B110" s="49" t="s">
        <v>570</v>
      </c>
      <c r="C110" s="50" t="s">
        <v>571</v>
      </c>
      <c r="D110" s="51" t="str">
        <f>IF($G110="","",PS!C110)</f>
        <v/>
      </c>
      <c r="E110" s="52" t="str">
        <f>IF($G110="","",PS!D110)</f>
        <v/>
      </c>
      <c r="F110" s="53" t="str">
        <f>IF($G110="","",PS!F110)</f>
        <v/>
      </c>
      <c r="G110" s="54"/>
      <c r="H110" s="55" t="str">
        <f>IF(G110="","NA",IF(G110=PS!E110, "Correct","Incorrect"))</f>
        <v>NA</v>
      </c>
      <c r="I110" s="56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8">
        <v>109</v>
      </c>
      <c r="B111" s="49" t="s">
        <v>570</v>
      </c>
      <c r="C111" s="50" t="s">
        <v>571</v>
      </c>
      <c r="D111" s="51" t="str">
        <f>IF($G111="","",PS!C111)</f>
        <v/>
      </c>
      <c r="E111" s="52" t="str">
        <f>IF($G111="","",PS!D111)</f>
        <v/>
      </c>
      <c r="F111" s="53" t="str">
        <f>IF($G111="","",PS!F111)</f>
        <v/>
      </c>
      <c r="G111" s="54"/>
      <c r="H111" s="55" t="str">
        <f>IF(G111="","NA",IF(G111=PS!E111, "Correct","Incorrect"))</f>
        <v>NA</v>
      </c>
      <c r="I111" s="56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8">
        <v>110</v>
      </c>
      <c r="B112" s="49" t="s">
        <v>570</v>
      </c>
      <c r="C112" s="50" t="s">
        <v>571</v>
      </c>
      <c r="D112" s="51" t="str">
        <f>IF($G112="","",PS!C112)</f>
        <v/>
      </c>
      <c r="E112" s="52" t="str">
        <f>IF($G112="","",PS!D112)</f>
        <v/>
      </c>
      <c r="F112" s="53" t="str">
        <f>IF($G112="","",PS!F112)</f>
        <v/>
      </c>
      <c r="G112" s="54"/>
      <c r="H112" s="55" t="str">
        <f>IF(G112="","NA",IF(G112=PS!E112, "Correct","Incorrect"))</f>
        <v>NA</v>
      </c>
      <c r="I112" s="56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8">
        <v>111</v>
      </c>
      <c r="B113" s="49" t="s">
        <v>570</v>
      </c>
      <c r="C113" s="50" t="s">
        <v>571</v>
      </c>
      <c r="D113" s="51" t="str">
        <f>IF($G113="","",PS!C113)</f>
        <v/>
      </c>
      <c r="E113" s="52" t="str">
        <f>IF($G113="","",PS!D113)</f>
        <v/>
      </c>
      <c r="F113" s="53" t="str">
        <f>IF($G113="","",PS!F113)</f>
        <v/>
      </c>
      <c r="G113" s="54"/>
      <c r="H113" s="55" t="str">
        <f>IF(G113="","NA",IF(G113=PS!E113, "Correct","Incorrect"))</f>
        <v>NA</v>
      </c>
      <c r="I113" s="56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8">
        <v>112</v>
      </c>
      <c r="B114" s="49" t="s">
        <v>570</v>
      </c>
      <c r="C114" s="50" t="s">
        <v>571</v>
      </c>
      <c r="D114" s="51" t="str">
        <f>IF($G114="","",PS!C114)</f>
        <v/>
      </c>
      <c r="E114" s="52" t="str">
        <f>IF($G114="","",PS!D114)</f>
        <v/>
      </c>
      <c r="F114" s="53" t="str">
        <f>IF($G114="","",PS!F114)</f>
        <v/>
      </c>
      <c r="G114" s="54"/>
      <c r="H114" s="55" t="str">
        <f>IF(G114="","NA",IF(G114=PS!E114, "Correct","Incorrect"))</f>
        <v>NA</v>
      </c>
      <c r="I114" s="56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8">
        <v>113</v>
      </c>
      <c r="B115" s="49" t="s">
        <v>570</v>
      </c>
      <c r="C115" s="50" t="s">
        <v>571</v>
      </c>
      <c r="D115" s="51" t="str">
        <f>IF($G115="","",PS!C115)</f>
        <v/>
      </c>
      <c r="E115" s="52" t="str">
        <f>IF($G115="","",PS!D115)</f>
        <v/>
      </c>
      <c r="F115" s="53" t="str">
        <f>IF($G115="","",PS!F115)</f>
        <v/>
      </c>
      <c r="G115" s="54"/>
      <c r="H115" s="55" t="str">
        <f>IF(G115="","NA",IF(G115=PS!E115, "Correct","Incorrect"))</f>
        <v>NA</v>
      </c>
      <c r="I115" s="56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8">
        <v>114</v>
      </c>
      <c r="B116" s="49" t="s">
        <v>570</v>
      </c>
      <c r="C116" s="50" t="s">
        <v>571</v>
      </c>
      <c r="D116" s="51" t="str">
        <f>IF($G116="","",PS!C116)</f>
        <v/>
      </c>
      <c r="E116" s="52" t="str">
        <f>IF($G116="","",PS!D116)</f>
        <v/>
      </c>
      <c r="F116" s="53" t="str">
        <f>IF($G116="","",PS!F116)</f>
        <v/>
      </c>
      <c r="G116" s="54"/>
      <c r="H116" s="55" t="str">
        <f>IF(G116="","NA",IF(G116=PS!E116, "Correct","Incorrect"))</f>
        <v>NA</v>
      </c>
      <c r="I116" s="56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8">
        <v>115</v>
      </c>
      <c r="B117" s="49" t="s">
        <v>570</v>
      </c>
      <c r="C117" s="50" t="s">
        <v>571</v>
      </c>
      <c r="D117" s="51" t="str">
        <f>IF($G117="","",PS!C117)</f>
        <v/>
      </c>
      <c r="E117" s="52" t="str">
        <f>IF($G117="","",PS!D117)</f>
        <v/>
      </c>
      <c r="F117" s="53" t="str">
        <f>IF($G117="","",PS!F117)</f>
        <v/>
      </c>
      <c r="G117" s="54"/>
      <c r="H117" s="55" t="str">
        <f>IF(G117="","NA",IF(G117=PS!E117, "Correct","Incorrect"))</f>
        <v>NA</v>
      </c>
      <c r="I117" s="56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8">
        <v>116</v>
      </c>
      <c r="B118" s="49" t="s">
        <v>570</v>
      </c>
      <c r="C118" s="50" t="s">
        <v>571</v>
      </c>
      <c r="D118" s="51" t="str">
        <f>IF($G118="","",PS!C118)</f>
        <v/>
      </c>
      <c r="E118" s="52" t="str">
        <f>IF($G118="","",PS!D118)</f>
        <v/>
      </c>
      <c r="F118" s="53" t="str">
        <f>IF($G118="","",PS!F118)</f>
        <v/>
      </c>
      <c r="G118" s="54"/>
      <c r="H118" s="55" t="str">
        <f>IF(G118="","NA",IF(G118=PS!E118, "Correct","Incorrect"))</f>
        <v>NA</v>
      </c>
      <c r="I118" s="56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8">
        <v>117</v>
      </c>
      <c r="B119" s="49" t="s">
        <v>570</v>
      </c>
      <c r="C119" s="50" t="s">
        <v>571</v>
      </c>
      <c r="D119" s="51" t="str">
        <f>IF($G119="","",PS!C119)</f>
        <v/>
      </c>
      <c r="E119" s="52" t="str">
        <f>IF($G119="","",PS!D119)</f>
        <v/>
      </c>
      <c r="F119" s="53" t="str">
        <f>IF($G119="","",PS!F119)</f>
        <v/>
      </c>
      <c r="G119" s="54"/>
      <c r="H119" s="55" t="str">
        <f>IF(G119="","NA",IF(G119=PS!E119, "Correct","Incorrect"))</f>
        <v>NA</v>
      </c>
      <c r="I119" s="56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8">
        <v>118</v>
      </c>
      <c r="B120" s="49" t="s">
        <v>570</v>
      </c>
      <c r="C120" s="50" t="s">
        <v>571</v>
      </c>
      <c r="D120" s="51" t="str">
        <f>IF($G120="","",PS!C120)</f>
        <v/>
      </c>
      <c r="E120" s="52" t="str">
        <f>IF($G120="","",PS!D120)</f>
        <v/>
      </c>
      <c r="F120" s="53" t="str">
        <f>IF($G120="","",PS!F120)</f>
        <v/>
      </c>
      <c r="G120" s="54"/>
      <c r="H120" s="55" t="str">
        <f>IF(G120="","NA",IF(G120=PS!E120, "Correct","Incorrect"))</f>
        <v>NA</v>
      </c>
      <c r="I120" s="56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8">
        <v>119</v>
      </c>
      <c r="B121" s="49" t="s">
        <v>570</v>
      </c>
      <c r="C121" s="50" t="s">
        <v>571</v>
      </c>
      <c r="D121" s="51" t="str">
        <f>IF($G121="","",PS!C121)</f>
        <v/>
      </c>
      <c r="E121" s="52" t="str">
        <f>IF($G121="","",PS!D121)</f>
        <v/>
      </c>
      <c r="F121" s="53" t="str">
        <f>IF($G121="","",PS!F121)</f>
        <v/>
      </c>
      <c r="G121" s="54"/>
      <c r="H121" s="55" t="str">
        <f>IF(G121="","NA",IF(G121=PS!E121, "Correct","Incorrect"))</f>
        <v>NA</v>
      </c>
      <c r="I121" s="56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8">
        <v>120</v>
      </c>
      <c r="B122" s="49" t="s">
        <v>570</v>
      </c>
      <c r="C122" s="50" t="s">
        <v>571</v>
      </c>
      <c r="D122" s="51" t="str">
        <f>IF($G122="","",PS!C122)</f>
        <v/>
      </c>
      <c r="E122" s="52" t="str">
        <f>IF($G122="","",PS!D122)</f>
        <v/>
      </c>
      <c r="F122" s="53" t="str">
        <f>IF($G122="","",PS!F122)</f>
        <v/>
      </c>
      <c r="G122" s="54"/>
      <c r="H122" s="55" t="str">
        <f>IF(G122="","NA",IF(G122=PS!E122, "Correct","Incorrect"))</f>
        <v>NA</v>
      </c>
      <c r="I122" s="56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8">
        <v>121</v>
      </c>
      <c r="B123" s="49" t="s">
        <v>570</v>
      </c>
      <c r="C123" s="50" t="s">
        <v>571</v>
      </c>
      <c r="D123" s="51" t="str">
        <f>IF($G123="","",PS!C123)</f>
        <v/>
      </c>
      <c r="E123" s="52" t="str">
        <f>IF($G123="","",PS!D123)</f>
        <v/>
      </c>
      <c r="F123" s="53" t="str">
        <f>IF($G123="","",PS!F123)</f>
        <v/>
      </c>
      <c r="G123" s="54"/>
      <c r="H123" s="55" t="str">
        <f>IF(G123="","NA",IF(G123=PS!E123, "Correct","Incorrect"))</f>
        <v>NA</v>
      </c>
      <c r="I123" s="56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8">
        <v>122</v>
      </c>
      <c r="B124" s="49" t="s">
        <v>570</v>
      </c>
      <c r="C124" s="50" t="s">
        <v>571</v>
      </c>
      <c r="D124" s="51" t="str">
        <f>IF($G124="","",PS!C124)</f>
        <v/>
      </c>
      <c r="E124" s="52" t="str">
        <f>IF($G124="","",PS!D124)</f>
        <v/>
      </c>
      <c r="F124" s="53" t="str">
        <f>IF($G124="","",PS!F124)</f>
        <v/>
      </c>
      <c r="G124" s="54"/>
      <c r="H124" s="55" t="str">
        <f>IF(G124="","NA",IF(G124=PS!E124, "Correct","Incorrect"))</f>
        <v>NA</v>
      </c>
      <c r="I124" s="56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8">
        <v>123</v>
      </c>
      <c r="B125" s="49" t="s">
        <v>570</v>
      </c>
      <c r="C125" s="50" t="s">
        <v>571</v>
      </c>
      <c r="D125" s="51" t="str">
        <f>IF($G125="","",PS!C125)</f>
        <v/>
      </c>
      <c r="E125" s="52" t="str">
        <f>IF($G125="","",PS!D125)</f>
        <v/>
      </c>
      <c r="F125" s="53" t="str">
        <f>IF($G125="","",PS!F125)</f>
        <v/>
      </c>
      <c r="G125" s="54"/>
      <c r="H125" s="55" t="str">
        <f>IF(G125="","NA",IF(G125=PS!E125, "Correct","Incorrect"))</f>
        <v>NA</v>
      </c>
      <c r="I125" s="56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8">
        <v>124</v>
      </c>
      <c r="B126" s="49" t="s">
        <v>570</v>
      </c>
      <c r="C126" s="50" t="s">
        <v>571</v>
      </c>
      <c r="D126" s="51" t="str">
        <f>IF($G126="","",PS!C126)</f>
        <v/>
      </c>
      <c r="E126" s="52" t="str">
        <f>IF($G126="","",PS!D126)</f>
        <v/>
      </c>
      <c r="F126" s="53" t="str">
        <f>IF($G126="","",PS!F126)</f>
        <v/>
      </c>
      <c r="G126" s="54"/>
      <c r="H126" s="55" t="str">
        <f>IF(G126="","NA",IF(G126=PS!E126, "Correct","Incorrect"))</f>
        <v>NA</v>
      </c>
      <c r="I126" s="56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8">
        <v>125</v>
      </c>
      <c r="B127" s="49" t="s">
        <v>570</v>
      </c>
      <c r="C127" s="50" t="s">
        <v>571</v>
      </c>
      <c r="D127" s="51" t="str">
        <f>IF($G127="","",PS!C127)</f>
        <v/>
      </c>
      <c r="E127" s="52" t="str">
        <f>IF($G127="","",PS!D127)</f>
        <v/>
      </c>
      <c r="F127" s="53" t="str">
        <f>IF($G127="","",PS!F127)</f>
        <v/>
      </c>
      <c r="G127" s="54"/>
      <c r="H127" s="55" t="str">
        <f>IF(G127="","NA",IF(G127=PS!E127, "Correct","Incorrect"))</f>
        <v>NA</v>
      </c>
      <c r="I127" s="56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8">
        <v>126</v>
      </c>
      <c r="B128" s="49" t="s">
        <v>570</v>
      </c>
      <c r="C128" s="50" t="s">
        <v>571</v>
      </c>
      <c r="D128" s="51" t="str">
        <f>IF($G128="","",PS!C128)</f>
        <v/>
      </c>
      <c r="E128" s="52" t="str">
        <f>IF($G128="","",PS!D128)</f>
        <v/>
      </c>
      <c r="F128" s="53" t="str">
        <f>IF($G128="","",PS!F128)</f>
        <v/>
      </c>
      <c r="G128" s="54"/>
      <c r="H128" s="55" t="str">
        <f>IF(G128="","NA",IF(G128=PS!E128, "Correct","Incorrect"))</f>
        <v>NA</v>
      </c>
      <c r="I128" s="56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8">
        <v>127</v>
      </c>
      <c r="B129" s="49" t="s">
        <v>570</v>
      </c>
      <c r="C129" s="50" t="s">
        <v>571</v>
      </c>
      <c r="D129" s="51" t="str">
        <f>IF($G129="","",PS!C129)</f>
        <v/>
      </c>
      <c r="E129" s="52" t="str">
        <f>IF($G129="","",PS!D129)</f>
        <v/>
      </c>
      <c r="F129" s="53" t="str">
        <f>IF($G129="","",PS!F129)</f>
        <v/>
      </c>
      <c r="G129" s="54"/>
      <c r="H129" s="55" t="str">
        <f>IF(G129="","NA",IF(G129=PS!E129, "Correct","Incorrect"))</f>
        <v>NA</v>
      </c>
      <c r="I129" s="56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8">
        <v>128</v>
      </c>
      <c r="B130" s="49" t="s">
        <v>570</v>
      </c>
      <c r="C130" s="50" t="s">
        <v>571</v>
      </c>
      <c r="D130" s="51" t="str">
        <f>IF($G130="","",PS!C130)</f>
        <v/>
      </c>
      <c r="E130" s="52" t="str">
        <f>IF($G130="","",PS!D130)</f>
        <v/>
      </c>
      <c r="F130" s="53" t="str">
        <f>IF($G130="","",PS!F130)</f>
        <v/>
      </c>
      <c r="G130" s="54"/>
      <c r="H130" s="55" t="str">
        <f>IF(G130="","NA",IF(G130=PS!E130, "Correct","Incorrect"))</f>
        <v>NA</v>
      </c>
      <c r="I130" s="56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8">
        <v>129</v>
      </c>
      <c r="B131" s="49" t="s">
        <v>570</v>
      </c>
      <c r="C131" s="50" t="s">
        <v>571</v>
      </c>
      <c r="D131" s="51" t="str">
        <f>IF($G131="","",PS!C131)</f>
        <v/>
      </c>
      <c r="E131" s="52" t="str">
        <f>IF($G131="","",PS!D131)</f>
        <v/>
      </c>
      <c r="F131" s="53" t="str">
        <f>IF($G131="","",PS!F131)</f>
        <v/>
      </c>
      <c r="G131" s="54"/>
      <c r="H131" s="55" t="str">
        <f>IF(G131="","NA",IF(G131=PS!E131, "Correct","Incorrect"))</f>
        <v>NA</v>
      </c>
      <c r="I131" s="56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8">
        <v>130</v>
      </c>
      <c r="B132" s="49" t="s">
        <v>570</v>
      </c>
      <c r="C132" s="50" t="s">
        <v>571</v>
      </c>
      <c r="D132" s="51" t="str">
        <f>IF($G132="","",PS!C132)</f>
        <v/>
      </c>
      <c r="E132" s="52" t="str">
        <f>IF($G132="","",PS!D132)</f>
        <v/>
      </c>
      <c r="F132" s="53" t="str">
        <f>IF($G132="","",PS!F132)</f>
        <v/>
      </c>
      <c r="G132" s="54"/>
      <c r="H132" s="55" t="str">
        <f>IF(G132="","NA",IF(G132=PS!E132, "Correct","Incorrect"))</f>
        <v>NA</v>
      </c>
      <c r="I132" s="56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8">
        <v>131</v>
      </c>
      <c r="B133" s="49" t="s">
        <v>570</v>
      </c>
      <c r="C133" s="50" t="s">
        <v>571</v>
      </c>
      <c r="D133" s="51" t="str">
        <f>IF($G133="","",PS!C133)</f>
        <v/>
      </c>
      <c r="E133" s="52" t="str">
        <f>IF($G133="","",PS!D133)</f>
        <v/>
      </c>
      <c r="F133" s="53" t="str">
        <f>IF($G133="","",PS!F133)</f>
        <v/>
      </c>
      <c r="G133" s="54"/>
      <c r="H133" s="55" t="str">
        <f>IF(G133="","NA",IF(G133=PS!E133, "Correct","Incorrect"))</f>
        <v>NA</v>
      </c>
      <c r="I133" s="56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8">
        <v>132</v>
      </c>
      <c r="B134" s="49" t="s">
        <v>570</v>
      </c>
      <c r="C134" s="50" t="s">
        <v>571</v>
      </c>
      <c r="D134" s="51" t="str">
        <f>IF($G134="","",PS!C134)</f>
        <v/>
      </c>
      <c r="E134" s="52" t="str">
        <f>IF($G134="","",PS!D134)</f>
        <v/>
      </c>
      <c r="F134" s="53" t="str">
        <f>IF($G134="","",PS!F134)</f>
        <v/>
      </c>
      <c r="G134" s="54"/>
      <c r="H134" s="55" t="str">
        <f>IF(G134="","NA",IF(G134=PS!E134, "Correct","Incorrect"))</f>
        <v>NA</v>
      </c>
      <c r="I134" s="56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8">
        <v>133</v>
      </c>
      <c r="B135" s="49" t="s">
        <v>570</v>
      </c>
      <c r="C135" s="50" t="s">
        <v>571</v>
      </c>
      <c r="D135" s="51" t="str">
        <f>IF($G135="","",PS!C135)</f>
        <v/>
      </c>
      <c r="E135" s="52" t="str">
        <f>IF($G135="","",PS!D135)</f>
        <v/>
      </c>
      <c r="F135" s="53" t="str">
        <f>IF($G135="","",PS!F135)</f>
        <v/>
      </c>
      <c r="G135" s="54"/>
      <c r="H135" s="55" t="str">
        <f>IF(G135="","NA",IF(G135=PS!E135, "Correct","Incorrect"))</f>
        <v>NA</v>
      </c>
      <c r="I135" s="56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8">
        <v>134</v>
      </c>
      <c r="B136" s="49" t="s">
        <v>570</v>
      </c>
      <c r="C136" s="50" t="s">
        <v>571</v>
      </c>
      <c r="D136" s="51" t="str">
        <f>IF($G136="","",PS!C136)</f>
        <v/>
      </c>
      <c r="E136" s="52" t="str">
        <f>IF($G136="","",PS!D136)</f>
        <v/>
      </c>
      <c r="F136" s="53" t="str">
        <f>IF($G136="","",PS!F136)</f>
        <v/>
      </c>
      <c r="G136" s="54"/>
      <c r="H136" s="55" t="str">
        <f>IF(G136="","NA",IF(G136=PS!E136, "Correct","Incorrect"))</f>
        <v>NA</v>
      </c>
      <c r="I136" s="56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8">
        <v>135</v>
      </c>
      <c r="B137" s="49" t="s">
        <v>570</v>
      </c>
      <c r="C137" s="50" t="s">
        <v>571</v>
      </c>
      <c r="D137" s="51" t="str">
        <f>IF($G137="","",PS!C137)</f>
        <v/>
      </c>
      <c r="E137" s="52" t="str">
        <f>IF($G137="","",PS!D137)</f>
        <v/>
      </c>
      <c r="F137" s="53" t="str">
        <f>IF($G137="","",PS!F137)</f>
        <v/>
      </c>
      <c r="G137" s="54"/>
      <c r="H137" s="55" t="str">
        <f>IF(G137="","NA",IF(G137=PS!E137, "Correct","Incorrect"))</f>
        <v>NA</v>
      </c>
      <c r="I137" s="56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8">
        <v>136</v>
      </c>
      <c r="B138" s="49" t="s">
        <v>570</v>
      </c>
      <c r="C138" s="50" t="s">
        <v>571</v>
      </c>
      <c r="D138" s="51" t="str">
        <f>IF($G138="","",PS!C138)</f>
        <v/>
      </c>
      <c r="E138" s="52" t="str">
        <f>IF($G138="","",PS!D138)</f>
        <v/>
      </c>
      <c r="F138" s="53" t="str">
        <f>IF($G138="","",PS!F138)</f>
        <v/>
      </c>
      <c r="G138" s="54"/>
      <c r="H138" s="55" t="str">
        <f>IF(G138="","NA",IF(G138=PS!E138, "Correct","Incorrect"))</f>
        <v>NA</v>
      </c>
      <c r="I138" s="56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8">
        <v>137</v>
      </c>
      <c r="B139" s="49" t="s">
        <v>570</v>
      </c>
      <c r="C139" s="50" t="s">
        <v>571</v>
      </c>
      <c r="D139" s="51" t="str">
        <f>IF($G139="","",PS!C139)</f>
        <v/>
      </c>
      <c r="E139" s="52" t="str">
        <f>IF($G139="","",PS!D139)</f>
        <v/>
      </c>
      <c r="F139" s="53" t="str">
        <f>IF($G139="","",PS!F139)</f>
        <v/>
      </c>
      <c r="G139" s="54"/>
      <c r="H139" s="55" t="str">
        <f>IF(G139="","NA",IF(G139=PS!E139, "Correct","Incorrect"))</f>
        <v>NA</v>
      </c>
      <c r="I139" s="56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8">
        <v>138</v>
      </c>
      <c r="B140" s="49" t="s">
        <v>570</v>
      </c>
      <c r="C140" s="50" t="s">
        <v>571</v>
      </c>
      <c r="D140" s="51" t="str">
        <f>IF($G140="","",PS!C140)</f>
        <v/>
      </c>
      <c r="E140" s="52" t="str">
        <f>IF($G140="","",PS!D140)</f>
        <v/>
      </c>
      <c r="F140" s="53" t="str">
        <f>IF($G140="","",PS!F140)</f>
        <v/>
      </c>
      <c r="G140" s="54"/>
      <c r="H140" s="55" t="str">
        <f>IF(G140="","NA",IF(G140=PS!E140, "Correct","Incorrect"))</f>
        <v>NA</v>
      </c>
      <c r="I140" s="56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8">
        <v>139</v>
      </c>
      <c r="B141" s="49" t="s">
        <v>570</v>
      </c>
      <c r="C141" s="50" t="s">
        <v>571</v>
      </c>
      <c r="D141" s="51" t="str">
        <f>IF($G141="","",PS!C141)</f>
        <v/>
      </c>
      <c r="E141" s="52" t="str">
        <f>IF($G141="","",PS!D141)</f>
        <v/>
      </c>
      <c r="F141" s="53" t="str">
        <f>IF($G141="","",PS!F141)</f>
        <v/>
      </c>
      <c r="G141" s="54"/>
      <c r="H141" s="55" t="str">
        <f>IF(G141="","NA",IF(G141=PS!E141, "Correct","Incorrect"))</f>
        <v>NA</v>
      </c>
      <c r="I141" s="56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8">
        <v>140</v>
      </c>
      <c r="B142" s="49" t="s">
        <v>570</v>
      </c>
      <c r="C142" s="50" t="s">
        <v>571</v>
      </c>
      <c r="D142" s="51" t="str">
        <f>IF($G142="","",PS!C142)</f>
        <v/>
      </c>
      <c r="E142" s="52" t="str">
        <f>IF($G142="","",PS!D142)</f>
        <v/>
      </c>
      <c r="F142" s="53" t="str">
        <f>IF($G142="","",PS!F142)</f>
        <v/>
      </c>
      <c r="G142" s="54"/>
      <c r="H142" s="55" t="str">
        <f>IF(G142="","NA",IF(G142=PS!E142, "Correct","Incorrect"))</f>
        <v>NA</v>
      </c>
      <c r="I142" s="56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8">
        <v>141</v>
      </c>
      <c r="B143" s="49" t="s">
        <v>570</v>
      </c>
      <c r="C143" s="50" t="s">
        <v>571</v>
      </c>
      <c r="D143" s="51" t="str">
        <f>IF($G143="","",PS!C143)</f>
        <v/>
      </c>
      <c r="E143" s="52" t="str">
        <f>IF($G143="","",PS!D143)</f>
        <v/>
      </c>
      <c r="F143" s="53" t="str">
        <f>IF($G143="","",PS!F143)</f>
        <v/>
      </c>
      <c r="G143" s="54"/>
      <c r="H143" s="55" t="str">
        <f>IF(G143="","NA",IF(G143=PS!E143, "Correct","Incorrect"))</f>
        <v>NA</v>
      </c>
      <c r="I143" s="56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8">
        <v>142</v>
      </c>
      <c r="B144" s="49" t="s">
        <v>570</v>
      </c>
      <c r="C144" s="50" t="s">
        <v>571</v>
      </c>
      <c r="D144" s="51" t="str">
        <f>IF($G144="","",PS!C144)</f>
        <v/>
      </c>
      <c r="E144" s="52" t="str">
        <f>IF($G144="","",PS!D144)</f>
        <v/>
      </c>
      <c r="F144" s="53" t="str">
        <f>IF($G144="","",PS!F144)</f>
        <v/>
      </c>
      <c r="G144" s="54"/>
      <c r="H144" s="55" t="str">
        <f>IF(G144="","NA",IF(G144=PS!E144, "Correct","Incorrect"))</f>
        <v>NA</v>
      </c>
      <c r="I144" s="56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8">
        <v>143</v>
      </c>
      <c r="B145" s="49" t="s">
        <v>570</v>
      </c>
      <c r="C145" s="50" t="s">
        <v>571</v>
      </c>
      <c r="D145" s="51" t="str">
        <f>IF($G145="","",PS!C145)</f>
        <v/>
      </c>
      <c r="E145" s="52" t="str">
        <f>IF($G145="","",PS!D145)</f>
        <v/>
      </c>
      <c r="F145" s="53" t="str">
        <f>IF($G145="","",PS!F145)</f>
        <v/>
      </c>
      <c r="G145" s="54"/>
      <c r="H145" s="55" t="str">
        <f>IF(G145="","NA",IF(G145=PS!E145, "Correct","Incorrect"))</f>
        <v>NA</v>
      </c>
      <c r="I145" s="56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8">
        <v>144</v>
      </c>
      <c r="B146" s="49" t="s">
        <v>570</v>
      </c>
      <c r="C146" s="50" t="s">
        <v>571</v>
      </c>
      <c r="D146" s="51" t="str">
        <f>IF($G146="","",PS!C146)</f>
        <v/>
      </c>
      <c r="E146" s="52" t="str">
        <f>IF($G146="","",PS!D146)</f>
        <v/>
      </c>
      <c r="F146" s="53" t="str">
        <f>IF($G146="","",PS!F146)</f>
        <v/>
      </c>
      <c r="G146" s="54"/>
      <c r="H146" s="55" t="str">
        <f>IF(G146="","NA",IF(G146=PS!E146, "Correct","Incorrect"))</f>
        <v>NA</v>
      </c>
      <c r="I146" s="56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8">
        <v>145</v>
      </c>
      <c r="B147" s="49" t="s">
        <v>570</v>
      </c>
      <c r="C147" s="50" t="s">
        <v>571</v>
      </c>
      <c r="D147" s="51" t="str">
        <f>IF($G147="","",PS!C147)</f>
        <v/>
      </c>
      <c r="E147" s="52" t="str">
        <f>IF($G147="","",PS!D147)</f>
        <v/>
      </c>
      <c r="F147" s="53" t="str">
        <f>IF($G147="","",PS!F147)</f>
        <v/>
      </c>
      <c r="G147" s="54"/>
      <c r="H147" s="55" t="str">
        <f>IF(G147="","NA",IF(G147=PS!E147, "Correct","Incorrect"))</f>
        <v>NA</v>
      </c>
      <c r="I147" s="56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8">
        <v>146</v>
      </c>
      <c r="B148" s="49" t="s">
        <v>570</v>
      </c>
      <c r="C148" s="50" t="s">
        <v>571</v>
      </c>
      <c r="D148" s="51" t="str">
        <f>IF($G148="","",PS!C148)</f>
        <v/>
      </c>
      <c r="E148" s="52" t="str">
        <f>IF($G148="","",PS!D148)</f>
        <v/>
      </c>
      <c r="F148" s="53" t="str">
        <f>IF($G148="","",PS!F148)</f>
        <v/>
      </c>
      <c r="G148" s="54"/>
      <c r="H148" s="55" t="str">
        <f>IF(G148="","NA",IF(G148=PS!E148, "Correct","Incorrect"))</f>
        <v>NA</v>
      </c>
      <c r="I148" s="56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8">
        <v>147</v>
      </c>
      <c r="B149" s="49" t="s">
        <v>570</v>
      </c>
      <c r="C149" s="50" t="s">
        <v>571</v>
      </c>
      <c r="D149" s="51" t="str">
        <f>IF($G149="","",PS!C149)</f>
        <v/>
      </c>
      <c r="E149" s="52" t="str">
        <f>IF($G149="","",PS!D149)</f>
        <v/>
      </c>
      <c r="F149" s="53" t="str">
        <f>IF($G149="","",PS!F149)</f>
        <v/>
      </c>
      <c r="G149" s="54"/>
      <c r="H149" s="55" t="str">
        <f>IF(G149="","NA",IF(G149=PS!E149, "Correct","Incorrect"))</f>
        <v>NA</v>
      </c>
      <c r="I149" s="56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8">
        <v>148</v>
      </c>
      <c r="B150" s="49" t="s">
        <v>570</v>
      </c>
      <c r="C150" s="50" t="s">
        <v>571</v>
      </c>
      <c r="D150" s="51" t="str">
        <f>IF($G150="","",PS!C150)</f>
        <v/>
      </c>
      <c r="E150" s="52" t="str">
        <f>IF($G150="","",PS!D150)</f>
        <v/>
      </c>
      <c r="F150" s="53" t="str">
        <f>IF($G150="","",PS!F150)</f>
        <v/>
      </c>
      <c r="G150" s="54"/>
      <c r="H150" s="55" t="str">
        <f>IF(G150="","NA",IF(G150=PS!E150, "Correct","Incorrect"))</f>
        <v>NA</v>
      </c>
      <c r="I150" s="56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8">
        <v>149</v>
      </c>
      <c r="B151" s="49" t="s">
        <v>570</v>
      </c>
      <c r="C151" s="50" t="s">
        <v>571</v>
      </c>
      <c r="D151" s="51" t="str">
        <f>IF($G151="","",PS!C151)</f>
        <v/>
      </c>
      <c r="E151" s="52" t="str">
        <f>IF($G151="","",PS!D151)</f>
        <v/>
      </c>
      <c r="F151" s="53" t="str">
        <f>IF($G151="","",PS!F151)</f>
        <v/>
      </c>
      <c r="G151" s="54"/>
      <c r="H151" s="55" t="str">
        <f>IF(G151="","NA",IF(G151=PS!E151, "Correct","Incorrect"))</f>
        <v>NA</v>
      </c>
      <c r="I151" s="56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8">
        <v>150</v>
      </c>
      <c r="B152" s="49" t="s">
        <v>570</v>
      </c>
      <c r="C152" s="50" t="s">
        <v>571</v>
      </c>
      <c r="D152" s="51" t="str">
        <f>IF($G152="","",PS!C152)</f>
        <v/>
      </c>
      <c r="E152" s="52" t="str">
        <f>IF($G152="","",PS!D152)</f>
        <v/>
      </c>
      <c r="F152" s="53" t="str">
        <f>IF($G152="","",PS!F152)</f>
        <v/>
      </c>
      <c r="G152" s="54"/>
      <c r="H152" s="55" t="str">
        <f>IF(G152="","NA",IF(G152=PS!E152, "Correct","Incorrect"))</f>
        <v>NA</v>
      </c>
      <c r="I152" s="56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8">
        <v>151</v>
      </c>
      <c r="B153" s="49" t="s">
        <v>570</v>
      </c>
      <c r="C153" s="50" t="s">
        <v>571</v>
      </c>
      <c r="D153" s="51" t="str">
        <f>IF($G153="","",PS!C153)</f>
        <v/>
      </c>
      <c r="E153" s="52" t="str">
        <f>IF($G153="","",PS!D153)</f>
        <v/>
      </c>
      <c r="F153" s="53" t="str">
        <f>IF($G153="","",PS!F153)</f>
        <v/>
      </c>
      <c r="G153" s="54"/>
      <c r="H153" s="55" t="str">
        <f>IF(G153="","NA",IF(G153=PS!E153, "Correct","Incorrect"))</f>
        <v>NA</v>
      </c>
      <c r="I153" s="56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8">
        <v>152</v>
      </c>
      <c r="B154" s="49" t="s">
        <v>570</v>
      </c>
      <c r="C154" s="50" t="s">
        <v>571</v>
      </c>
      <c r="D154" s="51" t="str">
        <f>IF($G154="","",PS!C154)</f>
        <v/>
      </c>
      <c r="E154" s="52" t="str">
        <f>IF($G154="","",PS!D154)</f>
        <v/>
      </c>
      <c r="F154" s="53" t="str">
        <f>IF($G154="","",PS!F154)</f>
        <v/>
      </c>
      <c r="G154" s="54"/>
      <c r="H154" s="55" t="str">
        <f>IF(G154="","NA",IF(G154=PS!E154, "Correct","Incorrect"))</f>
        <v>NA</v>
      </c>
      <c r="I154" s="56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8">
        <v>153</v>
      </c>
      <c r="B155" s="49" t="s">
        <v>570</v>
      </c>
      <c r="C155" s="50" t="s">
        <v>571</v>
      </c>
      <c r="D155" s="51" t="str">
        <f>IF($G155="","",PS!C155)</f>
        <v/>
      </c>
      <c r="E155" s="52" t="str">
        <f>IF($G155="","",PS!D155)</f>
        <v/>
      </c>
      <c r="F155" s="53" t="str">
        <f>IF($G155="","",PS!F155)</f>
        <v/>
      </c>
      <c r="G155" s="54"/>
      <c r="H155" s="55" t="str">
        <f>IF(G155="","NA",IF(G155=PS!E155, "Correct","Incorrect"))</f>
        <v>NA</v>
      </c>
      <c r="I155" s="56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8">
        <v>154</v>
      </c>
      <c r="B156" s="49" t="s">
        <v>570</v>
      </c>
      <c r="C156" s="50" t="s">
        <v>571</v>
      </c>
      <c r="D156" s="51" t="str">
        <f>IF($G156="","",PS!C156)</f>
        <v/>
      </c>
      <c r="E156" s="52" t="str">
        <f>IF($G156="","",PS!D156)</f>
        <v/>
      </c>
      <c r="F156" s="53" t="str">
        <f>IF($G156="","",PS!F156)</f>
        <v/>
      </c>
      <c r="G156" s="54"/>
      <c r="H156" s="55" t="str">
        <f>IF(G156="","NA",IF(G156=PS!E156, "Correct","Incorrect"))</f>
        <v>NA</v>
      </c>
      <c r="I156" s="56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8">
        <v>155</v>
      </c>
      <c r="B157" s="49" t="s">
        <v>570</v>
      </c>
      <c r="C157" s="50" t="s">
        <v>571</v>
      </c>
      <c r="D157" s="51" t="str">
        <f>IF($G157="","",PS!C157)</f>
        <v/>
      </c>
      <c r="E157" s="52" t="str">
        <f>IF($G157="","",PS!D157)</f>
        <v/>
      </c>
      <c r="F157" s="53" t="str">
        <f>IF($G157="","",PS!F157)</f>
        <v/>
      </c>
      <c r="G157" s="54"/>
      <c r="H157" s="55" t="str">
        <f>IF(G157="","NA",IF(G157=PS!E157, "Correct","Incorrect"))</f>
        <v>NA</v>
      </c>
      <c r="I157" s="56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8">
        <v>156</v>
      </c>
      <c r="B158" s="49" t="s">
        <v>570</v>
      </c>
      <c r="C158" s="50" t="s">
        <v>571</v>
      </c>
      <c r="D158" s="51" t="str">
        <f>IF($G158="","",PS!C158)</f>
        <v/>
      </c>
      <c r="E158" s="52" t="str">
        <f>IF($G158="","",PS!D158)</f>
        <v/>
      </c>
      <c r="F158" s="53" t="str">
        <f>IF($G158="","",PS!F158)</f>
        <v/>
      </c>
      <c r="G158" s="54"/>
      <c r="H158" s="55" t="str">
        <f>IF(G158="","NA",IF(G158=PS!E158, "Correct","Incorrect"))</f>
        <v>NA</v>
      </c>
      <c r="I158" s="56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8">
        <v>157</v>
      </c>
      <c r="B159" s="49" t="s">
        <v>570</v>
      </c>
      <c r="C159" s="50" t="s">
        <v>571</v>
      </c>
      <c r="D159" s="51" t="str">
        <f>IF($G159="","",PS!C159)</f>
        <v/>
      </c>
      <c r="E159" s="52" t="str">
        <f>IF($G159="","",PS!D159)</f>
        <v/>
      </c>
      <c r="F159" s="53" t="str">
        <f>IF($G159="","",PS!F159)</f>
        <v/>
      </c>
      <c r="G159" s="54"/>
      <c r="H159" s="55" t="str">
        <f>IF(G159="","NA",IF(G159=PS!E159, "Correct","Incorrect"))</f>
        <v>NA</v>
      </c>
      <c r="I159" s="56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8">
        <v>158</v>
      </c>
      <c r="B160" s="49" t="s">
        <v>570</v>
      </c>
      <c r="C160" s="50" t="s">
        <v>571</v>
      </c>
      <c r="D160" s="51" t="str">
        <f>IF($G160="","",PS!C160)</f>
        <v/>
      </c>
      <c r="E160" s="52" t="str">
        <f>IF($G160="","",PS!D160)</f>
        <v/>
      </c>
      <c r="F160" s="53" t="str">
        <f>IF($G160="","",PS!F160)</f>
        <v/>
      </c>
      <c r="G160" s="54"/>
      <c r="H160" s="55" t="str">
        <f>IF(G160="","NA",IF(G160=PS!E160, "Correct","Incorrect"))</f>
        <v>NA</v>
      </c>
      <c r="I160" s="56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8">
        <v>159</v>
      </c>
      <c r="B161" s="49" t="s">
        <v>570</v>
      </c>
      <c r="C161" s="50" t="s">
        <v>571</v>
      </c>
      <c r="D161" s="51" t="str">
        <f>IF($G161="","",PS!C161)</f>
        <v/>
      </c>
      <c r="E161" s="52" t="str">
        <f>IF($G161="","",PS!D161)</f>
        <v/>
      </c>
      <c r="F161" s="53" t="str">
        <f>IF($G161="","",PS!F161)</f>
        <v/>
      </c>
      <c r="G161" s="54"/>
      <c r="H161" s="55" t="str">
        <f>IF(G161="","NA",IF(G161=PS!E161, "Correct","Incorrect"))</f>
        <v>NA</v>
      </c>
      <c r="I161" s="56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8">
        <v>160</v>
      </c>
      <c r="B162" s="49" t="s">
        <v>570</v>
      </c>
      <c r="C162" s="50" t="s">
        <v>571</v>
      </c>
      <c r="D162" s="51" t="str">
        <f>IF($G162="","",PS!C162)</f>
        <v/>
      </c>
      <c r="E162" s="52" t="str">
        <f>IF($G162="","",PS!D162)</f>
        <v/>
      </c>
      <c r="F162" s="53" t="str">
        <f>IF($G162="","",PS!F162)</f>
        <v/>
      </c>
      <c r="G162" s="54"/>
      <c r="H162" s="55" t="str">
        <f>IF(G162="","NA",IF(G162=PS!E162, "Correct","Incorrect"))</f>
        <v>NA</v>
      </c>
      <c r="I162" s="56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8">
        <v>161</v>
      </c>
      <c r="B163" s="49" t="s">
        <v>570</v>
      </c>
      <c r="C163" s="50" t="s">
        <v>571</v>
      </c>
      <c r="D163" s="51" t="str">
        <f>IF($G163="","",PS!C163)</f>
        <v/>
      </c>
      <c r="E163" s="52" t="str">
        <f>IF($G163="","",PS!D163)</f>
        <v/>
      </c>
      <c r="F163" s="53" t="str">
        <f>IF($G163="","",PS!F163)</f>
        <v/>
      </c>
      <c r="G163" s="54"/>
      <c r="H163" s="55" t="str">
        <f>IF(G163="","NA",IF(G163=PS!E163, "Correct","Incorrect"))</f>
        <v>NA</v>
      </c>
      <c r="I163" s="56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8">
        <v>162</v>
      </c>
      <c r="B164" s="49" t="s">
        <v>570</v>
      </c>
      <c r="C164" s="50" t="s">
        <v>571</v>
      </c>
      <c r="D164" s="51" t="str">
        <f>IF($G164="","",PS!C164)</f>
        <v/>
      </c>
      <c r="E164" s="52" t="str">
        <f>IF($G164="","",PS!D164)</f>
        <v/>
      </c>
      <c r="F164" s="53" t="str">
        <f>IF($G164="","",PS!F164)</f>
        <v/>
      </c>
      <c r="G164" s="54"/>
      <c r="H164" s="55" t="str">
        <f>IF(G164="","NA",IF(G164=PS!E164, "Correct","Incorrect"))</f>
        <v>NA</v>
      </c>
      <c r="I164" s="56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8">
        <v>163</v>
      </c>
      <c r="B165" s="49" t="s">
        <v>570</v>
      </c>
      <c r="C165" s="50" t="s">
        <v>571</v>
      </c>
      <c r="D165" s="51" t="str">
        <f>IF($G165="","",PS!C165)</f>
        <v/>
      </c>
      <c r="E165" s="52" t="str">
        <f>IF($G165="","",PS!D165)</f>
        <v/>
      </c>
      <c r="F165" s="53" t="str">
        <f>IF($G165="","",PS!F165)</f>
        <v/>
      </c>
      <c r="G165" s="54"/>
      <c r="H165" s="55" t="str">
        <f>IF(G165="","NA",IF(G165=PS!E165, "Correct","Incorrect"))</f>
        <v>NA</v>
      </c>
      <c r="I165" s="56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8">
        <v>164</v>
      </c>
      <c r="B166" s="49" t="s">
        <v>570</v>
      </c>
      <c r="C166" s="50" t="s">
        <v>571</v>
      </c>
      <c r="D166" s="51" t="str">
        <f>IF($G166="","",PS!C166)</f>
        <v/>
      </c>
      <c r="E166" s="52" t="str">
        <f>IF($G166="","",PS!D166)</f>
        <v/>
      </c>
      <c r="F166" s="53" t="str">
        <f>IF($G166="","",PS!F166)</f>
        <v/>
      </c>
      <c r="G166" s="54"/>
      <c r="H166" s="55" t="str">
        <f>IF(G166="","NA",IF(G166=PS!E166, "Correct","Incorrect"))</f>
        <v>NA</v>
      </c>
      <c r="I166" s="56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8">
        <v>165</v>
      </c>
      <c r="B167" s="49" t="s">
        <v>570</v>
      </c>
      <c r="C167" s="50" t="s">
        <v>571</v>
      </c>
      <c r="D167" s="51" t="str">
        <f>IF($G167="","",PS!C167)</f>
        <v/>
      </c>
      <c r="E167" s="52" t="str">
        <f>IF($G167="","",PS!D167)</f>
        <v/>
      </c>
      <c r="F167" s="53" t="str">
        <f>IF($G167="","",PS!F167)</f>
        <v/>
      </c>
      <c r="G167" s="54"/>
      <c r="H167" s="55" t="str">
        <f>IF(G167="","NA",IF(G167=PS!E167, "Correct","Incorrect"))</f>
        <v>NA</v>
      </c>
      <c r="I167" s="56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8">
        <v>166</v>
      </c>
      <c r="B168" s="49" t="s">
        <v>570</v>
      </c>
      <c r="C168" s="50" t="s">
        <v>571</v>
      </c>
      <c r="D168" s="51" t="str">
        <f>IF($G168="","",PS!C168)</f>
        <v/>
      </c>
      <c r="E168" s="52" t="str">
        <f>IF($G168="","",PS!D168)</f>
        <v/>
      </c>
      <c r="F168" s="53" t="str">
        <f>IF($G168="","",PS!F168)</f>
        <v/>
      </c>
      <c r="G168" s="54"/>
      <c r="H168" s="55" t="str">
        <f>IF(G168="","NA",IF(G168=PS!E168, "Correct","Incorrect"))</f>
        <v>NA</v>
      </c>
      <c r="I168" s="56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8">
        <v>167</v>
      </c>
      <c r="B169" s="49" t="s">
        <v>570</v>
      </c>
      <c r="C169" s="50" t="s">
        <v>571</v>
      </c>
      <c r="D169" s="51" t="str">
        <f>IF($G169="","",PS!C169)</f>
        <v/>
      </c>
      <c r="E169" s="52" t="str">
        <f>IF($G169="","",PS!D169)</f>
        <v/>
      </c>
      <c r="F169" s="53" t="str">
        <f>IF($G169="","",PS!F169)</f>
        <v/>
      </c>
      <c r="G169" s="54"/>
      <c r="H169" s="55" t="str">
        <f>IF(G169="","NA",IF(G169=PS!E169, "Correct","Incorrect"))</f>
        <v>NA</v>
      </c>
      <c r="I169" s="56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8">
        <v>168</v>
      </c>
      <c r="B170" s="49" t="s">
        <v>570</v>
      </c>
      <c r="C170" s="50" t="s">
        <v>571</v>
      </c>
      <c r="D170" s="51" t="str">
        <f>IF($G170="","",PS!C170)</f>
        <v/>
      </c>
      <c r="E170" s="52" t="str">
        <f>IF($G170="","",PS!D170)</f>
        <v/>
      </c>
      <c r="F170" s="53" t="str">
        <f>IF($G170="","",PS!F170)</f>
        <v/>
      </c>
      <c r="G170" s="54"/>
      <c r="H170" s="55" t="str">
        <f>IF(G170="","NA",IF(G170=PS!E170, "Correct","Incorrect"))</f>
        <v>NA</v>
      </c>
      <c r="I170" s="56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8">
        <v>169</v>
      </c>
      <c r="B171" s="49" t="s">
        <v>570</v>
      </c>
      <c r="C171" s="50" t="s">
        <v>571</v>
      </c>
      <c r="D171" s="51" t="str">
        <f>IF($G171="","",PS!C171)</f>
        <v/>
      </c>
      <c r="E171" s="52" t="str">
        <f>IF($G171="","",PS!D171)</f>
        <v/>
      </c>
      <c r="F171" s="53" t="str">
        <f>IF($G171="","",PS!F171)</f>
        <v/>
      </c>
      <c r="G171" s="54"/>
      <c r="H171" s="55" t="str">
        <f>IF(G171="","NA",IF(G171=PS!E171, "Correct","Incorrect"))</f>
        <v>NA</v>
      </c>
      <c r="I171" s="56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8">
        <v>170</v>
      </c>
      <c r="B172" s="49" t="s">
        <v>570</v>
      </c>
      <c r="C172" s="50" t="s">
        <v>571</v>
      </c>
      <c r="D172" s="51" t="str">
        <f>IF($G172="","",PS!C172)</f>
        <v/>
      </c>
      <c r="E172" s="52" t="str">
        <f>IF($G172="","",PS!D172)</f>
        <v/>
      </c>
      <c r="F172" s="53" t="str">
        <f>IF($G172="","",PS!F172)</f>
        <v/>
      </c>
      <c r="G172" s="54"/>
      <c r="H172" s="55" t="str">
        <f>IF(G172="","NA",IF(G172=PS!E172, "Correct","Incorrect"))</f>
        <v>NA</v>
      </c>
      <c r="I172" s="56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8">
        <v>171</v>
      </c>
      <c r="B173" s="49" t="s">
        <v>570</v>
      </c>
      <c r="C173" s="50" t="s">
        <v>571</v>
      </c>
      <c r="D173" s="51" t="str">
        <f>IF($G173="","",PS!C173)</f>
        <v/>
      </c>
      <c r="E173" s="52" t="str">
        <f>IF($G173="","",PS!D173)</f>
        <v/>
      </c>
      <c r="F173" s="53" t="str">
        <f>IF($G173="","",PS!F173)</f>
        <v/>
      </c>
      <c r="G173" s="54"/>
      <c r="H173" s="55" t="str">
        <f>IF(G173="","NA",IF(G173=PS!E173, "Correct","Incorrect"))</f>
        <v>NA</v>
      </c>
      <c r="I173" s="56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8">
        <v>172</v>
      </c>
      <c r="B174" s="49" t="s">
        <v>570</v>
      </c>
      <c r="C174" s="50" t="s">
        <v>571</v>
      </c>
      <c r="D174" s="51" t="str">
        <f>IF($G174="","",PS!C174)</f>
        <v/>
      </c>
      <c r="E174" s="52" t="str">
        <f>IF($G174="","",PS!D174)</f>
        <v/>
      </c>
      <c r="F174" s="53" t="str">
        <f>IF($G174="","",PS!F174)</f>
        <v/>
      </c>
      <c r="G174" s="54"/>
      <c r="H174" s="55" t="str">
        <f>IF(G174="","NA",IF(G174=PS!E174, "Correct","Incorrect"))</f>
        <v>NA</v>
      </c>
      <c r="I174" s="56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8">
        <v>173</v>
      </c>
      <c r="B175" s="49" t="s">
        <v>570</v>
      </c>
      <c r="C175" s="50" t="s">
        <v>571</v>
      </c>
      <c r="D175" s="51" t="str">
        <f>IF($G175="","",PS!C175)</f>
        <v/>
      </c>
      <c r="E175" s="52" t="str">
        <f>IF($G175="","",PS!D175)</f>
        <v/>
      </c>
      <c r="F175" s="53" t="str">
        <f>IF($G175="","",PS!F175)</f>
        <v/>
      </c>
      <c r="G175" s="54"/>
      <c r="H175" s="55" t="str">
        <f>IF(G175="","NA",IF(G175=PS!E175, "Correct","Incorrect"))</f>
        <v>NA</v>
      </c>
      <c r="I175" s="56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8">
        <v>174</v>
      </c>
      <c r="B176" s="49" t="s">
        <v>570</v>
      </c>
      <c r="C176" s="50" t="s">
        <v>571</v>
      </c>
      <c r="D176" s="51" t="str">
        <f>IF($G176="","",PS!C176)</f>
        <v/>
      </c>
      <c r="E176" s="52" t="str">
        <f>IF($G176="","",PS!D176)</f>
        <v/>
      </c>
      <c r="F176" s="53" t="str">
        <f>IF($G176="","",PS!F176)</f>
        <v/>
      </c>
      <c r="G176" s="54"/>
      <c r="H176" s="55" t="str">
        <f>IF(G176="","NA",IF(G176=PS!E176, "Correct","Incorrect"))</f>
        <v>NA</v>
      </c>
      <c r="I176" s="56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8">
        <v>175</v>
      </c>
      <c r="B177" s="49" t="s">
        <v>570</v>
      </c>
      <c r="C177" s="50" t="s">
        <v>571</v>
      </c>
      <c r="D177" s="51" t="str">
        <f>IF($G177="","",PS!C177)</f>
        <v/>
      </c>
      <c r="E177" s="52" t="str">
        <f>IF($G177="","",PS!D177)</f>
        <v/>
      </c>
      <c r="F177" s="53" t="str">
        <f>IF($G177="","",PS!F177)</f>
        <v/>
      </c>
      <c r="G177" s="54"/>
      <c r="H177" s="55" t="str">
        <f>IF(G177="","NA",IF(G177=PS!E177, "Correct","Incorrect"))</f>
        <v>NA</v>
      </c>
      <c r="I177" s="56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8">
        <v>176</v>
      </c>
      <c r="B178" s="49" t="s">
        <v>570</v>
      </c>
      <c r="C178" s="50" t="s">
        <v>571</v>
      </c>
      <c r="D178" s="51" t="str">
        <f>IF($G178="","",PS!C178)</f>
        <v/>
      </c>
      <c r="E178" s="52" t="str">
        <f>IF($G178="","",PS!D178)</f>
        <v/>
      </c>
      <c r="F178" s="53" t="str">
        <f>IF($G178="","",PS!F178)</f>
        <v/>
      </c>
      <c r="G178" s="54"/>
      <c r="H178" s="55" t="str">
        <f>IF(G178="","NA",IF(G178=PS!E178, "Correct","Incorrect"))</f>
        <v>NA</v>
      </c>
      <c r="I178" s="56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8">
        <v>177</v>
      </c>
      <c r="B179" s="49" t="s">
        <v>570</v>
      </c>
      <c r="C179" s="50" t="s">
        <v>572</v>
      </c>
      <c r="D179" s="51" t="str">
        <f>IF($G179="","",DS!C3)</f>
        <v/>
      </c>
      <c r="E179" s="103" t="str">
        <f>IF($G179="","",DS!D3)</f>
        <v/>
      </c>
      <c r="F179" s="53" t="str">
        <f>IF($G179="","",DS!F3)</f>
        <v/>
      </c>
      <c r="G179" s="54"/>
      <c r="H179" s="55" t="str">
        <f>IF(G179="","NA",IF(G179=DS!E3, "Correct","Incorrect"))</f>
        <v>NA</v>
      </c>
      <c r="I179" s="56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8">
        <v>178</v>
      </c>
      <c r="B180" s="49" t="s">
        <v>570</v>
      </c>
      <c r="C180" s="50" t="s">
        <v>572</v>
      </c>
      <c r="D180" s="51" t="str">
        <f>IF($G180="","",DS!C4)</f>
        <v/>
      </c>
      <c r="E180" s="51" t="str">
        <f>IF($G180="","",DS!D4)</f>
        <v/>
      </c>
      <c r="F180" s="53" t="str">
        <f>IF($G180="","",DS!F4)</f>
        <v/>
      </c>
      <c r="G180" s="54"/>
      <c r="H180" s="55" t="str">
        <f>IF(G180="","NA",IF(G180=DS!E4, "Correct","Incorrect"))</f>
        <v>NA</v>
      </c>
      <c r="I180" s="56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8">
        <v>179</v>
      </c>
      <c r="B181" s="49" t="s">
        <v>570</v>
      </c>
      <c r="C181" s="50" t="s">
        <v>572</v>
      </c>
      <c r="D181" s="51" t="str">
        <f>IF($G181="","",DS!C5)</f>
        <v/>
      </c>
      <c r="E181" s="51" t="str">
        <f>IF($G181="","",DS!D5)</f>
        <v/>
      </c>
      <c r="F181" s="53" t="str">
        <f>IF($G181="","",DS!F5)</f>
        <v/>
      </c>
      <c r="G181" s="54"/>
      <c r="H181" s="55" t="str">
        <f>IF(G181="","NA",IF(G181=DS!E5, "Correct","Incorrect"))</f>
        <v>NA</v>
      </c>
      <c r="I181" s="56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8">
        <v>180</v>
      </c>
      <c r="B182" s="49" t="s">
        <v>570</v>
      </c>
      <c r="C182" s="50" t="s">
        <v>572</v>
      </c>
      <c r="D182" s="51" t="str">
        <f>IF($G182="","",DS!C6)</f>
        <v/>
      </c>
      <c r="E182" s="51" t="str">
        <f>IF($G182="","",DS!D6)</f>
        <v/>
      </c>
      <c r="F182" s="53" t="str">
        <f>IF($G182="","",DS!F6)</f>
        <v/>
      </c>
      <c r="G182" s="54"/>
      <c r="H182" s="55" t="str">
        <f>IF(G182="","NA",IF(G182=DS!E6, "Correct","Incorrect"))</f>
        <v>NA</v>
      </c>
      <c r="I182" s="56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8">
        <v>181</v>
      </c>
      <c r="B183" s="49" t="s">
        <v>570</v>
      </c>
      <c r="C183" s="50" t="s">
        <v>572</v>
      </c>
      <c r="D183" s="51" t="str">
        <f>IF($G183="","",DS!C7)</f>
        <v/>
      </c>
      <c r="E183" s="51" t="str">
        <f>IF($G183="","",DS!D7)</f>
        <v/>
      </c>
      <c r="F183" s="53" t="str">
        <f>IF($G183="","",DS!F7)</f>
        <v/>
      </c>
      <c r="G183" s="54"/>
      <c r="H183" s="55" t="str">
        <f>IF(G183="","NA",IF(G183=DS!E7, "Correct","Incorrect"))</f>
        <v>NA</v>
      </c>
      <c r="I183" s="56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8">
        <v>182</v>
      </c>
      <c r="B184" s="49" t="s">
        <v>570</v>
      </c>
      <c r="C184" s="50" t="s">
        <v>572</v>
      </c>
      <c r="D184" s="51" t="str">
        <f>IF($G184="","",DS!C8)</f>
        <v/>
      </c>
      <c r="E184" s="51" t="str">
        <f>IF($G184="","",DS!D8)</f>
        <v/>
      </c>
      <c r="F184" s="53" t="str">
        <f>IF($G184="","",DS!F8)</f>
        <v/>
      </c>
      <c r="G184" s="54"/>
      <c r="H184" s="55" t="str">
        <f>IF(G184="","NA",IF(G184=DS!E8, "Correct","Incorrect"))</f>
        <v>NA</v>
      </c>
      <c r="I184" s="56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8">
        <v>183</v>
      </c>
      <c r="B185" s="49" t="s">
        <v>570</v>
      </c>
      <c r="C185" s="50" t="s">
        <v>572</v>
      </c>
      <c r="D185" s="51" t="str">
        <f>IF($G185="","",DS!C9)</f>
        <v/>
      </c>
      <c r="E185" s="51" t="str">
        <f>IF($G185="","",DS!D9)</f>
        <v/>
      </c>
      <c r="F185" s="53" t="str">
        <f>IF($G185="","",DS!F9)</f>
        <v/>
      </c>
      <c r="G185" s="54"/>
      <c r="H185" s="55" t="str">
        <f>IF(G185="","NA",IF(G185=DS!E9, "Correct","Incorrect"))</f>
        <v>NA</v>
      </c>
      <c r="I185" s="56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8">
        <v>184</v>
      </c>
      <c r="B186" s="49" t="s">
        <v>570</v>
      </c>
      <c r="C186" s="50" t="s">
        <v>572</v>
      </c>
      <c r="D186" s="51" t="str">
        <f>IF($G186="","",DS!C10)</f>
        <v/>
      </c>
      <c r="E186" s="51" t="str">
        <f>IF($G186="","",DS!D10)</f>
        <v/>
      </c>
      <c r="F186" s="53" t="str">
        <f>IF($G186="","",DS!F10)</f>
        <v/>
      </c>
      <c r="G186" s="54"/>
      <c r="H186" s="55" t="str">
        <f>IF(G186="","NA",IF(G186=DS!E10, "Correct","Incorrect"))</f>
        <v>NA</v>
      </c>
      <c r="I186" s="56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8">
        <v>185</v>
      </c>
      <c r="B187" s="49" t="s">
        <v>570</v>
      </c>
      <c r="C187" s="50" t="s">
        <v>572</v>
      </c>
      <c r="D187" s="51" t="str">
        <f>IF($G187="","",DS!C11)</f>
        <v/>
      </c>
      <c r="E187" s="51" t="str">
        <f>IF($G187="","",DS!D11)</f>
        <v/>
      </c>
      <c r="F187" s="53" t="str">
        <f>IF($G187="","",DS!F11)</f>
        <v/>
      </c>
      <c r="G187" s="54"/>
      <c r="H187" s="55" t="str">
        <f>IF(G187="","NA",IF(G187=DS!E11, "Correct","Incorrect"))</f>
        <v>NA</v>
      </c>
      <c r="I187" s="56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8">
        <v>186</v>
      </c>
      <c r="B188" s="49" t="s">
        <v>570</v>
      </c>
      <c r="C188" s="50" t="s">
        <v>572</v>
      </c>
      <c r="D188" s="51" t="str">
        <f>IF($G188="","",DS!C12)</f>
        <v/>
      </c>
      <c r="E188" s="51" t="str">
        <f>IF($G188="","",DS!D12)</f>
        <v/>
      </c>
      <c r="F188" s="53" t="str">
        <f>IF($G188="","",DS!F12)</f>
        <v/>
      </c>
      <c r="G188" s="54"/>
      <c r="H188" s="55" t="str">
        <f>IF(G188="","NA",IF(G188=DS!E12, "Correct","Incorrect"))</f>
        <v>NA</v>
      </c>
      <c r="I188" s="56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8">
        <v>187</v>
      </c>
      <c r="B189" s="49" t="s">
        <v>570</v>
      </c>
      <c r="C189" s="50" t="s">
        <v>572</v>
      </c>
      <c r="D189" s="51" t="str">
        <f>IF($G189="","",DS!C13)</f>
        <v/>
      </c>
      <c r="E189" s="51" t="str">
        <f>IF($G189="","",DS!D13)</f>
        <v/>
      </c>
      <c r="F189" s="53" t="str">
        <f>IF($G189="","",DS!F13)</f>
        <v/>
      </c>
      <c r="G189" s="54"/>
      <c r="H189" s="55" t="str">
        <f>IF(G189="","NA",IF(G189=DS!E13, "Correct","Incorrect"))</f>
        <v>NA</v>
      </c>
      <c r="I189" s="56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8">
        <v>188</v>
      </c>
      <c r="B190" s="49" t="s">
        <v>570</v>
      </c>
      <c r="C190" s="50" t="s">
        <v>572</v>
      </c>
      <c r="D190" s="51" t="str">
        <f>IF($G190="","",DS!C14)</f>
        <v/>
      </c>
      <c r="E190" s="51" t="str">
        <f>IF($G190="","",DS!D14)</f>
        <v/>
      </c>
      <c r="F190" s="53" t="str">
        <f>IF($G190="","",DS!F14)</f>
        <v/>
      </c>
      <c r="G190" s="54"/>
      <c r="H190" s="55" t="str">
        <f>IF(G190="","NA",IF(G190=DS!E14, "Correct","Incorrect"))</f>
        <v>NA</v>
      </c>
      <c r="I190" s="56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8">
        <v>189</v>
      </c>
      <c r="B191" s="49" t="s">
        <v>570</v>
      </c>
      <c r="C191" s="50" t="s">
        <v>572</v>
      </c>
      <c r="D191" s="51" t="str">
        <f>IF($G191="","",DS!C15)</f>
        <v/>
      </c>
      <c r="E191" s="51" t="str">
        <f>IF($G191="","",DS!D15)</f>
        <v/>
      </c>
      <c r="F191" s="53" t="str">
        <f>IF($G191="","",DS!F15)</f>
        <v/>
      </c>
      <c r="G191" s="54"/>
      <c r="H191" s="55" t="str">
        <f>IF(G191="","NA",IF(G191=DS!E15, "Correct","Incorrect"))</f>
        <v>NA</v>
      </c>
      <c r="I191" s="56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8">
        <v>190</v>
      </c>
      <c r="B192" s="49" t="s">
        <v>570</v>
      </c>
      <c r="C192" s="50" t="s">
        <v>572</v>
      </c>
      <c r="D192" s="51" t="str">
        <f>IF($G192="","",DS!C16)</f>
        <v/>
      </c>
      <c r="E192" s="51" t="str">
        <f>IF($G192="","",DS!D16)</f>
        <v/>
      </c>
      <c r="F192" s="53" t="str">
        <f>IF($G192="","",DS!F16)</f>
        <v/>
      </c>
      <c r="G192" s="54"/>
      <c r="H192" s="55" t="str">
        <f>IF(G192="","NA",IF(G192=DS!E16, "Correct","Incorrect"))</f>
        <v>NA</v>
      </c>
      <c r="I192" s="56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8">
        <v>191</v>
      </c>
      <c r="B193" s="49" t="s">
        <v>570</v>
      </c>
      <c r="C193" s="50" t="s">
        <v>572</v>
      </c>
      <c r="D193" s="51" t="str">
        <f>IF($G193="","",DS!C17)</f>
        <v/>
      </c>
      <c r="E193" s="51" t="str">
        <f>IF($G193="","",DS!D17)</f>
        <v/>
      </c>
      <c r="F193" s="53" t="str">
        <f>IF($G193="","",DS!F17)</f>
        <v/>
      </c>
      <c r="G193" s="54"/>
      <c r="H193" s="55" t="str">
        <f>IF(G193="","NA",IF(G193=DS!E17, "Correct","Incorrect"))</f>
        <v>NA</v>
      </c>
      <c r="I193" s="56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8">
        <v>192</v>
      </c>
      <c r="B194" s="49" t="s">
        <v>570</v>
      </c>
      <c r="C194" s="50" t="s">
        <v>572</v>
      </c>
      <c r="D194" s="51" t="str">
        <f>IF($G194="","",DS!C18)</f>
        <v/>
      </c>
      <c r="E194" s="51" t="str">
        <f>IF($G194="","",DS!D18)</f>
        <v/>
      </c>
      <c r="F194" s="53" t="str">
        <f>IF($G194="","",DS!F18)</f>
        <v/>
      </c>
      <c r="G194" s="54"/>
      <c r="H194" s="55" t="str">
        <f>IF(G194="","NA",IF(G194=DS!E18, "Correct","Incorrect"))</f>
        <v>NA</v>
      </c>
      <c r="I194" s="56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8">
        <v>193</v>
      </c>
      <c r="B195" s="49" t="s">
        <v>570</v>
      </c>
      <c r="C195" s="50" t="s">
        <v>572</v>
      </c>
      <c r="D195" s="51" t="str">
        <f>IF($G195="","",DS!C19)</f>
        <v/>
      </c>
      <c r="E195" s="51" t="str">
        <f>IF($G195="","",DS!D19)</f>
        <v/>
      </c>
      <c r="F195" s="53" t="str">
        <f>IF($G195="","",DS!F19)</f>
        <v/>
      </c>
      <c r="G195" s="54"/>
      <c r="H195" s="55" t="str">
        <f>IF(G195="","NA",IF(G195=DS!E19, "Correct","Incorrect"))</f>
        <v>NA</v>
      </c>
      <c r="I195" s="56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8">
        <v>194</v>
      </c>
      <c r="B196" s="49" t="s">
        <v>570</v>
      </c>
      <c r="C196" s="50" t="s">
        <v>572</v>
      </c>
      <c r="D196" s="51" t="str">
        <f>IF($G196="","",DS!C20)</f>
        <v/>
      </c>
      <c r="E196" s="51" t="str">
        <f>IF($G196="","",DS!D20)</f>
        <v/>
      </c>
      <c r="F196" s="53" t="str">
        <f>IF($G196="","",DS!F20)</f>
        <v/>
      </c>
      <c r="G196" s="54"/>
      <c r="H196" s="55" t="str">
        <f>IF(G196="","NA",IF(G196=DS!E20, "Correct","Incorrect"))</f>
        <v>NA</v>
      </c>
      <c r="I196" s="56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8">
        <v>195</v>
      </c>
      <c r="B197" s="49" t="s">
        <v>570</v>
      </c>
      <c r="C197" s="50" t="s">
        <v>572</v>
      </c>
      <c r="D197" s="51" t="str">
        <f>IF($G197="","",DS!C21)</f>
        <v/>
      </c>
      <c r="E197" s="51" t="str">
        <f>IF($G197="","",DS!D21)</f>
        <v/>
      </c>
      <c r="F197" s="53" t="str">
        <f>IF($G197="","",DS!F21)</f>
        <v/>
      </c>
      <c r="G197" s="54"/>
      <c r="H197" s="55" t="str">
        <f>IF(G197="","NA",IF(G197=DS!E21, "Correct","Incorrect"))</f>
        <v>NA</v>
      </c>
      <c r="I197" s="56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8">
        <v>196</v>
      </c>
      <c r="B198" s="49" t="s">
        <v>570</v>
      </c>
      <c r="C198" s="50" t="s">
        <v>572</v>
      </c>
      <c r="D198" s="51" t="str">
        <f>IF($G198="","",DS!C22)</f>
        <v/>
      </c>
      <c r="E198" s="51" t="str">
        <f>IF($G198="","",DS!D22)</f>
        <v/>
      </c>
      <c r="F198" s="53" t="str">
        <f>IF($G198="","",DS!F22)</f>
        <v/>
      </c>
      <c r="G198" s="54"/>
      <c r="H198" s="55" t="str">
        <f>IF(G198="","NA",IF(G198=DS!E22, "Correct","Incorrect"))</f>
        <v>NA</v>
      </c>
      <c r="I198" s="56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8">
        <v>197</v>
      </c>
      <c r="B199" s="49" t="s">
        <v>570</v>
      </c>
      <c r="C199" s="50" t="s">
        <v>572</v>
      </c>
      <c r="D199" s="51" t="str">
        <f>IF($G199="","",DS!C23)</f>
        <v/>
      </c>
      <c r="E199" s="51" t="str">
        <f>IF($G199="","",DS!D23)</f>
        <v/>
      </c>
      <c r="F199" s="53" t="str">
        <f>IF($G199="","",DS!F23)</f>
        <v/>
      </c>
      <c r="G199" s="54"/>
      <c r="H199" s="55" t="str">
        <f>IF(G199="","NA",IF(G199=DS!E23, "Correct","Incorrect"))</f>
        <v>NA</v>
      </c>
      <c r="I199" s="56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8">
        <v>198</v>
      </c>
      <c r="B200" s="49" t="s">
        <v>570</v>
      </c>
      <c r="C200" s="50" t="s">
        <v>572</v>
      </c>
      <c r="D200" s="51" t="str">
        <f>IF($G200="","",DS!C24)</f>
        <v/>
      </c>
      <c r="E200" s="51" t="str">
        <f>IF($G200="","",DS!D24)</f>
        <v/>
      </c>
      <c r="F200" s="53" t="str">
        <f>IF($G200="","",DS!F24)</f>
        <v/>
      </c>
      <c r="G200" s="54"/>
      <c r="H200" s="55" t="str">
        <f>IF(G200="","NA",IF(G200=DS!E24, "Correct","Incorrect"))</f>
        <v>NA</v>
      </c>
      <c r="I200" s="56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8">
        <v>199</v>
      </c>
      <c r="B201" s="49" t="s">
        <v>570</v>
      </c>
      <c r="C201" s="50" t="s">
        <v>572</v>
      </c>
      <c r="D201" s="51" t="str">
        <f>IF($G201="","",DS!C25)</f>
        <v/>
      </c>
      <c r="E201" s="51" t="str">
        <f>IF($G201="","",DS!D25)</f>
        <v/>
      </c>
      <c r="F201" s="53" t="str">
        <f>IF($G201="","",DS!F25)</f>
        <v/>
      </c>
      <c r="G201" s="54"/>
      <c r="H201" s="55" t="str">
        <f>IF(G201="","NA",IF(G201=DS!E25, "Correct","Incorrect"))</f>
        <v>NA</v>
      </c>
      <c r="I201" s="56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8">
        <v>200</v>
      </c>
      <c r="B202" s="49" t="s">
        <v>570</v>
      </c>
      <c r="C202" s="50" t="s">
        <v>572</v>
      </c>
      <c r="D202" s="51" t="str">
        <f>IF($G202="","",DS!C26)</f>
        <v/>
      </c>
      <c r="E202" s="51" t="str">
        <f>IF($G202="","",DS!D26)</f>
        <v/>
      </c>
      <c r="F202" s="53" t="str">
        <f>IF($G202="","",DS!F26)</f>
        <v/>
      </c>
      <c r="G202" s="54"/>
      <c r="H202" s="55" t="str">
        <f>IF(G202="","NA",IF(G202=DS!E26, "Correct","Incorrect"))</f>
        <v>NA</v>
      </c>
      <c r="I202" s="56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8">
        <v>201</v>
      </c>
      <c r="B203" s="49" t="s">
        <v>570</v>
      </c>
      <c r="C203" s="50" t="s">
        <v>572</v>
      </c>
      <c r="D203" s="51" t="str">
        <f>IF($G203="","",DS!C27)</f>
        <v/>
      </c>
      <c r="E203" s="51" t="str">
        <f>IF($G203="","",DS!D27)</f>
        <v/>
      </c>
      <c r="F203" s="53" t="str">
        <f>IF($G203="","",DS!F27)</f>
        <v/>
      </c>
      <c r="G203" s="54"/>
      <c r="H203" s="55" t="str">
        <f>IF(G203="","NA",IF(G203=DS!E27, "Correct","Incorrect"))</f>
        <v>NA</v>
      </c>
      <c r="I203" s="56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8">
        <v>202</v>
      </c>
      <c r="B204" s="49" t="s">
        <v>570</v>
      </c>
      <c r="C204" s="50" t="s">
        <v>572</v>
      </c>
      <c r="D204" s="51" t="str">
        <f>IF($G204="","",DS!C28)</f>
        <v/>
      </c>
      <c r="E204" s="51" t="str">
        <f>IF($G204="","",DS!D28)</f>
        <v/>
      </c>
      <c r="F204" s="53" t="str">
        <f>IF($G204="","",DS!F28)</f>
        <v/>
      </c>
      <c r="G204" s="54"/>
      <c r="H204" s="55" t="str">
        <f>IF(G204="","NA",IF(G204=DS!E28, "Correct","Incorrect"))</f>
        <v>NA</v>
      </c>
      <c r="I204" s="56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8">
        <v>203</v>
      </c>
      <c r="B205" s="49" t="s">
        <v>570</v>
      </c>
      <c r="C205" s="50" t="s">
        <v>572</v>
      </c>
      <c r="D205" s="51" t="str">
        <f>IF($G205="","",DS!C29)</f>
        <v/>
      </c>
      <c r="E205" s="51" t="str">
        <f>IF($G205="","",DS!D29)</f>
        <v/>
      </c>
      <c r="F205" s="53" t="str">
        <f>IF($G205="","",DS!F29)</f>
        <v/>
      </c>
      <c r="G205" s="54"/>
      <c r="H205" s="55" t="str">
        <f>IF(G205="","NA",IF(G205=DS!E29, "Correct","Incorrect"))</f>
        <v>NA</v>
      </c>
      <c r="I205" s="56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8">
        <v>204</v>
      </c>
      <c r="B206" s="49" t="s">
        <v>570</v>
      </c>
      <c r="C206" s="50" t="s">
        <v>572</v>
      </c>
      <c r="D206" s="51" t="str">
        <f>IF($G206="","",DS!C30)</f>
        <v/>
      </c>
      <c r="E206" s="51" t="str">
        <f>IF($G206="","",DS!D30)</f>
        <v/>
      </c>
      <c r="F206" s="53" t="str">
        <f>IF($G206="","",DS!F30)</f>
        <v/>
      </c>
      <c r="G206" s="54"/>
      <c r="H206" s="55" t="str">
        <f>IF(G206="","NA",IF(G206=DS!E30, "Correct","Incorrect"))</f>
        <v>NA</v>
      </c>
      <c r="I206" s="56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8">
        <v>205</v>
      </c>
      <c r="B207" s="49" t="s">
        <v>570</v>
      </c>
      <c r="C207" s="50" t="s">
        <v>572</v>
      </c>
      <c r="D207" s="51" t="str">
        <f>IF($G207="","",DS!C31)</f>
        <v/>
      </c>
      <c r="E207" s="51" t="str">
        <f>IF($G207="","",DS!D31)</f>
        <v/>
      </c>
      <c r="F207" s="53" t="str">
        <f>IF($G207="","",DS!F31)</f>
        <v/>
      </c>
      <c r="G207" s="54"/>
      <c r="H207" s="55" t="str">
        <f>IF(G207="","NA",IF(G207=DS!E31, "Correct","Incorrect"))</f>
        <v>NA</v>
      </c>
      <c r="I207" s="56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8">
        <v>206</v>
      </c>
      <c r="B208" s="49" t="s">
        <v>570</v>
      </c>
      <c r="C208" s="50" t="s">
        <v>572</v>
      </c>
      <c r="D208" s="51" t="str">
        <f>IF($G208="","",DS!C32)</f>
        <v/>
      </c>
      <c r="E208" s="51" t="str">
        <f>IF($G208="","",DS!D32)</f>
        <v/>
      </c>
      <c r="F208" s="53" t="str">
        <f>IF($G208="","",DS!F32)</f>
        <v/>
      </c>
      <c r="G208" s="54"/>
      <c r="H208" s="55" t="str">
        <f>IF(G208="","NA",IF(G208=DS!E32, "Correct","Incorrect"))</f>
        <v>NA</v>
      </c>
      <c r="I208" s="56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8">
        <v>207</v>
      </c>
      <c r="B209" s="49" t="s">
        <v>570</v>
      </c>
      <c r="C209" s="50" t="s">
        <v>572</v>
      </c>
      <c r="D209" s="51" t="str">
        <f>IF($G209="","",DS!C33)</f>
        <v/>
      </c>
      <c r="E209" s="51" t="str">
        <f>IF($G209="","",DS!D33)</f>
        <v/>
      </c>
      <c r="F209" s="53" t="str">
        <f>IF($G209="","",DS!F33)</f>
        <v/>
      </c>
      <c r="G209" s="54"/>
      <c r="H209" s="55" t="str">
        <f>IF(G209="","NA",IF(G209=DS!E33, "Correct","Incorrect"))</f>
        <v>NA</v>
      </c>
      <c r="I209" s="56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8">
        <v>208</v>
      </c>
      <c r="B210" s="49" t="s">
        <v>570</v>
      </c>
      <c r="C210" s="50" t="s">
        <v>572</v>
      </c>
      <c r="D210" s="51" t="str">
        <f>IF($G210="","",DS!C34)</f>
        <v/>
      </c>
      <c r="E210" s="51" t="str">
        <f>IF($G210="","",DS!D34)</f>
        <v/>
      </c>
      <c r="F210" s="53" t="str">
        <f>IF($G210="","",DS!F34)</f>
        <v/>
      </c>
      <c r="G210" s="54"/>
      <c r="H210" s="55" t="str">
        <f>IF(G210="","NA",IF(G210=DS!E34, "Correct","Incorrect"))</f>
        <v>NA</v>
      </c>
      <c r="I210" s="56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8">
        <v>209</v>
      </c>
      <c r="B211" s="49" t="s">
        <v>570</v>
      </c>
      <c r="C211" s="50" t="s">
        <v>572</v>
      </c>
      <c r="D211" s="51" t="str">
        <f>IF($G211="","",DS!C35)</f>
        <v/>
      </c>
      <c r="E211" s="51" t="str">
        <f>IF($G211="","",DS!D35)</f>
        <v/>
      </c>
      <c r="F211" s="53" t="str">
        <f>IF($G211="","",DS!F35)</f>
        <v/>
      </c>
      <c r="G211" s="54"/>
      <c r="H211" s="55" t="str">
        <f>IF(G211="","NA",IF(G211=DS!E35, "Correct","Incorrect"))</f>
        <v>NA</v>
      </c>
      <c r="I211" s="56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8">
        <v>210</v>
      </c>
      <c r="B212" s="49" t="s">
        <v>570</v>
      </c>
      <c r="C212" s="50" t="s">
        <v>572</v>
      </c>
      <c r="D212" s="51" t="str">
        <f>IF($G212="","",DS!C36)</f>
        <v/>
      </c>
      <c r="E212" s="51" t="str">
        <f>IF($G212="","",DS!D36)</f>
        <v/>
      </c>
      <c r="F212" s="53" t="str">
        <f>IF($G212="","",DS!F36)</f>
        <v/>
      </c>
      <c r="G212" s="54"/>
      <c r="H212" s="55" t="str">
        <f>IF(G212="","NA",IF(G212=DS!E36, "Correct","Incorrect"))</f>
        <v>NA</v>
      </c>
      <c r="I212" s="56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8">
        <v>211</v>
      </c>
      <c r="B213" s="49" t="s">
        <v>570</v>
      </c>
      <c r="C213" s="50" t="s">
        <v>572</v>
      </c>
      <c r="D213" s="51" t="str">
        <f>IF($G213="","",DS!C37)</f>
        <v/>
      </c>
      <c r="E213" s="51" t="str">
        <f>IF($G213="","",DS!D37)</f>
        <v/>
      </c>
      <c r="F213" s="53" t="str">
        <f>IF($G213="","",DS!F37)</f>
        <v/>
      </c>
      <c r="G213" s="102"/>
      <c r="H213" s="55" t="str">
        <f>IF(G213="","NA",IF(G213=DS!E37, "Correct","Incorrect"))</f>
        <v>NA</v>
      </c>
      <c r="I213" s="56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8">
        <v>212</v>
      </c>
      <c r="B214" s="49" t="s">
        <v>570</v>
      </c>
      <c r="C214" s="50" t="s">
        <v>572</v>
      </c>
      <c r="D214" s="51" t="str">
        <f>IF($G214="","",DS!C38)</f>
        <v/>
      </c>
      <c r="E214" s="51" t="str">
        <f>IF($G214="","",DS!D38)</f>
        <v/>
      </c>
      <c r="F214" s="53" t="str">
        <f>IF($G214="","",DS!F38)</f>
        <v/>
      </c>
      <c r="G214" s="54"/>
      <c r="H214" s="55" t="str">
        <f>IF(G214="","NA",IF(G214=DS!E38, "Correct","Incorrect"))</f>
        <v>NA</v>
      </c>
      <c r="I214" s="56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8">
        <v>213</v>
      </c>
      <c r="B215" s="49" t="s">
        <v>570</v>
      </c>
      <c r="C215" s="50" t="s">
        <v>572</v>
      </c>
      <c r="D215" s="51" t="str">
        <f>IF($G215="","",DS!C39)</f>
        <v/>
      </c>
      <c r="E215" s="51" t="str">
        <f>IF($G215="","",DS!D39)</f>
        <v/>
      </c>
      <c r="F215" s="53" t="str">
        <f>IF($G215="","",DS!F39)</f>
        <v/>
      </c>
      <c r="G215" s="54"/>
      <c r="H215" s="55" t="str">
        <f>IF(G215="","NA",IF(G215=DS!E39, "Correct","Incorrect"))</f>
        <v>NA</v>
      </c>
      <c r="I215" s="56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8">
        <v>214</v>
      </c>
      <c r="B216" s="49" t="s">
        <v>570</v>
      </c>
      <c r="C216" s="50" t="s">
        <v>572</v>
      </c>
      <c r="D216" s="51" t="str">
        <f>IF($G216="","",DS!C40)</f>
        <v/>
      </c>
      <c r="E216" s="51" t="str">
        <f>IF($G216="","",DS!D40)</f>
        <v/>
      </c>
      <c r="F216" s="53" t="str">
        <f>IF($G216="","",DS!F40)</f>
        <v/>
      </c>
      <c r="G216" s="54"/>
      <c r="H216" s="55" t="str">
        <f>IF(G216="","NA",IF(G216=DS!E40, "Correct","Incorrect"))</f>
        <v>NA</v>
      </c>
      <c r="I216" s="56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8">
        <v>215</v>
      </c>
      <c r="B217" s="49" t="s">
        <v>570</v>
      </c>
      <c r="C217" s="50" t="s">
        <v>572</v>
      </c>
      <c r="D217" s="51" t="str">
        <f>IF($G217="","",DS!C41)</f>
        <v/>
      </c>
      <c r="E217" s="51" t="str">
        <f>IF($G217="","",DS!D41)</f>
        <v/>
      </c>
      <c r="F217" s="53" t="str">
        <f>IF($G217="","",DS!F41)</f>
        <v/>
      </c>
      <c r="G217" s="54"/>
      <c r="H217" s="55" t="str">
        <f>IF(G217="","NA",IF(G217=DS!E41, "Correct","Incorrect"))</f>
        <v>NA</v>
      </c>
      <c r="I217" s="56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8">
        <v>216</v>
      </c>
      <c r="B218" s="49" t="s">
        <v>570</v>
      </c>
      <c r="C218" s="50" t="s">
        <v>572</v>
      </c>
      <c r="D218" s="51" t="str">
        <f>IF($G218="","",DS!C42)</f>
        <v/>
      </c>
      <c r="E218" s="51" t="str">
        <f>IF($G218="","",DS!D42)</f>
        <v/>
      </c>
      <c r="F218" s="53" t="str">
        <f>IF($G218="","",DS!F42)</f>
        <v/>
      </c>
      <c r="G218" s="54"/>
      <c r="H218" s="55" t="str">
        <f>IF(G218="","NA",IF(G218=DS!E42, "Correct","Incorrect"))</f>
        <v>NA</v>
      </c>
      <c r="I218" s="56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8">
        <v>217</v>
      </c>
      <c r="B219" s="49" t="s">
        <v>570</v>
      </c>
      <c r="C219" s="50" t="s">
        <v>572</v>
      </c>
      <c r="D219" s="51" t="str">
        <f>IF($G219="","",DS!C43)</f>
        <v/>
      </c>
      <c r="E219" s="51" t="str">
        <f>IF($G219="","",DS!D43)</f>
        <v/>
      </c>
      <c r="F219" s="53" t="str">
        <f>IF($G219="","",DS!F43)</f>
        <v/>
      </c>
      <c r="G219" s="54"/>
      <c r="H219" s="55" t="str">
        <f>IF(G219="","NA",IF(G219=DS!E43, "Correct","Incorrect"))</f>
        <v>NA</v>
      </c>
      <c r="I219" s="56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8">
        <v>218</v>
      </c>
      <c r="B220" s="49" t="s">
        <v>570</v>
      </c>
      <c r="C220" s="50" t="s">
        <v>572</v>
      </c>
      <c r="D220" s="51" t="str">
        <f>IF($G220="","",DS!C44)</f>
        <v/>
      </c>
      <c r="E220" s="51" t="str">
        <f>IF($G220="","",DS!D44)</f>
        <v/>
      </c>
      <c r="F220" s="53" t="str">
        <f>IF($G220="","",DS!F44)</f>
        <v/>
      </c>
      <c r="G220" s="54"/>
      <c r="H220" s="55" t="str">
        <f>IF(G220="","NA",IF(G220=DS!E44, "Correct","Incorrect"))</f>
        <v>NA</v>
      </c>
      <c r="I220" s="56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8">
        <v>219</v>
      </c>
      <c r="B221" s="49" t="s">
        <v>570</v>
      </c>
      <c r="C221" s="50" t="s">
        <v>572</v>
      </c>
      <c r="D221" s="51" t="str">
        <f>IF($G221="","",DS!C45)</f>
        <v/>
      </c>
      <c r="E221" s="51" t="str">
        <f>IF($G221="","",DS!D45)</f>
        <v/>
      </c>
      <c r="F221" s="53" t="str">
        <f>IF($G221="","",DS!F45)</f>
        <v/>
      </c>
      <c r="G221" s="54"/>
      <c r="H221" s="55" t="str">
        <f>IF(G221="","NA",IF(G221=DS!E45, "Correct","Incorrect"))</f>
        <v>NA</v>
      </c>
      <c r="I221" s="56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8">
        <v>220</v>
      </c>
      <c r="B222" s="49" t="s">
        <v>570</v>
      </c>
      <c r="C222" s="50" t="s">
        <v>572</v>
      </c>
      <c r="D222" s="51" t="str">
        <f>IF($G222="","",DS!C46)</f>
        <v/>
      </c>
      <c r="E222" s="51" t="str">
        <f>IF($G222="","",DS!D46)</f>
        <v/>
      </c>
      <c r="F222" s="53" t="str">
        <f>IF($G222="","",DS!F46)</f>
        <v/>
      </c>
      <c r="G222" s="54"/>
      <c r="H222" s="55" t="str">
        <f>IF(G222="","NA",IF(G222=DS!E46, "Correct","Incorrect"))</f>
        <v>NA</v>
      </c>
      <c r="I222" s="56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8">
        <v>221</v>
      </c>
      <c r="B223" s="49" t="s">
        <v>570</v>
      </c>
      <c r="C223" s="50" t="s">
        <v>572</v>
      </c>
      <c r="D223" s="51" t="str">
        <f>IF($G223="","",DS!C47)</f>
        <v/>
      </c>
      <c r="E223" s="51" t="str">
        <f>IF($G223="","",DS!D47)</f>
        <v/>
      </c>
      <c r="F223" s="53" t="str">
        <f>IF($G223="","",DS!F47)</f>
        <v/>
      </c>
      <c r="G223" s="54"/>
      <c r="H223" s="55" t="str">
        <f>IF(G223="","NA",IF(G223=DS!E47, "Correct","Incorrect"))</f>
        <v>NA</v>
      </c>
      <c r="I223" s="56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8">
        <v>222</v>
      </c>
      <c r="B224" s="49" t="s">
        <v>570</v>
      </c>
      <c r="C224" s="50" t="s">
        <v>572</v>
      </c>
      <c r="D224" s="51" t="str">
        <f>IF($G224="","",DS!C48)</f>
        <v/>
      </c>
      <c r="E224" s="51" t="str">
        <f>IF($G224="","",DS!D48)</f>
        <v/>
      </c>
      <c r="F224" s="53" t="str">
        <f>IF($G224="","",DS!F48)</f>
        <v/>
      </c>
      <c r="G224" s="54"/>
      <c r="H224" s="55" t="str">
        <f>IF(G224="","NA",IF(G224=DS!E48, "Correct","Incorrect"))</f>
        <v>NA</v>
      </c>
      <c r="I224" s="56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8">
        <v>223</v>
      </c>
      <c r="B225" s="49" t="s">
        <v>570</v>
      </c>
      <c r="C225" s="50" t="s">
        <v>572</v>
      </c>
      <c r="D225" s="51" t="str">
        <f>IF($G225="","",DS!C49)</f>
        <v/>
      </c>
      <c r="E225" s="51" t="str">
        <f>IF($G225="","",DS!D49)</f>
        <v/>
      </c>
      <c r="F225" s="53" t="str">
        <f>IF($G225="","",DS!F49)</f>
        <v/>
      </c>
      <c r="G225" s="54"/>
      <c r="H225" s="55" t="str">
        <f>IF(G225="","NA",IF(G225=DS!E49, "Correct","Incorrect"))</f>
        <v>NA</v>
      </c>
      <c r="I225" s="56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8">
        <v>224</v>
      </c>
      <c r="B226" s="49" t="s">
        <v>570</v>
      </c>
      <c r="C226" s="50" t="s">
        <v>572</v>
      </c>
      <c r="D226" s="51" t="str">
        <f>IF($G226="","",DS!C50)</f>
        <v/>
      </c>
      <c r="E226" s="51" t="str">
        <f>IF($G226="","",DS!D50)</f>
        <v/>
      </c>
      <c r="F226" s="53" t="str">
        <f>IF($G226="","",DS!F50)</f>
        <v/>
      </c>
      <c r="G226" s="54"/>
      <c r="H226" s="55" t="str">
        <f>IF(G226="","NA",IF(G226=DS!E50, "Correct","Incorrect"))</f>
        <v>NA</v>
      </c>
      <c r="I226" s="56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8">
        <v>225</v>
      </c>
      <c r="B227" s="49" t="s">
        <v>570</v>
      </c>
      <c r="C227" s="50" t="s">
        <v>572</v>
      </c>
      <c r="D227" s="51" t="str">
        <f>IF($G227="","",DS!C51)</f>
        <v/>
      </c>
      <c r="E227" s="51" t="str">
        <f>IF($G227="","",DS!D51)</f>
        <v/>
      </c>
      <c r="F227" s="53" t="str">
        <f>IF($G227="","",DS!F51)</f>
        <v/>
      </c>
      <c r="G227" s="54"/>
      <c r="H227" s="55" t="str">
        <f>IF(G227="","NA",IF(G227=DS!E51, "Correct","Incorrect"))</f>
        <v>NA</v>
      </c>
      <c r="I227" s="56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8">
        <v>226</v>
      </c>
      <c r="B228" s="49" t="s">
        <v>570</v>
      </c>
      <c r="C228" s="50" t="s">
        <v>572</v>
      </c>
      <c r="D228" s="51" t="str">
        <f>IF($G228="","",DS!C52)</f>
        <v/>
      </c>
      <c r="E228" s="51" t="str">
        <f>IF($G228="","",DS!D52)</f>
        <v/>
      </c>
      <c r="F228" s="53" t="str">
        <f>IF($G228="","",DS!F52)</f>
        <v/>
      </c>
      <c r="G228" s="54"/>
      <c r="H228" s="55" t="str">
        <f>IF(G228="","NA",IF(G228=DS!E52, "Correct","Incorrect"))</f>
        <v>NA</v>
      </c>
      <c r="I228" s="56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8">
        <v>227</v>
      </c>
      <c r="B229" s="49" t="s">
        <v>570</v>
      </c>
      <c r="C229" s="50" t="s">
        <v>572</v>
      </c>
      <c r="D229" s="51" t="str">
        <f>IF($G229="","",DS!C53)</f>
        <v/>
      </c>
      <c r="E229" s="51" t="str">
        <f>IF($G229="","",DS!D53)</f>
        <v/>
      </c>
      <c r="F229" s="53" t="str">
        <f>IF($G229="","",DS!F53)</f>
        <v/>
      </c>
      <c r="G229" s="54"/>
      <c r="H229" s="55" t="str">
        <f>IF(G229="","NA",IF(G229=DS!E53, "Correct","Incorrect"))</f>
        <v>NA</v>
      </c>
      <c r="I229" s="56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8">
        <v>228</v>
      </c>
      <c r="B230" s="49" t="s">
        <v>570</v>
      </c>
      <c r="C230" s="50" t="s">
        <v>572</v>
      </c>
      <c r="D230" s="51" t="str">
        <f>IF($G230="","",DS!C54)</f>
        <v/>
      </c>
      <c r="E230" s="51" t="str">
        <f>IF($G230="","",DS!D54)</f>
        <v/>
      </c>
      <c r="F230" s="53" t="str">
        <f>IF($G230="","",DS!F54)</f>
        <v/>
      </c>
      <c r="G230" s="54"/>
      <c r="H230" s="55" t="str">
        <f>IF(G230="","NA",IF(G230=DS!E54, "Correct","Incorrect"))</f>
        <v>NA</v>
      </c>
      <c r="I230" s="56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8">
        <v>229</v>
      </c>
      <c r="B231" s="49" t="s">
        <v>570</v>
      </c>
      <c r="C231" s="50" t="s">
        <v>572</v>
      </c>
      <c r="D231" s="51" t="str">
        <f>IF($G231="","",DS!C55)</f>
        <v/>
      </c>
      <c r="E231" s="51" t="str">
        <f>IF($G231="","",DS!D55)</f>
        <v/>
      </c>
      <c r="F231" s="53" t="str">
        <f>IF($G231="","",DS!F55)</f>
        <v/>
      </c>
      <c r="G231" s="54"/>
      <c r="H231" s="55" t="str">
        <f>IF(G231="","NA",IF(G231=DS!E55, "Correct","Incorrect"))</f>
        <v>NA</v>
      </c>
      <c r="I231" s="56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8">
        <v>230</v>
      </c>
      <c r="B232" s="49" t="s">
        <v>570</v>
      </c>
      <c r="C232" s="50" t="s">
        <v>572</v>
      </c>
      <c r="D232" s="51" t="str">
        <f>IF($G232="","",DS!C56)</f>
        <v/>
      </c>
      <c r="E232" s="51" t="str">
        <f>IF($G232="","",DS!D56)</f>
        <v/>
      </c>
      <c r="F232" s="53" t="str">
        <f>IF($G232="","",DS!F56)</f>
        <v/>
      </c>
      <c r="G232" s="54"/>
      <c r="H232" s="55" t="str">
        <f>IF(G232="","NA",IF(G232=DS!E56, "Correct","Incorrect"))</f>
        <v>NA</v>
      </c>
      <c r="I232" s="56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8">
        <v>231</v>
      </c>
      <c r="B233" s="49" t="s">
        <v>570</v>
      </c>
      <c r="C233" s="50" t="s">
        <v>572</v>
      </c>
      <c r="D233" s="51" t="str">
        <f>IF($G233="","",DS!C57)</f>
        <v/>
      </c>
      <c r="E233" s="51" t="str">
        <f>IF($G233="","",DS!D57)</f>
        <v/>
      </c>
      <c r="F233" s="53" t="str">
        <f>IF($G233="","",DS!F57)</f>
        <v/>
      </c>
      <c r="G233" s="54"/>
      <c r="H233" s="55" t="str">
        <f>IF(G233="","NA",IF(G233=DS!E57, "Correct","Incorrect"))</f>
        <v>NA</v>
      </c>
      <c r="I233" s="56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8">
        <v>232</v>
      </c>
      <c r="B234" s="49" t="s">
        <v>570</v>
      </c>
      <c r="C234" s="50" t="s">
        <v>572</v>
      </c>
      <c r="D234" s="51" t="str">
        <f>IF($G234="","",DS!C58)</f>
        <v/>
      </c>
      <c r="E234" s="51" t="str">
        <f>IF($G234="","",DS!D58)</f>
        <v/>
      </c>
      <c r="F234" s="53" t="str">
        <f>IF($G234="","",DS!F58)</f>
        <v/>
      </c>
      <c r="G234" s="54"/>
      <c r="H234" s="55" t="str">
        <f>IF(G234="","NA",IF(G234=DS!E58, "Correct","Incorrect"))</f>
        <v>NA</v>
      </c>
      <c r="I234" s="56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8">
        <v>233</v>
      </c>
      <c r="B235" s="49" t="s">
        <v>570</v>
      </c>
      <c r="C235" s="50" t="s">
        <v>572</v>
      </c>
      <c r="D235" s="51" t="str">
        <f>IF($G235="","",DS!C59)</f>
        <v/>
      </c>
      <c r="E235" s="51" t="str">
        <f>IF($G235="","",DS!D59)</f>
        <v/>
      </c>
      <c r="F235" s="53" t="str">
        <f>IF($G235="","",DS!F59)</f>
        <v/>
      </c>
      <c r="G235" s="54"/>
      <c r="H235" s="55" t="str">
        <f>IF(G235="","NA",IF(G235=DS!E59, "Correct","Incorrect"))</f>
        <v>NA</v>
      </c>
      <c r="I235" s="56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8">
        <v>234</v>
      </c>
      <c r="B236" s="49" t="s">
        <v>570</v>
      </c>
      <c r="C236" s="50" t="s">
        <v>572</v>
      </c>
      <c r="D236" s="51" t="str">
        <f>IF($G236="","",DS!C60)</f>
        <v/>
      </c>
      <c r="E236" s="51" t="str">
        <f>IF($G236="","",DS!D60)</f>
        <v/>
      </c>
      <c r="F236" s="53" t="str">
        <f>IF($G236="","",DS!F60)</f>
        <v/>
      </c>
      <c r="G236" s="54"/>
      <c r="H236" s="55" t="str">
        <f>IF(G236="","NA",IF(G236=DS!E60, "Correct","Incorrect"))</f>
        <v>NA</v>
      </c>
      <c r="I236" s="56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8">
        <v>235</v>
      </c>
      <c r="B237" s="49" t="s">
        <v>570</v>
      </c>
      <c r="C237" s="50" t="s">
        <v>572</v>
      </c>
      <c r="D237" s="51" t="str">
        <f>IF($G237="","",DS!C61)</f>
        <v/>
      </c>
      <c r="E237" s="51" t="str">
        <f>IF($G237="","",DS!D61)</f>
        <v/>
      </c>
      <c r="F237" s="53" t="str">
        <f>IF($G237="","",DS!F61)</f>
        <v/>
      </c>
      <c r="G237" s="54"/>
      <c r="H237" s="55" t="str">
        <f>IF(G237="","NA",IF(G237=DS!E61, "Correct","Incorrect"))</f>
        <v>NA</v>
      </c>
      <c r="I237" s="56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8">
        <v>236</v>
      </c>
      <c r="B238" s="49" t="s">
        <v>570</v>
      </c>
      <c r="C238" s="50" t="s">
        <v>572</v>
      </c>
      <c r="D238" s="51" t="str">
        <f>IF($G238="","",DS!C62)</f>
        <v/>
      </c>
      <c r="E238" s="51" t="str">
        <f>IF($G238="","",DS!D62)</f>
        <v/>
      </c>
      <c r="F238" s="53" t="str">
        <f>IF($G238="","",DS!F62)</f>
        <v/>
      </c>
      <c r="G238" s="54"/>
      <c r="H238" s="55" t="str">
        <f>IF(G238="","NA",IF(G238=DS!E62, "Correct","Incorrect"))</f>
        <v>NA</v>
      </c>
      <c r="I238" s="56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8">
        <v>237</v>
      </c>
      <c r="B239" s="49" t="s">
        <v>570</v>
      </c>
      <c r="C239" s="50" t="s">
        <v>572</v>
      </c>
      <c r="D239" s="51" t="str">
        <f>IF($G239="","",DS!C63)</f>
        <v/>
      </c>
      <c r="E239" s="51" t="str">
        <f>IF($G239="","",DS!D63)</f>
        <v/>
      </c>
      <c r="F239" s="53" t="str">
        <f>IF($G239="","",DS!F63)</f>
        <v/>
      </c>
      <c r="G239" s="54"/>
      <c r="H239" s="55" t="str">
        <f>IF(G239="","NA",IF(G239=DS!E63, "Correct","Incorrect"))</f>
        <v>NA</v>
      </c>
      <c r="I239" s="56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8">
        <v>238</v>
      </c>
      <c r="B240" s="49" t="s">
        <v>570</v>
      </c>
      <c r="C240" s="50" t="s">
        <v>572</v>
      </c>
      <c r="D240" s="51" t="str">
        <f>IF($G240="","",DS!C64)</f>
        <v/>
      </c>
      <c r="E240" s="51" t="str">
        <f>IF($G240="","",DS!D64)</f>
        <v/>
      </c>
      <c r="F240" s="53" t="str">
        <f>IF($G240="","",DS!F64)</f>
        <v/>
      </c>
      <c r="G240" s="54"/>
      <c r="H240" s="55" t="str">
        <f>IF(G240="","NA",IF(G240=DS!E64, "Correct","Incorrect"))</f>
        <v>NA</v>
      </c>
      <c r="I240" s="56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8">
        <v>239</v>
      </c>
      <c r="B241" s="49" t="s">
        <v>570</v>
      </c>
      <c r="C241" s="50" t="s">
        <v>572</v>
      </c>
      <c r="D241" s="51" t="str">
        <f>IF($G241="","",DS!C65)</f>
        <v/>
      </c>
      <c r="E241" s="51" t="str">
        <f>IF($G241="","",DS!D65)</f>
        <v/>
      </c>
      <c r="F241" s="53" t="str">
        <f>IF($G241="","",DS!F65)</f>
        <v/>
      </c>
      <c r="G241" s="54"/>
      <c r="H241" s="55" t="str">
        <f>IF(G241="","NA",IF(G241=DS!E65, "Correct","Incorrect"))</f>
        <v>NA</v>
      </c>
      <c r="I241" s="56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8">
        <v>240</v>
      </c>
      <c r="B242" s="49" t="s">
        <v>570</v>
      </c>
      <c r="C242" s="50" t="s">
        <v>572</v>
      </c>
      <c r="D242" s="51" t="str">
        <f>IF($G242="","",DS!C66)</f>
        <v/>
      </c>
      <c r="E242" s="51" t="str">
        <f>IF($G242="","",DS!D66)</f>
        <v/>
      </c>
      <c r="F242" s="53" t="str">
        <f>IF($G242="","",DS!F66)</f>
        <v/>
      </c>
      <c r="G242" s="54"/>
      <c r="H242" s="55" t="str">
        <f>IF(G242="","NA",IF(G242=DS!E66, "Correct","Incorrect"))</f>
        <v>NA</v>
      </c>
      <c r="I242" s="56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8">
        <v>241</v>
      </c>
      <c r="B243" s="49" t="s">
        <v>570</v>
      </c>
      <c r="C243" s="50" t="s">
        <v>572</v>
      </c>
      <c r="D243" s="51" t="str">
        <f>IF($G243="","",DS!C67)</f>
        <v/>
      </c>
      <c r="E243" s="51" t="str">
        <f>IF($G243="","",DS!D67)</f>
        <v/>
      </c>
      <c r="F243" s="53" t="str">
        <f>IF($G243="","",DS!F67)</f>
        <v/>
      </c>
      <c r="G243" s="54"/>
      <c r="H243" s="55" t="str">
        <f>IF(G243="","NA",IF(G243=DS!E67, "Correct","Incorrect"))</f>
        <v>NA</v>
      </c>
      <c r="I243" s="56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8">
        <v>242</v>
      </c>
      <c r="B244" s="49" t="s">
        <v>570</v>
      </c>
      <c r="C244" s="50" t="s">
        <v>572</v>
      </c>
      <c r="D244" s="51" t="str">
        <f>IF($G244="","",DS!C68)</f>
        <v/>
      </c>
      <c r="E244" s="51" t="str">
        <f>IF($G244="","",DS!D68)</f>
        <v/>
      </c>
      <c r="F244" s="53" t="str">
        <f>IF($G244="","",DS!F68)</f>
        <v/>
      </c>
      <c r="G244" s="54"/>
      <c r="H244" s="55" t="str">
        <f>IF(G244="","NA",IF(G244=DS!E68, "Correct","Incorrect"))</f>
        <v>NA</v>
      </c>
      <c r="I244" s="56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8">
        <v>243</v>
      </c>
      <c r="B245" s="49" t="s">
        <v>570</v>
      </c>
      <c r="C245" s="50" t="s">
        <v>572</v>
      </c>
      <c r="D245" s="51" t="str">
        <f>IF($G245="","",DS!C69)</f>
        <v/>
      </c>
      <c r="E245" s="51" t="str">
        <f>IF($G245="","",DS!D69)</f>
        <v/>
      </c>
      <c r="F245" s="53" t="str">
        <f>IF($G245="","",DS!F69)</f>
        <v/>
      </c>
      <c r="G245" s="54"/>
      <c r="H245" s="55" t="str">
        <f>IF(G245="","NA",IF(G245=DS!E69, "Correct","Incorrect"))</f>
        <v>NA</v>
      </c>
      <c r="I245" s="56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8">
        <v>244</v>
      </c>
      <c r="B246" s="49" t="s">
        <v>570</v>
      </c>
      <c r="C246" s="50" t="s">
        <v>572</v>
      </c>
      <c r="D246" s="51" t="str">
        <f>IF($G246="","",DS!C70)</f>
        <v/>
      </c>
      <c r="E246" s="51" t="str">
        <f>IF($G246="","",DS!D70)</f>
        <v/>
      </c>
      <c r="F246" s="53" t="str">
        <f>IF($G246="","",DS!F70)</f>
        <v/>
      </c>
      <c r="G246" s="54"/>
      <c r="H246" s="55" t="str">
        <f>IF(G246="","NA",IF(G246=DS!E70, "Correct","Incorrect"))</f>
        <v>NA</v>
      </c>
      <c r="I246" s="56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8">
        <v>245</v>
      </c>
      <c r="B247" s="49" t="s">
        <v>570</v>
      </c>
      <c r="C247" s="50" t="s">
        <v>572</v>
      </c>
      <c r="D247" s="51" t="str">
        <f>IF($G247="","",DS!C71)</f>
        <v/>
      </c>
      <c r="E247" s="51" t="str">
        <f>IF($G247="","",DS!D71)</f>
        <v/>
      </c>
      <c r="F247" s="53" t="str">
        <f>IF($G247="","",DS!F71)</f>
        <v/>
      </c>
      <c r="G247" s="54"/>
      <c r="H247" s="55" t="str">
        <f>IF(G247="","NA",IF(G247=DS!E71, "Correct","Incorrect"))</f>
        <v>NA</v>
      </c>
      <c r="I247" s="56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8">
        <v>246</v>
      </c>
      <c r="B248" s="49" t="s">
        <v>570</v>
      </c>
      <c r="C248" s="50" t="s">
        <v>572</v>
      </c>
      <c r="D248" s="51" t="str">
        <f>IF($G248="","",DS!C72)</f>
        <v/>
      </c>
      <c r="E248" s="51" t="str">
        <f>IF($G248="","",DS!D72)</f>
        <v/>
      </c>
      <c r="F248" s="53" t="str">
        <f>IF($G248="","",DS!F72)</f>
        <v/>
      </c>
      <c r="G248" s="54"/>
      <c r="H248" s="55" t="str">
        <f>IF(G248="","NA",IF(G248=DS!E72, "Correct","Incorrect"))</f>
        <v>NA</v>
      </c>
      <c r="I248" s="56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8">
        <v>247</v>
      </c>
      <c r="B249" s="49" t="s">
        <v>570</v>
      </c>
      <c r="C249" s="50" t="s">
        <v>572</v>
      </c>
      <c r="D249" s="51" t="str">
        <f>IF($G249="","",DS!C73)</f>
        <v/>
      </c>
      <c r="E249" s="51" t="str">
        <f>IF($G249="","",DS!D73)</f>
        <v/>
      </c>
      <c r="F249" s="53" t="str">
        <f>IF($G249="","",DS!F73)</f>
        <v/>
      </c>
      <c r="G249" s="54"/>
      <c r="H249" s="55" t="str">
        <f>IF(G249="","NA",IF(G249=DS!E73, "Correct","Incorrect"))</f>
        <v>NA</v>
      </c>
      <c r="I249" s="56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8">
        <v>248</v>
      </c>
      <c r="B250" s="49" t="s">
        <v>570</v>
      </c>
      <c r="C250" s="50" t="s">
        <v>572</v>
      </c>
      <c r="D250" s="51" t="str">
        <f>IF($G250="","",DS!C74)</f>
        <v/>
      </c>
      <c r="E250" s="51" t="str">
        <f>IF($G250="","",DS!D74)</f>
        <v/>
      </c>
      <c r="F250" s="53" t="str">
        <f>IF($G250="","",DS!F74)</f>
        <v/>
      </c>
      <c r="G250" s="54"/>
      <c r="H250" s="55" t="str">
        <f>IF(G250="","NA",IF(G250=DS!E74, "Correct","Incorrect"))</f>
        <v>NA</v>
      </c>
      <c r="I250" s="56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8">
        <v>249</v>
      </c>
      <c r="B251" s="49" t="s">
        <v>570</v>
      </c>
      <c r="C251" s="50" t="s">
        <v>572</v>
      </c>
      <c r="D251" s="51" t="str">
        <f>IF($G251="","",DS!C75)</f>
        <v/>
      </c>
      <c r="E251" s="51" t="str">
        <f>IF($G251="","",DS!D75)</f>
        <v/>
      </c>
      <c r="F251" s="53" t="str">
        <f>IF($G251="","",DS!F75)</f>
        <v/>
      </c>
      <c r="G251" s="54"/>
      <c r="H251" s="55" t="str">
        <f>IF(G251="","NA",IF(G251=DS!E75, "Correct","Incorrect"))</f>
        <v>NA</v>
      </c>
      <c r="I251" s="56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8">
        <v>250</v>
      </c>
      <c r="B252" s="49" t="s">
        <v>570</v>
      </c>
      <c r="C252" s="50" t="s">
        <v>572</v>
      </c>
      <c r="D252" s="51" t="str">
        <f>IF($G252="","",DS!C76)</f>
        <v/>
      </c>
      <c r="E252" s="51" t="str">
        <f>IF($G252="","",DS!D76)</f>
        <v/>
      </c>
      <c r="F252" s="53" t="str">
        <f>IF($G252="","",DS!F76)</f>
        <v/>
      </c>
      <c r="G252" s="54"/>
      <c r="H252" s="55" t="str">
        <f>IF(G252="","NA",IF(G252=DS!E76, "Correct","Incorrect"))</f>
        <v>NA</v>
      </c>
      <c r="I252" s="56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8">
        <v>251</v>
      </c>
      <c r="B253" s="49" t="s">
        <v>570</v>
      </c>
      <c r="C253" s="50" t="s">
        <v>572</v>
      </c>
      <c r="D253" s="51" t="str">
        <f>IF($G253="","",DS!C77)</f>
        <v/>
      </c>
      <c r="E253" s="51" t="str">
        <f>IF($G253="","",DS!D77)</f>
        <v/>
      </c>
      <c r="F253" s="53" t="str">
        <f>IF($G253="","",DS!F77)</f>
        <v/>
      </c>
      <c r="G253" s="54"/>
      <c r="H253" s="55" t="str">
        <f>IF(G253="","NA",IF(G253=DS!E77, "Correct","Incorrect"))</f>
        <v>NA</v>
      </c>
      <c r="I253" s="56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8">
        <v>252</v>
      </c>
      <c r="B254" s="49" t="s">
        <v>570</v>
      </c>
      <c r="C254" s="50" t="s">
        <v>572</v>
      </c>
      <c r="D254" s="51" t="str">
        <f>IF($G254="","",DS!C78)</f>
        <v/>
      </c>
      <c r="E254" s="51" t="str">
        <f>IF($G254="","",DS!D78)</f>
        <v/>
      </c>
      <c r="F254" s="53" t="str">
        <f>IF($G254="","",DS!F78)</f>
        <v/>
      </c>
      <c r="G254" s="54"/>
      <c r="H254" s="55" t="str">
        <f>IF(G254="","NA",IF(G254=DS!E78, "Correct","Incorrect"))</f>
        <v>NA</v>
      </c>
      <c r="I254" s="56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8">
        <v>253</v>
      </c>
      <c r="B255" s="49" t="s">
        <v>570</v>
      </c>
      <c r="C255" s="50" t="s">
        <v>572</v>
      </c>
      <c r="D255" s="51" t="str">
        <f>IF($G255="","",DS!C79)</f>
        <v/>
      </c>
      <c r="E255" s="51" t="str">
        <f>IF($G255="","",DS!D79)</f>
        <v/>
      </c>
      <c r="F255" s="53" t="str">
        <f>IF($G255="","",DS!F79)</f>
        <v/>
      </c>
      <c r="G255" s="54"/>
      <c r="H255" s="55" t="str">
        <f>IF(G255="","NA",IF(G255=DS!E79, "Correct","Incorrect"))</f>
        <v>NA</v>
      </c>
      <c r="I255" s="56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8">
        <v>254</v>
      </c>
      <c r="B256" s="49" t="s">
        <v>570</v>
      </c>
      <c r="C256" s="50" t="s">
        <v>572</v>
      </c>
      <c r="D256" s="51" t="str">
        <f>IF($G256="","",DS!C80)</f>
        <v/>
      </c>
      <c r="E256" s="51" t="str">
        <f>IF($G256="","",DS!D80)</f>
        <v/>
      </c>
      <c r="F256" s="53" t="str">
        <f>IF($G256="","",DS!F80)</f>
        <v/>
      </c>
      <c r="G256" s="54"/>
      <c r="H256" s="55" t="str">
        <f>IF(G256="","NA",IF(G256=DS!E80, "Correct","Incorrect"))</f>
        <v>NA</v>
      </c>
      <c r="I256" s="56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8">
        <v>255</v>
      </c>
      <c r="B257" s="49" t="s">
        <v>570</v>
      </c>
      <c r="C257" s="50" t="s">
        <v>572</v>
      </c>
      <c r="D257" s="51" t="str">
        <f>IF($G257="","",DS!C81)</f>
        <v/>
      </c>
      <c r="E257" s="51" t="str">
        <f>IF($G257="","",DS!D81)</f>
        <v/>
      </c>
      <c r="F257" s="53" t="str">
        <f>IF($G257="","",DS!F81)</f>
        <v/>
      </c>
      <c r="G257" s="54"/>
      <c r="H257" s="55" t="str">
        <f>IF(G257="","NA",IF(G257=DS!E81, "Correct","Incorrect"))</f>
        <v>NA</v>
      </c>
      <c r="I257" s="56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8">
        <v>256</v>
      </c>
      <c r="B258" s="49" t="s">
        <v>570</v>
      </c>
      <c r="C258" s="50" t="s">
        <v>572</v>
      </c>
      <c r="D258" s="51" t="str">
        <f>IF($G258="","",DS!C82)</f>
        <v/>
      </c>
      <c r="E258" s="51" t="str">
        <f>IF($G258="","",DS!D82)</f>
        <v/>
      </c>
      <c r="F258" s="53" t="str">
        <f>IF($G258="","",DS!F82)</f>
        <v/>
      </c>
      <c r="G258" s="54"/>
      <c r="H258" s="55" t="str">
        <f>IF(G258="","NA",IF(G258=DS!E82, "Correct","Incorrect"))</f>
        <v>NA</v>
      </c>
      <c r="I258" s="56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8">
        <v>257</v>
      </c>
      <c r="B259" s="49" t="s">
        <v>570</v>
      </c>
      <c r="C259" s="50" t="s">
        <v>572</v>
      </c>
      <c r="D259" s="51" t="str">
        <f>IF($G259="","",DS!C83)</f>
        <v/>
      </c>
      <c r="E259" s="51" t="str">
        <f>IF($G259="","",DS!D83)</f>
        <v/>
      </c>
      <c r="F259" s="53" t="str">
        <f>IF($G259="","",DS!F83)</f>
        <v/>
      </c>
      <c r="G259" s="54"/>
      <c r="H259" s="55" t="str">
        <f>IF(G259="","NA",IF(G259=DS!E83, "Correct","Incorrect"))</f>
        <v>NA</v>
      </c>
      <c r="I259" s="56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8">
        <v>258</v>
      </c>
      <c r="B260" s="49" t="s">
        <v>570</v>
      </c>
      <c r="C260" s="50" t="s">
        <v>572</v>
      </c>
      <c r="D260" s="51" t="str">
        <f>IF($G260="","",DS!C84)</f>
        <v/>
      </c>
      <c r="E260" s="51" t="str">
        <f>IF($G260="","",DS!D84)</f>
        <v/>
      </c>
      <c r="F260" s="53" t="str">
        <f>IF($G260="","",DS!F84)</f>
        <v/>
      </c>
      <c r="G260" s="54"/>
      <c r="H260" s="55" t="str">
        <f>IF(G260="","NA",IF(G260=DS!E84, "Correct","Incorrect"))</f>
        <v>NA</v>
      </c>
      <c r="I260" s="56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8">
        <v>259</v>
      </c>
      <c r="B261" s="49" t="s">
        <v>570</v>
      </c>
      <c r="C261" s="50" t="s">
        <v>572</v>
      </c>
      <c r="D261" s="51" t="str">
        <f>IF($G261="","",DS!C85)</f>
        <v/>
      </c>
      <c r="E261" s="51" t="str">
        <f>IF($G261="","",DS!D85)</f>
        <v/>
      </c>
      <c r="F261" s="53" t="str">
        <f>IF($G261="","",DS!F85)</f>
        <v/>
      </c>
      <c r="G261" s="54"/>
      <c r="H261" s="55" t="str">
        <f>IF(G261="","NA",IF(G261=DS!E85, "Correct","Incorrect"))</f>
        <v>NA</v>
      </c>
      <c r="I261" s="56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8">
        <v>260</v>
      </c>
      <c r="B262" s="49" t="s">
        <v>570</v>
      </c>
      <c r="C262" s="50" t="s">
        <v>572</v>
      </c>
      <c r="D262" s="51" t="str">
        <f>IF($G262="","",DS!C86)</f>
        <v/>
      </c>
      <c r="E262" s="51" t="str">
        <f>IF($G262="","",DS!D86)</f>
        <v/>
      </c>
      <c r="F262" s="53" t="str">
        <f>IF($G262="","",DS!F86)</f>
        <v/>
      </c>
      <c r="G262" s="54"/>
      <c r="H262" s="55" t="str">
        <f>IF(G262="","NA",IF(G262=DS!E86, "Correct","Incorrect"))</f>
        <v>NA</v>
      </c>
      <c r="I262" s="56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8">
        <v>261</v>
      </c>
      <c r="B263" s="49" t="s">
        <v>570</v>
      </c>
      <c r="C263" s="50" t="s">
        <v>572</v>
      </c>
      <c r="D263" s="51" t="str">
        <f>IF($G263="","",DS!C87)</f>
        <v/>
      </c>
      <c r="E263" s="51" t="str">
        <f>IF($G263="","",DS!D87)</f>
        <v/>
      </c>
      <c r="F263" s="53" t="str">
        <f>IF($G263="","",DS!F87)</f>
        <v/>
      </c>
      <c r="G263" s="54"/>
      <c r="H263" s="55" t="str">
        <f>IF(G263="","NA",IF(G263=DS!E87, "Correct","Incorrect"))</f>
        <v>NA</v>
      </c>
      <c r="I263" s="56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8">
        <v>262</v>
      </c>
      <c r="B264" s="49" t="s">
        <v>570</v>
      </c>
      <c r="C264" s="50" t="s">
        <v>572</v>
      </c>
      <c r="D264" s="51" t="str">
        <f>IF($G264="","",DS!C88)</f>
        <v/>
      </c>
      <c r="E264" s="51" t="str">
        <f>IF($G264="","",DS!D88)</f>
        <v/>
      </c>
      <c r="F264" s="53" t="str">
        <f>IF($G264="","",DS!F88)</f>
        <v/>
      </c>
      <c r="G264" s="54"/>
      <c r="H264" s="55" t="str">
        <f>IF(G264="","NA",IF(G264=DS!E88, "Correct","Incorrect"))</f>
        <v>NA</v>
      </c>
      <c r="I264" s="56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8">
        <v>263</v>
      </c>
      <c r="B265" s="49" t="s">
        <v>570</v>
      </c>
      <c r="C265" s="50" t="s">
        <v>572</v>
      </c>
      <c r="D265" s="51" t="str">
        <f>IF($G265="","",DS!C89)</f>
        <v/>
      </c>
      <c r="E265" s="51" t="str">
        <f>IF($G265="","",DS!D89)</f>
        <v/>
      </c>
      <c r="F265" s="53" t="str">
        <f>IF($G265="","",DS!F89)</f>
        <v/>
      </c>
      <c r="G265" s="54"/>
      <c r="H265" s="55" t="str">
        <f>IF(G265="","NA",IF(G265=DS!E89, "Correct","Incorrect"))</f>
        <v>NA</v>
      </c>
      <c r="I265" s="56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8">
        <v>264</v>
      </c>
      <c r="B266" s="49" t="s">
        <v>570</v>
      </c>
      <c r="C266" s="50" t="s">
        <v>572</v>
      </c>
      <c r="D266" s="51" t="str">
        <f>IF($G266="","",DS!C90)</f>
        <v/>
      </c>
      <c r="E266" s="51" t="str">
        <f>IF($G266="","",DS!D90)</f>
        <v/>
      </c>
      <c r="F266" s="53" t="str">
        <f>IF($G266="","",DS!F90)</f>
        <v/>
      </c>
      <c r="G266" s="54"/>
      <c r="H266" s="55" t="str">
        <f>IF(G266="","NA",IF(G266=DS!E90, "Correct","Incorrect"))</f>
        <v>NA</v>
      </c>
      <c r="I266" s="56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8">
        <v>265</v>
      </c>
      <c r="B267" s="49" t="s">
        <v>570</v>
      </c>
      <c r="C267" s="50" t="s">
        <v>572</v>
      </c>
      <c r="D267" s="51" t="str">
        <f>IF($G267="","",DS!C91)</f>
        <v/>
      </c>
      <c r="E267" s="51" t="str">
        <f>IF($G267="","",DS!D91)</f>
        <v/>
      </c>
      <c r="F267" s="53" t="str">
        <f>IF($G267="","",DS!F91)</f>
        <v/>
      </c>
      <c r="G267" s="54"/>
      <c r="H267" s="55" t="str">
        <f>IF(G267="","NA",IF(G267=DS!E91, "Correct","Incorrect"))</f>
        <v>NA</v>
      </c>
      <c r="I267" s="56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8">
        <v>266</v>
      </c>
      <c r="B268" s="49" t="s">
        <v>570</v>
      </c>
      <c r="C268" s="50" t="s">
        <v>572</v>
      </c>
      <c r="D268" s="51" t="str">
        <f>IF($G268="","",DS!C92)</f>
        <v/>
      </c>
      <c r="E268" s="51" t="str">
        <f>IF($G268="","",DS!D92)</f>
        <v/>
      </c>
      <c r="F268" s="53" t="str">
        <f>IF($G268="","",DS!F92)</f>
        <v/>
      </c>
      <c r="G268" s="54"/>
      <c r="H268" s="55" t="str">
        <f>IF(G268="","NA",IF(G268=DS!E92, "Correct","Incorrect"))</f>
        <v>NA</v>
      </c>
      <c r="I268" s="56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8">
        <v>267</v>
      </c>
      <c r="B269" s="49" t="s">
        <v>570</v>
      </c>
      <c r="C269" s="50" t="s">
        <v>572</v>
      </c>
      <c r="D269" s="51" t="str">
        <f>IF($G269="","",DS!C93)</f>
        <v/>
      </c>
      <c r="E269" s="51" t="str">
        <f>IF($G269="","",DS!D93)</f>
        <v/>
      </c>
      <c r="F269" s="53" t="str">
        <f>IF($G269="","",DS!F93)</f>
        <v/>
      </c>
      <c r="G269" s="54"/>
      <c r="H269" s="55" t="str">
        <f>IF(G269="","NA",IF(G269=DS!E93, "Correct","Incorrect"))</f>
        <v>NA</v>
      </c>
      <c r="I269" s="56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8">
        <v>268</v>
      </c>
      <c r="B270" s="49" t="s">
        <v>570</v>
      </c>
      <c r="C270" s="50" t="s">
        <v>572</v>
      </c>
      <c r="D270" s="51" t="str">
        <f>IF($G270="","",DS!C94)</f>
        <v/>
      </c>
      <c r="E270" s="51" t="str">
        <f>IF($G270="","",DS!D94)</f>
        <v/>
      </c>
      <c r="F270" s="53" t="str">
        <f>IF($G270="","",DS!F94)</f>
        <v/>
      </c>
      <c r="G270" s="54"/>
      <c r="H270" s="55" t="str">
        <f>IF(G270="","NA",IF(G270=DS!E94, "Correct","Incorrect"))</f>
        <v>NA</v>
      </c>
      <c r="I270" s="56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8">
        <f t="shared" ref="A271:A321" si="0">A270+1</f>
        <v>269</v>
      </c>
      <c r="B271" s="49" t="s">
        <v>570</v>
      </c>
      <c r="C271" s="50" t="s">
        <v>572</v>
      </c>
      <c r="D271" s="51" t="str">
        <f>IF($G271="","",DS!C95)</f>
        <v/>
      </c>
      <c r="E271" s="51" t="str">
        <f>IF($G271="","",DS!D95)</f>
        <v/>
      </c>
      <c r="F271" s="53" t="str">
        <f>IF($G271="","",DS!F95)</f>
        <v/>
      </c>
      <c r="G271" s="54"/>
      <c r="H271" s="55" t="str">
        <f>IF(G271="","NA",IF(G271=DS!E95, "Correct","Incorrect"))</f>
        <v>NA</v>
      </c>
      <c r="I271" s="56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8">
        <f t="shared" si="0"/>
        <v>270</v>
      </c>
      <c r="B272" s="49" t="s">
        <v>570</v>
      </c>
      <c r="C272" s="50" t="s">
        <v>572</v>
      </c>
      <c r="D272" s="51" t="str">
        <f>IF($G272="","",DS!C96)</f>
        <v/>
      </c>
      <c r="E272" s="51" t="str">
        <f>IF($G272="","",DS!D96)</f>
        <v/>
      </c>
      <c r="F272" s="53" t="str">
        <f>IF($G272="","",DS!F96)</f>
        <v/>
      </c>
      <c r="G272" s="54"/>
      <c r="H272" s="55" t="str">
        <f>IF(G272="","NA",IF(G272=DS!E96, "Correct","Incorrect"))</f>
        <v>NA</v>
      </c>
      <c r="I272" s="56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8">
        <f t="shared" si="0"/>
        <v>271</v>
      </c>
      <c r="B273" s="49" t="s">
        <v>570</v>
      </c>
      <c r="C273" s="50" t="s">
        <v>572</v>
      </c>
      <c r="D273" s="51" t="str">
        <f>IF($G273="","",DS!C97)</f>
        <v/>
      </c>
      <c r="E273" s="51" t="str">
        <f>IF($G273="","",DS!D97)</f>
        <v/>
      </c>
      <c r="F273" s="53" t="str">
        <f>IF($G273="","",DS!F97)</f>
        <v/>
      </c>
      <c r="G273" s="54"/>
      <c r="H273" s="55" t="str">
        <f>IF(G273="","NA",IF(G273=DS!E97, "Correct","Incorrect"))</f>
        <v>NA</v>
      </c>
      <c r="I273" s="56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8">
        <f t="shared" si="0"/>
        <v>272</v>
      </c>
      <c r="B274" s="49" t="s">
        <v>570</v>
      </c>
      <c r="C274" s="50" t="s">
        <v>572</v>
      </c>
      <c r="D274" s="51" t="str">
        <f>IF($G274="","",DS!C98)</f>
        <v/>
      </c>
      <c r="E274" s="51" t="str">
        <f>IF($G274="","",DS!D98)</f>
        <v/>
      </c>
      <c r="F274" s="53" t="str">
        <f>IF($G274="","",DS!F98)</f>
        <v/>
      </c>
      <c r="G274" s="54"/>
      <c r="H274" s="55" t="str">
        <f>IF(G274="","NA",IF(G274=DS!E98, "Correct","Incorrect"))</f>
        <v>NA</v>
      </c>
      <c r="I274" s="56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8">
        <f t="shared" si="0"/>
        <v>273</v>
      </c>
      <c r="B275" s="49" t="s">
        <v>570</v>
      </c>
      <c r="C275" s="50" t="s">
        <v>572</v>
      </c>
      <c r="D275" s="51" t="str">
        <f>IF($G275="","",DS!C99)</f>
        <v/>
      </c>
      <c r="E275" s="51" t="str">
        <f>IF($G275="","",DS!D99)</f>
        <v/>
      </c>
      <c r="F275" s="53" t="str">
        <f>IF($G275="","",DS!F99)</f>
        <v/>
      </c>
      <c r="G275" s="54"/>
      <c r="H275" s="55" t="str">
        <f>IF(G275="","NA",IF(G275=DS!E99, "Correct","Incorrect"))</f>
        <v>NA</v>
      </c>
      <c r="I275" s="56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8">
        <f t="shared" si="0"/>
        <v>274</v>
      </c>
      <c r="B276" s="49" t="s">
        <v>570</v>
      </c>
      <c r="C276" s="50" t="s">
        <v>572</v>
      </c>
      <c r="D276" s="51" t="str">
        <f>IF($G276="","",DS!C100)</f>
        <v/>
      </c>
      <c r="E276" s="51" t="str">
        <f>IF($G276="","",DS!D100)</f>
        <v/>
      </c>
      <c r="F276" s="53" t="str">
        <f>IF($G276="","",DS!F100)</f>
        <v/>
      </c>
      <c r="G276" s="54"/>
      <c r="H276" s="55" t="str">
        <f>IF(G276="","NA",IF(G276=DS!E100, "Correct","Incorrect"))</f>
        <v>NA</v>
      </c>
      <c r="I276" s="56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8">
        <f t="shared" si="0"/>
        <v>275</v>
      </c>
      <c r="B277" s="49" t="s">
        <v>570</v>
      </c>
      <c r="C277" s="50" t="s">
        <v>572</v>
      </c>
      <c r="D277" s="51" t="str">
        <f>IF($G277="","",DS!C101)</f>
        <v/>
      </c>
      <c r="E277" s="51" t="str">
        <f>IF($G277="","",DS!D101)</f>
        <v/>
      </c>
      <c r="F277" s="53" t="str">
        <f>IF($G277="","",DS!F101)</f>
        <v/>
      </c>
      <c r="G277" s="54"/>
      <c r="H277" s="55" t="str">
        <f>IF(G277="","NA",IF(G277=DS!E101, "Correct","Incorrect"))</f>
        <v>NA</v>
      </c>
      <c r="I277" s="56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8">
        <f t="shared" si="0"/>
        <v>276</v>
      </c>
      <c r="B278" s="49" t="s">
        <v>570</v>
      </c>
      <c r="C278" s="50" t="s">
        <v>572</v>
      </c>
      <c r="D278" s="51" t="str">
        <f>IF($G278="","",DS!C102)</f>
        <v/>
      </c>
      <c r="E278" s="51" t="str">
        <f>IF($G278="","",DS!D102)</f>
        <v/>
      </c>
      <c r="F278" s="53" t="str">
        <f>IF($G278="","",DS!F102)</f>
        <v/>
      </c>
      <c r="G278" s="54"/>
      <c r="H278" s="55" t="str">
        <f>IF(G278="","NA",IF(G278=DS!E102, "Correct","Incorrect"))</f>
        <v>NA</v>
      </c>
      <c r="I278" s="56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8">
        <f t="shared" si="0"/>
        <v>277</v>
      </c>
      <c r="B279" s="49" t="s">
        <v>570</v>
      </c>
      <c r="C279" s="50" t="s">
        <v>572</v>
      </c>
      <c r="D279" s="51" t="str">
        <f>IF($G279="","",DS!C103)</f>
        <v/>
      </c>
      <c r="E279" s="51" t="str">
        <f>IF($G279="","",DS!D103)</f>
        <v/>
      </c>
      <c r="F279" s="53" t="str">
        <f>IF($G279="","",DS!F103)</f>
        <v/>
      </c>
      <c r="G279" s="54"/>
      <c r="H279" s="55" t="str">
        <f>IF(G279="","NA",IF(G279=DS!E103, "Correct","Incorrect"))</f>
        <v>NA</v>
      </c>
      <c r="I279" s="56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8">
        <f t="shared" si="0"/>
        <v>278</v>
      </c>
      <c r="B280" s="49" t="s">
        <v>570</v>
      </c>
      <c r="C280" s="50" t="s">
        <v>572</v>
      </c>
      <c r="D280" s="51" t="str">
        <f>IF($G280="","",DS!C104)</f>
        <v/>
      </c>
      <c r="E280" s="51" t="str">
        <f>IF($G280="","",DS!D104)</f>
        <v/>
      </c>
      <c r="F280" s="53" t="str">
        <f>IF($G280="","",DS!F104)</f>
        <v/>
      </c>
      <c r="G280" s="54"/>
      <c r="H280" s="55" t="str">
        <f>IF(G280="","NA",IF(G280=DS!E104, "Correct","Incorrect"))</f>
        <v>NA</v>
      </c>
      <c r="I280" s="56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8">
        <f t="shared" si="0"/>
        <v>279</v>
      </c>
      <c r="B281" s="49" t="s">
        <v>570</v>
      </c>
      <c r="C281" s="50" t="s">
        <v>572</v>
      </c>
      <c r="D281" s="51" t="str">
        <f>IF($G281="","",DS!C105)</f>
        <v/>
      </c>
      <c r="E281" s="51" t="str">
        <f>IF($G281="","",DS!D105)</f>
        <v/>
      </c>
      <c r="F281" s="53" t="str">
        <f>IF($G281="","",DS!F105)</f>
        <v/>
      </c>
      <c r="G281" s="54"/>
      <c r="H281" s="55" t="str">
        <f>IF(G281="","NA",IF(G281=DS!E105, "Correct","Incorrect"))</f>
        <v>NA</v>
      </c>
      <c r="I281" s="56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8">
        <f t="shared" si="0"/>
        <v>280</v>
      </c>
      <c r="B282" s="49" t="s">
        <v>570</v>
      </c>
      <c r="C282" s="50" t="s">
        <v>572</v>
      </c>
      <c r="D282" s="51" t="str">
        <f>IF($G282="","",DS!C106)</f>
        <v/>
      </c>
      <c r="E282" s="51" t="str">
        <f>IF($G282="","",DS!D106)</f>
        <v/>
      </c>
      <c r="F282" s="53" t="str">
        <f>IF($G282="","",DS!F106)</f>
        <v/>
      </c>
      <c r="G282" s="54"/>
      <c r="H282" s="55" t="str">
        <f>IF(G282="","NA",IF(G282=DS!E106, "Correct","Incorrect"))</f>
        <v>NA</v>
      </c>
      <c r="I282" s="56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8">
        <f t="shared" si="0"/>
        <v>281</v>
      </c>
      <c r="B283" s="49" t="s">
        <v>570</v>
      </c>
      <c r="C283" s="50" t="s">
        <v>572</v>
      </c>
      <c r="D283" s="51" t="str">
        <f>IF($G283="","",DS!C107)</f>
        <v/>
      </c>
      <c r="E283" s="51" t="str">
        <f>IF($G283="","",DS!D107)</f>
        <v/>
      </c>
      <c r="F283" s="53" t="str">
        <f>IF($G283="","",DS!F107)</f>
        <v/>
      </c>
      <c r="G283" s="54"/>
      <c r="H283" s="55" t="str">
        <f>IF(G283="","NA",IF(G283=DS!E107, "Correct","Incorrect"))</f>
        <v>NA</v>
      </c>
      <c r="I283" s="56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8">
        <f t="shared" si="0"/>
        <v>282</v>
      </c>
      <c r="B284" s="49" t="s">
        <v>570</v>
      </c>
      <c r="C284" s="50" t="s">
        <v>572</v>
      </c>
      <c r="D284" s="51" t="str">
        <f>IF($G284="","",DS!C108)</f>
        <v/>
      </c>
      <c r="E284" s="51" t="str">
        <f>IF($G284="","",DS!D108)</f>
        <v/>
      </c>
      <c r="F284" s="53" t="str">
        <f>IF($G284="","",DS!F108)</f>
        <v/>
      </c>
      <c r="G284" s="54"/>
      <c r="H284" s="55" t="str">
        <f>IF(G284="","NA",IF(G284=DS!E108, "Correct","Incorrect"))</f>
        <v>NA</v>
      </c>
      <c r="I284" s="56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8">
        <f t="shared" si="0"/>
        <v>283</v>
      </c>
      <c r="B285" s="49" t="s">
        <v>570</v>
      </c>
      <c r="C285" s="50" t="s">
        <v>572</v>
      </c>
      <c r="D285" s="51" t="str">
        <f>IF($G285="","",DS!C109)</f>
        <v/>
      </c>
      <c r="E285" s="51" t="str">
        <f>IF($G285="","",DS!D109)</f>
        <v/>
      </c>
      <c r="F285" s="53" t="str">
        <f>IF($G285="","",DS!F109)</f>
        <v/>
      </c>
      <c r="G285" s="54"/>
      <c r="H285" s="55" t="str">
        <f>IF(G285="","NA",IF(G285=DS!E109, "Correct","Incorrect"))</f>
        <v>NA</v>
      </c>
      <c r="I285" s="56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8">
        <f t="shared" si="0"/>
        <v>284</v>
      </c>
      <c r="B286" s="49" t="s">
        <v>570</v>
      </c>
      <c r="C286" s="50" t="s">
        <v>572</v>
      </c>
      <c r="D286" s="51" t="str">
        <f>IF($G286="","",DS!C110)</f>
        <v/>
      </c>
      <c r="E286" s="51" t="str">
        <f>IF($G286="","",DS!D110)</f>
        <v/>
      </c>
      <c r="F286" s="53" t="str">
        <f>IF($G286="","",DS!F110)</f>
        <v/>
      </c>
      <c r="G286" s="54"/>
      <c r="H286" s="55" t="str">
        <f>IF(G286="","NA",IF(G286=DS!E110, "Correct","Incorrect"))</f>
        <v>NA</v>
      </c>
      <c r="I286" s="56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8">
        <f t="shared" si="0"/>
        <v>285</v>
      </c>
      <c r="B287" s="49" t="s">
        <v>570</v>
      </c>
      <c r="C287" s="50" t="s">
        <v>572</v>
      </c>
      <c r="D287" s="51" t="str">
        <f>IF($G287="","",DS!C111)</f>
        <v/>
      </c>
      <c r="E287" s="51" t="str">
        <f>IF($G287="","",DS!D111)</f>
        <v/>
      </c>
      <c r="F287" s="53" t="str">
        <f>IF($G287="","",DS!F111)</f>
        <v/>
      </c>
      <c r="G287" s="54"/>
      <c r="H287" s="55" t="str">
        <f>IF(G287="","NA",IF(G287=DS!E111, "Correct","Incorrect"))</f>
        <v>NA</v>
      </c>
      <c r="I287" s="56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8">
        <f t="shared" si="0"/>
        <v>286</v>
      </c>
      <c r="B288" s="49" t="s">
        <v>570</v>
      </c>
      <c r="C288" s="50" t="s">
        <v>572</v>
      </c>
      <c r="D288" s="51" t="str">
        <f>IF($G288="","",DS!C112)</f>
        <v/>
      </c>
      <c r="E288" s="51" t="str">
        <f>IF($G288="","",DS!D112)</f>
        <v/>
      </c>
      <c r="F288" s="53" t="str">
        <f>IF($G288="","",DS!F112)</f>
        <v/>
      </c>
      <c r="G288" s="54"/>
      <c r="H288" s="55" t="str">
        <f>IF(G288="","NA",IF(G288=DS!E112, "Correct","Incorrect"))</f>
        <v>NA</v>
      </c>
      <c r="I288" s="56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8">
        <f t="shared" si="0"/>
        <v>287</v>
      </c>
      <c r="B289" s="49" t="s">
        <v>570</v>
      </c>
      <c r="C289" s="50" t="s">
        <v>572</v>
      </c>
      <c r="D289" s="51" t="str">
        <f>IF($G289="","",DS!C113)</f>
        <v/>
      </c>
      <c r="E289" s="51" t="str">
        <f>IF($G289="","",DS!D113)</f>
        <v/>
      </c>
      <c r="F289" s="53" t="str">
        <f>IF($G289="","",DS!F113)</f>
        <v/>
      </c>
      <c r="G289" s="54"/>
      <c r="H289" s="55" t="str">
        <f>IF(G289="","NA",IF(G289=DS!E113, "Correct","Incorrect"))</f>
        <v>NA</v>
      </c>
      <c r="I289" s="56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8">
        <f t="shared" si="0"/>
        <v>288</v>
      </c>
      <c r="B290" s="49" t="s">
        <v>570</v>
      </c>
      <c r="C290" s="50" t="s">
        <v>572</v>
      </c>
      <c r="D290" s="51" t="str">
        <f>IF($G290="","",DS!C114)</f>
        <v/>
      </c>
      <c r="E290" s="51" t="str">
        <f>IF($G290="","",DS!D114)</f>
        <v/>
      </c>
      <c r="F290" s="53" t="str">
        <f>IF($G290="","",DS!F114)</f>
        <v/>
      </c>
      <c r="G290" s="54"/>
      <c r="H290" s="55" t="str">
        <f>IF(G290="","NA",IF(G290=DS!E114, "Correct","Incorrect"))</f>
        <v>NA</v>
      </c>
      <c r="I290" s="56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8">
        <f t="shared" si="0"/>
        <v>289</v>
      </c>
      <c r="B291" s="49" t="s">
        <v>570</v>
      </c>
      <c r="C291" s="50" t="s">
        <v>572</v>
      </c>
      <c r="D291" s="51" t="str">
        <f>IF($G291="","",DS!C115)</f>
        <v/>
      </c>
      <c r="E291" s="51" t="str">
        <f>IF($G291="","",DS!D115)</f>
        <v/>
      </c>
      <c r="F291" s="53" t="str">
        <f>IF($G291="","",DS!F115)</f>
        <v/>
      </c>
      <c r="G291" s="54"/>
      <c r="H291" s="55" t="str">
        <f>IF(G291="","NA",IF(G291=DS!E115, "Correct","Incorrect"))</f>
        <v>NA</v>
      </c>
      <c r="I291" s="56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8">
        <f t="shared" si="0"/>
        <v>290</v>
      </c>
      <c r="B292" s="49" t="s">
        <v>570</v>
      </c>
      <c r="C292" s="50" t="s">
        <v>572</v>
      </c>
      <c r="D292" s="51" t="str">
        <f>IF($G292="","",DS!C116)</f>
        <v/>
      </c>
      <c r="E292" s="51" t="str">
        <f>IF($G292="","",DS!D116)</f>
        <v/>
      </c>
      <c r="F292" s="53" t="str">
        <f>IF($G292="","",DS!F116)</f>
        <v/>
      </c>
      <c r="G292" s="54"/>
      <c r="H292" s="55" t="str">
        <f>IF(G292="","NA",IF(G292=DS!E116, "Correct","Incorrect"))</f>
        <v>NA</v>
      </c>
      <c r="I292" s="56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8">
        <f t="shared" si="0"/>
        <v>291</v>
      </c>
      <c r="B293" s="49" t="s">
        <v>570</v>
      </c>
      <c r="C293" s="50" t="s">
        <v>572</v>
      </c>
      <c r="D293" s="51" t="str">
        <f>IF($G293="","",DS!C117)</f>
        <v/>
      </c>
      <c r="E293" s="51" t="str">
        <f>IF($G293="","",DS!D117)</f>
        <v/>
      </c>
      <c r="F293" s="53" t="str">
        <f>IF($G293="","",DS!F117)</f>
        <v/>
      </c>
      <c r="G293" s="54"/>
      <c r="H293" s="55" t="str">
        <f>IF(G293="","NA",IF(G293=DS!E117, "Correct","Incorrect"))</f>
        <v>NA</v>
      </c>
      <c r="I293" s="56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8">
        <f t="shared" si="0"/>
        <v>292</v>
      </c>
      <c r="B294" s="49" t="s">
        <v>570</v>
      </c>
      <c r="C294" s="50" t="s">
        <v>572</v>
      </c>
      <c r="D294" s="51" t="str">
        <f>IF($G294="","",DS!C118)</f>
        <v/>
      </c>
      <c r="E294" s="51" t="str">
        <f>IF($G294="","",DS!D118)</f>
        <v/>
      </c>
      <c r="F294" s="53" t="str">
        <f>IF($G294="","",DS!F118)</f>
        <v/>
      </c>
      <c r="G294" s="54"/>
      <c r="H294" s="55" t="str">
        <f>IF(G294="","NA",IF(G294=DS!E118, "Correct","Incorrect"))</f>
        <v>NA</v>
      </c>
      <c r="I294" s="56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8">
        <f t="shared" si="0"/>
        <v>293</v>
      </c>
      <c r="B295" s="49" t="s">
        <v>570</v>
      </c>
      <c r="C295" s="50" t="s">
        <v>572</v>
      </c>
      <c r="D295" s="51" t="str">
        <f>IF($G295="","",DS!C119)</f>
        <v/>
      </c>
      <c r="E295" s="51" t="str">
        <f>IF($G295="","",DS!D119)</f>
        <v/>
      </c>
      <c r="F295" s="53" t="str">
        <f>IF($G295="","",DS!F119)</f>
        <v/>
      </c>
      <c r="G295" s="54"/>
      <c r="H295" s="55" t="str">
        <f>IF(G295="","NA",IF(G295=DS!E119, "Correct","Incorrect"))</f>
        <v>NA</v>
      </c>
      <c r="I295" s="56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8">
        <f t="shared" si="0"/>
        <v>294</v>
      </c>
      <c r="B296" s="49" t="s">
        <v>570</v>
      </c>
      <c r="C296" s="50" t="s">
        <v>572</v>
      </c>
      <c r="D296" s="51" t="str">
        <f>IF($G296="","",DS!C120)</f>
        <v/>
      </c>
      <c r="E296" s="51" t="str">
        <f>IF($G296="","",DS!D120)</f>
        <v/>
      </c>
      <c r="F296" s="53" t="str">
        <f>IF($G296="","",DS!F120)</f>
        <v/>
      </c>
      <c r="G296" s="54"/>
      <c r="H296" s="55" t="str">
        <f>IF(G296="","NA",IF(G296=DS!E120, "Correct","Incorrect"))</f>
        <v>NA</v>
      </c>
      <c r="I296" s="56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8">
        <f t="shared" si="0"/>
        <v>295</v>
      </c>
      <c r="B297" s="49" t="s">
        <v>570</v>
      </c>
      <c r="C297" s="50" t="s">
        <v>572</v>
      </c>
      <c r="D297" s="51" t="str">
        <f>IF($G297="","",DS!C121)</f>
        <v/>
      </c>
      <c r="E297" s="51" t="str">
        <f>IF($G297="","",DS!D121)</f>
        <v/>
      </c>
      <c r="F297" s="53" t="str">
        <f>IF($G297="","",DS!F121)</f>
        <v/>
      </c>
      <c r="G297" s="54"/>
      <c r="H297" s="55" t="str">
        <f>IF(G297="","NA",IF(G297=DS!E121, "Correct","Incorrect"))</f>
        <v>NA</v>
      </c>
      <c r="I297" s="56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8">
        <f t="shared" si="0"/>
        <v>296</v>
      </c>
      <c r="B298" s="49" t="s">
        <v>570</v>
      </c>
      <c r="C298" s="50" t="s">
        <v>572</v>
      </c>
      <c r="D298" s="51" t="str">
        <f>IF($G298="","",DS!C122)</f>
        <v/>
      </c>
      <c r="E298" s="51" t="str">
        <f>IF($G298="","",DS!D122)</f>
        <v/>
      </c>
      <c r="F298" s="53" t="str">
        <f>IF($G298="","",DS!F122)</f>
        <v/>
      </c>
      <c r="G298" s="54"/>
      <c r="H298" s="55" t="str">
        <f>IF(G298="","NA",IF(G298=DS!E122, "Correct","Incorrect"))</f>
        <v>NA</v>
      </c>
      <c r="I298" s="56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8">
        <f t="shared" si="0"/>
        <v>297</v>
      </c>
      <c r="B299" s="49" t="s">
        <v>570</v>
      </c>
      <c r="C299" s="50" t="s">
        <v>572</v>
      </c>
      <c r="D299" s="51" t="str">
        <f>IF($G299="","",DS!C123)</f>
        <v/>
      </c>
      <c r="E299" s="51" t="str">
        <f>IF($G299="","",DS!D123)</f>
        <v/>
      </c>
      <c r="F299" s="53" t="str">
        <f>IF($G299="","",DS!F123)</f>
        <v/>
      </c>
      <c r="G299" s="54"/>
      <c r="H299" s="55" t="str">
        <f>IF(G299="","NA",IF(G299=DS!E123, "Correct","Incorrect"))</f>
        <v>NA</v>
      </c>
      <c r="I299" s="56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8">
        <f t="shared" si="0"/>
        <v>298</v>
      </c>
      <c r="B300" s="49" t="s">
        <v>570</v>
      </c>
      <c r="C300" s="50" t="s">
        <v>572</v>
      </c>
      <c r="D300" s="51" t="str">
        <f>IF($G300="","",DS!C124)</f>
        <v/>
      </c>
      <c r="E300" s="51" t="str">
        <f>IF($G300="","",DS!D124)</f>
        <v/>
      </c>
      <c r="F300" s="53" t="str">
        <f>IF($G300="","",DS!F124)</f>
        <v/>
      </c>
      <c r="G300" s="54"/>
      <c r="H300" s="55" t="str">
        <f>IF(G300="","NA",IF(G300=DS!E124, "Correct","Incorrect"))</f>
        <v>NA</v>
      </c>
      <c r="I300" s="56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8">
        <f t="shared" si="0"/>
        <v>299</v>
      </c>
      <c r="B301" s="49" t="s">
        <v>570</v>
      </c>
      <c r="C301" s="50" t="s">
        <v>572</v>
      </c>
      <c r="D301" s="51" t="str">
        <f>IF($G301="","",DS!C125)</f>
        <v/>
      </c>
      <c r="E301" s="51" t="str">
        <f>IF($G301="","",DS!D125)</f>
        <v/>
      </c>
      <c r="F301" s="53" t="str">
        <f>IF($G301="","",DS!F125)</f>
        <v/>
      </c>
      <c r="G301" s="54"/>
      <c r="H301" s="55" t="str">
        <f>IF(G301="","NA",IF(G301=DS!E125, "Correct","Incorrect"))</f>
        <v>NA</v>
      </c>
      <c r="I301" s="56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8">
        <f t="shared" si="0"/>
        <v>300</v>
      </c>
      <c r="B302" s="49" t="s">
        <v>570</v>
      </c>
      <c r="C302" s="50" t="s">
        <v>572</v>
      </c>
      <c r="D302" s="51" t="str">
        <f>IF($G302="","",DS!C126)</f>
        <v/>
      </c>
      <c r="E302" s="51" t="str">
        <f>IF($G302="","",DS!D126)</f>
        <v/>
      </c>
      <c r="F302" s="53" t="str">
        <f>IF($G302="","",DS!F126)</f>
        <v/>
      </c>
      <c r="G302" s="57"/>
      <c r="H302" s="55" t="str">
        <f>IF(G302="","NA",IF(G302=DS!E126, "Correct","Incorrect"))</f>
        <v>NA</v>
      </c>
      <c r="I302" s="56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5.75" customHeight="1">
      <c r="A303" s="48">
        <f t="shared" si="0"/>
        <v>301</v>
      </c>
      <c r="B303" s="49" t="s">
        <v>570</v>
      </c>
      <c r="C303" s="50" t="s">
        <v>572</v>
      </c>
      <c r="D303" s="51" t="str">
        <f>IF($G303="","",DS!C127)</f>
        <v/>
      </c>
      <c r="E303" s="51" t="str">
        <f>IF($G303="","",DS!D127)</f>
        <v/>
      </c>
      <c r="F303" s="53" t="str">
        <f>IF($G303="","",DS!F127)</f>
        <v/>
      </c>
      <c r="G303" s="57"/>
      <c r="H303" s="55" t="str">
        <f>IF(G303="","NA",IF(G303=DS!E127, "Correct","Incorrect"))</f>
        <v>NA</v>
      </c>
      <c r="I303" s="56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5.75" customHeight="1">
      <c r="A304" s="48">
        <f t="shared" si="0"/>
        <v>302</v>
      </c>
      <c r="B304" s="49" t="s">
        <v>570</v>
      </c>
      <c r="C304" s="50" t="s">
        <v>572</v>
      </c>
      <c r="D304" s="51" t="str">
        <f>IF($G304="","",DS!C128)</f>
        <v/>
      </c>
      <c r="E304" s="51" t="str">
        <f>IF($G304="","",DS!D128)</f>
        <v/>
      </c>
      <c r="F304" s="53" t="str">
        <f>IF($G304="","",DS!F128)</f>
        <v/>
      </c>
      <c r="G304" s="57"/>
      <c r="H304" s="55" t="str">
        <f>IF(G304="","NA",IF(G304=DS!E128, "Correct","Incorrect"))</f>
        <v>NA</v>
      </c>
      <c r="I304" s="56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5.75" customHeight="1">
      <c r="A305" s="48">
        <f t="shared" si="0"/>
        <v>303</v>
      </c>
      <c r="B305" s="49" t="s">
        <v>570</v>
      </c>
      <c r="C305" s="50" t="s">
        <v>572</v>
      </c>
      <c r="D305" s="51" t="str">
        <f>IF($G305="","",DS!C129)</f>
        <v/>
      </c>
      <c r="E305" s="51" t="str">
        <f>IF($G305="","",DS!D129)</f>
        <v/>
      </c>
      <c r="F305" s="53" t="str">
        <f>IF($G305="","",DS!F129)</f>
        <v/>
      </c>
      <c r="G305" s="57"/>
      <c r="H305" s="55" t="str">
        <f>IF(G305="","NA",IF(G305=DS!E129, "Correct","Incorrect"))</f>
        <v>NA</v>
      </c>
      <c r="I305" s="56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5.75" customHeight="1">
      <c r="A306" s="48">
        <f t="shared" si="0"/>
        <v>304</v>
      </c>
      <c r="B306" s="49" t="s">
        <v>570</v>
      </c>
      <c r="C306" s="50" t="s">
        <v>572</v>
      </c>
      <c r="D306" s="51" t="str">
        <f>IF($G306="","",DS!C130)</f>
        <v/>
      </c>
      <c r="E306" s="51" t="str">
        <f>IF($G306="","",DS!D130)</f>
        <v/>
      </c>
      <c r="F306" s="53" t="str">
        <f>IF($G306="","",DS!F130)</f>
        <v/>
      </c>
      <c r="G306" s="57"/>
      <c r="H306" s="55" t="str">
        <f>IF(G306="","NA",IF(G306=DS!E130, "Correct","Incorrect"))</f>
        <v>NA</v>
      </c>
      <c r="I306" s="56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5.75" customHeight="1">
      <c r="A307" s="48">
        <f t="shared" si="0"/>
        <v>305</v>
      </c>
      <c r="B307" s="49" t="s">
        <v>570</v>
      </c>
      <c r="C307" s="50" t="s">
        <v>572</v>
      </c>
      <c r="D307" s="51" t="str">
        <f>IF($G307="","",DS!C131)</f>
        <v/>
      </c>
      <c r="E307" s="51" t="str">
        <f>IF($G307="","",DS!D131)</f>
        <v/>
      </c>
      <c r="F307" s="53" t="str">
        <f>IF($G307="","",DS!F131)</f>
        <v/>
      </c>
      <c r="G307" s="57"/>
      <c r="H307" s="55" t="str">
        <f>IF(G307="","NA",IF(G307=DS!E131, "Correct","Incorrect"))</f>
        <v>NA</v>
      </c>
      <c r="I307" s="56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5.75" customHeight="1">
      <c r="A308" s="48">
        <f t="shared" si="0"/>
        <v>306</v>
      </c>
      <c r="B308" s="49" t="s">
        <v>570</v>
      </c>
      <c r="C308" s="50" t="s">
        <v>572</v>
      </c>
      <c r="D308" s="51" t="str">
        <f>IF($G308="","",DS!C132)</f>
        <v/>
      </c>
      <c r="E308" s="51" t="str">
        <f>IF($G308="","",DS!D132)</f>
        <v/>
      </c>
      <c r="F308" s="53" t="str">
        <f>IF($G308="","",DS!F132)</f>
        <v/>
      </c>
      <c r="G308" s="57"/>
      <c r="H308" s="55" t="str">
        <f>IF(G308="","NA",IF(G308=DS!E132, "Correct","Incorrect"))</f>
        <v>NA</v>
      </c>
      <c r="I308" s="56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5.75" customHeight="1">
      <c r="A309" s="48">
        <f t="shared" si="0"/>
        <v>307</v>
      </c>
      <c r="B309" s="49" t="s">
        <v>570</v>
      </c>
      <c r="C309" s="50" t="s">
        <v>572</v>
      </c>
      <c r="D309" s="51" t="str">
        <f>IF($G309="","",DS!C133)</f>
        <v/>
      </c>
      <c r="E309" s="51" t="str">
        <f>IF($G309="","",DS!D133)</f>
        <v/>
      </c>
      <c r="F309" s="53" t="str">
        <f>IF($G309="","",DS!F133)</f>
        <v/>
      </c>
      <c r="G309" s="57"/>
      <c r="H309" s="55" t="str">
        <f>IF(G309="","NA",IF(G309=DS!E133, "Correct","Incorrect"))</f>
        <v>NA</v>
      </c>
      <c r="I309" s="56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5.75" customHeight="1">
      <c r="A310" s="48">
        <f t="shared" si="0"/>
        <v>308</v>
      </c>
      <c r="B310" s="49" t="s">
        <v>570</v>
      </c>
      <c r="C310" s="50" t="s">
        <v>572</v>
      </c>
      <c r="D310" s="51" t="str">
        <f>IF($G310="","",DS!C134)</f>
        <v/>
      </c>
      <c r="E310" s="51" t="str">
        <f>IF($G310="","",DS!D134)</f>
        <v/>
      </c>
      <c r="F310" s="53" t="str">
        <f>IF($G310="","",DS!F134)</f>
        <v/>
      </c>
      <c r="G310" s="57"/>
      <c r="H310" s="55" t="str">
        <f>IF(G310="","NA",IF(G310=DS!E134, "Correct","Incorrect"))</f>
        <v>NA</v>
      </c>
      <c r="I310" s="56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5.75" customHeight="1">
      <c r="A311" s="48">
        <f t="shared" si="0"/>
        <v>309</v>
      </c>
      <c r="B311" s="49" t="s">
        <v>570</v>
      </c>
      <c r="C311" s="50" t="s">
        <v>572</v>
      </c>
      <c r="D311" s="51" t="str">
        <f>IF($G311="","",DS!C135)</f>
        <v/>
      </c>
      <c r="E311" s="51" t="str">
        <f>IF($G311="","",DS!D135)</f>
        <v/>
      </c>
      <c r="F311" s="53" t="str">
        <f>IF($G311="","",DS!F135)</f>
        <v/>
      </c>
      <c r="G311" s="57"/>
      <c r="H311" s="55" t="str">
        <f>IF(G311="","NA",IF(G311=DS!E135, "Correct","Incorrect"))</f>
        <v>NA</v>
      </c>
      <c r="I311" s="56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5.75" customHeight="1">
      <c r="A312" s="48">
        <f t="shared" si="0"/>
        <v>310</v>
      </c>
      <c r="B312" s="49" t="s">
        <v>570</v>
      </c>
      <c r="C312" s="50" t="s">
        <v>572</v>
      </c>
      <c r="D312" s="51" t="str">
        <f>IF($G312="","",DS!C136)</f>
        <v/>
      </c>
      <c r="E312" s="51" t="str">
        <f>IF($G312="","",DS!D136)</f>
        <v/>
      </c>
      <c r="F312" s="53" t="str">
        <f>IF($G312="","",DS!F136)</f>
        <v/>
      </c>
      <c r="G312" s="57"/>
      <c r="H312" s="55" t="str">
        <f>IF(G312="","NA",IF(G312=DS!E136, "Correct","Incorrect"))</f>
        <v>NA</v>
      </c>
      <c r="I312" s="56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5.75" customHeight="1">
      <c r="A313" s="48">
        <f t="shared" si="0"/>
        <v>311</v>
      </c>
      <c r="B313" s="49" t="s">
        <v>570</v>
      </c>
      <c r="C313" s="50" t="s">
        <v>572</v>
      </c>
      <c r="D313" s="51" t="str">
        <f>IF($G313="","",DS!C137)</f>
        <v/>
      </c>
      <c r="E313" s="51" t="str">
        <f>IF($G313="","",DS!D137)</f>
        <v/>
      </c>
      <c r="F313" s="53" t="str">
        <f>IF($G313="","",DS!F137)</f>
        <v/>
      </c>
      <c r="G313" s="57"/>
      <c r="H313" s="55" t="str">
        <f>IF(G313="","NA",IF(G313=DS!E137, "Correct","Incorrect"))</f>
        <v>NA</v>
      </c>
      <c r="I313" s="56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5.75" customHeight="1">
      <c r="A314" s="48">
        <f t="shared" si="0"/>
        <v>312</v>
      </c>
      <c r="B314" s="49" t="s">
        <v>570</v>
      </c>
      <c r="C314" s="50" t="s">
        <v>572</v>
      </c>
      <c r="D314" s="51" t="str">
        <f>IF($G314="","",DS!C138)</f>
        <v/>
      </c>
      <c r="E314" s="51" t="str">
        <f>IF($G314="","",DS!D138)</f>
        <v/>
      </c>
      <c r="F314" s="53" t="str">
        <f>IF($G314="","",DS!F138)</f>
        <v/>
      </c>
      <c r="G314" s="57"/>
      <c r="H314" s="55" t="str">
        <f>IF(G314="","NA",IF(G314=DS!E138, "Correct","Incorrect"))</f>
        <v>NA</v>
      </c>
      <c r="I314" s="56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5.75" customHeight="1">
      <c r="A315" s="48">
        <f t="shared" si="0"/>
        <v>313</v>
      </c>
      <c r="B315" s="49" t="s">
        <v>570</v>
      </c>
      <c r="C315" s="50" t="s">
        <v>572</v>
      </c>
      <c r="D315" s="51" t="str">
        <f>IF($G315="","",DS!C139)</f>
        <v/>
      </c>
      <c r="E315" s="51" t="str">
        <f>IF($G315="","",DS!D139)</f>
        <v/>
      </c>
      <c r="F315" s="53" t="str">
        <f>IF($G315="","",DS!F139)</f>
        <v/>
      </c>
      <c r="G315" s="57"/>
      <c r="H315" s="55" t="str">
        <f>IF(G315="","NA",IF(G315=DS!E139, "Correct","Incorrect"))</f>
        <v>NA</v>
      </c>
      <c r="I315" s="56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5.75" customHeight="1">
      <c r="A316" s="48">
        <f t="shared" si="0"/>
        <v>314</v>
      </c>
      <c r="B316" s="49" t="s">
        <v>570</v>
      </c>
      <c r="C316" s="50" t="s">
        <v>572</v>
      </c>
      <c r="D316" s="51" t="str">
        <f>IF($G316="","",DS!C140)</f>
        <v/>
      </c>
      <c r="E316" s="51" t="str">
        <f>IF($G316="","",DS!D140)</f>
        <v/>
      </c>
      <c r="F316" s="53" t="str">
        <f>IF($G316="","",DS!F140)</f>
        <v/>
      </c>
      <c r="G316" s="57"/>
      <c r="H316" s="55" t="str">
        <f>IF(G316="","NA",IF(G316=DS!E140, "Correct","Incorrect"))</f>
        <v>NA</v>
      </c>
      <c r="I316" s="56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5.75" customHeight="1">
      <c r="A317" s="48">
        <f t="shared" si="0"/>
        <v>315</v>
      </c>
      <c r="B317" s="49" t="s">
        <v>570</v>
      </c>
      <c r="C317" s="50" t="s">
        <v>572</v>
      </c>
      <c r="D317" s="51" t="str">
        <f>IF($G317="","",DS!C141)</f>
        <v/>
      </c>
      <c r="E317" s="51" t="str">
        <f>IF($G317="","",DS!D141)</f>
        <v/>
      </c>
      <c r="F317" s="53" t="str">
        <f>IF($G317="","",DS!F141)</f>
        <v/>
      </c>
      <c r="G317" s="57"/>
      <c r="H317" s="55" t="str">
        <f>IF(G317="","NA",IF(G317=DS!E141, "Correct","Incorrect"))</f>
        <v>NA</v>
      </c>
      <c r="I317" s="56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5.75" customHeight="1">
      <c r="A318" s="48">
        <f t="shared" si="0"/>
        <v>316</v>
      </c>
      <c r="B318" s="49" t="s">
        <v>570</v>
      </c>
      <c r="C318" s="50" t="s">
        <v>572</v>
      </c>
      <c r="D318" s="51" t="str">
        <f>IF($G318="","",DS!C142)</f>
        <v/>
      </c>
      <c r="E318" s="51" t="str">
        <f>IF($G318="","",DS!D142)</f>
        <v/>
      </c>
      <c r="F318" s="53" t="str">
        <f>IF($G318="","",DS!F142)</f>
        <v/>
      </c>
      <c r="G318" s="57"/>
      <c r="H318" s="55" t="str">
        <f>IF(G318="","NA",IF(G318=DS!E142, "Correct","Incorrect"))</f>
        <v>NA</v>
      </c>
      <c r="I318" s="56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5.75" customHeight="1">
      <c r="A319" s="48">
        <f t="shared" si="0"/>
        <v>317</v>
      </c>
      <c r="B319" s="49" t="s">
        <v>570</v>
      </c>
      <c r="C319" s="50" t="s">
        <v>572</v>
      </c>
      <c r="D319" s="51" t="str">
        <f>IF($G319="","",DS!C143)</f>
        <v/>
      </c>
      <c r="E319" s="51" t="str">
        <f>IF($G319="","",DS!D143)</f>
        <v/>
      </c>
      <c r="F319" s="53" t="str">
        <f>IF($G319="","",DS!F143)</f>
        <v/>
      </c>
      <c r="G319" s="57"/>
      <c r="H319" s="55" t="str">
        <f>IF(G319="","NA",IF(G319=DS!E143, "Correct","Incorrect"))</f>
        <v>NA</v>
      </c>
      <c r="I319" s="56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5.75" customHeight="1">
      <c r="A320" s="48">
        <f t="shared" si="0"/>
        <v>318</v>
      </c>
      <c r="B320" s="49" t="s">
        <v>570</v>
      </c>
      <c r="C320" s="50" t="s">
        <v>572</v>
      </c>
      <c r="D320" s="51" t="str">
        <f>IF($G320="","",DS!C144)</f>
        <v/>
      </c>
      <c r="E320" s="51" t="str">
        <f>IF($G320="","",DS!D144)</f>
        <v/>
      </c>
      <c r="F320" s="53" t="str">
        <f>IF($G320="","",DS!F144)</f>
        <v/>
      </c>
      <c r="G320" s="57"/>
      <c r="H320" s="55" t="str">
        <f>IF(G320="","NA",IF(G320=DS!E144, "Correct","Incorrect"))</f>
        <v>NA</v>
      </c>
      <c r="I320" s="56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5.75" customHeight="1" thickBot="1">
      <c r="A321" s="58">
        <f t="shared" si="0"/>
        <v>319</v>
      </c>
      <c r="B321" s="59" t="s">
        <v>570</v>
      </c>
      <c r="C321" s="60" t="s">
        <v>572</v>
      </c>
      <c r="D321" s="61" t="str">
        <f>IF($G321="","",DS!C145)</f>
        <v/>
      </c>
      <c r="E321" s="61" t="str">
        <f>IF($G321="","",DS!D145)</f>
        <v/>
      </c>
      <c r="F321" s="62" t="str">
        <f>IF($G321="","",DS!F145)</f>
        <v/>
      </c>
      <c r="G321" s="101"/>
      <c r="H321" s="63" t="str">
        <f>IF(G321="","NA",IF(G321=DS!E145, "Correct","Incorrect"))</f>
        <v>NA</v>
      </c>
      <c r="I321" s="64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5.75" customHeight="1">
      <c r="A322" s="35"/>
      <c r="B322" s="35"/>
      <c r="C322" s="35"/>
      <c r="D322" s="35"/>
      <c r="E322" s="35"/>
      <c r="F322" s="4"/>
      <c r="G322" s="35"/>
      <c r="H322" s="35"/>
      <c r="I322" s="35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35"/>
      <c r="B323" s="35"/>
      <c r="C323" s="35"/>
      <c r="D323" s="35"/>
      <c r="E323" s="35"/>
      <c r="F323" s="4"/>
      <c r="G323" s="35"/>
      <c r="H323" s="35"/>
      <c r="I323" s="35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35"/>
      <c r="B324" s="35"/>
      <c r="C324" s="35"/>
      <c r="D324" s="35"/>
      <c r="E324" s="35"/>
      <c r="F324" s="4"/>
      <c r="G324" s="35"/>
      <c r="H324" s="35"/>
      <c r="I324" s="35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35"/>
      <c r="B325" s="35"/>
      <c r="C325" s="35"/>
      <c r="D325" s="35"/>
      <c r="E325" s="35"/>
      <c r="F325" s="4"/>
      <c r="G325" s="35"/>
      <c r="H325" s="35"/>
      <c r="I325" s="35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35"/>
      <c r="B326" s="35"/>
      <c r="C326" s="35"/>
      <c r="D326" s="35"/>
      <c r="E326" s="35"/>
      <c r="F326" s="4"/>
      <c r="G326" s="35"/>
      <c r="H326" s="35"/>
      <c r="I326" s="35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35"/>
      <c r="B327" s="35"/>
      <c r="C327" s="35"/>
      <c r="D327" s="35"/>
      <c r="E327" s="35"/>
      <c r="F327" s="4"/>
      <c r="G327" s="35"/>
      <c r="H327" s="35"/>
      <c r="I327" s="35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35"/>
      <c r="B328" s="35"/>
      <c r="C328" s="35"/>
      <c r="D328" s="35"/>
      <c r="E328" s="35"/>
      <c r="F328" s="4"/>
      <c r="G328" s="35"/>
      <c r="H328" s="35"/>
      <c r="I328" s="35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35"/>
      <c r="B329" s="35"/>
      <c r="C329" s="35"/>
      <c r="D329" s="35"/>
      <c r="E329" s="35"/>
      <c r="F329" s="4"/>
      <c r="G329" s="35"/>
      <c r="H329" s="35"/>
      <c r="I329" s="35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35"/>
      <c r="B330" s="35"/>
      <c r="C330" s="35"/>
      <c r="D330" s="35"/>
      <c r="E330" s="35"/>
      <c r="F330" s="4"/>
      <c r="G330" s="35"/>
      <c r="H330" s="35"/>
      <c r="I330" s="35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35"/>
      <c r="B331" s="35"/>
      <c r="C331" s="35"/>
      <c r="D331" s="35"/>
      <c r="E331" s="35"/>
      <c r="F331" s="4"/>
      <c r="G331" s="35"/>
      <c r="H331" s="35"/>
      <c r="I331" s="35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35"/>
      <c r="B332" s="35"/>
      <c r="C332" s="35"/>
      <c r="D332" s="35"/>
      <c r="E332" s="35"/>
      <c r="F332" s="4"/>
      <c r="G332" s="35"/>
      <c r="H332" s="35"/>
      <c r="I332" s="35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35"/>
      <c r="B333" s="35"/>
      <c r="C333" s="35"/>
      <c r="D333" s="35"/>
      <c r="E333" s="35"/>
      <c r="F333" s="4"/>
      <c r="G333" s="35"/>
      <c r="H333" s="35"/>
      <c r="I333" s="35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35"/>
      <c r="B334" s="35"/>
      <c r="C334" s="35"/>
      <c r="D334" s="35"/>
      <c r="E334" s="35"/>
      <c r="F334" s="4"/>
      <c r="G334" s="35"/>
      <c r="H334" s="35"/>
      <c r="I334" s="35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35"/>
      <c r="B335" s="35"/>
      <c r="C335" s="35"/>
      <c r="D335" s="35"/>
      <c r="E335" s="35"/>
      <c r="F335" s="4"/>
      <c r="G335" s="35"/>
      <c r="H335" s="35"/>
      <c r="I335" s="35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35"/>
      <c r="B336" s="35"/>
      <c r="C336" s="35"/>
      <c r="D336" s="35"/>
      <c r="E336" s="35"/>
      <c r="F336" s="4"/>
      <c r="G336" s="35"/>
      <c r="H336" s="35"/>
      <c r="I336" s="35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35"/>
      <c r="B337" s="35"/>
      <c r="C337" s="35"/>
      <c r="D337" s="35"/>
      <c r="E337" s="35"/>
      <c r="F337" s="4"/>
      <c r="G337" s="35"/>
      <c r="H337" s="35"/>
      <c r="I337" s="35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35"/>
      <c r="B338" s="35"/>
      <c r="C338" s="35"/>
      <c r="D338" s="35"/>
      <c r="E338" s="35"/>
      <c r="F338" s="4"/>
      <c r="G338" s="35"/>
      <c r="H338" s="35"/>
      <c r="I338" s="35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35"/>
      <c r="B339" s="35"/>
      <c r="C339" s="35"/>
      <c r="D339" s="35"/>
      <c r="E339" s="35"/>
      <c r="F339" s="4"/>
      <c r="G339" s="35"/>
      <c r="H339" s="35"/>
      <c r="I339" s="35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35"/>
      <c r="B340" s="35"/>
      <c r="C340" s="35"/>
      <c r="D340" s="35"/>
      <c r="E340" s="35"/>
      <c r="F340" s="4"/>
      <c r="G340" s="35"/>
      <c r="H340" s="35"/>
      <c r="I340" s="35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35"/>
      <c r="B341" s="35"/>
      <c r="C341" s="35"/>
      <c r="D341" s="35"/>
      <c r="E341" s="35"/>
      <c r="F341" s="4"/>
      <c r="G341" s="35"/>
      <c r="H341" s="35"/>
      <c r="I341" s="35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35"/>
      <c r="B342" s="35"/>
      <c r="C342" s="35"/>
      <c r="D342" s="35"/>
      <c r="E342" s="35"/>
      <c r="F342" s="4"/>
      <c r="G342" s="35"/>
      <c r="H342" s="35"/>
      <c r="I342" s="35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35"/>
      <c r="B343" s="35"/>
      <c r="C343" s="35"/>
      <c r="D343" s="35"/>
      <c r="E343" s="35"/>
      <c r="F343" s="4"/>
      <c r="G343" s="35"/>
      <c r="H343" s="35"/>
      <c r="I343" s="35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35"/>
      <c r="B344" s="35"/>
      <c r="C344" s="35"/>
      <c r="D344" s="35"/>
      <c r="E344" s="35"/>
      <c r="F344" s="4"/>
      <c r="G344" s="35"/>
      <c r="H344" s="35"/>
      <c r="I344" s="35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35"/>
      <c r="B345" s="35"/>
      <c r="C345" s="35"/>
      <c r="D345" s="35"/>
      <c r="E345" s="35"/>
      <c r="F345" s="4"/>
      <c r="G345" s="35"/>
      <c r="H345" s="35"/>
      <c r="I345" s="35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35"/>
      <c r="B346" s="35"/>
      <c r="C346" s="35"/>
      <c r="D346" s="35"/>
      <c r="E346" s="35"/>
      <c r="F346" s="4"/>
      <c r="G346" s="35"/>
      <c r="H346" s="35"/>
      <c r="I346" s="35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35"/>
      <c r="B347" s="35"/>
      <c r="C347" s="35"/>
      <c r="D347" s="35"/>
      <c r="E347" s="35"/>
      <c r="F347" s="4"/>
      <c r="G347" s="35"/>
      <c r="H347" s="35"/>
      <c r="I347" s="35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35"/>
      <c r="B348" s="35"/>
      <c r="C348" s="35"/>
      <c r="D348" s="35"/>
      <c r="E348" s="35"/>
      <c r="F348" s="4"/>
      <c r="G348" s="35"/>
      <c r="H348" s="35"/>
      <c r="I348" s="35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35"/>
      <c r="B349" s="35"/>
      <c r="C349" s="35"/>
      <c r="D349" s="35"/>
      <c r="E349" s="35"/>
      <c r="F349" s="4"/>
      <c r="G349" s="35"/>
      <c r="H349" s="35"/>
      <c r="I349" s="35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35"/>
      <c r="B350" s="35"/>
      <c r="C350" s="35"/>
      <c r="D350" s="35"/>
      <c r="E350" s="35"/>
      <c r="F350" s="4"/>
      <c r="G350" s="35"/>
      <c r="H350" s="35"/>
      <c r="I350" s="35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35"/>
      <c r="B351" s="35"/>
      <c r="C351" s="35"/>
      <c r="D351" s="35"/>
      <c r="E351" s="35"/>
      <c r="F351" s="4"/>
      <c r="G351" s="35"/>
      <c r="H351" s="35"/>
      <c r="I351" s="35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35"/>
      <c r="B352" s="35"/>
      <c r="C352" s="35"/>
      <c r="D352" s="35"/>
      <c r="E352" s="35"/>
      <c r="F352" s="4"/>
      <c r="G352" s="35"/>
      <c r="H352" s="35"/>
      <c r="I352" s="35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35"/>
      <c r="B353" s="35"/>
      <c r="C353" s="35"/>
      <c r="D353" s="35"/>
      <c r="E353" s="35"/>
      <c r="F353" s="4"/>
      <c r="G353" s="35"/>
      <c r="H353" s="35"/>
      <c r="I353" s="35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35"/>
      <c r="B354" s="35"/>
      <c r="C354" s="35"/>
      <c r="D354" s="35"/>
      <c r="E354" s="35"/>
      <c r="F354" s="4"/>
      <c r="G354" s="35"/>
      <c r="H354" s="35"/>
      <c r="I354" s="35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35"/>
      <c r="B355" s="35"/>
      <c r="C355" s="35"/>
      <c r="D355" s="35"/>
      <c r="E355" s="35"/>
      <c r="F355" s="4"/>
      <c r="G355" s="35"/>
      <c r="H355" s="35"/>
      <c r="I355" s="35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35"/>
      <c r="B356" s="35"/>
      <c r="C356" s="35"/>
      <c r="D356" s="35"/>
      <c r="E356" s="35"/>
      <c r="F356" s="4"/>
      <c r="G356" s="35"/>
      <c r="H356" s="35"/>
      <c r="I356" s="35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35"/>
      <c r="B357" s="35"/>
      <c r="C357" s="35"/>
      <c r="D357" s="35"/>
      <c r="E357" s="35"/>
      <c r="F357" s="4"/>
      <c r="G357" s="35"/>
      <c r="H357" s="35"/>
      <c r="I357" s="35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35"/>
      <c r="B358" s="35"/>
      <c r="C358" s="35"/>
      <c r="D358" s="35"/>
      <c r="E358" s="35"/>
      <c r="F358" s="4"/>
      <c r="G358" s="35"/>
      <c r="H358" s="35"/>
      <c r="I358" s="35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35"/>
      <c r="B359" s="35"/>
      <c r="C359" s="35"/>
      <c r="D359" s="35"/>
      <c r="E359" s="35"/>
      <c r="F359" s="4"/>
      <c r="G359" s="35"/>
      <c r="H359" s="35"/>
      <c r="I359" s="35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35"/>
      <c r="B360" s="35"/>
      <c r="C360" s="35"/>
      <c r="D360" s="35"/>
      <c r="E360" s="35"/>
      <c r="F360" s="4"/>
      <c r="G360" s="35"/>
      <c r="H360" s="35"/>
      <c r="I360" s="35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35"/>
      <c r="B361" s="35"/>
      <c r="C361" s="35"/>
      <c r="D361" s="35"/>
      <c r="E361" s="35"/>
      <c r="F361" s="4"/>
      <c r="G361" s="35"/>
      <c r="H361" s="35"/>
      <c r="I361" s="35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35"/>
      <c r="B362" s="35"/>
      <c r="C362" s="35"/>
      <c r="D362" s="35"/>
      <c r="E362" s="35"/>
      <c r="F362" s="4"/>
      <c r="G362" s="35"/>
      <c r="H362" s="35"/>
      <c r="I362" s="35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35"/>
      <c r="B363" s="35"/>
      <c r="C363" s="35"/>
      <c r="D363" s="35"/>
      <c r="E363" s="35"/>
      <c r="F363" s="4"/>
      <c r="G363" s="35"/>
      <c r="H363" s="35"/>
      <c r="I363" s="35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35"/>
      <c r="B364" s="35"/>
      <c r="C364" s="35"/>
      <c r="D364" s="35"/>
      <c r="E364" s="35"/>
      <c r="F364" s="4"/>
      <c r="G364" s="35"/>
      <c r="H364" s="35"/>
      <c r="I364" s="35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35"/>
      <c r="B365" s="35"/>
      <c r="C365" s="35"/>
      <c r="D365" s="35"/>
      <c r="E365" s="35"/>
      <c r="F365" s="4"/>
      <c r="G365" s="35"/>
      <c r="H365" s="35"/>
      <c r="I365" s="35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35"/>
      <c r="B366" s="35"/>
      <c r="C366" s="35"/>
      <c r="D366" s="35"/>
      <c r="E366" s="35"/>
      <c r="F366" s="4"/>
      <c r="G366" s="35"/>
      <c r="H366" s="35"/>
      <c r="I366" s="35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35"/>
      <c r="B367" s="35"/>
      <c r="C367" s="35"/>
      <c r="D367" s="35"/>
      <c r="E367" s="35"/>
      <c r="F367" s="4"/>
      <c r="G367" s="35"/>
      <c r="H367" s="35"/>
      <c r="I367" s="35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35"/>
      <c r="B368" s="35"/>
      <c r="C368" s="35"/>
      <c r="D368" s="35"/>
      <c r="E368" s="35"/>
      <c r="F368" s="4"/>
      <c r="G368" s="35"/>
      <c r="H368" s="35"/>
      <c r="I368" s="35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35"/>
      <c r="B369" s="35"/>
      <c r="C369" s="35"/>
      <c r="D369" s="35"/>
      <c r="E369" s="35"/>
      <c r="F369" s="4"/>
      <c r="G369" s="35"/>
      <c r="H369" s="35"/>
      <c r="I369" s="35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35"/>
      <c r="B370" s="35"/>
      <c r="C370" s="35"/>
      <c r="D370" s="35"/>
      <c r="E370" s="35"/>
      <c r="F370" s="4"/>
      <c r="G370" s="35"/>
      <c r="H370" s="35"/>
      <c r="I370" s="35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35"/>
      <c r="B371" s="35"/>
      <c r="C371" s="35"/>
      <c r="D371" s="35"/>
      <c r="E371" s="35"/>
      <c r="F371" s="4"/>
      <c r="G371" s="35"/>
      <c r="H371" s="35"/>
      <c r="I371" s="35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35"/>
      <c r="B372" s="35"/>
      <c r="C372" s="35"/>
      <c r="D372" s="35"/>
      <c r="E372" s="35"/>
      <c r="F372" s="4"/>
      <c r="G372" s="35"/>
      <c r="H372" s="35"/>
      <c r="I372" s="35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35"/>
      <c r="B373" s="35"/>
      <c r="C373" s="35"/>
      <c r="D373" s="35"/>
      <c r="E373" s="35"/>
      <c r="F373" s="4"/>
      <c r="G373" s="35"/>
      <c r="H373" s="35"/>
      <c r="I373" s="35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35"/>
      <c r="B374" s="35"/>
      <c r="C374" s="35"/>
      <c r="D374" s="35"/>
      <c r="E374" s="35"/>
      <c r="F374" s="4"/>
      <c r="G374" s="35"/>
      <c r="H374" s="35"/>
      <c r="I374" s="35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35"/>
      <c r="B375" s="35"/>
      <c r="C375" s="35"/>
      <c r="D375" s="35"/>
      <c r="E375" s="35"/>
      <c r="F375" s="4"/>
      <c r="G375" s="35"/>
      <c r="H375" s="35"/>
      <c r="I375" s="35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35"/>
      <c r="B376" s="35"/>
      <c r="C376" s="35"/>
      <c r="D376" s="35"/>
      <c r="E376" s="35"/>
      <c r="F376" s="4"/>
      <c r="G376" s="35"/>
      <c r="H376" s="35"/>
      <c r="I376" s="35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35"/>
      <c r="B377" s="35"/>
      <c r="C377" s="35"/>
      <c r="D377" s="35"/>
      <c r="E377" s="35"/>
      <c r="F377" s="4"/>
      <c r="G377" s="35"/>
      <c r="H377" s="35"/>
      <c r="I377" s="35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35"/>
      <c r="B378" s="35"/>
      <c r="C378" s="35"/>
      <c r="D378" s="35"/>
      <c r="E378" s="35"/>
      <c r="F378" s="4"/>
      <c r="G378" s="35"/>
      <c r="H378" s="35"/>
      <c r="I378" s="35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35"/>
      <c r="B379" s="35"/>
      <c r="C379" s="35"/>
      <c r="D379" s="35"/>
      <c r="E379" s="35"/>
      <c r="F379" s="4"/>
      <c r="G379" s="35"/>
      <c r="H379" s="35"/>
      <c r="I379" s="35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35"/>
      <c r="B380" s="35"/>
      <c r="C380" s="35"/>
      <c r="D380" s="35"/>
      <c r="E380" s="35"/>
      <c r="F380" s="4"/>
      <c r="G380" s="35"/>
      <c r="H380" s="35"/>
      <c r="I380" s="35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35"/>
      <c r="B381" s="35"/>
      <c r="C381" s="35"/>
      <c r="D381" s="35"/>
      <c r="E381" s="35"/>
      <c r="F381" s="4"/>
      <c r="G381" s="35"/>
      <c r="H381" s="35"/>
      <c r="I381" s="35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35"/>
      <c r="B382" s="35"/>
      <c r="C382" s="35"/>
      <c r="D382" s="35"/>
      <c r="E382" s="35"/>
      <c r="F382" s="4"/>
      <c r="G382" s="35"/>
      <c r="H382" s="35"/>
      <c r="I382" s="35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35"/>
      <c r="B383" s="35"/>
      <c r="C383" s="35"/>
      <c r="D383" s="35"/>
      <c r="E383" s="35"/>
      <c r="F383" s="4"/>
      <c r="G383" s="35"/>
      <c r="H383" s="35"/>
      <c r="I383" s="35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35"/>
      <c r="B384" s="35"/>
      <c r="C384" s="35"/>
      <c r="D384" s="35"/>
      <c r="E384" s="35"/>
      <c r="F384" s="4"/>
      <c r="G384" s="35"/>
      <c r="H384" s="35"/>
      <c r="I384" s="35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35"/>
      <c r="B385" s="35"/>
      <c r="C385" s="35"/>
      <c r="D385" s="35"/>
      <c r="E385" s="35"/>
      <c r="F385" s="4"/>
      <c r="G385" s="35"/>
      <c r="H385" s="35"/>
      <c r="I385" s="35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35"/>
      <c r="B386" s="35"/>
      <c r="C386" s="35"/>
      <c r="D386" s="35"/>
      <c r="E386" s="35"/>
      <c r="F386" s="4"/>
      <c r="G386" s="35"/>
      <c r="H386" s="35"/>
      <c r="I386" s="35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35"/>
      <c r="B387" s="35"/>
      <c r="C387" s="35"/>
      <c r="D387" s="35"/>
      <c r="E387" s="35"/>
      <c r="F387" s="4"/>
      <c r="G387" s="35"/>
      <c r="H387" s="35"/>
      <c r="I387" s="35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35"/>
      <c r="B388" s="35"/>
      <c r="C388" s="35"/>
      <c r="D388" s="35"/>
      <c r="E388" s="35"/>
      <c r="F388" s="4"/>
      <c r="G388" s="35"/>
      <c r="H388" s="35"/>
      <c r="I388" s="35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35"/>
      <c r="B389" s="35"/>
      <c r="C389" s="35"/>
      <c r="D389" s="35"/>
      <c r="E389" s="35"/>
      <c r="F389" s="4"/>
      <c r="G389" s="35"/>
      <c r="H389" s="35"/>
      <c r="I389" s="35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35"/>
      <c r="B390" s="35"/>
      <c r="C390" s="35"/>
      <c r="D390" s="35"/>
      <c r="E390" s="35"/>
      <c r="F390" s="4"/>
      <c r="G390" s="35"/>
      <c r="H390" s="35"/>
      <c r="I390" s="35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35"/>
      <c r="B391" s="35"/>
      <c r="C391" s="35"/>
      <c r="D391" s="35"/>
      <c r="E391" s="35"/>
      <c r="F391" s="4"/>
      <c r="G391" s="35"/>
      <c r="H391" s="35"/>
      <c r="I391" s="35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35"/>
      <c r="B392" s="35"/>
      <c r="C392" s="35"/>
      <c r="D392" s="35"/>
      <c r="E392" s="35"/>
      <c r="F392" s="4"/>
      <c r="G392" s="35"/>
      <c r="H392" s="35"/>
      <c r="I392" s="35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35"/>
      <c r="B393" s="35"/>
      <c r="C393" s="35"/>
      <c r="D393" s="35"/>
      <c r="E393" s="35"/>
      <c r="F393" s="4"/>
      <c r="G393" s="35"/>
      <c r="H393" s="35"/>
      <c r="I393" s="35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35"/>
      <c r="B394" s="35"/>
      <c r="C394" s="35"/>
      <c r="D394" s="35"/>
      <c r="E394" s="35"/>
      <c r="F394" s="4"/>
      <c r="G394" s="35"/>
      <c r="H394" s="35"/>
      <c r="I394" s="35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35"/>
      <c r="B395" s="35"/>
      <c r="C395" s="35"/>
      <c r="D395" s="35"/>
      <c r="E395" s="35"/>
      <c r="F395" s="4"/>
      <c r="G395" s="35"/>
      <c r="H395" s="35"/>
      <c r="I395" s="35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35"/>
      <c r="B396" s="35"/>
      <c r="C396" s="35"/>
      <c r="D396" s="35"/>
      <c r="E396" s="35"/>
      <c r="F396" s="4"/>
      <c r="G396" s="35"/>
      <c r="H396" s="35"/>
      <c r="I396" s="35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35"/>
      <c r="B397" s="35"/>
      <c r="C397" s="35"/>
      <c r="D397" s="35"/>
      <c r="E397" s="35"/>
      <c r="F397" s="4"/>
      <c r="G397" s="35"/>
      <c r="H397" s="35"/>
      <c r="I397" s="35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35"/>
      <c r="B398" s="35"/>
      <c r="C398" s="35"/>
      <c r="D398" s="35"/>
      <c r="E398" s="35"/>
      <c r="F398" s="4"/>
      <c r="G398" s="35"/>
      <c r="H398" s="35"/>
      <c r="I398" s="35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35"/>
      <c r="B399" s="35"/>
      <c r="C399" s="35"/>
      <c r="D399" s="35"/>
      <c r="E399" s="35"/>
      <c r="F399" s="4"/>
      <c r="G399" s="35"/>
      <c r="H399" s="35"/>
      <c r="I399" s="35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35"/>
      <c r="B400" s="35"/>
      <c r="C400" s="35"/>
      <c r="D400" s="35"/>
      <c r="E400" s="35"/>
      <c r="F400" s="4"/>
      <c r="G400" s="35"/>
      <c r="H400" s="35"/>
      <c r="I400" s="35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35"/>
      <c r="B401" s="35"/>
      <c r="C401" s="35"/>
      <c r="D401" s="35"/>
      <c r="E401" s="35"/>
      <c r="F401" s="4"/>
      <c r="G401" s="35"/>
      <c r="H401" s="35"/>
      <c r="I401" s="35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35"/>
      <c r="B402" s="35"/>
      <c r="C402" s="35"/>
      <c r="D402" s="35"/>
      <c r="E402" s="35"/>
      <c r="F402" s="4"/>
      <c r="G402" s="35"/>
      <c r="H402" s="35"/>
      <c r="I402" s="35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35"/>
      <c r="B403" s="35"/>
      <c r="C403" s="35"/>
      <c r="D403" s="35"/>
      <c r="E403" s="35"/>
      <c r="F403" s="4"/>
      <c r="G403" s="35"/>
      <c r="H403" s="35"/>
      <c r="I403" s="35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35"/>
      <c r="B404" s="35"/>
      <c r="C404" s="35"/>
      <c r="D404" s="35"/>
      <c r="E404" s="35"/>
      <c r="F404" s="4"/>
      <c r="G404" s="35"/>
      <c r="H404" s="35"/>
      <c r="I404" s="35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35"/>
      <c r="B405" s="35"/>
      <c r="C405" s="35"/>
      <c r="D405" s="35"/>
      <c r="E405" s="35"/>
      <c r="F405" s="4"/>
      <c r="G405" s="35"/>
      <c r="H405" s="35"/>
      <c r="I405" s="35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35"/>
      <c r="B406" s="35"/>
      <c r="C406" s="35"/>
      <c r="D406" s="35"/>
      <c r="E406" s="35"/>
      <c r="F406" s="4"/>
      <c r="G406" s="35"/>
      <c r="H406" s="35"/>
      <c r="I406" s="35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35"/>
      <c r="B407" s="35"/>
      <c r="C407" s="35"/>
      <c r="D407" s="35"/>
      <c r="E407" s="35"/>
      <c r="F407" s="4"/>
      <c r="G407" s="35"/>
      <c r="H407" s="35"/>
      <c r="I407" s="35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35"/>
      <c r="B408" s="35"/>
      <c r="C408" s="35"/>
      <c r="D408" s="35"/>
      <c r="E408" s="35"/>
      <c r="F408" s="4"/>
      <c r="G408" s="35"/>
      <c r="H408" s="35"/>
      <c r="I408" s="35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35"/>
      <c r="B409" s="35"/>
      <c r="C409" s="35"/>
      <c r="D409" s="35"/>
      <c r="E409" s="35"/>
      <c r="F409" s="4"/>
      <c r="G409" s="35"/>
      <c r="H409" s="35"/>
      <c r="I409" s="35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35"/>
      <c r="B410" s="35"/>
      <c r="C410" s="35"/>
      <c r="D410" s="35"/>
      <c r="E410" s="35"/>
      <c r="F410" s="4"/>
      <c r="G410" s="35"/>
      <c r="H410" s="35"/>
      <c r="I410" s="35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35"/>
      <c r="B411" s="35"/>
      <c r="C411" s="35"/>
      <c r="D411" s="35"/>
      <c r="E411" s="35"/>
      <c r="F411" s="4"/>
      <c r="G411" s="35"/>
      <c r="H411" s="35"/>
      <c r="I411" s="35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35"/>
      <c r="B412" s="35"/>
      <c r="C412" s="35"/>
      <c r="D412" s="35"/>
      <c r="E412" s="35"/>
      <c r="F412" s="4"/>
      <c r="G412" s="35"/>
      <c r="H412" s="35"/>
      <c r="I412" s="35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35"/>
      <c r="B413" s="35"/>
      <c r="C413" s="35"/>
      <c r="D413" s="35"/>
      <c r="E413" s="35"/>
      <c r="F413" s="4"/>
      <c r="G413" s="35"/>
      <c r="H413" s="35"/>
      <c r="I413" s="35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35"/>
      <c r="B414" s="35"/>
      <c r="C414" s="35"/>
      <c r="D414" s="35"/>
      <c r="E414" s="35"/>
      <c r="F414" s="4"/>
      <c r="G414" s="35"/>
      <c r="H414" s="35"/>
      <c r="I414" s="35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35"/>
      <c r="B415" s="35"/>
      <c r="C415" s="35"/>
      <c r="D415" s="35"/>
      <c r="E415" s="35"/>
      <c r="F415" s="4"/>
      <c r="G415" s="35"/>
      <c r="H415" s="35"/>
      <c r="I415" s="35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35"/>
      <c r="B416" s="35"/>
      <c r="C416" s="35"/>
      <c r="D416" s="35"/>
      <c r="E416" s="35"/>
      <c r="F416" s="4"/>
      <c r="G416" s="35"/>
      <c r="H416" s="35"/>
      <c r="I416" s="35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35"/>
      <c r="B417" s="35"/>
      <c r="C417" s="35"/>
      <c r="D417" s="35"/>
      <c r="E417" s="35"/>
      <c r="F417" s="4"/>
      <c r="G417" s="35"/>
      <c r="H417" s="35"/>
      <c r="I417" s="35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35"/>
      <c r="B418" s="35"/>
      <c r="C418" s="35"/>
      <c r="D418" s="35"/>
      <c r="E418" s="35"/>
      <c r="F418" s="4"/>
      <c r="G418" s="35"/>
      <c r="H418" s="35"/>
      <c r="I418" s="35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35"/>
      <c r="B419" s="35"/>
      <c r="C419" s="35"/>
      <c r="D419" s="35"/>
      <c r="E419" s="35"/>
      <c r="F419" s="4"/>
      <c r="G419" s="35"/>
      <c r="H419" s="35"/>
      <c r="I419" s="35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35"/>
      <c r="B420" s="35"/>
      <c r="C420" s="35"/>
      <c r="D420" s="35"/>
      <c r="E420" s="35"/>
      <c r="F420" s="4"/>
      <c r="G420" s="35"/>
      <c r="H420" s="35"/>
      <c r="I420" s="35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35"/>
      <c r="B421" s="35"/>
      <c r="C421" s="35"/>
      <c r="D421" s="35"/>
      <c r="E421" s="35"/>
      <c r="F421" s="4"/>
      <c r="G421" s="35"/>
      <c r="H421" s="35"/>
      <c r="I421" s="35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35"/>
      <c r="B422" s="35"/>
      <c r="C422" s="35"/>
      <c r="D422" s="35"/>
      <c r="E422" s="35"/>
      <c r="F422" s="4"/>
      <c r="G422" s="35"/>
      <c r="H422" s="35"/>
      <c r="I422" s="35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35"/>
      <c r="B423" s="35"/>
      <c r="C423" s="35"/>
      <c r="D423" s="35"/>
      <c r="E423" s="35"/>
      <c r="F423" s="4"/>
      <c r="G423" s="35"/>
      <c r="H423" s="35"/>
      <c r="I423" s="35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35"/>
      <c r="B424" s="35"/>
      <c r="C424" s="35"/>
      <c r="D424" s="35"/>
      <c r="E424" s="35"/>
      <c r="F424" s="4"/>
      <c r="G424" s="35"/>
      <c r="H424" s="35"/>
      <c r="I424" s="35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35"/>
      <c r="B425" s="35"/>
      <c r="C425" s="35"/>
      <c r="D425" s="35"/>
      <c r="E425" s="35"/>
      <c r="F425" s="4"/>
      <c r="G425" s="35"/>
      <c r="H425" s="35"/>
      <c r="I425" s="35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35"/>
      <c r="B426" s="35"/>
      <c r="C426" s="35"/>
      <c r="D426" s="35"/>
      <c r="E426" s="35"/>
      <c r="F426" s="4"/>
      <c r="G426" s="35"/>
      <c r="H426" s="35"/>
      <c r="I426" s="35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35"/>
      <c r="B427" s="35"/>
      <c r="C427" s="35"/>
      <c r="D427" s="35"/>
      <c r="E427" s="35"/>
      <c r="F427" s="4"/>
      <c r="G427" s="35"/>
      <c r="H427" s="35"/>
      <c r="I427" s="35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35"/>
      <c r="B428" s="35"/>
      <c r="C428" s="35"/>
      <c r="D428" s="35"/>
      <c r="E428" s="35"/>
      <c r="F428" s="4"/>
      <c r="G428" s="35"/>
      <c r="H428" s="35"/>
      <c r="I428" s="35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35"/>
      <c r="B429" s="35"/>
      <c r="C429" s="35"/>
      <c r="D429" s="35"/>
      <c r="E429" s="35"/>
      <c r="F429" s="4"/>
      <c r="G429" s="35"/>
      <c r="H429" s="35"/>
      <c r="I429" s="35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35"/>
      <c r="B430" s="35"/>
      <c r="C430" s="35"/>
      <c r="D430" s="35"/>
      <c r="E430" s="35"/>
      <c r="F430" s="4"/>
      <c r="G430" s="35"/>
      <c r="H430" s="35"/>
      <c r="I430" s="35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35"/>
      <c r="B431" s="35"/>
      <c r="C431" s="35"/>
      <c r="D431" s="35"/>
      <c r="E431" s="35"/>
      <c r="F431" s="4"/>
      <c r="G431" s="35"/>
      <c r="H431" s="35"/>
      <c r="I431" s="35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35"/>
      <c r="B432" s="35"/>
      <c r="C432" s="35"/>
      <c r="D432" s="35"/>
      <c r="E432" s="35"/>
      <c r="F432" s="4"/>
      <c r="G432" s="35"/>
      <c r="H432" s="35"/>
      <c r="I432" s="35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35"/>
      <c r="B433" s="35"/>
      <c r="C433" s="35"/>
      <c r="D433" s="35"/>
      <c r="E433" s="35"/>
      <c r="F433" s="4"/>
      <c r="G433" s="35"/>
      <c r="H433" s="35"/>
      <c r="I433" s="35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35"/>
      <c r="B434" s="35"/>
      <c r="C434" s="35"/>
      <c r="D434" s="35"/>
      <c r="E434" s="35"/>
      <c r="F434" s="4"/>
      <c r="G434" s="35"/>
      <c r="H434" s="35"/>
      <c r="I434" s="35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35"/>
      <c r="B435" s="35"/>
      <c r="C435" s="35"/>
      <c r="D435" s="35"/>
      <c r="E435" s="35"/>
      <c r="F435" s="4"/>
      <c r="G435" s="35"/>
      <c r="H435" s="35"/>
      <c r="I435" s="35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35"/>
      <c r="B436" s="35"/>
      <c r="C436" s="35"/>
      <c r="D436" s="35"/>
      <c r="E436" s="35"/>
      <c r="F436" s="4"/>
      <c r="G436" s="35"/>
      <c r="H436" s="35"/>
      <c r="I436" s="35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35"/>
      <c r="B437" s="35"/>
      <c r="C437" s="35"/>
      <c r="D437" s="35"/>
      <c r="E437" s="35"/>
      <c r="F437" s="4"/>
      <c r="G437" s="35"/>
      <c r="H437" s="35"/>
      <c r="I437" s="35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35"/>
      <c r="B438" s="35"/>
      <c r="C438" s="35"/>
      <c r="D438" s="35"/>
      <c r="E438" s="35"/>
      <c r="F438" s="4"/>
      <c r="G438" s="35"/>
      <c r="H438" s="35"/>
      <c r="I438" s="35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35"/>
      <c r="B439" s="35"/>
      <c r="C439" s="35"/>
      <c r="D439" s="35"/>
      <c r="E439" s="35"/>
      <c r="F439" s="4"/>
      <c r="G439" s="35"/>
      <c r="H439" s="35"/>
      <c r="I439" s="35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35"/>
      <c r="B440" s="35"/>
      <c r="C440" s="35"/>
      <c r="D440" s="35"/>
      <c r="E440" s="35"/>
      <c r="F440" s="4"/>
      <c r="G440" s="35"/>
      <c r="H440" s="35"/>
      <c r="I440" s="35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35"/>
      <c r="B441" s="35"/>
      <c r="C441" s="35"/>
      <c r="D441" s="35"/>
      <c r="E441" s="35"/>
      <c r="F441" s="4"/>
      <c r="G441" s="35"/>
      <c r="H441" s="35"/>
      <c r="I441" s="35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35"/>
      <c r="B442" s="35"/>
      <c r="C442" s="35"/>
      <c r="D442" s="35"/>
      <c r="E442" s="35"/>
      <c r="F442" s="4"/>
      <c r="G442" s="35"/>
      <c r="H442" s="35"/>
      <c r="I442" s="35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35"/>
      <c r="B443" s="35"/>
      <c r="C443" s="35"/>
      <c r="D443" s="35"/>
      <c r="E443" s="35"/>
      <c r="F443" s="4"/>
      <c r="G443" s="35"/>
      <c r="H443" s="35"/>
      <c r="I443" s="35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35"/>
      <c r="B444" s="35"/>
      <c r="C444" s="35"/>
      <c r="D444" s="35"/>
      <c r="E444" s="35"/>
      <c r="F444" s="4"/>
      <c r="G444" s="35"/>
      <c r="H444" s="35"/>
      <c r="I444" s="35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35"/>
      <c r="B445" s="35"/>
      <c r="C445" s="35"/>
      <c r="D445" s="35"/>
      <c r="E445" s="35"/>
      <c r="F445" s="4"/>
      <c r="G445" s="35"/>
      <c r="H445" s="35"/>
      <c r="I445" s="35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35"/>
      <c r="B446" s="35"/>
      <c r="C446" s="35"/>
      <c r="D446" s="35"/>
      <c r="E446" s="35"/>
      <c r="F446" s="4"/>
      <c r="G446" s="35"/>
      <c r="H446" s="35"/>
      <c r="I446" s="35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35"/>
      <c r="B447" s="35"/>
      <c r="C447" s="35"/>
      <c r="D447" s="35"/>
      <c r="E447" s="35"/>
      <c r="F447" s="4"/>
      <c r="G447" s="35"/>
      <c r="H447" s="35"/>
      <c r="I447" s="35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35"/>
      <c r="B448" s="35"/>
      <c r="C448" s="35"/>
      <c r="D448" s="35"/>
      <c r="E448" s="35"/>
      <c r="F448" s="4"/>
      <c r="G448" s="35"/>
      <c r="H448" s="35"/>
      <c r="I448" s="35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35"/>
      <c r="B449" s="35"/>
      <c r="C449" s="35"/>
      <c r="D449" s="35"/>
      <c r="E449" s="35"/>
      <c r="F449" s="4"/>
      <c r="G449" s="35"/>
      <c r="H449" s="35"/>
      <c r="I449" s="35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35"/>
      <c r="B450" s="35"/>
      <c r="C450" s="35"/>
      <c r="D450" s="35"/>
      <c r="E450" s="35"/>
      <c r="F450" s="4"/>
      <c r="G450" s="35"/>
      <c r="H450" s="35"/>
      <c r="I450" s="35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35"/>
      <c r="B451" s="35"/>
      <c r="C451" s="35"/>
      <c r="D451" s="35"/>
      <c r="E451" s="35"/>
      <c r="F451" s="4"/>
      <c r="G451" s="35"/>
      <c r="H451" s="35"/>
      <c r="I451" s="35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35"/>
      <c r="B452" s="35"/>
      <c r="C452" s="35"/>
      <c r="D452" s="35"/>
      <c r="E452" s="35"/>
      <c r="F452" s="4"/>
      <c r="G452" s="35"/>
      <c r="H452" s="35"/>
      <c r="I452" s="35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35"/>
      <c r="B453" s="35"/>
      <c r="C453" s="35"/>
      <c r="D453" s="35"/>
      <c r="E453" s="35"/>
      <c r="F453" s="4"/>
      <c r="G453" s="35"/>
      <c r="H453" s="35"/>
      <c r="I453" s="35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35"/>
      <c r="B454" s="35"/>
      <c r="C454" s="35"/>
      <c r="D454" s="35"/>
      <c r="E454" s="35"/>
      <c r="F454" s="4"/>
      <c r="G454" s="35"/>
      <c r="H454" s="35"/>
      <c r="I454" s="35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35"/>
      <c r="B455" s="35"/>
      <c r="C455" s="35"/>
      <c r="D455" s="35"/>
      <c r="E455" s="35"/>
      <c r="F455" s="4"/>
      <c r="G455" s="35"/>
      <c r="H455" s="35"/>
      <c r="I455" s="35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35"/>
      <c r="B456" s="35"/>
      <c r="C456" s="35"/>
      <c r="D456" s="35"/>
      <c r="E456" s="35"/>
      <c r="F456" s="4"/>
      <c r="G456" s="35"/>
      <c r="H456" s="35"/>
      <c r="I456" s="35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35"/>
      <c r="B457" s="35"/>
      <c r="C457" s="35"/>
      <c r="D457" s="35"/>
      <c r="E457" s="35"/>
      <c r="F457" s="4"/>
      <c r="G457" s="35"/>
      <c r="H457" s="35"/>
      <c r="I457" s="35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35"/>
      <c r="B458" s="35"/>
      <c r="C458" s="35"/>
      <c r="D458" s="35"/>
      <c r="E458" s="35"/>
      <c r="F458" s="4"/>
      <c r="G458" s="35"/>
      <c r="H458" s="35"/>
      <c r="I458" s="35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35"/>
      <c r="B459" s="35"/>
      <c r="C459" s="35"/>
      <c r="D459" s="35"/>
      <c r="E459" s="35"/>
      <c r="F459" s="4"/>
      <c r="G459" s="35"/>
      <c r="H459" s="35"/>
      <c r="I459" s="35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35"/>
      <c r="B460" s="35"/>
      <c r="C460" s="35"/>
      <c r="D460" s="35"/>
      <c r="E460" s="35"/>
      <c r="F460" s="4"/>
      <c r="G460" s="35"/>
      <c r="H460" s="35"/>
      <c r="I460" s="35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35"/>
      <c r="B461" s="35"/>
      <c r="C461" s="35"/>
      <c r="D461" s="35"/>
      <c r="E461" s="35"/>
      <c r="F461" s="4"/>
      <c r="G461" s="35"/>
      <c r="H461" s="35"/>
      <c r="I461" s="35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35"/>
      <c r="B462" s="35"/>
      <c r="C462" s="35"/>
      <c r="D462" s="35"/>
      <c r="E462" s="35"/>
      <c r="F462" s="4"/>
      <c r="G462" s="35"/>
      <c r="H462" s="35"/>
      <c r="I462" s="35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35"/>
      <c r="B463" s="35"/>
      <c r="C463" s="35"/>
      <c r="D463" s="35"/>
      <c r="E463" s="35"/>
      <c r="F463" s="4"/>
      <c r="G463" s="35"/>
      <c r="H463" s="35"/>
      <c r="I463" s="35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35"/>
      <c r="B464" s="35"/>
      <c r="C464" s="35"/>
      <c r="D464" s="35"/>
      <c r="E464" s="35"/>
      <c r="F464" s="4"/>
      <c r="G464" s="35"/>
      <c r="H464" s="35"/>
      <c r="I464" s="35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35"/>
      <c r="B465" s="35"/>
      <c r="C465" s="35"/>
      <c r="D465" s="35"/>
      <c r="E465" s="35"/>
      <c r="F465" s="4"/>
      <c r="G465" s="35"/>
      <c r="H465" s="35"/>
      <c r="I465" s="35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35"/>
      <c r="B466" s="35"/>
      <c r="C466" s="35"/>
      <c r="D466" s="35"/>
      <c r="E466" s="35"/>
      <c r="F466" s="4"/>
      <c r="G466" s="35"/>
      <c r="H466" s="35"/>
      <c r="I466" s="35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35"/>
      <c r="B467" s="35"/>
      <c r="C467" s="35"/>
      <c r="D467" s="35"/>
      <c r="E467" s="35"/>
      <c r="F467" s="4"/>
      <c r="G467" s="35"/>
      <c r="H467" s="35"/>
      <c r="I467" s="35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35"/>
      <c r="B468" s="35"/>
      <c r="C468" s="35"/>
      <c r="D468" s="35"/>
      <c r="E468" s="35"/>
      <c r="F468" s="4"/>
      <c r="G468" s="35"/>
      <c r="H468" s="35"/>
      <c r="I468" s="35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35"/>
      <c r="B469" s="35"/>
      <c r="C469" s="35"/>
      <c r="D469" s="35"/>
      <c r="E469" s="35"/>
      <c r="F469" s="4"/>
      <c r="G469" s="35"/>
      <c r="H469" s="35"/>
      <c r="I469" s="35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35"/>
      <c r="B470" s="35"/>
      <c r="C470" s="35"/>
      <c r="D470" s="35"/>
      <c r="E470" s="35"/>
      <c r="F470" s="4"/>
      <c r="G470" s="35"/>
      <c r="H470" s="35"/>
      <c r="I470" s="35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35"/>
      <c r="B471" s="35"/>
      <c r="C471" s="35"/>
      <c r="D471" s="35"/>
      <c r="E471" s="35"/>
      <c r="F471" s="4"/>
      <c r="G471" s="35"/>
      <c r="H471" s="35"/>
      <c r="I471" s="35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35"/>
      <c r="B472" s="35"/>
      <c r="C472" s="35"/>
      <c r="D472" s="35"/>
      <c r="E472" s="35"/>
      <c r="F472" s="4"/>
      <c r="G472" s="35"/>
      <c r="H472" s="35"/>
      <c r="I472" s="35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35"/>
      <c r="B473" s="35"/>
      <c r="C473" s="35"/>
      <c r="D473" s="35"/>
      <c r="E473" s="35"/>
      <c r="F473" s="4"/>
      <c r="G473" s="35"/>
      <c r="H473" s="35"/>
      <c r="I473" s="35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35"/>
      <c r="B474" s="35"/>
      <c r="C474" s="35"/>
      <c r="D474" s="35"/>
      <c r="E474" s="35"/>
      <c r="F474" s="4"/>
      <c r="G474" s="35"/>
      <c r="H474" s="35"/>
      <c r="I474" s="35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35"/>
      <c r="B475" s="35"/>
      <c r="C475" s="35"/>
      <c r="D475" s="35"/>
      <c r="E475" s="35"/>
      <c r="F475" s="4"/>
      <c r="G475" s="35"/>
      <c r="H475" s="35"/>
      <c r="I475" s="35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35"/>
      <c r="B476" s="35"/>
      <c r="C476" s="35"/>
      <c r="D476" s="35"/>
      <c r="E476" s="35"/>
      <c r="F476" s="4"/>
      <c r="G476" s="35"/>
      <c r="H476" s="35"/>
      <c r="I476" s="35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35"/>
      <c r="B477" s="35"/>
      <c r="C477" s="35"/>
      <c r="D477" s="35"/>
      <c r="E477" s="35"/>
      <c r="F477" s="4"/>
      <c r="G477" s="35"/>
      <c r="H477" s="35"/>
      <c r="I477" s="35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35"/>
      <c r="B478" s="35"/>
      <c r="C478" s="35"/>
      <c r="D478" s="35"/>
      <c r="E478" s="35"/>
      <c r="F478" s="4"/>
      <c r="G478" s="35"/>
      <c r="H478" s="35"/>
      <c r="I478" s="35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35"/>
      <c r="B479" s="35"/>
      <c r="C479" s="35"/>
      <c r="D479" s="35"/>
      <c r="E479" s="35"/>
      <c r="F479" s="4"/>
      <c r="G479" s="35"/>
      <c r="H479" s="35"/>
      <c r="I479" s="35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35"/>
      <c r="B480" s="35"/>
      <c r="C480" s="35"/>
      <c r="D480" s="35"/>
      <c r="E480" s="35"/>
      <c r="F480" s="4"/>
      <c r="G480" s="35"/>
      <c r="H480" s="35"/>
      <c r="I480" s="35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35"/>
      <c r="B481" s="35"/>
      <c r="C481" s="35"/>
      <c r="D481" s="35"/>
      <c r="E481" s="35"/>
      <c r="F481" s="4"/>
      <c r="G481" s="35"/>
      <c r="H481" s="35"/>
      <c r="I481" s="35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35"/>
      <c r="B482" s="35"/>
      <c r="C482" s="35"/>
      <c r="D482" s="35"/>
      <c r="E482" s="35"/>
      <c r="F482" s="4"/>
      <c r="G482" s="35"/>
      <c r="H482" s="35"/>
      <c r="I482" s="35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35"/>
      <c r="B483" s="35"/>
      <c r="C483" s="35"/>
      <c r="D483" s="35"/>
      <c r="E483" s="35"/>
      <c r="F483" s="4"/>
      <c r="G483" s="35"/>
      <c r="H483" s="35"/>
      <c r="I483" s="35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35"/>
      <c r="B484" s="35"/>
      <c r="C484" s="35"/>
      <c r="D484" s="35"/>
      <c r="E484" s="35"/>
      <c r="F484" s="4"/>
      <c r="G484" s="35"/>
      <c r="H484" s="35"/>
      <c r="I484" s="35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35"/>
      <c r="B485" s="35"/>
      <c r="C485" s="35"/>
      <c r="D485" s="35"/>
      <c r="E485" s="35"/>
      <c r="F485" s="4"/>
      <c r="G485" s="35"/>
      <c r="H485" s="35"/>
      <c r="I485" s="35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35"/>
      <c r="B486" s="35"/>
      <c r="C486" s="35"/>
      <c r="D486" s="35"/>
      <c r="E486" s="35"/>
      <c r="F486" s="4"/>
      <c r="G486" s="35"/>
      <c r="H486" s="35"/>
      <c r="I486" s="35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35"/>
      <c r="B487" s="35"/>
      <c r="C487" s="35"/>
      <c r="D487" s="35"/>
      <c r="E487" s="35"/>
      <c r="F487" s="4"/>
      <c r="G487" s="35"/>
      <c r="H487" s="35"/>
      <c r="I487" s="35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35"/>
      <c r="B488" s="35"/>
      <c r="C488" s="35"/>
      <c r="D488" s="35"/>
      <c r="E488" s="35"/>
      <c r="F488" s="4"/>
      <c r="G488" s="35"/>
      <c r="H488" s="35"/>
      <c r="I488" s="35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35"/>
      <c r="B489" s="35"/>
      <c r="C489" s="35"/>
      <c r="D489" s="35"/>
      <c r="E489" s="35"/>
      <c r="F489" s="4"/>
      <c r="G489" s="35"/>
      <c r="H489" s="35"/>
      <c r="I489" s="35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35"/>
      <c r="B490" s="35"/>
      <c r="C490" s="35"/>
      <c r="D490" s="35"/>
      <c r="E490" s="35"/>
      <c r="F490" s="4"/>
      <c r="G490" s="35"/>
      <c r="H490" s="35"/>
      <c r="I490" s="35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35"/>
      <c r="B491" s="35"/>
      <c r="C491" s="35"/>
      <c r="D491" s="35"/>
      <c r="E491" s="35"/>
      <c r="F491" s="4"/>
      <c r="G491" s="35"/>
      <c r="H491" s="35"/>
      <c r="I491" s="35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35"/>
      <c r="B492" s="35"/>
      <c r="C492" s="35"/>
      <c r="D492" s="35"/>
      <c r="E492" s="35"/>
      <c r="F492" s="4"/>
      <c r="G492" s="35"/>
      <c r="H492" s="35"/>
      <c r="I492" s="35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35"/>
      <c r="B493" s="35"/>
      <c r="C493" s="35"/>
      <c r="D493" s="35"/>
      <c r="E493" s="35"/>
      <c r="F493" s="4"/>
      <c r="G493" s="35"/>
      <c r="H493" s="35"/>
      <c r="I493" s="35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35"/>
      <c r="B494" s="35"/>
      <c r="C494" s="35"/>
      <c r="D494" s="35"/>
      <c r="E494" s="35"/>
      <c r="F494" s="4"/>
      <c r="G494" s="35"/>
      <c r="H494" s="35"/>
      <c r="I494" s="35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35"/>
      <c r="B495" s="35"/>
      <c r="C495" s="35"/>
      <c r="D495" s="35"/>
      <c r="E495" s="35"/>
      <c r="F495" s="4"/>
      <c r="G495" s="35"/>
      <c r="H495" s="35"/>
      <c r="I495" s="35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35"/>
      <c r="B496" s="35"/>
      <c r="C496" s="35"/>
      <c r="D496" s="35"/>
      <c r="E496" s="35"/>
      <c r="F496" s="4"/>
      <c r="G496" s="35"/>
      <c r="H496" s="35"/>
      <c r="I496" s="35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35"/>
      <c r="B497" s="35"/>
      <c r="C497" s="35"/>
      <c r="D497" s="35"/>
      <c r="E497" s="35"/>
      <c r="F497" s="4"/>
      <c r="G497" s="35"/>
      <c r="H497" s="35"/>
      <c r="I497" s="35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35"/>
      <c r="B498" s="35"/>
      <c r="C498" s="35"/>
      <c r="D498" s="35"/>
      <c r="E498" s="35"/>
      <c r="F498" s="4"/>
      <c r="G498" s="35"/>
      <c r="H498" s="35"/>
      <c r="I498" s="35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35"/>
      <c r="B499" s="35"/>
      <c r="C499" s="35"/>
      <c r="D499" s="35"/>
      <c r="E499" s="35"/>
      <c r="F499" s="4"/>
      <c r="G499" s="35"/>
      <c r="H499" s="35"/>
      <c r="I499" s="35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35"/>
      <c r="B500" s="35"/>
      <c r="C500" s="35"/>
      <c r="D500" s="35"/>
      <c r="E500" s="35"/>
      <c r="F500" s="4"/>
      <c r="G500" s="35"/>
      <c r="H500" s="35"/>
      <c r="I500" s="35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35"/>
      <c r="B501" s="35"/>
      <c r="C501" s="35"/>
      <c r="D501" s="35"/>
      <c r="E501" s="35"/>
      <c r="F501" s="4"/>
      <c r="G501" s="35"/>
      <c r="H501" s="35"/>
      <c r="I501" s="35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35"/>
      <c r="B502" s="35"/>
      <c r="C502" s="35"/>
      <c r="D502" s="35"/>
      <c r="E502" s="35"/>
      <c r="F502" s="4"/>
      <c r="G502" s="35"/>
      <c r="H502" s="35"/>
      <c r="I502" s="35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35"/>
      <c r="B503" s="35"/>
      <c r="C503" s="35"/>
      <c r="D503" s="35"/>
      <c r="E503" s="35"/>
      <c r="F503" s="4"/>
      <c r="G503" s="35"/>
      <c r="H503" s="35"/>
      <c r="I503" s="35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35"/>
      <c r="B504" s="35"/>
      <c r="C504" s="35"/>
      <c r="D504" s="35"/>
      <c r="E504" s="35"/>
      <c r="F504" s="4"/>
      <c r="G504" s="35"/>
      <c r="H504" s="35"/>
      <c r="I504" s="35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35"/>
      <c r="B505" s="35"/>
      <c r="C505" s="35"/>
      <c r="D505" s="35"/>
      <c r="E505" s="35"/>
      <c r="F505" s="4"/>
      <c r="G505" s="35"/>
      <c r="H505" s="35"/>
      <c r="I505" s="35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35"/>
      <c r="B506" s="35"/>
      <c r="C506" s="35"/>
      <c r="D506" s="35"/>
      <c r="E506" s="35"/>
      <c r="F506" s="4"/>
      <c r="G506" s="35"/>
      <c r="H506" s="35"/>
      <c r="I506" s="35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35"/>
      <c r="B507" s="35"/>
      <c r="C507" s="35"/>
      <c r="D507" s="35"/>
      <c r="E507" s="35"/>
      <c r="F507" s="4"/>
      <c r="G507" s="35"/>
      <c r="H507" s="35"/>
      <c r="I507" s="35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35"/>
      <c r="B508" s="35"/>
      <c r="C508" s="35"/>
      <c r="D508" s="35"/>
      <c r="E508" s="35"/>
      <c r="F508" s="4"/>
      <c r="G508" s="35"/>
      <c r="H508" s="35"/>
      <c r="I508" s="35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35"/>
      <c r="B509" s="35"/>
      <c r="C509" s="35"/>
      <c r="D509" s="35"/>
      <c r="E509" s="35"/>
      <c r="F509" s="4"/>
      <c r="G509" s="35"/>
      <c r="H509" s="35"/>
      <c r="I509" s="35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35"/>
      <c r="B510" s="35"/>
      <c r="C510" s="35"/>
      <c r="D510" s="35"/>
      <c r="E510" s="35"/>
      <c r="F510" s="4"/>
      <c r="G510" s="35"/>
      <c r="H510" s="35"/>
      <c r="I510" s="35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35"/>
      <c r="B511" s="35"/>
      <c r="C511" s="35"/>
      <c r="D511" s="35"/>
      <c r="E511" s="35"/>
      <c r="F511" s="4"/>
      <c r="G511" s="35"/>
      <c r="H511" s="35"/>
      <c r="I511" s="35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35"/>
      <c r="B512" s="35"/>
      <c r="C512" s="35"/>
      <c r="D512" s="35"/>
      <c r="E512" s="35"/>
      <c r="F512" s="4"/>
      <c r="G512" s="35"/>
      <c r="H512" s="35"/>
      <c r="I512" s="35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35"/>
      <c r="B513" s="35"/>
      <c r="C513" s="35"/>
      <c r="D513" s="35"/>
      <c r="E513" s="35"/>
      <c r="F513" s="4"/>
      <c r="G513" s="35"/>
      <c r="H513" s="35"/>
      <c r="I513" s="35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35"/>
      <c r="B514" s="35"/>
      <c r="C514" s="35"/>
      <c r="D514" s="35"/>
      <c r="E514" s="35"/>
      <c r="F514" s="4"/>
      <c r="G514" s="35"/>
      <c r="H514" s="35"/>
      <c r="I514" s="35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35"/>
      <c r="B515" s="35"/>
      <c r="C515" s="35"/>
      <c r="D515" s="35"/>
      <c r="E515" s="35"/>
      <c r="F515" s="4"/>
      <c r="G515" s="35"/>
      <c r="H515" s="35"/>
      <c r="I515" s="35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35"/>
      <c r="B516" s="35"/>
      <c r="C516" s="35"/>
      <c r="D516" s="35"/>
      <c r="E516" s="35"/>
      <c r="F516" s="4"/>
      <c r="G516" s="35"/>
      <c r="H516" s="35"/>
      <c r="I516" s="35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35"/>
      <c r="B517" s="35"/>
      <c r="C517" s="35"/>
      <c r="D517" s="35"/>
      <c r="E517" s="35"/>
      <c r="F517" s="4"/>
      <c r="G517" s="35"/>
      <c r="H517" s="35"/>
      <c r="I517" s="35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35"/>
      <c r="B518" s="35"/>
      <c r="C518" s="35"/>
      <c r="D518" s="35"/>
      <c r="E518" s="35"/>
      <c r="F518" s="4"/>
      <c r="G518" s="35"/>
      <c r="H518" s="35"/>
      <c r="I518" s="35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35"/>
      <c r="B519" s="35"/>
      <c r="C519" s="35"/>
      <c r="D519" s="35"/>
      <c r="E519" s="35"/>
      <c r="F519" s="4"/>
      <c r="G519" s="35"/>
      <c r="H519" s="35"/>
      <c r="I519" s="35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35"/>
      <c r="B520" s="35"/>
      <c r="C520" s="35"/>
      <c r="D520" s="35"/>
      <c r="E520" s="35"/>
      <c r="F520" s="4"/>
      <c r="G520" s="35"/>
      <c r="H520" s="35"/>
      <c r="I520" s="35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35"/>
      <c r="B521" s="35"/>
      <c r="C521" s="35"/>
      <c r="D521" s="35"/>
      <c r="E521" s="35"/>
      <c r="F521" s="4"/>
      <c r="G521" s="35"/>
      <c r="H521" s="35"/>
      <c r="I521" s="35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/>
    <row r="523" spans="1:26" ht="15.75" customHeight="1"/>
    <row r="524" spans="1:26" ht="15.75" customHeight="1"/>
    <row r="525" spans="1:26" ht="15.75" customHeight="1"/>
    <row r="526" spans="1:26" ht="15.75" customHeight="1"/>
    <row r="527" spans="1:26" ht="15.75" customHeight="1"/>
    <row r="528" spans="1:26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1">
    <mergeCell ref="A1:I1"/>
  </mergeCells>
  <conditionalFormatting sqref="H1:H1019">
    <cfRule type="cellIs" dxfId="8" priority="1" operator="equal">
      <formula>"NA"</formula>
    </cfRule>
  </conditionalFormatting>
  <conditionalFormatting sqref="H1:H1019">
    <cfRule type="cellIs" dxfId="7" priority="2" operator="equal">
      <formula>"Incorrect"</formula>
    </cfRule>
  </conditionalFormatting>
  <conditionalFormatting sqref="H1:H1019">
    <cfRule type="cellIs" dxfId="6" priority="3" operator="equal">
      <formula>"Correct"</formula>
    </cfRule>
  </conditionalFormatting>
  <conditionalFormatting sqref="H234:H321">
    <cfRule type="cellIs" dxfId="5" priority="4" operator="equal">
      <formula>"NA"</formula>
    </cfRule>
  </conditionalFormatting>
  <conditionalFormatting sqref="H234:H321">
    <cfRule type="cellIs" dxfId="4" priority="5" operator="equal">
      <formula>"Incorrect"</formula>
    </cfRule>
  </conditionalFormatting>
  <conditionalFormatting sqref="H234:H321">
    <cfRule type="cellIs" dxfId="3" priority="6" operator="equal">
      <formula>"Correct"</formula>
    </cfRule>
  </conditionalFormatting>
  <pageMargins left="0.7" right="0.7" top="0.75" bottom="0.75" header="0" footer="0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Analysis!$AG$4:$AG$8</xm:f>
          </x14:formula1>
          <xm:sqref>G3:G321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C1000"/>
  <sheetViews>
    <sheetView showGridLines="0" workbookViewId="0">
      <selection sqref="A1:I1"/>
    </sheetView>
  </sheetViews>
  <sheetFormatPr defaultColWidth="14.42578125" defaultRowHeight="15" customHeight="1"/>
  <cols>
    <col min="1" max="1" width="10" customWidth="1"/>
    <col min="2" max="2" width="13.140625" customWidth="1"/>
    <col min="3" max="3" width="16.28515625" customWidth="1"/>
    <col min="4" max="5" width="13.28515625" customWidth="1"/>
    <col min="6" max="6" width="13.7109375" customWidth="1"/>
    <col min="7" max="7" width="16.7109375" customWidth="1"/>
    <col min="8" max="8" width="17.7109375" customWidth="1"/>
    <col min="9" max="9" width="21.140625" customWidth="1"/>
    <col min="10" max="10" width="9.7109375" customWidth="1"/>
    <col min="11" max="11" width="12.7109375" customWidth="1"/>
    <col min="12" max="12" width="12.28515625" customWidth="1"/>
    <col min="13" max="13" width="15.42578125" customWidth="1"/>
    <col min="14" max="14" width="13.42578125" customWidth="1"/>
    <col min="15" max="15" width="16.5703125" customWidth="1"/>
    <col min="16" max="16" width="14" customWidth="1"/>
    <col min="17" max="17" width="17.28515625" customWidth="1"/>
    <col min="18" max="18" width="17.5703125" customWidth="1"/>
    <col min="19" max="19" width="20.7109375" customWidth="1"/>
    <col min="20" max="20" width="9.5703125" customWidth="1"/>
    <col min="21" max="21" width="12.5703125" customWidth="1"/>
    <col min="22" max="22" width="15.28515625" customWidth="1"/>
    <col min="23" max="23" width="18.42578125" customWidth="1"/>
    <col min="24" max="24" width="14.28515625" customWidth="1"/>
    <col min="25" max="25" width="17.5703125" customWidth="1"/>
    <col min="26" max="26" width="22.7109375" customWidth="1"/>
    <col min="27" max="27" width="26" customWidth="1"/>
    <col min="28" max="28" width="12.5703125" customWidth="1"/>
    <col min="29" max="29" width="15.7109375" customWidth="1"/>
    <col min="30" max="30" width="14.42578125" customWidth="1"/>
    <col min="31" max="31" width="17.7109375" customWidth="1"/>
    <col min="32" max="32" width="11.140625" customWidth="1"/>
    <col min="33" max="33" width="13.5703125" customWidth="1"/>
    <col min="34" max="34" width="7.85546875" customWidth="1"/>
    <col min="35" max="35" width="12.140625" customWidth="1"/>
    <col min="36" max="36" width="9.140625" customWidth="1"/>
    <col min="37" max="37" width="12.140625" customWidth="1"/>
    <col min="38" max="38" width="10.42578125" customWidth="1"/>
    <col min="39" max="39" width="13.5703125" customWidth="1"/>
    <col min="40" max="40" width="12.28515625" customWidth="1"/>
    <col min="41" max="41" width="15.42578125" customWidth="1"/>
    <col min="42" max="42" width="20" customWidth="1"/>
    <col min="43" max="43" width="23.140625" customWidth="1"/>
    <col min="44" max="44" width="12.140625" customWidth="1"/>
    <col min="45" max="45" width="15.28515625" customWidth="1"/>
    <col min="46" max="46" width="10.85546875" customWidth="1"/>
    <col min="47" max="47" width="14" customWidth="1"/>
    <col min="48" max="48" width="32.7109375" customWidth="1"/>
    <col min="49" max="49" width="35.85546875" customWidth="1"/>
    <col min="50" max="50" width="11.85546875" customWidth="1"/>
    <col min="51" max="51" width="15" customWidth="1"/>
    <col min="52" max="52" width="26.28515625" customWidth="1"/>
    <col min="53" max="53" width="29.42578125" customWidth="1"/>
    <col min="54" max="54" width="24.28515625" customWidth="1"/>
    <col min="55" max="55" width="27.42578125" customWidth="1"/>
  </cols>
  <sheetData>
    <row r="1" spans="1:55" ht="12.75" customHeight="1">
      <c r="A1" s="122" t="s">
        <v>3</v>
      </c>
      <c r="B1" s="123"/>
      <c r="C1" s="123"/>
      <c r="D1" s="123"/>
      <c r="E1" s="123"/>
      <c r="F1" s="123"/>
      <c r="G1" s="123"/>
      <c r="H1" s="123"/>
      <c r="I1" s="124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</row>
    <row r="2" spans="1:55" ht="12.75" customHeight="1">
      <c r="A2" s="66"/>
      <c r="B2" s="66"/>
      <c r="C2" s="66"/>
      <c r="D2" s="66"/>
      <c r="E2" s="66"/>
      <c r="F2" s="66"/>
      <c r="G2" s="66"/>
      <c r="H2" s="66"/>
      <c r="I2" s="66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</row>
    <row r="3" spans="1:55" ht="12.75" customHeight="1">
      <c r="A3" s="67" t="s">
        <v>573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 t="s">
        <v>574</v>
      </c>
      <c r="AG3" s="65" t="s">
        <v>575</v>
      </c>
      <c r="AH3" s="65" t="s">
        <v>564</v>
      </c>
      <c r="AI3" s="65" t="s">
        <v>576</v>
      </c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</row>
    <row r="4" spans="1:55" ht="12.75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 t="s">
        <v>577</v>
      </c>
      <c r="AG4" s="65" t="s">
        <v>12</v>
      </c>
      <c r="AH4" s="65" t="s">
        <v>571</v>
      </c>
      <c r="AI4" s="65">
        <v>0</v>
      </c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</row>
    <row r="5" spans="1:55">
      <c r="A5" s="125" t="s">
        <v>564</v>
      </c>
      <c r="B5" s="127" t="s">
        <v>578</v>
      </c>
      <c r="C5" s="129" t="s">
        <v>568</v>
      </c>
      <c r="D5" s="130"/>
      <c r="E5" s="131"/>
      <c r="F5" s="68"/>
      <c r="G5" s="132" t="s">
        <v>579</v>
      </c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 t="s">
        <v>580</v>
      </c>
      <c r="AG5" s="65" t="s">
        <v>24</v>
      </c>
      <c r="AH5" s="65" t="s">
        <v>572</v>
      </c>
      <c r="AI5" s="65">
        <v>1</v>
      </c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</row>
    <row r="6" spans="1:55" ht="12.75" customHeight="1">
      <c r="A6" s="126"/>
      <c r="B6" s="128"/>
      <c r="C6" s="69" t="s">
        <v>581</v>
      </c>
      <c r="D6" s="69" t="s">
        <v>582</v>
      </c>
      <c r="E6" s="69" t="s">
        <v>583</v>
      </c>
      <c r="F6" s="70" t="s">
        <v>584</v>
      </c>
      <c r="G6" s="133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 t="s">
        <v>585</v>
      </c>
      <c r="AG6" s="65" t="s">
        <v>33</v>
      </c>
      <c r="AH6" s="65" t="s">
        <v>586</v>
      </c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</row>
    <row r="7" spans="1:55" ht="12.75" customHeight="1">
      <c r="A7" s="134" t="s">
        <v>570</v>
      </c>
      <c r="B7" s="71" t="s">
        <v>571</v>
      </c>
      <c r="C7" s="72">
        <f>COUNTIFS('Error Log'!$H$3:$H$321,C$6,'Error Log'!$C$3:$C$321,$B7)</f>
        <v>0</v>
      </c>
      <c r="D7" s="72">
        <f>COUNTIFS('Error Log'!$H$3:$H$321,D$6,'Error Log'!$C$3:$C$321,$B7)</f>
        <v>0</v>
      </c>
      <c r="E7" s="72">
        <f>COUNTIFS('Error Log'!$H$3:$H$321,E$6,'Error Log'!$C$3:$C$321,$B7)</f>
        <v>176</v>
      </c>
      <c r="F7" s="73">
        <f t="shared" ref="F7:F9" si="0">SUM(C7:E7)</f>
        <v>176</v>
      </c>
      <c r="G7" s="74">
        <f>IFERROR(AVERAGEIFS('Error Log'!$I$3:$I$321,'Error Log'!$C$3:$C$321,Analysis!B7,'Error Log'!$G$3:$G$321,"&lt;&gt;"),0)</f>
        <v>0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 t="s">
        <v>395</v>
      </c>
      <c r="AG7" s="65" t="s">
        <v>17</v>
      </c>
      <c r="AH7" s="65" t="s">
        <v>587</v>
      </c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</row>
    <row r="8" spans="1:55" ht="12.75" customHeight="1">
      <c r="A8" s="126"/>
      <c r="B8" s="71" t="s">
        <v>572</v>
      </c>
      <c r="C8" s="72">
        <f>COUNTIFS('Error Log'!$H$3:$H$321,C$6,'Error Log'!$C$3:$C$321,$B8)</f>
        <v>0</v>
      </c>
      <c r="D8" s="72">
        <f>COUNTIFS('Error Log'!$H$3:$H$321,D$6,'Error Log'!$C$3:$C$321,$B8)</f>
        <v>0</v>
      </c>
      <c r="E8" s="72">
        <v>143</v>
      </c>
      <c r="F8" s="73">
        <f t="shared" si="0"/>
        <v>143</v>
      </c>
      <c r="G8" s="74">
        <f>IFERROR(AVERAGEIFS('Error Log'!$I$3:$I$321,'Error Log'!$C$3:$C$321,Analysis!B8,'Error Log'!$G$3:$G$321,"&lt;&gt;"),0)</f>
        <v>0</v>
      </c>
      <c r="AF8" s="65" t="s">
        <v>588</v>
      </c>
      <c r="AG8" s="65" t="s">
        <v>30</v>
      </c>
      <c r="AH8" s="65" t="s">
        <v>589</v>
      </c>
    </row>
    <row r="9" spans="1:55" ht="12.75" customHeight="1">
      <c r="A9" s="135" t="s">
        <v>590</v>
      </c>
      <c r="B9" s="136"/>
      <c r="C9" s="75">
        <f t="shared" ref="C9:E9" si="1">SUM(C7:C8)</f>
        <v>0</v>
      </c>
      <c r="D9" s="75">
        <f t="shared" si="1"/>
        <v>0</v>
      </c>
      <c r="E9" s="75">
        <f t="shared" si="1"/>
        <v>319</v>
      </c>
      <c r="F9" s="76">
        <f t="shared" si="0"/>
        <v>319</v>
      </c>
      <c r="G9" s="77">
        <f>IFERROR(AVERAGEIFS('Error Log'!$I$3:$I$321,'Error Log'!$B$3:$B$321,"Quant",'Error Log'!$G$3:$G$321,"&lt;&gt;"),0)</f>
        <v>0</v>
      </c>
      <c r="AH9" s="65" t="s">
        <v>591</v>
      </c>
    </row>
    <row r="10" spans="1:55" ht="12.75" customHeight="1">
      <c r="A10" s="65"/>
      <c r="B10" s="65"/>
      <c r="C10" s="65"/>
      <c r="D10" s="65"/>
      <c r="E10" s="65"/>
      <c r="F10" s="65"/>
      <c r="G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</row>
    <row r="11" spans="1:55" ht="12.75" customHeight="1">
      <c r="A11" s="65"/>
      <c r="B11" s="65"/>
      <c r="C11" s="65"/>
      <c r="D11" s="65"/>
      <c r="E11" s="65"/>
      <c r="F11" s="65"/>
      <c r="G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</row>
    <row r="12" spans="1:55" ht="12.75" customHeight="1">
      <c r="A12" s="67" t="s">
        <v>592</v>
      </c>
      <c r="B12" s="65"/>
      <c r="C12" s="65"/>
      <c r="D12" s="65"/>
      <c r="E12" s="65"/>
      <c r="F12" s="65"/>
      <c r="G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</row>
    <row r="13" spans="1:55" ht="12.75" customHeight="1">
      <c r="A13" s="65"/>
      <c r="B13" s="65"/>
      <c r="C13" s="65"/>
      <c r="D13" s="65"/>
      <c r="E13" s="65"/>
      <c r="F13" s="65"/>
      <c r="G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</row>
    <row r="14" spans="1:55" ht="12.75" customHeight="1">
      <c r="A14" s="65"/>
      <c r="B14" s="65"/>
      <c r="C14" s="65"/>
      <c r="D14" s="65"/>
      <c r="E14" s="65"/>
      <c r="F14" s="65"/>
      <c r="G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</row>
    <row r="15" spans="1:55" ht="12.75" customHeight="1">
      <c r="A15" s="65"/>
      <c r="B15" s="65"/>
      <c r="C15" s="65"/>
      <c r="D15" s="65"/>
      <c r="E15" s="65"/>
      <c r="F15" s="65"/>
      <c r="G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</row>
    <row r="16" spans="1:55" ht="12.75" customHeight="1">
      <c r="A16" s="65"/>
      <c r="B16" s="65"/>
      <c r="C16" s="65"/>
      <c r="D16" s="65"/>
      <c r="E16" s="65"/>
      <c r="F16" s="65"/>
      <c r="G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</row>
    <row r="17" spans="1:55" ht="12.75" customHeight="1">
      <c r="A17" s="65"/>
      <c r="B17" s="65"/>
      <c r="C17" s="65"/>
      <c r="D17" s="65"/>
      <c r="E17" s="65"/>
      <c r="F17" s="65"/>
      <c r="G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</row>
    <row r="18" spans="1:55" ht="12.75" customHeight="1">
      <c r="A18" s="65"/>
      <c r="B18" s="65"/>
      <c r="C18" s="65"/>
      <c r="D18" s="65"/>
      <c r="E18" s="65"/>
      <c r="F18" s="65"/>
      <c r="G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</row>
    <row r="19" spans="1:55" ht="12.75" customHeight="1">
      <c r="A19" s="65"/>
      <c r="B19" s="65"/>
      <c r="C19" s="65"/>
      <c r="D19" s="65"/>
      <c r="E19" s="65"/>
      <c r="F19" s="65"/>
      <c r="G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</row>
    <row r="20" spans="1:55" ht="12.75" customHeight="1">
      <c r="A20" s="65"/>
      <c r="B20" s="65"/>
      <c r="C20" s="65"/>
      <c r="D20" s="65"/>
      <c r="E20" s="65"/>
      <c r="F20" s="65"/>
      <c r="G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</row>
    <row r="21" spans="1:55" ht="12.75" customHeight="1">
      <c r="A21" s="65"/>
      <c r="B21" s="65"/>
      <c r="C21" s="65"/>
      <c r="D21" s="65"/>
      <c r="E21" s="65"/>
      <c r="F21" s="65"/>
      <c r="G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</row>
    <row r="22" spans="1:55" ht="12.75" customHeight="1">
      <c r="A22" s="65"/>
      <c r="B22" s="65"/>
      <c r="C22" s="65"/>
      <c r="D22" s="65"/>
      <c r="E22" s="65"/>
      <c r="F22" s="65"/>
      <c r="G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</row>
    <row r="23" spans="1:55" ht="12.75" customHeight="1">
      <c r="A23" s="65"/>
      <c r="B23" s="65"/>
      <c r="C23" s="65"/>
      <c r="D23" s="65"/>
      <c r="E23" s="65"/>
      <c r="F23" s="65"/>
      <c r="G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</row>
    <row r="24" spans="1:55" ht="12.75" customHeight="1">
      <c r="A24" s="65"/>
      <c r="B24" s="65"/>
      <c r="C24" s="65"/>
      <c r="D24" s="65"/>
      <c r="E24" s="65"/>
      <c r="F24" s="65"/>
      <c r="G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</row>
    <row r="25" spans="1:55" ht="12.75" customHeight="1">
      <c r="A25" s="65"/>
      <c r="B25" s="65"/>
      <c r="C25" s="65"/>
      <c r="D25" s="65"/>
      <c r="E25" s="65"/>
      <c r="F25" s="65"/>
      <c r="G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</row>
    <row r="26" spans="1:55" ht="12.75" customHeight="1">
      <c r="A26" s="65"/>
      <c r="B26" s="65"/>
      <c r="C26" s="65"/>
      <c r="D26" s="65"/>
      <c r="E26" s="65"/>
      <c r="F26" s="65"/>
      <c r="G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</row>
    <row r="27" spans="1:55" ht="12.75" customHeight="1">
      <c r="A27" s="65"/>
      <c r="B27" s="65"/>
      <c r="C27" s="65"/>
      <c r="D27" s="65"/>
      <c r="E27" s="65"/>
      <c r="F27" s="65"/>
      <c r="G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</row>
    <row r="28" spans="1:55" ht="12.75" customHeight="1">
      <c r="A28" s="65"/>
      <c r="B28" s="65"/>
      <c r="C28" s="65"/>
      <c r="D28" s="65"/>
      <c r="E28" s="65"/>
      <c r="F28" s="65"/>
      <c r="G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</row>
    <row r="29" spans="1:55" ht="12.75" customHeight="1">
      <c r="A29" s="65"/>
      <c r="B29" s="65"/>
      <c r="C29" s="65"/>
      <c r="D29" s="65"/>
      <c r="E29" s="65"/>
      <c r="F29" s="65"/>
      <c r="G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</row>
    <row r="30" spans="1:55" ht="12.75" customHeight="1">
      <c r="A30" s="65"/>
      <c r="B30" s="65"/>
      <c r="C30" s="65"/>
      <c r="D30" s="65"/>
      <c r="E30" s="65"/>
      <c r="F30" s="65"/>
      <c r="G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</row>
    <row r="31" spans="1:55" ht="12.75" customHeight="1">
      <c r="A31" s="65"/>
      <c r="B31" s="65"/>
      <c r="C31" s="65"/>
      <c r="D31" s="65"/>
      <c r="E31" s="65"/>
      <c r="F31" s="65"/>
      <c r="G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</row>
    <row r="32" spans="1:55" ht="12" customHeight="1">
      <c r="A32" s="65"/>
      <c r="B32" s="65"/>
      <c r="C32" s="65"/>
      <c r="D32" s="65"/>
      <c r="E32" s="65"/>
      <c r="F32" s="65"/>
      <c r="G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</row>
    <row r="33" spans="1:55" ht="12.75" customHeight="1">
      <c r="A33" s="78" t="s">
        <v>593</v>
      </c>
      <c r="B33" s="65"/>
      <c r="C33" s="65"/>
      <c r="D33" s="65"/>
      <c r="E33" s="65"/>
      <c r="F33" s="65"/>
      <c r="G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</row>
    <row r="34" spans="1:55" ht="12.75" customHeight="1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</row>
    <row r="35" spans="1:55" ht="15.75" customHeight="1">
      <c r="A35" s="139" t="s">
        <v>564</v>
      </c>
      <c r="B35" s="141" t="s">
        <v>578</v>
      </c>
      <c r="C35" s="139" t="s">
        <v>594</v>
      </c>
      <c r="D35" s="144" t="s">
        <v>568</v>
      </c>
      <c r="E35" s="130"/>
      <c r="F35" s="145"/>
      <c r="G35" s="139" t="s">
        <v>584</v>
      </c>
      <c r="H35" s="132" t="s">
        <v>579</v>
      </c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</row>
    <row r="36" spans="1:55" ht="12.75" customHeight="1">
      <c r="A36" s="140"/>
      <c r="B36" s="142"/>
      <c r="C36" s="140"/>
      <c r="D36" s="79" t="s">
        <v>581</v>
      </c>
      <c r="E36" s="80" t="s">
        <v>582</v>
      </c>
      <c r="F36" s="81" t="s">
        <v>583</v>
      </c>
      <c r="G36" s="140"/>
      <c r="H36" s="146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</row>
    <row r="37" spans="1:55" ht="12.75" customHeight="1">
      <c r="A37" s="147" t="s">
        <v>570</v>
      </c>
      <c r="B37" s="137" t="s">
        <v>571</v>
      </c>
      <c r="C37" s="82" t="s">
        <v>577</v>
      </c>
      <c r="D37" s="83">
        <f>COUNTIFS('Error Log'!$H$3:$H$321,D$36,'Error Log'!$C$3:$C$321,$B$37,'Error Log'!$D$3:$D$321,$C37)</f>
        <v>0</v>
      </c>
      <c r="E37" s="83">
        <f>COUNTIFS('Error Log'!$H$3:$H$321,E$36,'Error Log'!$C$3:$C$321,$B$37,'Error Log'!$D$3:$D$321,C37)</f>
        <v>0</v>
      </c>
      <c r="F37" s="83">
        <f>COUNTIFS('Error Log'!$H$3:$H$321,F$36,'Error Log'!$C$3:$C$321,$B$37,'Error Log'!$D$3:$D$321,C37)</f>
        <v>0</v>
      </c>
      <c r="G37" s="84">
        <f t="shared" ref="G37:G46" si="2">SUM(D37:F37)</f>
        <v>0</v>
      </c>
      <c r="H37" s="85">
        <f>IFERROR(AVERAGEIFS('Error Log'!$I$3:$I$321,'Error Log'!$C$3:$C$321,Analysis!B37,'Error Log'!$G$3:$G$321,"&lt;&gt;",'Error Log'!$D$3:$D$321,C37),0)</f>
        <v>0</v>
      </c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</row>
    <row r="38" spans="1:55" ht="12.75" customHeight="1">
      <c r="A38" s="113"/>
      <c r="B38" s="113"/>
      <c r="C38" s="86" t="s">
        <v>580</v>
      </c>
      <c r="D38" s="87">
        <f>COUNTIFS('Error Log'!$H$3:$H$321,D$36,'Error Log'!$C$3:$C$321,$B$37,'Error Log'!$D$3:$D$321,$C38)</f>
        <v>0</v>
      </c>
      <c r="E38" s="87">
        <f>COUNTIFS('Error Log'!$H$3:$H$321,E$36,'Error Log'!$C$3:$C$321,$B$37,'Error Log'!$D$3:$D$321,C38)</f>
        <v>0</v>
      </c>
      <c r="F38" s="87">
        <f>COUNTIFS('Error Log'!$H$3:$H$321,F$36,'Error Log'!$C$3:$C$321,$B$37,'Error Log'!$D$3:$D$321,C38)</f>
        <v>0</v>
      </c>
      <c r="G38" s="88">
        <f t="shared" si="2"/>
        <v>0</v>
      </c>
      <c r="H38" s="89">
        <f>IFERROR(AVERAGEIFS('Error Log'!$I$3:$I$321,'Error Log'!$C$3:$C$321,Analysis!B37,'Error Log'!$G$3:$G$321,"&lt;&gt;",'Error Log'!$D$3:$D$321,C38),0)</f>
        <v>0</v>
      </c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</row>
    <row r="39" spans="1:55" ht="12.75" customHeight="1">
      <c r="A39" s="113"/>
      <c r="B39" s="113"/>
      <c r="C39" s="86" t="s">
        <v>585</v>
      </c>
      <c r="D39" s="87">
        <f>COUNTIFS('Error Log'!$H$3:$H$321,D$36,'Error Log'!$C$3:$C$321,$B$37,'Error Log'!$D$3:$D$321,$C39)</f>
        <v>0</v>
      </c>
      <c r="E39" s="87">
        <f>COUNTIFS('Error Log'!$H$3:$H$321,E$36,'Error Log'!$C$3:$C$321,$B$37,'Error Log'!$D$3:$D$321,C39)</f>
        <v>0</v>
      </c>
      <c r="F39" s="87">
        <f>COUNTIFS('Error Log'!$H$3:$H$321,F$36,'Error Log'!$C$3:$C$321,$B$37,'Error Log'!$D$3:$D$321,C39)</f>
        <v>0</v>
      </c>
      <c r="G39" s="88">
        <f t="shared" si="2"/>
        <v>0</v>
      </c>
      <c r="H39" s="89">
        <f>IFERROR(AVERAGEIFS('Error Log'!$I$3:$I$321,'Error Log'!$C$3:$C$321,Analysis!B37,'Error Log'!$G$3:$G$321,"&lt;&gt;",'Error Log'!$D$3:$D$321,C39),0)</f>
        <v>0</v>
      </c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</row>
    <row r="40" spans="1:55" ht="12.75" customHeight="1">
      <c r="A40" s="113"/>
      <c r="B40" s="113"/>
      <c r="C40" s="86" t="s">
        <v>395</v>
      </c>
      <c r="D40" s="87">
        <f>COUNTIFS('Error Log'!$H$3:$H$321,D$36,'Error Log'!$C$3:$C$321,$B$37,'Error Log'!$D$3:$D$321,$C40)</f>
        <v>0</v>
      </c>
      <c r="E40" s="87">
        <f>COUNTIFS('Error Log'!$H$3:$H$321,E$36,'Error Log'!$C$3:$C$321,$B$37,'Error Log'!$D$3:$D$321,C40)</f>
        <v>0</v>
      </c>
      <c r="F40" s="87">
        <f>COUNTIFS('Error Log'!$H$3:$H$321,F$36,'Error Log'!$C$3:$C$321,$B$37,'Error Log'!$D$3:$D$321,C40)</f>
        <v>0</v>
      </c>
      <c r="G40" s="88">
        <f t="shared" si="2"/>
        <v>0</v>
      </c>
      <c r="H40" s="89">
        <f>IFERROR(AVERAGEIFS('Error Log'!$I$3:$I$321,'Error Log'!$C$3:$C$321,Analysis!B37,'Error Log'!$G$3:$G$321,"&lt;&gt;",'Error Log'!$D$3:$D$321,C40),0)</f>
        <v>0</v>
      </c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</row>
    <row r="41" spans="1:55" ht="12.75" customHeight="1">
      <c r="A41" s="113"/>
      <c r="B41" s="116"/>
      <c r="C41" s="90" t="s">
        <v>588</v>
      </c>
      <c r="D41" s="91">
        <f>COUNTIFS('Error Log'!$H$3:$H$321,D$36,'Error Log'!$C$3:$C$321,$B$37,'Error Log'!$D$3:$D$321,$C41)</f>
        <v>0</v>
      </c>
      <c r="E41" s="92">
        <f>COUNTIFS('Error Log'!$H$3:$H$321,E$36,'Error Log'!$C$3:$C$321,$B$37,'Error Log'!$D$3:$D$321,C41)</f>
        <v>0</v>
      </c>
      <c r="F41" s="92">
        <f>COUNTIFS('Error Log'!$H$3:$H$321,F$36,'Error Log'!$C$3:$C$321,$B$37,'Error Log'!$D$3:$D$321,C41)</f>
        <v>0</v>
      </c>
      <c r="G41" s="93">
        <f t="shared" si="2"/>
        <v>0</v>
      </c>
      <c r="H41" s="94">
        <f>IFERROR(AVERAGEIFS('Error Log'!$I$3:$I$321,'Error Log'!$C$3:$C$321,Analysis!B37,'Error Log'!$G$3:$G$321,"&lt;&gt;",'Error Log'!$D$3:$D$321,C41),0)</f>
        <v>0</v>
      </c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</row>
    <row r="42" spans="1:55" ht="12.75" customHeight="1">
      <c r="A42" s="113"/>
      <c r="B42" s="137" t="s">
        <v>572</v>
      </c>
      <c r="C42" s="82" t="s">
        <v>577</v>
      </c>
      <c r="D42" s="83">
        <f>COUNTIFS('Error Log'!$H$3:$H$321,D$36,'Error Log'!$C$3:$C$321,B42,'Error Log'!$D$3:$D$321,$C42)</f>
        <v>0</v>
      </c>
      <c r="E42" s="83">
        <f>COUNTIFS('Error Log'!$H$3:$H$321,E$36,'Error Log'!$C$3:$C$321,$B$42,'Error Log'!$D$3:$D$321,$C42)</f>
        <v>0</v>
      </c>
      <c r="F42" s="83">
        <f>COUNTIFS('Error Log'!$H$3:$H$321,F$36,'Error Log'!$C$3:$C$321,$B$42,'Error Log'!$D$3:$D$321,$C42)</f>
        <v>0</v>
      </c>
      <c r="G42" s="84">
        <f t="shared" si="2"/>
        <v>0</v>
      </c>
      <c r="H42" s="85">
        <f>IFERROR(AVERAGEIFS('Error Log'!$I$3:$I$321,'Error Log'!$C$3:$C$321,Analysis!B42,'Error Log'!$G$3:$G$321,"&lt;&gt;",'Error Log'!$D$3:$D$321,C42),0)</f>
        <v>0</v>
      </c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</row>
    <row r="43" spans="1:55" ht="12.75" customHeight="1">
      <c r="A43" s="113"/>
      <c r="B43" s="113"/>
      <c r="C43" s="86" t="s">
        <v>580</v>
      </c>
      <c r="D43" s="87">
        <f>COUNTIFS('Error Log'!$H$3:$H$321,D$36,'Error Log'!$C$3:$C$321,B43,'Error Log'!$D$3:$D$321,$C43)</f>
        <v>0</v>
      </c>
      <c r="E43" s="87">
        <f>COUNTIFS('Error Log'!$H$3:$H$321,E$36,'Error Log'!$C$3:$C$321,$B$42,'Error Log'!$D$3:$D$321,$C43)</f>
        <v>0</v>
      </c>
      <c r="F43" s="87">
        <f>COUNTIFS('Error Log'!$H$3:$H$321,F$36,'Error Log'!$C$3:$C$321,$B$42,'Error Log'!$D$3:$D$321,$C43)</f>
        <v>0</v>
      </c>
      <c r="G43" s="88">
        <f t="shared" si="2"/>
        <v>0</v>
      </c>
      <c r="H43" s="89">
        <f>IFERROR(AVERAGEIFS('Error Log'!$I$3:$I$321,'Error Log'!$C$3:$C$321,Analysis!B42,'Error Log'!$G$3:$G$321,"&lt;&gt;",'Error Log'!$D$3:$D$321,C43),0)</f>
        <v>0</v>
      </c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</row>
    <row r="44" spans="1:55" ht="12.75" customHeight="1">
      <c r="A44" s="113"/>
      <c r="B44" s="113"/>
      <c r="C44" s="86" t="s">
        <v>585</v>
      </c>
      <c r="D44" s="87">
        <f>COUNTIFS('Error Log'!$H$3:$H$321,D$36,'Error Log'!$C$3:$C$321,B44,'Error Log'!$D$3:$D$321,$C44)</f>
        <v>0</v>
      </c>
      <c r="E44" s="87">
        <f>COUNTIFS('Error Log'!$H$3:$H$321,E$36,'Error Log'!$C$3:$C$321,$B$42,'Error Log'!$D$3:$D$321,$C44)</f>
        <v>0</v>
      </c>
      <c r="F44" s="87">
        <f>COUNTIFS('Error Log'!$H$3:$H$321,F$36,'Error Log'!$C$3:$C$321,$B$42,'Error Log'!$D$3:$D$321,$C44)</f>
        <v>0</v>
      </c>
      <c r="G44" s="88">
        <f t="shared" si="2"/>
        <v>0</v>
      </c>
      <c r="H44" s="89">
        <f>IFERROR(AVERAGEIFS('Error Log'!$I$3:$I$321,'Error Log'!$C$3:$C$321,Analysis!B42,'Error Log'!$G$3:$G$321,"&lt;&gt;",'Error Log'!$D$3:$D$321,C44),0)</f>
        <v>0</v>
      </c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</row>
    <row r="45" spans="1:55" ht="12.75" customHeight="1">
      <c r="A45" s="113"/>
      <c r="B45" s="113"/>
      <c r="C45" s="86" t="s">
        <v>395</v>
      </c>
      <c r="D45" s="87">
        <f>COUNTIFS('Error Log'!$H$3:$H$321,D$36,'Error Log'!$C$3:$C$321,B45,'Error Log'!$D$3:$D$321,$C45)</f>
        <v>0</v>
      </c>
      <c r="E45" s="87">
        <f>COUNTIFS('Error Log'!$H$3:$H$321,E$36,'Error Log'!$C$3:$C$321,$B$42,'Error Log'!$D$3:$D$321,$C45)</f>
        <v>0</v>
      </c>
      <c r="F45" s="87">
        <f>COUNTIFS('Error Log'!$H$3:$H$321,F$36,'Error Log'!$C$3:$C$321,$B$42,'Error Log'!$D$3:$D$321,$C45)</f>
        <v>0</v>
      </c>
      <c r="G45" s="88">
        <f t="shared" si="2"/>
        <v>0</v>
      </c>
      <c r="H45" s="89">
        <f>IFERROR(AVERAGEIFS('Error Log'!$I$3:$I$321,'Error Log'!$C$3:$C$321,Analysis!B42,'Error Log'!$G$3:$G$321,"&lt;&gt;",'Error Log'!$D$3:$D$321,C45),0)</f>
        <v>0</v>
      </c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</row>
    <row r="46" spans="1:55" ht="12.75" customHeight="1">
      <c r="A46" s="138"/>
      <c r="B46" s="138"/>
      <c r="C46" s="90" t="s">
        <v>588</v>
      </c>
      <c r="D46" s="87">
        <f>COUNTIFS('Error Log'!$H$3:$H$321,D$36,'Error Log'!$C$3:$C$321,B46,'Error Log'!$D$3:$D$321,$C46)</f>
        <v>0</v>
      </c>
      <c r="E46" s="87">
        <f>COUNTIFS('Error Log'!$H$3:$H$321,E$36,'Error Log'!$C$3:$C$321,$B$42,'Error Log'!$D$3:$D$321,$C46)</f>
        <v>0</v>
      </c>
      <c r="F46" s="87">
        <f>COUNTIFS('Error Log'!$H$3:$H$321,F$36,'Error Log'!$C$3:$C$321,$B$42,'Error Log'!$D$3:$D$321,$C46)</f>
        <v>0</v>
      </c>
      <c r="G46" s="93">
        <f t="shared" si="2"/>
        <v>0</v>
      </c>
      <c r="H46" s="94">
        <f>IFERROR(AVERAGEIFS('Error Log'!$I$3:$I$321,'Error Log'!$C$3:$C$321,Analysis!B42,'Error Log'!$G$3:$G$321,"&lt;&gt;",'Error Log'!$D$3:$D$321,C46),0)</f>
        <v>0</v>
      </c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</row>
    <row r="47" spans="1:55" ht="12.75" customHeight="1">
      <c r="A47" s="143" t="s">
        <v>590</v>
      </c>
      <c r="B47" s="121"/>
      <c r="C47" s="95"/>
      <c r="D47" s="96">
        <f t="shared" ref="D47:G47" si="3">SUM(D37:D46)</f>
        <v>0</v>
      </c>
      <c r="E47" s="97">
        <f t="shared" si="3"/>
        <v>0</v>
      </c>
      <c r="F47" s="98">
        <f t="shared" si="3"/>
        <v>0</v>
      </c>
      <c r="G47" s="99">
        <f t="shared" si="3"/>
        <v>0</v>
      </c>
      <c r="H47" s="100">
        <f>IFERROR(AVERAGEIFS('Error Log'!$I$3:$I$321,'Error Log'!$B$3:$B$321,"Quant",'Error Log'!$G$3:$G$321,"&lt;&gt;"),0)</f>
        <v>0</v>
      </c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</row>
    <row r="48" spans="1:55" ht="12.75" customHeight="1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</row>
    <row r="49" spans="1:55" ht="12.75" customHeight="1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</row>
    <row r="50" spans="1:55" ht="12.75" customHeight="1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</row>
    <row r="51" spans="1:55" ht="12.75" customHeight="1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</row>
    <row r="52" spans="1:55" ht="12.75" customHeight="1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</row>
    <row r="53" spans="1:55" ht="12.75" customHeight="1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</row>
    <row r="54" spans="1:55" ht="12.75" customHeight="1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</row>
    <row r="55" spans="1:55" ht="12.75" customHeight="1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</row>
    <row r="56" spans="1:55" ht="12.75" customHeight="1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</row>
    <row r="57" spans="1:55" ht="12.75" customHeight="1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</row>
    <row r="58" spans="1:55" ht="12.75" customHeight="1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</row>
    <row r="59" spans="1:55" ht="12.75" customHeight="1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</row>
    <row r="60" spans="1:55" ht="12.75" customHeight="1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</row>
    <row r="61" spans="1:55" ht="12.75" customHeight="1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</row>
    <row r="62" spans="1:55" ht="12.75" customHeight="1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</row>
    <row r="63" spans="1:55" ht="12.75" customHeight="1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</row>
    <row r="64" spans="1:55" ht="12.75" customHeight="1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</row>
    <row r="65" spans="1:55" ht="12.75" customHeight="1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</row>
    <row r="66" spans="1:55" ht="12.75" customHeight="1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</row>
    <row r="67" spans="1:55" ht="12.75" customHeight="1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</row>
    <row r="68" spans="1:55" ht="12.75" customHeight="1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</row>
    <row r="69" spans="1:55" ht="12.75" customHeight="1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</row>
    <row r="70" spans="1:55" ht="12.75" customHeight="1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</row>
    <row r="71" spans="1:55" ht="12.75" customHeight="1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</row>
    <row r="72" spans="1:55" ht="12.75" customHeight="1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</row>
    <row r="73" spans="1:55" ht="12.75" customHeight="1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</row>
    <row r="74" spans="1:55" ht="12.75" customHeight="1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</row>
    <row r="75" spans="1:55" ht="12.75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</row>
    <row r="76" spans="1:55" ht="12.75" customHeight="1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</row>
    <row r="77" spans="1:55" ht="12.75" customHeight="1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</row>
    <row r="78" spans="1:55" ht="12.75" customHeight="1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</row>
    <row r="79" spans="1:55" ht="12.75" customHeight="1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</row>
    <row r="80" spans="1:55" ht="12.75" customHeight="1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</row>
    <row r="81" spans="1:55" ht="12.75" customHeight="1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</row>
    <row r="82" spans="1:55" ht="12.75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</row>
    <row r="83" spans="1:55" ht="12.75" customHeight="1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</row>
    <row r="84" spans="1:55" ht="12.75" customHeight="1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</row>
    <row r="85" spans="1:55" ht="12.75" customHeight="1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</row>
    <row r="86" spans="1:55" ht="12.75" customHeight="1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</row>
    <row r="87" spans="1:55" ht="12.75" customHeight="1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</row>
    <row r="88" spans="1:55" ht="12.75" customHeight="1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</row>
    <row r="89" spans="1:55" ht="12.75" customHeight="1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</row>
    <row r="90" spans="1:55" ht="12.75" customHeight="1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</row>
    <row r="91" spans="1:55" ht="12.75" customHeight="1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</row>
    <row r="92" spans="1:55" ht="12.75" customHeight="1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</row>
    <row r="93" spans="1:55" ht="12.75" customHeight="1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</row>
    <row r="94" spans="1:55" ht="12.75" customHeight="1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</row>
    <row r="95" spans="1:55" ht="12.75" customHeight="1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</row>
    <row r="96" spans="1:55" ht="12.75" customHeight="1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</row>
    <row r="97" spans="1:55" ht="12.75" customHeight="1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</row>
    <row r="98" spans="1:55" ht="12.75" customHeight="1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  <c r="BC98" s="65"/>
    </row>
    <row r="99" spans="1:55" ht="12.75" customHeight="1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  <c r="BC99" s="65"/>
    </row>
    <row r="100" spans="1:55" ht="12.75" customHeight="1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</row>
    <row r="101" spans="1:55" ht="1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</row>
    <row r="102" spans="1:55" ht="12.75" customHeight="1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</row>
    <row r="103" spans="1:55" ht="12.75" customHeight="1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</row>
    <row r="104" spans="1:55" ht="12.75" customHeight="1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</row>
    <row r="105" spans="1:55" ht="12.75" customHeight="1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</row>
    <row r="106" spans="1:55" ht="12.75" customHeight="1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</row>
    <row r="107" spans="1:55" ht="12.75" customHeight="1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</row>
    <row r="108" spans="1:55" ht="12.75" customHeight="1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</row>
    <row r="109" spans="1:55" ht="12.75" customHeight="1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</row>
    <row r="110" spans="1:55" ht="12.75" customHeight="1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</row>
    <row r="111" spans="1:55" ht="12.75" customHeight="1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</row>
    <row r="112" spans="1:55" ht="12.75" customHeight="1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</row>
    <row r="113" spans="1:55" ht="12.75" customHeight="1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</row>
    <row r="114" spans="1:55" ht="12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  <c r="BC114" s="65"/>
    </row>
    <row r="115" spans="1:55" ht="12.75" customHeight="1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</row>
    <row r="116" spans="1:55" ht="12.75" customHeight="1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  <c r="BC116" s="65"/>
    </row>
    <row r="117" spans="1:55" ht="12.75" customHeight="1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</row>
    <row r="118" spans="1:55" ht="12.75" customHeight="1">
      <c r="A118" s="65"/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</row>
    <row r="119" spans="1:55" ht="12.7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</row>
    <row r="120" spans="1:55" ht="12.75" customHeight="1">
      <c r="A120" s="65"/>
      <c r="B120" s="65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</row>
    <row r="121" spans="1:55" ht="12.75" customHeight="1">
      <c r="A121" s="65"/>
      <c r="B121" s="65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  <c r="AM121" s="65"/>
      <c r="AN121" s="65"/>
      <c r="AO121" s="65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  <c r="BC121" s="65"/>
    </row>
    <row r="122" spans="1:55" ht="12.75" customHeight="1">
      <c r="A122" s="65"/>
      <c r="B122" s="65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65"/>
      <c r="AL122" s="65"/>
      <c r="AM122" s="65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</row>
    <row r="123" spans="1:55" ht="12.75" customHeight="1">
      <c r="A123" s="65"/>
      <c r="B123" s="65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  <c r="BC123" s="65"/>
    </row>
    <row r="124" spans="1:55" ht="12.75" customHeight="1">
      <c r="A124" s="65"/>
      <c r="B124" s="65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</row>
    <row r="125" spans="1:55" ht="12.75" customHeight="1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  <c r="AM125" s="65"/>
      <c r="AN125" s="65"/>
      <c r="AO125" s="65"/>
      <c r="AP125" s="65"/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  <c r="BC125" s="65"/>
    </row>
    <row r="126" spans="1:55" ht="12.75" customHeight="1">
      <c r="A126" s="65"/>
      <c r="B126" s="65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</row>
    <row r="127" spans="1:55" ht="12.75" customHeight="1">
      <c r="A127" s="65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</row>
    <row r="128" spans="1:55" ht="12.75" customHeight="1">
      <c r="A128" s="65"/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  <c r="BC128" s="65"/>
    </row>
    <row r="129" spans="1:55" ht="12.75" customHeight="1">
      <c r="A129" s="65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  <c r="AM129" s="65"/>
      <c r="AN129" s="65"/>
      <c r="AO129" s="65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  <c r="BC129" s="65"/>
    </row>
    <row r="130" spans="1:55" ht="12.75" customHeight="1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  <c r="AM130" s="65"/>
      <c r="AN130" s="65"/>
      <c r="AO130" s="65"/>
      <c r="AP130" s="65"/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  <c r="BC130" s="65"/>
    </row>
    <row r="131" spans="1:55" ht="12.75" customHeight="1">
      <c r="A131" s="65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65"/>
      <c r="AL131" s="65"/>
      <c r="AM131" s="65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</row>
    <row r="132" spans="1:55" ht="12.75" customHeight="1">
      <c r="A132" s="65"/>
      <c r="B132" s="65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65"/>
      <c r="AN132" s="65"/>
      <c r="AO132" s="65"/>
      <c r="AP132" s="65"/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  <c r="BC132" s="65"/>
    </row>
    <row r="133" spans="1:55" ht="12.7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  <c r="AP133" s="65"/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  <c r="BC133" s="65"/>
    </row>
    <row r="134" spans="1:55" ht="12.75" customHeight="1">
      <c r="A134" s="65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65"/>
      <c r="AL134" s="65"/>
      <c r="AM134" s="65"/>
      <c r="AN134" s="65"/>
      <c r="AO134" s="65"/>
      <c r="AP134" s="65"/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  <c r="BC134" s="65"/>
    </row>
    <row r="135" spans="1:55" ht="12.75" customHeight="1">
      <c r="A135" s="65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</row>
    <row r="136" spans="1:55" ht="12.75" customHeight="1">
      <c r="A136" s="65"/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</row>
    <row r="137" spans="1:55" ht="12.75" customHeight="1">
      <c r="A137" s="65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</row>
    <row r="138" spans="1:55" ht="12.75" customHeight="1">
      <c r="A138" s="65"/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</row>
    <row r="139" spans="1:55" ht="12.75" customHeight="1">
      <c r="A139" s="65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65"/>
      <c r="AN139" s="65"/>
      <c r="AO139" s="65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  <c r="BC139" s="65"/>
    </row>
    <row r="140" spans="1:55" ht="12.75" customHeight="1">
      <c r="A140" s="65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  <c r="AM140" s="65"/>
      <c r="AN140" s="65"/>
      <c r="AO140" s="65"/>
      <c r="AP140" s="65"/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</row>
    <row r="141" spans="1:55" ht="12.75" customHeight="1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  <c r="AM141" s="65"/>
      <c r="AN141" s="65"/>
      <c r="AO141" s="65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  <c r="BC141" s="65"/>
    </row>
    <row r="142" spans="1:55" ht="12.75" customHeight="1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</row>
    <row r="143" spans="1:55" ht="12.75" customHeight="1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  <c r="BC143" s="65"/>
    </row>
    <row r="144" spans="1:55" ht="12.7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  <c r="AM144" s="65"/>
      <c r="AN144" s="65"/>
      <c r="AO144" s="65"/>
      <c r="AP144" s="65"/>
      <c r="AQ144" s="65"/>
      <c r="AR144" s="65"/>
      <c r="AS144" s="65"/>
      <c r="AT144" s="65"/>
      <c r="AU144" s="65"/>
      <c r="AV144" s="65"/>
      <c r="AW144" s="65"/>
      <c r="AX144" s="65"/>
      <c r="AY144" s="65"/>
      <c r="AZ144" s="65"/>
      <c r="BA144" s="65"/>
      <c r="BB144" s="65"/>
      <c r="BC144" s="65"/>
    </row>
    <row r="145" spans="1:55" ht="12.75" customHeight="1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65"/>
      <c r="AS145" s="65"/>
      <c r="AT145" s="65"/>
      <c r="AU145" s="65"/>
      <c r="AV145" s="65"/>
      <c r="AW145" s="65"/>
      <c r="AX145" s="65"/>
      <c r="AY145" s="65"/>
      <c r="AZ145" s="65"/>
      <c r="BA145" s="65"/>
      <c r="BB145" s="65"/>
      <c r="BC145" s="65"/>
    </row>
    <row r="146" spans="1:55" ht="12.75" customHeight="1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  <c r="AL146" s="65"/>
      <c r="AM146" s="65"/>
      <c r="AN146" s="65"/>
      <c r="AO146" s="65"/>
      <c r="AP146" s="65"/>
      <c r="AQ146" s="65"/>
      <c r="AR146" s="65"/>
      <c r="AS146" s="65"/>
      <c r="AT146" s="65"/>
      <c r="AU146" s="65"/>
      <c r="AV146" s="65"/>
      <c r="AW146" s="65"/>
      <c r="AX146" s="65"/>
      <c r="AY146" s="65"/>
      <c r="AZ146" s="65"/>
      <c r="BA146" s="65"/>
      <c r="BB146" s="65"/>
      <c r="BC146" s="65"/>
    </row>
    <row r="147" spans="1:55" ht="12.75" customHeight="1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  <c r="AM147" s="65"/>
      <c r="AN147" s="65"/>
      <c r="AO147" s="65"/>
      <c r="AP147" s="65"/>
      <c r="AQ147" s="65"/>
      <c r="AR147" s="65"/>
      <c r="AS147" s="65"/>
      <c r="AT147" s="65"/>
      <c r="AU147" s="65"/>
      <c r="AV147" s="65"/>
      <c r="AW147" s="65"/>
      <c r="AX147" s="65"/>
      <c r="AY147" s="65"/>
      <c r="AZ147" s="65"/>
      <c r="BA147" s="65"/>
      <c r="BB147" s="65"/>
      <c r="BC147" s="65"/>
    </row>
    <row r="148" spans="1:55" ht="12.75" customHeight="1">
      <c r="A148" s="65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  <c r="AM148" s="65"/>
      <c r="AN148" s="65"/>
      <c r="AO148" s="65"/>
      <c r="AP148" s="65"/>
      <c r="AQ148" s="65"/>
      <c r="AR148" s="65"/>
      <c r="AS148" s="65"/>
      <c r="AT148" s="65"/>
      <c r="AU148" s="65"/>
      <c r="AV148" s="65"/>
      <c r="AW148" s="65"/>
      <c r="AX148" s="65"/>
      <c r="AY148" s="65"/>
      <c r="AZ148" s="65"/>
      <c r="BA148" s="65"/>
      <c r="BB148" s="65"/>
      <c r="BC148" s="65"/>
    </row>
    <row r="149" spans="1:55" ht="12.75" customHeight="1">
      <c r="A149" s="65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  <c r="AM149" s="65"/>
      <c r="AN149" s="65"/>
      <c r="AO149" s="65"/>
      <c r="AP149" s="65"/>
      <c r="AQ149" s="65"/>
      <c r="AR149" s="65"/>
      <c r="AS149" s="65"/>
      <c r="AT149" s="65"/>
      <c r="AU149" s="65"/>
      <c r="AV149" s="65"/>
      <c r="AW149" s="65"/>
      <c r="AX149" s="65"/>
      <c r="AY149" s="65"/>
      <c r="AZ149" s="65"/>
      <c r="BA149" s="65"/>
      <c r="BB149" s="65"/>
      <c r="BC149" s="65"/>
    </row>
    <row r="150" spans="1:55" ht="12.75" customHeight="1">
      <c r="A150" s="65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  <c r="BC150" s="65"/>
    </row>
    <row r="151" spans="1:55" ht="12.75" customHeight="1">
      <c r="A151" s="65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65"/>
      <c r="AL151" s="65"/>
      <c r="AM151" s="65"/>
      <c r="AN151" s="65"/>
      <c r="AO151" s="65"/>
      <c r="AP151" s="65"/>
      <c r="AQ151" s="65"/>
      <c r="AR151" s="65"/>
      <c r="AS151" s="65"/>
      <c r="AT151" s="65"/>
      <c r="AU151" s="65"/>
      <c r="AV151" s="65"/>
      <c r="AW151" s="65"/>
      <c r="AX151" s="65"/>
      <c r="AY151" s="65"/>
      <c r="AZ151" s="65"/>
      <c r="BA151" s="65"/>
      <c r="BB151" s="65"/>
      <c r="BC151" s="65"/>
    </row>
    <row r="152" spans="1:55" ht="12.75" customHeight="1">
      <c r="A152" s="65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  <c r="AM152" s="65"/>
      <c r="AN152" s="65"/>
      <c r="AO152" s="65"/>
      <c r="AP152" s="65"/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65"/>
    </row>
    <row r="153" spans="1:55" ht="12.75" customHeight="1">
      <c r="A153" s="65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65"/>
      <c r="AL153" s="65"/>
      <c r="AM153" s="65"/>
      <c r="AN153" s="65"/>
      <c r="AO153" s="65"/>
      <c r="AP153" s="65"/>
      <c r="AQ153" s="65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  <c r="BC153" s="65"/>
    </row>
    <row r="154" spans="1:55" ht="12.75" customHeight="1">
      <c r="A154" s="65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65"/>
      <c r="AP154" s="65"/>
      <c r="AQ154" s="65"/>
      <c r="AR154" s="65"/>
      <c r="AS154" s="65"/>
      <c r="AT154" s="65"/>
      <c r="AU154" s="65"/>
      <c r="AV154" s="65"/>
      <c r="AW154" s="65"/>
      <c r="AX154" s="65"/>
      <c r="AY154" s="65"/>
      <c r="AZ154" s="65"/>
      <c r="BA154" s="65"/>
      <c r="BB154" s="65"/>
      <c r="BC154" s="65"/>
    </row>
    <row r="155" spans="1:55" ht="12.75" customHeight="1">
      <c r="A155" s="65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65"/>
      <c r="AM155" s="65"/>
      <c r="AN155" s="65"/>
      <c r="AO155" s="65"/>
      <c r="AP155" s="65"/>
      <c r="AQ155" s="65"/>
      <c r="AR155" s="65"/>
      <c r="AS155" s="65"/>
      <c r="AT155" s="65"/>
      <c r="AU155" s="65"/>
      <c r="AV155" s="65"/>
      <c r="AW155" s="65"/>
      <c r="AX155" s="65"/>
      <c r="AY155" s="65"/>
      <c r="AZ155" s="65"/>
      <c r="BA155" s="65"/>
      <c r="BB155" s="65"/>
      <c r="BC155" s="65"/>
    </row>
    <row r="156" spans="1:55" ht="12.75" customHeight="1">
      <c r="A156" s="65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  <c r="BC156" s="65"/>
    </row>
    <row r="157" spans="1:55" ht="12.7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  <c r="AR157" s="65"/>
      <c r="AS157" s="65"/>
      <c r="AT157" s="65"/>
      <c r="AU157" s="65"/>
      <c r="AV157" s="65"/>
      <c r="AW157" s="65"/>
      <c r="AX157" s="65"/>
      <c r="AY157" s="65"/>
      <c r="AZ157" s="65"/>
      <c r="BA157" s="65"/>
      <c r="BB157" s="65"/>
      <c r="BC157" s="65"/>
    </row>
    <row r="158" spans="1:55" ht="12.75" customHeight="1">
      <c r="A158" s="65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65"/>
      <c r="AL158" s="65"/>
      <c r="AM158" s="65"/>
      <c r="AN158" s="65"/>
      <c r="AO158" s="65"/>
      <c r="AP158" s="65"/>
      <c r="AQ158" s="65"/>
      <c r="AR158" s="65"/>
      <c r="AS158" s="65"/>
      <c r="AT158" s="65"/>
      <c r="AU158" s="65"/>
      <c r="AV158" s="65"/>
      <c r="AW158" s="65"/>
      <c r="AX158" s="65"/>
      <c r="AY158" s="65"/>
      <c r="AZ158" s="65"/>
      <c r="BA158" s="65"/>
      <c r="BB158" s="65"/>
      <c r="BC158" s="65"/>
    </row>
    <row r="159" spans="1:55" ht="12.75" customHeight="1">
      <c r="A159" s="65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</row>
    <row r="160" spans="1:55" ht="12.75" customHeight="1">
      <c r="A160" s="65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  <c r="AQ160" s="65"/>
      <c r="AR160" s="65"/>
      <c r="AS160" s="65"/>
      <c r="AT160" s="65"/>
      <c r="AU160" s="65"/>
      <c r="AV160" s="65"/>
      <c r="AW160" s="65"/>
      <c r="AX160" s="65"/>
      <c r="AY160" s="65"/>
      <c r="AZ160" s="65"/>
      <c r="BA160" s="65"/>
      <c r="BB160" s="65"/>
      <c r="BC160" s="65"/>
    </row>
    <row r="161" spans="1:55" ht="12.7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  <c r="BC161" s="65"/>
    </row>
    <row r="162" spans="1:55" ht="12.75" customHeight="1">
      <c r="A162" s="65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</row>
    <row r="163" spans="1:55" ht="12.75" customHeight="1">
      <c r="A163" s="65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</row>
    <row r="164" spans="1:55" ht="12.75" customHeight="1">
      <c r="A164" s="65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</row>
    <row r="165" spans="1:55" ht="12.75" customHeight="1">
      <c r="A165" s="65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  <c r="BC165" s="65"/>
    </row>
    <row r="166" spans="1:55" ht="12.75" customHeight="1">
      <c r="A166" s="65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</row>
    <row r="167" spans="1:55" ht="12.75" customHeight="1">
      <c r="A167" s="65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  <c r="BC167" s="65"/>
    </row>
    <row r="168" spans="1:55" ht="12.75" customHeight="1">
      <c r="A168" s="65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</row>
    <row r="169" spans="1:55" ht="12.75" customHeight="1">
      <c r="A169" s="65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  <c r="BC169" s="65"/>
    </row>
    <row r="170" spans="1:55" ht="12.75" customHeight="1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  <c r="BC170" s="65"/>
    </row>
    <row r="171" spans="1:55" ht="12.75" customHeight="1">
      <c r="A171" s="65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  <c r="BC171" s="65"/>
    </row>
    <row r="172" spans="1:55" ht="12.75" customHeight="1">
      <c r="A172" s="65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</row>
    <row r="173" spans="1:55" ht="12.75" customHeight="1">
      <c r="A173" s="65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  <c r="BC173" s="65"/>
    </row>
    <row r="174" spans="1:55" ht="12.75" customHeight="1">
      <c r="A174" s="65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</row>
    <row r="175" spans="1:55" ht="12.75" customHeight="1">
      <c r="A175" s="65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</row>
    <row r="176" spans="1:55" ht="12.75" customHeight="1">
      <c r="A176" s="65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</row>
    <row r="177" spans="1:55" ht="12.7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</row>
    <row r="178" spans="1:55" ht="12.75" customHeight="1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  <c r="AQ178" s="65"/>
      <c r="AR178" s="65"/>
      <c r="AS178" s="65"/>
      <c r="AT178" s="65"/>
      <c r="AU178" s="65"/>
      <c r="AV178" s="65"/>
      <c r="AW178" s="65"/>
      <c r="AX178" s="65"/>
      <c r="AY178" s="65"/>
      <c r="AZ178" s="65"/>
      <c r="BA178" s="65"/>
      <c r="BB178" s="65"/>
      <c r="BC178" s="65"/>
    </row>
    <row r="179" spans="1:55" ht="12.75" customHeight="1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</row>
    <row r="180" spans="1:55" ht="12.75" customHeight="1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</row>
    <row r="181" spans="1:55" ht="12.75" customHeight="1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</row>
    <row r="182" spans="1:55" ht="12.75" customHeight="1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</row>
    <row r="183" spans="1:55" ht="12.75" customHeight="1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</row>
    <row r="184" spans="1:55" ht="12.75" customHeight="1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65"/>
      <c r="AL184" s="65"/>
      <c r="AM184" s="65"/>
      <c r="AN184" s="65"/>
      <c r="AO184" s="65"/>
      <c r="AP184" s="65"/>
      <c r="AQ184" s="65"/>
      <c r="AR184" s="65"/>
      <c r="AS184" s="65"/>
      <c r="AT184" s="65"/>
      <c r="AU184" s="65"/>
      <c r="AV184" s="65"/>
      <c r="AW184" s="65"/>
      <c r="AX184" s="65"/>
      <c r="AY184" s="65"/>
      <c r="AZ184" s="65"/>
      <c r="BA184" s="65"/>
      <c r="BB184" s="65"/>
      <c r="BC184" s="65"/>
    </row>
    <row r="185" spans="1:55" ht="12.75" customHeight="1">
      <c r="A185" s="65"/>
      <c r="B185" s="65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</row>
    <row r="186" spans="1:55" ht="12.75" customHeight="1">
      <c r="A186" s="65"/>
      <c r="B186" s="65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65"/>
      <c r="AL186" s="65"/>
      <c r="AM186" s="65"/>
      <c r="AN186" s="65"/>
      <c r="AO186" s="65"/>
      <c r="AP186" s="65"/>
      <c r="AQ186" s="65"/>
      <c r="AR186" s="65"/>
      <c r="AS186" s="65"/>
      <c r="AT186" s="65"/>
      <c r="AU186" s="65"/>
      <c r="AV186" s="65"/>
      <c r="AW186" s="65"/>
      <c r="AX186" s="65"/>
      <c r="AY186" s="65"/>
      <c r="AZ186" s="65"/>
      <c r="BA186" s="65"/>
      <c r="BB186" s="65"/>
      <c r="BC186" s="65"/>
    </row>
    <row r="187" spans="1:55" ht="12.75" customHeight="1">
      <c r="A187" s="65"/>
      <c r="B187" s="65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</row>
    <row r="188" spans="1:55" ht="12.75" customHeight="1">
      <c r="A188" s="65"/>
      <c r="B188" s="65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</row>
    <row r="189" spans="1:55" ht="12.75" customHeight="1">
      <c r="A189" s="65"/>
      <c r="B189" s="65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</row>
    <row r="190" spans="1:55" ht="12.75" customHeight="1">
      <c r="A190" s="65"/>
      <c r="B190" s="65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</row>
    <row r="191" spans="1:55" ht="12.75" customHeight="1">
      <c r="A191" s="65"/>
      <c r="B191" s="65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</row>
    <row r="192" spans="1:55" ht="12.75" customHeight="1">
      <c r="A192" s="65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</row>
    <row r="193" spans="1:55" ht="12.75" customHeight="1">
      <c r="A193" s="65"/>
      <c r="B193" s="65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</row>
    <row r="194" spans="1:55" ht="12.75" customHeight="1">
      <c r="A194" s="65"/>
      <c r="B194" s="65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</row>
    <row r="195" spans="1:55" ht="12.75" customHeight="1">
      <c r="A195" s="65"/>
      <c r="B195" s="65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65"/>
      <c r="AL195" s="65"/>
      <c r="AM195" s="65"/>
      <c r="AN195" s="65"/>
      <c r="AO195" s="65"/>
      <c r="AP195" s="65"/>
      <c r="AQ195" s="65"/>
      <c r="AR195" s="65"/>
      <c r="AS195" s="65"/>
      <c r="AT195" s="65"/>
      <c r="AU195" s="65"/>
      <c r="AV195" s="65"/>
      <c r="AW195" s="65"/>
      <c r="AX195" s="65"/>
      <c r="AY195" s="65"/>
      <c r="AZ195" s="65"/>
      <c r="BA195" s="65"/>
      <c r="BB195" s="65"/>
      <c r="BC195" s="65"/>
    </row>
    <row r="196" spans="1:55" ht="12.75" customHeight="1">
      <c r="A196" s="65"/>
      <c r="B196" s="65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</row>
    <row r="197" spans="1:55" ht="12.75" customHeight="1">
      <c r="A197" s="65"/>
      <c r="B197" s="65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</row>
    <row r="198" spans="1:55" ht="12.75" customHeight="1">
      <c r="A198" s="65"/>
      <c r="B198" s="65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65"/>
      <c r="AL198" s="65"/>
      <c r="AM198" s="65"/>
      <c r="AN198" s="65"/>
      <c r="AO198" s="65"/>
      <c r="AP198" s="65"/>
      <c r="AQ198" s="65"/>
      <c r="AR198" s="65"/>
      <c r="AS198" s="65"/>
      <c r="AT198" s="65"/>
      <c r="AU198" s="65"/>
      <c r="AV198" s="65"/>
      <c r="AW198" s="65"/>
      <c r="AX198" s="65"/>
      <c r="AY198" s="65"/>
      <c r="AZ198" s="65"/>
      <c r="BA198" s="65"/>
      <c r="BB198" s="65"/>
      <c r="BC198" s="65"/>
    </row>
    <row r="199" spans="1:55" ht="12.75" customHeight="1">
      <c r="A199" s="65"/>
      <c r="B199" s="65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</row>
    <row r="200" spans="1:55" ht="12.75" customHeight="1">
      <c r="A200" s="65"/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65"/>
      <c r="AL200" s="65"/>
      <c r="AM200" s="65"/>
      <c r="AN200" s="65"/>
      <c r="AO200" s="65"/>
      <c r="AP200" s="65"/>
      <c r="AQ200" s="65"/>
      <c r="AR200" s="65"/>
      <c r="AS200" s="65"/>
      <c r="AT200" s="65"/>
      <c r="AU200" s="65"/>
      <c r="AV200" s="65"/>
      <c r="AW200" s="65"/>
      <c r="AX200" s="65"/>
      <c r="AY200" s="65"/>
      <c r="AZ200" s="65"/>
      <c r="BA200" s="65"/>
      <c r="BB200" s="65"/>
      <c r="BC200" s="65"/>
    </row>
    <row r="201" spans="1:55" ht="12.75" customHeight="1">
      <c r="A201" s="65"/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65"/>
      <c r="AJ201" s="65"/>
      <c r="AK201" s="65"/>
      <c r="AL201" s="65"/>
      <c r="AM201" s="65"/>
      <c r="AN201" s="65"/>
      <c r="AO201" s="65"/>
      <c r="AP201" s="65"/>
      <c r="AQ201" s="65"/>
      <c r="AR201" s="65"/>
      <c r="AS201" s="65"/>
      <c r="AT201" s="65"/>
      <c r="AU201" s="65"/>
      <c r="AV201" s="65"/>
      <c r="AW201" s="65"/>
      <c r="AX201" s="65"/>
      <c r="AY201" s="65"/>
      <c r="AZ201" s="65"/>
      <c r="BA201" s="65"/>
      <c r="BB201" s="65"/>
      <c r="BC201" s="65"/>
    </row>
    <row r="202" spans="1:55" ht="12.75" customHeight="1">
      <c r="A202" s="65"/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</row>
    <row r="203" spans="1:55" ht="12.75" customHeight="1">
      <c r="A203" s="65"/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</row>
    <row r="204" spans="1:55" ht="12.7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</row>
    <row r="205" spans="1:55" ht="12.75" customHeight="1">
      <c r="A205" s="65"/>
      <c r="B205" s="65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65"/>
      <c r="AL205" s="65"/>
      <c r="AM205" s="65"/>
      <c r="AN205" s="65"/>
      <c r="AO205" s="65"/>
      <c r="AP205" s="65"/>
      <c r="AQ205" s="65"/>
      <c r="AR205" s="65"/>
      <c r="AS205" s="65"/>
      <c r="AT205" s="65"/>
      <c r="AU205" s="65"/>
      <c r="AV205" s="65"/>
      <c r="AW205" s="65"/>
      <c r="AX205" s="65"/>
      <c r="AY205" s="65"/>
      <c r="AZ205" s="65"/>
      <c r="BA205" s="65"/>
      <c r="BB205" s="65"/>
      <c r="BC205" s="65"/>
    </row>
    <row r="206" spans="1:55" ht="12.75" customHeight="1">
      <c r="A206" s="65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</row>
    <row r="207" spans="1:55" ht="12.75" customHeight="1">
      <c r="A207" s="65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</row>
    <row r="208" spans="1:55" ht="12.75" customHeight="1">
      <c r="A208" s="65"/>
      <c r="B208" s="65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65"/>
      <c r="AR208" s="65"/>
      <c r="AS208" s="65"/>
      <c r="AT208" s="65"/>
      <c r="AU208" s="65"/>
      <c r="AV208" s="65"/>
      <c r="AW208" s="65"/>
      <c r="AX208" s="65"/>
      <c r="AY208" s="65"/>
      <c r="AZ208" s="65"/>
      <c r="BA208" s="65"/>
      <c r="BB208" s="65"/>
      <c r="BC208" s="65"/>
    </row>
    <row r="209" spans="1:55" ht="12.75" customHeight="1">
      <c r="A209" s="65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65"/>
      <c r="AL209" s="65"/>
      <c r="AM209" s="65"/>
      <c r="AN209" s="65"/>
      <c r="AO209" s="65"/>
      <c r="AP209" s="65"/>
      <c r="AQ209" s="65"/>
      <c r="AR209" s="65"/>
      <c r="AS209" s="65"/>
      <c r="AT209" s="65"/>
      <c r="AU209" s="65"/>
      <c r="AV209" s="65"/>
      <c r="AW209" s="65"/>
      <c r="AX209" s="65"/>
      <c r="AY209" s="65"/>
      <c r="AZ209" s="65"/>
      <c r="BA209" s="65"/>
      <c r="BB209" s="65"/>
      <c r="BC209" s="65"/>
    </row>
    <row r="210" spans="1:55" ht="12.75" customHeight="1">
      <c r="A210" s="65"/>
      <c r="B210" s="65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65"/>
      <c r="AP210" s="65"/>
      <c r="AQ210" s="65"/>
      <c r="AR210" s="65"/>
      <c r="AS210" s="65"/>
      <c r="AT210" s="65"/>
      <c r="AU210" s="65"/>
      <c r="AV210" s="65"/>
      <c r="AW210" s="65"/>
      <c r="AX210" s="65"/>
      <c r="AY210" s="65"/>
      <c r="AZ210" s="65"/>
      <c r="BA210" s="65"/>
      <c r="BB210" s="65"/>
      <c r="BC210" s="65"/>
    </row>
    <row r="211" spans="1:55" ht="12.75" customHeight="1">
      <c r="A211" s="65"/>
      <c r="B211" s="65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65"/>
      <c r="AR211" s="65"/>
      <c r="AS211" s="65"/>
      <c r="AT211" s="65"/>
      <c r="AU211" s="65"/>
      <c r="AV211" s="65"/>
      <c r="AW211" s="65"/>
      <c r="AX211" s="65"/>
      <c r="AY211" s="65"/>
      <c r="AZ211" s="65"/>
      <c r="BA211" s="65"/>
      <c r="BB211" s="65"/>
      <c r="BC211" s="65"/>
    </row>
    <row r="212" spans="1:55" ht="12.75" customHeight="1">
      <c r="A212" s="65"/>
      <c r="B212" s="65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65"/>
      <c r="AR212" s="65"/>
      <c r="AS212" s="65"/>
      <c r="AT212" s="65"/>
      <c r="AU212" s="65"/>
      <c r="AV212" s="65"/>
      <c r="AW212" s="65"/>
      <c r="AX212" s="65"/>
      <c r="AY212" s="65"/>
      <c r="AZ212" s="65"/>
      <c r="BA212" s="65"/>
      <c r="BB212" s="65"/>
      <c r="BC212" s="65"/>
    </row>
    <row r="213" spans="1:55" ht="12.75" customHeight="1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65"/>
      <c r="AP213" s="65"/>
      <c r="AQ213" s="65"/>
      <c r="AR213" s="65"/>
      <c r="AS213" s="65"/>
      <c r="AT213" s="65"/>
      <c r="AU213" s="65"/>
      <c r="AV213" s="65"/>
      <c r="AW213" s="65"/>
      <c r="AX213" s="65"/>
      <c r="AY213" s="65"/>
      <c r="AZ213" s="65"/>
      <c r="BA213" s="65"/>
      <c r="BB213" s="65"/>
      <c r="BC213" s="65"/>
    </row>
    <row r="214" spans="1:55" ht="12.75" customHeight="1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65"/>
      <c r="AP214" s="65"/>
      <c r="AQ214" s="65"/>
      <c r="AR214" s="65"/>
      <c r="AS214" s="65"/>
      <c r="AT214" s="65"/>
      <c r="AU214" s="65"/>
      <c r="AV214" s="65"/>
      <c r="AW214" s="65"/>
      <c r="AX214" s="65"/>
      <c r="AY214" s="65"/>
      <c r="AZ214" s="65"/>
      <c r="BA214" s="65"/>
      <c r="BB214" s="65"/>
      <c r="BC214" s="65"/>
    </row>
    <row r="215" spans="1:55" ht="12.75" customHeight="1">
      <c r="A215" s="65"/>
      <c r="B215" s="65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  <c r="AO215" s="65"/>
      <c r="AP215" s="65"/>
      <c r="AQ215" s="65"/>
      <c r="AR215" s="65"/>
      <c r="AS215" s="65"/>
      <c r="AT215" s="65"/>
      <c r="AU215" s="65"/>
      <c r="AV215" s="65"/>
      <c r="AW215" s="65"/>
      <c r="AX215" s="65"/>
      <c r="AY215" s="65"/>
      <c r="AZ215" s="65"/>
      <c r="BA215" s="65"/>
      <c r="BB215" s="65"/>
      <c r="BC215" s="65"/>
    </row>
    <row r="216" spans="1:55" ht="12.75" customHeight="1">
      <c r="A216" s="65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5"/>
      <c r="AV216" s="65"/>
      <c r="AW216" s="65"/>
      <c r="AX216" s="65"/>
      <c r="AY216" s="65"/>
      <c r="AZ216" s="65"/>
      <c r="BA216" s="65"/>
      <c r="BB216" s="65"/>
      <c r="BC216" s="65"/>
    </row>
    <row r="217" spans="1:55" ht="12.75" customHeight="1">
      <c r="A217" s="65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65"/>
      <c r="AL217" s="65"/>
      <c r="AM217" s="65"/>
      <c r="AN217" s="65"/>
      <c r="AO217" s="65"/>
      <c r="AP217" s="65"/>
      <c r="AQ217" s="65"/>
      <c r="AR217" s="65"/>
      <c r="AS217" s="65"/>
      <c r="AT217" s="65"/>
      <c r="AU217" s="65"/>
      <c r="AV217" s="65"/>
      <c r="AW217" s="65"/>
      <c r="AX217" s="65"/>
      <c r="AY217" s="65"/>
      <c r="AZ217" s="65"/>
      <c r="BA217" s="65"/>
      <c r="BB217" s="65"/>
      <c r="BC217" s="65"/>
    </row>
    <row r="218" spans="1:55" ht="12.75" customHeight="1">
      <c r="A218" s="65"/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65"/>
      <c r="AP218" s="65"/>
      <c r="AQ218" s="65"/>
      <c r="AR218" s="65"/>
      <c r="AS218" s="65"/>
      <c r="AT218" s="65"/>
      <c r="AU218" s="65"/>
      <c r="AV218" s="65"/>
      <c r="AW218" s="65"/>
      <c r="AX218" s="65"/>
      <c r="AY218" s="65"/>
      <c r="AZ218" s="65"/>
      <c r="BA218" s="65"/>
      <c r="BB218" s="65"/>
      <c r="BC218" s="65"/>
    </row>
    <row r="219" spans="1:55" ht="12.75" customHeight="1">
      <c r="A219" s="65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65"/>
      <c r="AL219" s="65"/>
      <c r="AM219" s="65"/>
      <c r="AN219" s="65"/>
      <c r="AO219" s="65"/>
      <c r="AP219" s="65"/>
      <c r="AQ219" s="65"/>
      <c r="AR219" s="65"/>
      <c r="AS219" s="65"/>
      <c r="AT219" s="65"/>
      <c r="AU219" s="65"/>
      <c r="AV219" s="65"/>
      <c r="AW219" s="65"/>
      <c r="AX219" s="65"/>
      <c r="AY219" s="65"/>
      <c r="AZ219" s="65"/>
      <c r="BA219" s="65"/>
      <c r="BB219" s="65"/>
      <c r="BC219" s="65"/>
    </row>
    <row r="220" spans="1:55" ht="12.75" customHeight="1">
      <c r="A220" s="65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  <c r="BC220" s="65"/>
    </row>
    <row r="221" spans="1:55" ht="12.75" customHeight="1">
      <c r="A221" s="65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  <c r="AQ221" s="65"/>
      <c r="AR221" s="65"/>
      <c r="AS221" s="65"/>
      <c r="AT221" s="65"/>
      <c r="AU221" s="65"/>
      <c r="AV221" s="65"/>
      <c r="AW221" s="65"/>
      <c r="AX221" s="65"/>
      <c r="AY221" s="65"/>
      <c r="AZ221" s="65"/>
      <c r="BA221" s="65"/>
      <c r="BB221" s="65"/>
      <c r="BC221" s="65"/>
    </row>
    <row r="222" spans="1:55" ht="12.75" customHeight="1">
      <c r="A222" s="65"/>
      <c r="B222" s="65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65"/>
      <c r="AP222" s="65"/>
      <c r="AQ222" s="65"/>
      <c r="AR222" s="65"/>
      <c r="AS222" s="65"/>
      <c r="AT222" s="65"/>
      <c r="AU222" s="65"/>
      <c r="AV222" s="65"/>
      <c r="AW222" s="65"/>
      <c r="AX222" s="65"/>
      <c r="AY222" s="65"/>
      <c r="AZ222" s="65"/>
      <c r="BA222" s="65"/>
      <c r="BB222" s="65"/>
      <c r="BC222" s="65"/>
    </row>
    <row r="223" spans="1:55" ht="12.75" customHeight="1">
      <c r="A223" s="65"/>
      <c r="B223" s="65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65"/>
      <c r="AJ223" s="65"/>
      <c r="AK223" s="65"/>
      <c r="AL223" s="65"/>
      <c r="AM223" s="65"/>
      <c r="AN223" s="65"/>
      <c r="AO223" s="65"/>
      <c r="AP223" s="65"/>
      <c r="AQ223" s="65"/>
      <c r="AR223" s="65"/>
      <c r="AS223" s="65"/>
      <c r="AT223" s="65"/>
      <c r="AU223" s="65"/>
      <c r="AV223" s="65"/>
      <c r="AW223" s="65"/>
      <c r="AX223" s="65"/>
      <c r="AY223" s="65"/>
      <c r="AZ223" s="65"/>
      <c r="BA223" s="65"/>
      <c r="BB223" s="65"/>
      <c r="BC223" s="65"/>
    </row>
    <row r="224" spans="1:55" ht="12.75" customHeight="1">
      <c r="A224" s="65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65"/>
      <c r="AJ224" s="65"/>
      <c r="AK224" s="65"/>
      <c r="AL224" s="65"/>
      <c r="AM224" s="65"/>
      <c r="AN224" s="65"/>
      <c r="AO224" s="65"/>
      <c r="AP224" s="65"/>
      <c r="AQ224" s="65"/>
      <c r="AR224" s="65"/>
      <c r="AS224" s="65"/>
      <c r="AT224" s="65"/>
      <c r="AU224" s="65"/>
      <c r="AV224" s="65"/>
      <c r="AW224" s="65"/>
      <c r="AX224" s="65"/>
      <c r="AY224" s="65"/>
      <c r="AZ224" s="65"/>
      <c r="BA224" s="65"/>
      <c r="BB224" s="65"/>
      <c r="BC224" s="65"/>
    </row>
    <row r="225" spans="1:55" ht="12.75" customHeight="1">
      <c r="A225" s="65"/>
      <c r="B225" s="65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65"/>
      <c r="AL225" s="65"/>
      <c r="AM225" s="65"/>
      <c r="AN225" s="65"/>
      <c r="AO225" s="65"/>
      <c r="AP225" s="65"/>
      <c r="AQ225" s="65"/>
      <c r="AR225" s="65"/>
      <c r="AS225" s="65"/>
      <c r="AT225" s="65"/>
      <c r="AU225" s="65"/>
      <c r="AV225" s="65"/>
      <c r="AW225" s="65"/>
      <c r="AX225" s="65"/>
      <c r="AY225" s="65"/>
      <c r="AZ225" s="65"/>
      <c r="BA225" s="65"/>
      <c r="BB225" s="65"/>
      <c r="BC225" s="65"/>
    </row>
    <row r="226" spans="1:55" ht="12.75" customHeight="1">
      <c r="A226" s="65"/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65"/>
      <c r="AL226" s="65"/>
      <c r="AM226" s="65"/>
      <c r="AN226" s="65"/>
      <c r="AO226" s="65"/>
      <c r="AP226" s="65"/>
      <c r="AQ226" s="65"/>
      <c r="AR226" s="65"/>
      <c r="AS226" s="65"/>
      <c r="AT226" s="65"/>
      <c r="AU226" s="65"/>
      <c r="AV226" s="65"/>
      <c r="AW226" s="65"/>
      <c r="AX226" s="65"/>
      <c r="AY226" s="65"/>
      <c r="AZ226" s="65"/>
      <c r="BA226" s="65"/>
      <c r="BB226" s="65"/>
      <c r="BC226" s="65"/>
    </row>
    <row r="227" spans="1:55" ht="12.75" customHeight="1">
      <c r="A227" s="65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65"/>
      <c r="AL227" s="65"/>
      <c r="AM227" s="65"/>
      <c r="AN227" s="65"/>
      <c r="AO227" s="65"/>
      <c r="AP227" s="65"/>
      <c r="AQ227" s="65"/>
      <c r="AR227" s="65"/>
      <c r="AS227" s="65"/>
      <c r="AT227" s="65"/>
      <c r="AU227" s="65"/>
      <c r="AV227" s="65"/>
      <c r="AW227" s="65"/>
      <c r="AX227" s="65"/>
      <c r="AY227" s="65"/>
      <c r="AZ227" s="65"/>
      <c r="BA227" s="65"/>
      <c r="BB227" s="65"/>
      <c r="BC227" s="65"/>
    </row>
    <row r="228" spans="1:55" ht="12.75" customHeight="1">
      <c r="A228" s="65"/>
      <c r="B228" s="65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65"/>
      <c r="AJ228" s="65"/>
      <c r="AK228" s="65"/>
      <c r="AL228" s="65"/>
      <c r="AM228" s="65"/>
      <c r="AN228" s="65"/>
      <c r="AO228" s="65"/>
      <c r="AP228" s="65"/>
      <c r="AQ228" s="65"/>
      <c r="AR228" s="65"/>
      <c r="AS228" s="65"/>
      <c r="AT228" s="65"/>
      <c r="AU228" s="65"/>
      <c r="AV228" s="65"/>
      <c r="AW228" s="65"/>
      <c r="AX228" s="65"/>
      <c r="AY228" s="65"/>
      <c r="AZ228" s="65"/>
      <c r="BA228" s="65"/>
      <c r="BB228" s="65"/>
      <c r="BC228" s="65"/>
    </row>
    <row r="229" spans="1:55" ht="12.75" customHeight="1">
      <c r="A229" s="65"/>
      <c r="B229" s="65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65"/>
      <c r="AL229" s="65"/>
      <c r="AM229" s="65"/>
      <c r="AN229" s="65"/>
      <c r="AO229" s="65"/>
      <c r="AP229" s="65"/>
      <c r="AQ229" s="65"/>
      <c r="AR229" s="65"/>
      <c r="AS229" s="65"/>
      <c r="AT229" s="65"/>
      <c r="AU229" s="65"/>
      <c r="AV229" s="65"/>
      <c r="AW229" s="65"/>
      <c r="AX229" s="65"/>
      <c r="AY229" s="65"/>
      <c r="AZ229" s="65"/>
      <c r="BA229" s="65"/>
      <c r="BB229" s="65"/>
      <c r="BC229" s="65"/>
    </row>
    <row r="230" spans="1:55" ht="12.75" customHeight="1">
      <c r="A230" s="65"/>
      <c r="B230" s="65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65"/>
      <c r="AJ230" s="65"/>
      <c r="AK230" s="65"/>
      <c r="AL230" s="65"/>
      <c r="AM230" s="65"/>
      <c r="AN230" s="65"/>
      <c r="AO230" s="65"/>
      <c r="AP230" s="65"/>
      <c r="AQ230" s="65"/>
      <c r="AR230" s="65"/>
      <c r="AS230" s="65"/>
      <c r="AT230" s="65"/>
      <c r="AU230" s="65"/>
      <c r="AV230" s="65"/>
      <c r="AW230" s="65"/>
      <c r="AX230" s="65"/>
      <c r="AY230" s="65"/>
      <c r="AZ230" s="65"/>
      <c r="BA230" s="65"/>
      <c r="BB230" s="65"/>
      <c r="BC230" s="65"/>
    </row>
    <row r="231" spans="1:55" ht="12.75" customHeight="1">
      <c r="A231" s="65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65"/>
      <c r="AJ231" s="65"/>
      <c r="AK231" s="65"/>
      <c r="AL231" s="65"/>
      <c r="AM231" s="65"/>
      <c r="AN231" s="65"/>
      <c r="AO231" s="65"/>
      <c r="AP231" s="65"/>
      <c r="AQ231" s="65"/>
      <c r="AR231" s="65"/>
      <c r="AS231" s="65"/>
      <c r="AT231" s="65"/>
      <c r="AU231" s="65"/>
      <c r="AV231" s="65"/>
      <c r="AW231" s="65"/>
      <c r="AX231" s="65"/>
      <c r="AY231" s="65"/>
      <c r="AZ231" s="65"/>
      <c r="BA231" s="65"/>
      <c r="BB231" s="65"/>
      <c r="BC231" s="65"/>
    </row>
    <row r="232" spans="1:55" ht="12.75" customHeight="1">
      <c r="A232" s="65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65"/>
      <c r="AJ232" s="65"/>
      <c r="AK232" s="65"/>
      <c r="AL232" s="65"/>
      <c r="AM232" s="65"/>
      <c r="AN232" s="65"/>
      <c r="AO232" s="65"/>
      <c r="AP232" s="65"/>
      <c r="AQ232" s="65"/>
      <c r="AR232" s="65"/>
      <c r="AS232" s="65"/>
      <c r="AT232" s="65"/>
      <c r="AU232" s="65"/>
      <c r="AV232" s="65"/>
      <c r="AW232" s="65"/>
      <c r="AX232" s="65"/>
      <c r="AY232" s="65"/>
      <c r="AZ232" s="65"/>
      <c r="BA232" s="65"/>
      <c r="BB232" s="65"/>
      <c r="BC232" s="65"/>
    </row>
    <row r="233" spans="1:55" ht="12.75" customHeight="1">
      <c r="A233" s="65"/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65"/>
      <c r="AJ233" s="65"/>
      <c r="AK233" s="65"/>
      <c r="AL233" s="65"/>
      <c r="AM233" s="65"/>
      <c r="AN233" s="65"/>
      <c r="AO233" s="65"/>
      <c r="AP233" s="65"/>
      <c r="AQ233" s="65"/>
      <c r="AR233" s="65"/>
      <c r="AS233" s="65"/>
      <c r="AT233" s="65"/>
      <c r="AU233" s="65"/>
      <c r="AV233" s="65"/>
      <c r="AW233" s="65"/>
      <c r="AX233" s="65"/>
      <c r="AY233" s="65"/>
      <c r="AZ233" s="65"/>
      <c r="BA233" s="65"/>
      <c r="BB233" s="65"/>
      <c r="BC233" s="65"/>
    </row>
    <row r="234" spans="1:55" ht="12.75" customHeight="1">
      <c r="A234" s="65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65"/>
      <c r="AJ234" s="65"/>
      <c r="AK234" s="65"/>
      <c r="AL234" s="65"/>
      <c r="AM234" s="65"/>
      <c r="AN234" s="65"/>
      <c r="AO234" s="65"/>
      <c r="AP234" s="65"/>
      <c r="AQ234" s="65"/>
      <c r="AR234" s="65"/>
      <c r="AS234" s="65"/>
      <c r="AT234" s="65"/>
      <c r="AU234" s="65"/>
      <c r="AV234" s="65"/>
      <c r="AW234" s="65"/>
      <c r="AX234" s="65"/>
      <c r="AY234" s="65"/>
      <c r="AZ234" s="65"/>
      <c r="BA234" s="65"/>
      <c r="BB234" s="65"/>
      <c r="BC234" s="65"/>
    </row>
    <row r="235" spans="1:55" ht="12.75" customHeight="1">
      <c r="A235" s="65"/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65"/>
      <c r="AJ235" s="65"/>
      <c r="AK235" s="65"/>
      <c r="AL235" s="65"/>
      <c r="AM235" s="65"/>
      <c r="AN235" s="65"/>
      <c r="AO235" s="65"/>
      <c r="AP235" s="65"/>
      <c r="AQ235" s="65"/>
      <c r="AR235" s="65"/>
      <c r="AS235" s="65"/>
      <c r="AT235" s="65"/>
      <c r="AU235" s="65"/>
      <c r="AV235" s="65"/>
      <c r="AW235" s="65"/>
      <c r="AX235" s="65"/>
      <c r="AY235" s="65"/>
      <c r="AZ235" s="65"/>
      <c r="BA235" s="65"/>
      <c r="BB235" s="65"/>
      <c r="BC235" s="65"/>
    </row>
    <row r="236" spans="1:55" ht="12.75" customHeight="1">
      <c r="A236" s="65"/>
      <c r="B236" s="65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65"/>
      <c r="AJ236" s="65"/>
      <c r="AK236" s="65"/>
      <c r="AL236" s="65"/>
      <c r="AM236" s="65"/>
      <c r="AN236" s="65"/>
      <c r="AO236" s="65"/>
      <c r="AP236" s="65"/>
      <c r="AQ236" s="65"/>
      <c r="AR236" s="65"/>
      <c r="AS236" s="65"/>
      <c r="AT236" s="65"/>
      <c r="AU236" s="65"/>
      <c r="AV236" s="65"/>
      <c r="AW236" s="65"/>
      <c r="AX236" s="65"/>
      <c r="AY236" s="65"/>
      <c r="AZ236" s="65"/>
      <c r="BA236" s="65"/>
      <c r="BB236" s="65"/>
      <c r="BC236" s="65"/>
    </row>
    <row r="237" spans="1:55" ht="12.75" customHeight="1">
      <c r="A237" s="65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/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/>
    </row>
    <row r="238" spans="1:55" ht="12.75" customHeight="1">
      <c r="A238" s="65"/>
      <c r="B238" s="65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/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/>
    </row>
    <row r="239" spans="1:55" ht="12.75" customHeight="1">
      <c r="A239" s="65"/>
      <c r="B239" s="65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65"/>
      <c r="AS239" s="65"/>
      <c r="AT239" s="65"/>
      <c r="AU239" s="65"/>
      <c r="AV239" s="65"/>
      <c r="AW239" s="65"/>
      <c r="AX239" s="65"/>
      <c r="AY239" s="65"/>
      <c r="AZ239" s="65"/>
      <c r="BA239" s="65"/>
      <c r="BB239" s="65"/>
      <c r="BC239" s="65"/>
    </row>
    <row r="240" spans="1:55" ht="12.75" customHeight="1">
      <c r="A240" s="65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65"/>
      <c r="AL240" s="65"/>
      <c r="AM240" s="65"/>
      <c r="AN240" s="65"/>
      <c r="AO240" s="65"/>
      <c r="AP240" s="65"/>
      <c r="AQ240" s="65"/>
      <c r="AR240" s="65"/>
      <c r="AS240" s="65"/>
      <c r="AT240" s="65"/>
      <c r="AU240" s="65"/>
      <c r="AV240" s="65"/>
      <c r="AW240" s="65"/>
      <c r="AX240" s="65"/>
      <c r="AY240" s="65"/>
      <c r="AZ240" s="65"/>
      <c r="BA240" s="65"/>
      <c r="BB240" s="65"/>
      <c r="BC240" s="65"/>
    </row>
    <row r="241" spans="1:55" ht="12.75" customHeight="1">
      <c r="A241" s="65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65"/>
      <c r="AL241" s="65"/>
      <c r="AM241" s="65"/>
      <c r="AN241" s="65"/>
      <c r="AO241" s="65"/>
      <c r="AP241" s="65"/>
      <c r="AQ241" s="65"/>
      <c r="AR241" s="65"/>
      <c r="AS241" s="65"/>
      <c r="AT241" s="65"/>
      <c r="AU241" s="65"/>
      <c r="AV241" s="65"/>
      <c r="AW241" s="65"/>
      <c r="AX241" s="65"/>
      <c r="AY241" s="65"/>
      <c r="AZ241" s="65"/>
      <c r="BA241" s="65"/>
      <c r="BB241" s="65"/>
      <c r="BC241" s="65"/>
    </row>
    <row r="242" spans="1:55" ht="12.75" customHeight="1">
      <c r="A242" s="65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65"/>
      <c r="AL242" s="65"/>
      <c r="AM242" s="65"/>
      <c r="AN242" s="65"/>
      <c r="AO242" s="65"/>
      <c r="AP242" s="65"/>
      <c r="AQ242" s="65"/>
      <c r="AR242" s="65"/>
      <c r="AS242" s="65"/>
      <c r="AT242" s="65"/>
      <c r="AU242" s="65"/>
      <c r="AV242" s="65"/>
      <c r="AW242" s="65"/>
      <c r="AX242" s="65"/>
      <c r="AY242" s="65"/>
      <c r="AZ242" s="65"/>
      <c r="BA242" s="65"/>
      <c r="BB242" s="65"/>
      <c r="BC242" s="65"/>
    </row>
    <row r="243" spans="1:55" ht="12.75" customHeight="1">
      <c r="A243" s="65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65"/>
      <c r="AL243" s="65"/>
      <c r="AM243" s="65"/>
      <c r="AN243" s="65"/>
      <c r="AO243" s="65"/>
      <c r="AP243" s="65"/>
      <c r="AQ243" s="65"/>
      <c r="AR243" s="65"/>
      <c r="AS243" s="65"/>
      <c r="AT243" s="65"/>
      <c r="AU243" s="65"/>
      <c r="AV243" s="65"/>
      <c r="AW243" s="65"/>
      <c r="AX243" s="65"/>
      <c r="AY243" s="65"/>
      <c r="AZ243" s="65"/>
      <c r="BA243" s="65"/>
      <c r="BB243" s="65"/>
      <c r="BC243" s="65"/>
    </row>
    <row r="244" spans="1:55" ht="12.75" customHeight="1">
      <c r="A244" s="65"/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65"/>
      <c r="AJ244" s="65"/>
      <c r="AK244" s="65"/>
      <c r="AL244" s="65"/>
      <c r="AM244" s="65"/>
      <c r="AN244" s="65"/>
      <c r="AO244" s="65"/>
      <c r="AP244" s="65"/>
      <c r="AQ244" s="65"/>
      <c r="AR244" s="65"/>
      <c r="AS244" s="65"/>
      <c r="AT244" s="65"/>
      <c r="AU244" s="65"/>
      <c r="AV244" s="65"/>
      <c r="AW244" s="65"/>
      <c r="AX244" s="65"/>
      <c r="AY244" s="65"/>
      <c r="AZ244" s="65"/>
      <c r="BA244" s="65"/>
      <c r="BB244" s="65"/>
      <c r="BC244" s="65"/>
    </row>
    <row r="245" spans="1:55" ht="12.75" customHeight="1">
      <c r="A245" s="65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65"/>
      <c r="AJ245" s="65"/>
      <c r="AK245" s="65"/>
      <c r="AL245" s="65"/>
      <c r="AM245" s="65"/>
      <c r="AN245" s="65"/>
      <c r="AO245" s="65"/>
      <c r="AP245" s="65"/>
      <c r="AQ245" s="65"/>
      <c r="AR245" s="65"/>
      <c r="AS245" s="65"/>
      <c r="AT245" s="65"/>
      <c r="AU245" s="65"/>
      <c r="AV245" s="65"/>
      <c r="AW245" s="65"/>
      <c r="AX245" s="65"/>
      <c r="AY245" s="65"/>
      <c r="AZ245" s="65"/>
      <c r="BA245" s="65"/>
      <c r="BB245" s="65"/>
      <c r="BC245" s="65"/>
    </row>
    <row r="246" spans="1:55" ht="12.75" customHeight="1">
      <c r="A246" s="65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65"/>
      <c r="AJ246" s="65"/>
      <c r="AK246" s="65"/>
      <c r="AL246" s="65"/>
      <c r="AM246" s="65"/>
      <c r="AN246" s="65"/>
      <c r="AO246" s="65"/>
      <c r="AP246" s="65"/>
      <c r="AQ246" s="65"/>
      <c r="AR246" s="65"/>
      <c r="AS246" s="65"/>
      <c r="AT246" s="65"/>
      <c r="AU246" s="65"/>
      <c r="AV246" s="65"/>
      <c r="AW246" s="65"/>
      <c r="AX246" s="65"/>
      <c r="AY246" s="65"/>
      <c r="AZ246" s="65"/>
      <c r="BA246" s="65"/>
      <c r="BB246" s="65"/>
      <c r="BC246" s="65"/>
    </row>
    <row r="247" spans="1:55" ht="12.7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65"/>
      <c r="AL247" s="65"/>
      <c r="AM247" s="65"/>
      <c r="AN247" s="65"/>
      <c r="AO247" s="65"/>
      <c r="AP247" s="65"/>
      <c r="AQ247" s="65"/>
      <c r="AR247" s="65"/>
      <c r="AS247" s="65"/>
      <c r="AT247" s="65"/>
      <c r="AU247" s="65"/>
      <c r="AV247" s="65"/>
      <c r="AW247" s="65"/>
      <c r="AX247" s="65"/>
      <c r="AY247" s="65"/>
      <c r="AZ247" s="65"/>
      <c r="BA247" s="65"/>
      <c r="BB247" s="65"/>
      <c r="BC247" s="65"/>
    </row>
    <row r="248" spans="1:55" ht="15.75" customHeight="1"/>
    <row r="249" spans="1:55" ht="15.75" customHeight="1"/>
    <row r="250" spans="1:55" ht="15.75" customHeight="1"/>
    <row r="251" spans="1:55" ht="15.75" customHeight="1"/>
    <row r="252" spans="1:55" ht="15.75" customHeight="1"/>
    <row r="253" spans="1:55" ht="15.75" customHeight="1"/>
    <row r="254" spans="1:55" ht="15.75" customHeight="1"/>
    <row r="255" spans="1:55" ht="15.75" customHeight="1"/>
    <row r="256" spans="1:55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A47:B47"/>
    <mergeCell ref="C35:C36"/>
    <mergeCell ref="D35:F35"/>
    <mergeCell ref="G35:G36"/>
    <mergeCell ref="H35:H36"/>
    <mergeCell ref="A37:A46"/>
    <mergeCell ref="A7:A8"/>
    <mergeCell ref="A9:B9"/>
    <mergeCell ref="B37:B41"/>
    <mergeCell ref="B42:B46"/>
    <mergeCell ref="A35:A36"/>
    <mergeCell ref="B35:B36"/>
    <mergeCell ref="A1:I1"/>
    <mergeCell ref="A5:A6"/>
    <mergeCell ref="B5:B6"/>
    <mergeCell ref="C5:E5"/>
    <mergeCell ref="G5:G6"/>
  </mergeCells>
  <conditionalFormatting sqref="H1:H2">
    <cfRule type="cellIs" dxfId="2" priority="1" operator="equal">
      <formula>"NA"</formula>
    </cfRule>
  </conditionalFormatting>
  <conditionalFormatting sqref="H1:H2">
    <cfRule type="cellIs" dxfId="1" priority="2" operator="equal">
      <formula>"Incorrect"</formula>
    </cfRule>
  </conditionalFormatting>
  <conditionalFormatting sqref="H1:H2">
    <cfRule type="cellIs" dxfId="0" priority="3" operator="equal">
      <formula>"Correct"</formula>
    </cfRule>
  </conditionalFormatting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14</vt:i4>
      </vt:variant>
    </vt:vector>
  </HeadingPairs>
  <TitlesOfParts>
    <vt:vector size="19" baseType="lpstr">
      <vt:lpstr>About</vt:lpstr>
      <vt:lpstr>PS</vt:lpstr>
      <vt:lpstr>DS</vt:lpstr>
      <vt:lpstr>Error Log</vt:lpstr>
      <vt:lpstr>Analysis</vt:lpstr>
      <vt:lpstr>DiffLevelEasy</vt:lpstr>
      <vt:lpstr>DiffLevelHard</vt:lpstr>
      <vt:lpstr>DiffLevelMedium</vt:lpstr>
      <vt:lpstr>DiffLevelNA</vt:lpstr>
      <vt:lpstr>DiffLevelVeryHard</vt:lpstr>
      <vt:lpstr>EL_AnswerChoice</vt:lpstr>
      <vt:lpstr>EL_Category</vt:lpstr>
      <vt:lpstr>EL_DifferentLevel</vt:lpstr>
      <vt:lpstr>EL_Percentile</vt:lpstr>
      <vt:lpstr>EL_Question</vt:lpstr>
      <vt:lpstr>EL_Result</vt:lpstr>
      <vt:lpstr>EL_Section</vt:lpstr>
      <vt:lpstr>EL_TimeTotal</vt:lpstr>
      <vt:lpstr>PS!OG_2016_PS_Results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Nilesh Gaikwad</dc:creator>
  <cp:lastModifiedBy>Nilesh Gaikwad</cp:lastModifiedBy>
  <dcterms:created xsi:type="dcterms:W3CDTF">2021-11-29T07:43:09Z</dcterms:created>
  <dcterms:modified xsi:type="dcterms:W3CDTF">2021-11-29T07:55:26Z</dcterms:modified>
</cp:coreProperties>
</file>