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/>
  <bookViews>
    <workbookView xWindow="-105" yWindow="-105" windowWidth="20730" windowHeight="11760"/>
  </bookViews>
  <sheets>
    <sheet name="Input Answers data sheet" sheetId="1" r:id="rId1"/>
    <sheet name="Results" sheetId="5" r:id="rId2"/>
    <sheet name="Calculator" sheetId="2" r:id="rId3"/>
    <sheet name="Quant Answer Sheet" sheetId="3" r:id="rId4"/>
    <sheet name="Verbal Answer Sheet" sheetId="4" r:id="rId5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2" i="2"/>
  <c r="E18"/>
  <c r="E19"/>
  <c r="E20"/>
  <c r="E21"/>
  <c r="E17"/>
  <c r="D14"/>
  <c r="D15"/>
  <c r="D16"/>
  <c r="D13"/>
  <c r="E9"/>
  <c r="E10"/>
  <c r="E11"/>
  <c r="E12"/>
  <c r="E8"/>
  <c r="D4"/>
  <c r="D5"/>
  <c r="D6"/>
  <c r="D7"/>
  <c r="D3"/>
  <c r="C20"/>
  <c r="C21"/>
  <c r="C22"/>
  <c r="C19"/>
  <c r="B15"/>
  <c r="B16"/>
  <c r="B17"/>
  <c r="B18"/>
  <c r="B14"/>
  <c r="C9"/>
  <c r="C10"/>
  <c r="C11"/>
  <c r="C12"/>
  <c r="C13"/>
  <c r="C8"/>
  <c r="B4"/>
  <c r="B5"/>
  <c r="B6"/>
  <c r="B7"/>
  <c r="B3"/>
  <c r="S9" i="5"/>
  <c r="R9"/>
  <c r="E23" i="2" l="1"/>
  <c r="D23"/>
  <c r="C23"/>
  <c r="S15" i="5" s="1"/>
  <c r="S17" s="1"/>
  <c r="B23" i="2"/>
  <c r="R15" i="5" s="1"/>
  <c r="R17" s="1"/>
  <c r="H4" i="2" l="1"/>
  <c r="R8" i="5" s="1"/>
  <c r="S22"/>
  <c r="S24" s="1"/>
  <c r="I4" i="2"/>
  <c r="S8" i="5" s="1"/>
  <c r="R22"/>
  <c r="R24" s="1"/>
  <c r="I6" i="2" l="1"/>
  <c r="H6"/>
  <c r="H7" l="1"/>
  <c r="L4" s="1"/>
  <c r="R10" i="5"/>
  <c r="S10"/>
  <c r="L9" i="2" l="1"/>
  <c r="L10" s="1"/>
  <c r="L6"/>
</calcChain>
</file>

<file path=xl/sharedStrings.xml><?xml version="1.0" encoding="utf-8"?>
<sst xmlns="http://schemas.openxmlformats.org/spreadsheetml/2006/main" count="126" uniqueCount="81">
  <si>
    <t>GMAT v/s GRE Diagnostic Test Answer Sheet</t>
  </si>
  <si>
    <t>Enter Your Answers here</t>
  </si>
  <si>
    <t>#</t>
  </si>
  <si>
    <t>Section 1: Quant</t>
  </si>
  <si>
    <t>Section 2: Verbal</t>
  </si>
  <si>
    <t>Sr No</t>
  </si>
  <si>
    <t>Quant</t>
  </si>
  <si>
    <t>Verbal</t>
  </si>
  <si>
    <t>GMAT Points</t>
  </si>
  <si>
    <t>GRE Points</t>
  </si>
  <si>
    <t>GMAT</t>
  </si>
  <si>
    <t>GRE</t>
  </si>
  <si>
    <t>Score</t>
  </si>
  <si>
    <t>Max</t>
  </si>
  <si>
    <t>Correct Answer</t>
  </si>
  <si>
    <t>Link for detailed solution</t>
  </si>
  <si>
    <t>D</t>
  </si>
  <si>
    <t>https://gmatclub.com/forum/the-radius-of-the-front-wheels-of-a-cart-is-half-that-of-the-rear-whee-333524.html</t>
  </si>
  <si>
    <t>A</t>
  </si>
  <si>
    <t>https://gmatclub.com/forum/by-weight-liquid-x-makes-up-0-8-percent-of-solution-a-and-1-8-percent-198057.html</t>
  </si>
  <si>
    <t>B</t>
  </si>
  <si>
    <t>https://gmatclub.com/forum/what-is-the-value-of-k-if-the-sum-of-consecutive-odd-integers-from-344620.html</t>
  </si>
  <si>
    <t>https://gmatclub.com/forum/in-an-x-meter-race-competition-tom-gives-jerry-a-240-meters-head-star-381383.html</t>
  </si>
  <si>
    <t>https://gmatclub.com/forum/if-a-b-c-d-e-and-abcde-0-then-which-of-the-following-must-380577.html</t>
  </si>
  <si>
    <t>ABD</t>
  </si>
  <si>
    <t>https://greprepclub.com/forum/if-a-and-b-are-both-odd-integers-11084.html</t>
  </si>
  <si>
    <t>BC</t>
  </si>
  <si>
    <t>https://greprepclub.com/forum/an-integer-x-is-a-multiple-of-11086.html</t>
  </si>
  <si>
    <t>https://greprepclub.com/forum/a-clothing-store-sells-only-pants-and-skirts-the-store-curr-10518.html</t>
  </si>
  <si>
    <t>https://greprepclub.com/forum/the-lengths-of-two-sides-of-isosceles-triangle-xyz-are-8-and-21191.html</t>
  </si>
  <si>
    <t>https://greprepclub.com/forum/x-0-and-y-10573.html</t>
  </si>
  <si>
    <t>C</t>
  </si>
  <si>
    <t>https://greprepclub.com/forum/f-x-3x-2-15x-14995.html</t>
  </si>
  <si>
    <t>https://gmatclub.com/forum/three-people-ann-bob-and-colin-have-a-total-of-1-80-between-them-ea-261406.html</t>
  </si>
  <si>
    <t>E</t>
  </si>
  <si>
    <t>https://gmatclub.com/forum/if-a-b-and-c-are-integers-is-a-b-c-even-283186.html</t>
  </si>
  <si>
    <t>https://gmatclub.com/forum/in-xy-plane-line-k-passes-through-the-points-a-6-7-and-b-4-5-do-292329.html</t>
  </si>
  <si>
    <t>https://gmatclub.com/forum/what-is-the-perimeter-of-isosceles-triangle-mnp-1-mn-16-2-np-381416.html</t>
  </si>
  <si>
    <t>https://gmatclub.com/forum/a-bowl-contains-white-and-black-balls-what-is-the-55141.html</t>
  </si>
  <si>
    <t>https://greprepclub.com/forum/if-a-and-b-are-two-positive-integers-such-that-10540.html</t>
  </si>
  <si>
    <t>https://greprepclub.com/forum/a-burger-eating-contest-had-25-contestants-and-450-burgers-11089.html</t>
  </si>
  <si>
    <t>https://greprepclub.com/forum/if-bayern-munich-loses-fan-representation-as-a-percentage-of-19317.html</t>
  </si>
  <si>
    <t>https://greprepclub.com/forum/in-2000-how-many-categories-of-oil-usage-consumed-more-than-19297.html</t>
  </si>
  <si>
    <t>https://gmatclub.com/forum/aldolase-is-a-protein-found-in-the-brain-in-an-experiment-subjects-241056.html</t>
  </si>
  <si>
    <t>https://gmatclub.com/forum/the-popular-belief-that-a-snake-s-age-can-be-determined-by-counting-th-241748.html</t>
  </si>
  <si>
    <t>https://gmatclub.com/forum/concerns-for-the-environment-have-led-chemists-to-develop-plastics-tha-185506.html</t>
  </si>
  <si>
    <t>https://gmatclub.com/forum/chris-matthew-is-smart-and-understands-what-people-want-he-has-also-315986.html</t>
  </si>
  <si>
    <t>https://gmatclub.com/forum/business-school-dean-we-are-all-in-agreement-that-we-must-cut-unneces-270304.html</t>
  </si>
  <si>
    <t>https://greprepclub.com/forum/all-imaginative-mentorship-requires-a-specific-degree-17666.html</t>
  </si>
  <si>
    <t>AD</t>
  </si>
  <si>
    <t>https://greprepclub.com/forum/while-there-are-computer-programs-that-can-17776.html</t>
  </si>
  <si>
    <t>AF</t>
  </si>
  <si>
    <t>https://greprepclub.com/forum/sometime-during-the-start-of-the-19th-century-the-point-at-which-men-s-great-style-was-moving-toward-its-prime-18081.html</t>
  </si>
  <si>
    <t>https://greprepclub.com/forum/the-gilets-jaunes-dissents-in-france-this-winter-have-indi-17913.html</t>
  </si>
  <si>
    <t>CF</t>
  </si>
  <si>
    <t>https://greprepclub.com/forum/while-she-was-known-to-casual-acquaintances-as-28863.html</t>
  </si>
  <si>
    <t>https://gmatclub.com/forum/although-there-have-been-numerous-studies-on-the-nature-of-the-virus-387340.html#p3008572</t>
  </si>
  <si>
    <t>https://gmatclub.com/forum/according-to-many-military-historians-germany-s-conquest-of-the-mount-241242.html</t>
  </si>
  <si>
    <t>https://gmatclub.com/forum/in-the-1980s-advertising-revenues-accounted-for-131382.html</t>
  </si>
  <si>
    <t>https://gmatclub.com/forum/as-the-former-ceo-of-burberry-angela-ahrendts-built-tech-savvy-retail-250571.html</t>
  </si>
  <si>
    <t>BD</t>
  </si>
  <si>
    <t>https://greprepclub.com/forum/wholly-a-man-of-science-with-nothing-but-scorn-for-any-whiff-of-the-theological-turing-nevertheless-had-a-speculative-streak-which-could-lead-him-into-realms-bordering-on-science-fiction-16784.html</t>
  </si>
  <si>
    <t>AB</t>
  </si>
  <si>
    <t>https://greprepclub.com/forum/ethan-s-conversations-were-mainly-because-his-sentences-9142.html</t>
  </si>
  <si>
    <t>https://greprepclub.com/forum/in-each-of-his-frequently-conducted-television-interviews-19293.html</t>
  </si>
  <si>
    <t>AE</t>
  </si>
  <si>
    <t>https://greprepclub.com/forum/it-is-devastating-to-the-writer-who-has-crafted-hundreds-of-novels-16747.html</t>
  </si>
  <si>
    <t>AC</t>
  </si>
  <si>
    <t>https://greprepclub.com/forum/traditional-shade-coffee-farms-include-layers-of-other-plants-28603.html#p92790</t>
  </si>
  <si>
    <t>BEF</t>
  </si>
  <si>
    <t>Guages</t>
  </si>
  <si>
    <t>Correct %</t>
  </si>
  <si>
    <t>Chart Data</t>
  </si>
  <si>
    <t>Result Display:</t>
  </si>
  <si>
    <t>Significant difference between GMAT and GRE? :</t>
  </si>
  <si>
    <t>Correct:</t>
  </si>
  <si>
    <t>Percentage Correct:</t>
  </si>
  <si>
    <t>Total Questions:</t>
  </si>
  <si>
    <t>Total Score</t>
  </si>
  <si>
    <t>Pointer Position</t>
  </si>
  <si>
    <r>
      <rPr>
        <b/>
        <sz val="11"/>
        <color rgb="FFFF0000"/>
        <rFont val="Georgia"/>
        <family val="1"/>
      </rPr>
      <t>Note:</t>
    </r>
    <r>
      <rPr>
        <sz val="11"/>
        <color rgb="FFFF0000"/>
        <rFont val="Georgia"/>
        <family val="1"/>
      </rPr>
      <t xml:space="preserve"> </t>
    </r>
    <r>
      <rPr>
        <sz val="11"/>
        <color rgb="FF000000"/>
        <rFont val="Georgia"/>
        <family val="1"/>
      </rPr>
      <t xml:space="preserve">if multiple answer choices are correct, enter </t>
    </r>
    <r>
      <rPr>
        <b/>
        <sz val="11"/>
        <color rgb="FF000000"/>
        <rFont val="Georgia"/>
        <family val="1"/>
      </rPr>
      <t xml:space="preserve">adf </t>
    </r>
    <r>
      <rPr>
        <sz val="11"/>
        <color rgb="FF000000"/>
        <rFont val="Georgia"/>
        <family val="1"/>
      </rPr>
      <t>or</t>
    </r>
    <r>
      <rPr>
        <b/>
        <sz val="11"/>
        <color rgb="FF000000"/>
        <rFont val="Georgia"/>
        <family val="1"/>
      </rPr>
      <t xml:space="preserve"> ADF </t>
    </r>
    <r>
      <rPr>
        <sz val="11"/>
        <color rgb="FF000000"/>
        <rFont val="Georgia"/>
        <family val="1"/>
      </rPr>
      <t>without any separators.</t>
    </r>
  </si>
</sst>
</file>

<file path=xl/styles.xml><?xml version="1.0" encoding="utf-8"?>
<styleSheet xmlns="http://schemas.openxmlformats.org/spreadsheetml/2006/main">
  <fonts count="41">
    <font>
      <sz val="10"/>
      <color rgb="FF000000"/>
      <name val="Arial"/>
      <scheme val="minor"/>
    </font>
    <font>
      <b/>
      <sz val="14"/>
      <color theme="1"/>
      <name val="Garamond"/>
    </font>
    <font>
      <sz val="11"/>
      <color rgb="FFFF0000"/>
      <name val="Georgia"/>
    </font>
    <font>
      <sz val="10"/>
      <color theme="1"/>
      <name val="Arial"/>
      <scheme val="minor"/>
    </font>
    <font>
      <b/>
      <sz val="11"/>
      <color rgb="FF000000"/>
      <name val="Garamond"/>
    </font>
    <font>
      <b/>
      <sz val="12"/>
      <color rgb="FF000000"/>
      <name val="Garamond"/>
    </font>
    <font>
      <sz val="10"/>
      <name val="Arial"/>
    </font>
    <font>
      <sz val="11"/>
      <color rgb="FF000000"/>
      <name val="Calibri"/>
    </font>
    <font>
      <b/>
      <sz val="12"/>
      <color theme="1"/>
      <name val="Garamond"/>
    </font>
    <font>
      <b/>
      <sz val="12"/>
      <color rgb="FF000000"/>
      <name val="Calibri"/>
    </font>
    <font>
      <b/>
      <sz val="12"/>
      <color theme="1"/>
      <name val="Arial"/>
      <scheme val="minor"/>
    </font>
    <font>
      <b/>
      <sz val="10"/>
      <color theme="1"/>
      <name val="Nunito"/>
    </font>
    <font>
      <b/>
      <sz val="11"/>
      <color theme="1"/>
      <name val="Nunito"/>
    </font>
    <font>
      <b/>
      <sz val="10"/>
      <color theme="1"/>
      <name val="Arial"/>
      <scheme val="minor"/>
    </font>
    <font>
      <sz val="11"/>
      <color theme="1"/>
      <name val="Nunito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</font>
    <font>
      <b/>
      <sz val="14"/>
      <color rgb="FFFF0000"/>
      <name val="Georgia"/>
    </font>
    <font>
      <b/>
      <sz val="10"/>
      <color theme="1"/>
      <name val="Georgia"/>
    </font>
    <font>
      <b/>
      <sz val="11"/>
      <color theme="1"/>
      <name val="Garamond"/>
    </font>
    <font>
      <sz val="10"/>
      <color theme="1"/>
      <name val="Georgia"/>
    </font>
    <font>
      <u/>
      <sz val="11"/>
      <color rgb="FF0000FF"/>
      <name val="Calibri"/>
    </font>
    <font>
      <sz val="10"/>
      <color theme="1"/>
      <name val="Arial"/>
    </font>
    <font>
      <u/>
      <sz val="11"/>
      <color rgb="FF0000FF"/>
      <name val="Calibri"/>
    </font>
    <font>
      <u/>
      <sz val="11"/>
      <color rgb="FF0000FF"/>
      <name val="Calibri"/>
    </font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2"/>
      <color theme="4"/>
      <name val="Arial"/>
      <family val="2"/>
      <scheme val="minor"/>
    </font>
    <font>
      <b/>
      <sz val="14"/>
      <color theme="4"/>
      <name val="Arial"/>
      <family val="2"/>
      <scheme val="minor"/>
    </font>
    <font>
      <b/>
      <sz val="12"/>
      <color theme="5"/>
      <name val="Arial"/>
      <family val="2"/>
      <scheme val="minor"/>
    </font>
    <font>
      <b/>
      <sz val="12"/>
      <color theme="9"/>
      <name val="Arial"/>
      <family val="2"/>
      <scheme val="minor"/>
    </font>
    <font>
      <b/>
      <sz val="10"/>
      <color theme="5"/>
      <name val="Arial"/>
      <family val="2"/>
      <scheme val="minor"/>
    </font>
    <font>
      <b/>
      <sz val="10"/>
      <color theme="9"/>
      <name val="Arial"/>
      <family val="2"/>
      <scheme val="minor"/>
    </font>
    <font>
      <b/>
      <sz val="11"/>
      <color rgb="FF000000"/>
      <name val="Georgia"/>
      <family val="1"/>
    </font>
    <font>
      <b/>
      <sz val="12"/>
      <color theme="1"/>
      <name val="Calibri"/>
      <family val="2"/>
    </font>
    <font>
      <sz val="11"/>
      <color rgb="FFFF0000"/>
      <name val="Georgia"/>
      <family val="1"/>
    </font>
    <font>
      <b/>
      <sz val="11"/>
      <color rgb="FFFF0000"/>
      <name val="Georgia"/>
      <family val="1"/>
    </font>
    <font>
      <sz val="11"/>
      <color rgb="FF000000"/>
      <name val="Georgia"/>
      <family val="1"/>
    </font>
    <font>
      <sz val="11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B6D7A8"/>
        <bgColor rgb="FFB6D7A8"/>
      </patternFill>
    </fill>
    <fill>
      <patternFill patternType="solid">
        <fgColor rgb="FFBFBFBF"/>
        <bgColor rgb="FFBFBFB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6" fillId="0" borderId="0" applyFont="0" applyFill="0" applyBorder="0" applyAlignment="0" applyProtection="0"/>
  </cellStyleXfs>
  <cellXfs count="88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3" borderId="0" xfId="0" applyFont="1" applyFill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0" borderId="0" xfId="0" applyFont="1"/>
    <xf numFmtId="0" fontId="5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0" xfId="0" applyFont="1"/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3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7" fillId="0" borderId="0" xfId="0" applyFont="1" applyAlignment="1"/>
    <xf numFmtId="9" fontId="17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2" fillId="0" borderId="1" xfId="0" applyFont="1" applyBorder="1" applyAlignment="1"/>
    <xf numFmtId="0" fontId="21" fillId="0" borderId="0" xfId="0" applyFont="1"/>
    <xf numFmtId="0" fontId="8" fillId="0" borderId="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4" fillId="0" borderId="1" xfId="0" applyFont="1" applyBorder="1" applyAlignment="1">
      <alignment wrapText="1"/>
    </xf>
    <xf numFmtId="0" fontId="25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9" fontId="0" fillId="0" borderId="0" xfId="0" applyNumberFormat="1" applyFont="1" applyAlignment="1"/>
    <xf numFmtId="2" fontId="0" fillId="0" borderId="0" xfId="0" applyNumberFormat="1" applyFont="1" applyAlignment="1"/>
    <xf numFmtId="0" fontId="15" fillId="0" borderId="4" xfId="0" applyFont="1" applyBorder="1" applyAlignment="1"/>
    <xf numFmtId="0" fontId="16" fillId="0" borderId="4" xfId="0" applyFont="1" applyBorder="1" applyAlignment="1">
      <alignment horizontal="right"/>
    </xf>
    <xf numFmtId="0" fontId="0" fillId="0" borderId="4" xfId="0" applyFont="1" applyBorder="1" applyAlignment="1"/>
    <xf numFmtId="0" fontId="27" fillId="0" borderId="4" xfId="0" applyFont="1" applyBorder="1" applyAlignment="1">
      <alignment horizontal="center"/>
    </xf>
    <xf numFmtId="0" fontId="27" fillId="0" borderId="0" xfId="0" applyFont="1" applyAlignment="1"/>
    <xf numFmtId="0" fontId="0" fillId="0" borderId="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29" fillId="0" borderId="10" xfId="0" applyFont="1" applyBorder="1" applyAlignment="1"/>
    <xf numFmtId="0" fontId="29" fillId="0" borderId="11" xfId="0" applyFont="1" applyBorder="1" applyAlignment="1"/>
    <xf numFmtId="0" fontId="31" fillId="0" borderId="6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9" fontId="33" fillId="0" borderId="6" xfId="1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9" fontId="34" fillId="0" borderId="6" xfId="1" applyFont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9" fontId="0" fillId="0" borderId="4" xfId="0" applyNumberFormat="1" applyFont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6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6" fillId="0" borderId="3" xfId="0" applyFont="1" applyBorder="1"/>
    <xf numFmtId="0" fontId="30" fillId="0" borderId="7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7" fillId="0" borderId="0" xfId="0" applyFont="1" applyAlignment="1">
      <alignment wrapText="1"/>
    </xf>
    <xf numFmtId="0" fontId="4" fillId="0" borderId="16" xfId="0" applyFont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6" fillId="0" borderId="18" xfId="0" applyFont="1" applyBorder="1"/>
    <xf numFmtId="0" fontId="37" fillId="0" borderId="21" xfId="0" applyFont="1" applyBorder="1" applyAlignment="1">
      <alignment vertical="center" wrapText="1"/>
    </xf>
    <xf numFmtId="0" fontId="40" fillId="0" borderId="19" xfId="0" applyFont="1" applyBorder="1" applyAlignment="1"/>
    <xf numFmtId="0" fontId="40" fillId="0" borderId="20" xfId="0" applyFont="1" applyBorder="1" applyAlignment="1"/>
    <xf numFmtId="0" fontId="40" fillId="0" borderId="22" xfId="0" applyFont="1" applyBorder="1" applyAlignment="1"/>
    <xf numFmtId="0" fontId="40" fillId="0" borderId="5" xfId="0" applyFont="1" applyBorder="1" applyAlignment="1"/>
    <xf numFmtId="0" fontId="40" fillId="0" borderId="23" xfId="0" applyFont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en-IN" sz="1800" b="1">
                <a:solidFill>
                  <a:schemeClr val="accent1"/>
                </a:solidFill>
              </a:rPr>
              <a:t>Score-o-Meter</a:t>
            </a:r>
          </a:p>
        </c:rich>
      </c:tx>
      <c:layout/>
      <c:spPr>
        <a:noFill/>
        <a:ln>
          <a:noFill/>
        </a:ln>
        <a:effectLst/>
      </c:spPr>
    </c:title>
    <c:plotArea>
      <c:layout/>
      <c:doughnutChart>
        <c:varyColors val="1"/>
        <c:ser>
          <c:idx val="0"/>
          <c:order val="0"/>
          <c:tx>
            <c:strRef>
              <c:f>Calculator!$K$3</c:f>
              <c:strCache>
                <c:ptCount val="1"/>
                <c:pt idx="0">
                  <c:v>Guages</c:v>
                </c:pt>
              </c:strCache>
            </c:strRef>
          </c:tx>
          <c:dPt>
            <c:idx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6467-42F6-BE0B-AA37BCA640E6}"/>
              </c:ext>
            </c:extLst>
          </c:dPt>
          <c:dPt>
            <c:idx val="1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467-42F6-BE0B-AA37BCA640E6}"/>
              </c:ext>
            </c:extLst>
          </c:dPt>
          <c:dPt>
            <c:idx val="2"/>
            <c:spPr>
              <a:solidFill>
                <a:schemeClr val="accent6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467-42F6-BE0B-AA37BCA640E6}"/>
              </c:ext>
            </c:extLst>
          </c:dPt>
          <c:dPt>
            <c:idx val="3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40C-434C-A5F3-EA472F4FD4BA}"/>
              </c:ext>
            </c:extLst>
          </c:dPt>
          <c:val>
            <c:numRef>
              <c:f>Calculator!$K$4:$K$7</c:f>
              <c:numCache>
                <c:formatCode>General</c:formatCode>
                <c:ptCount val="4"/>
                <c:pt idx="0">
                  <c:v>40</c:v>
                </c:pt>
                <c:pt idx="1">
                  <c:v>20</c:v>
                </c:pt>
                <c:pt idx="2">
                  <c:v>40</c:v>
                </c:pt>
                <c:pt idx="3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467-42F6-BE0B-AA37BCA640E6}"/>
            </c:ext>
          </c:extLst>
        </c:ser>
        <c:dLbls/>
        <c:firstSliceAng val="270"/>
        <c:holeSize val="57"/>
      </c:doughnutChart>
      <c:pieChart>
        <c:varyColors val="1"/>
        <c:ser>
          <c:idx val="1"/>
          <c:order val="1"/>
          <c:tx>
            <c:strRef>
              <c:f>Calculator!$L$3</c:f>
              <c:strCache>
                <c:ptCount val="1"/>
                <c:pt idx="0">
                  <c:v>Pointer Position</c:v>
                </c:pt>
              </c:strCache>
            </c:strRef>
          </c:tx>
          <c:explosion val="30"/>
          <c:dPt>
            <c:idx val="0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467-42F6-BE0B-AA37BCA640E6}"/>
              </c:ext>
            </c:extLst>
          </c:dPt>
          <c:dPt>
            <c:idx val="1"/>
            <c:spPr>
              <a:solidFill>
                <a:schemeClr val="tx2">
                  <a:lumMod val="95000"/>
                  <a:lumOff val="5000"/>
                </a:schemeClr>
              </a:solidFill>
              <a:ln w="0">
                <a:solidFill>
                  <a:schemeClr val="tx2">
                    <a:lumMod val="95000"/>
                    <a:lumOff val="5000"/>
                  </a:schemeClr>
                </a:solidFill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467-42F6-BE0B-AA37BCA640E6}"/>
              </c:ext>
            </c:extLst>
          </c:dPt>
          <c:dPt>
            <c:idx val="2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467-42F6-BE0B-AA37BCA640E6}"/>
              </c:ext>
            </c:extLst>
          </c:dPt>
          <c:val>
            <c:numRef>
              <c:f>Calculator!$L$4:$L$6</c:f>
              <c:numCache>
                <c:formatCode>0%</c:formatCode>
                <c:ptCount val="3"/>
                <c:pt idx="0">
                  <c:v>0</c:v>
                </c:pt>
                <c:pt idx="1">
                  <c:v>1.4999999999999999E-2</c:v>
                </c:pt>
                <c:pt idx="2">
                  <c:v>3.585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67-42F6-BE0B-AA37BCA640E6}"/>
            </c:ext>
          </c:extLst>
        </c:ser>
        <c:dLbls/>
        <c:firstSliceAng val="359"/>
      </c:pieChart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12700" cap="flat" cmpd="sng" algn="ctr">
      <a:solidFill>
        <a:schemeClr val="accent6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539115</xdr:colOff>
      <xdr:row>3</xdr:row>
      <xdr:rowOff>17145</xdr:rowOff>
    </xdr:from>
    <xdr:to>
      <xdr:col>12</xdr:col>
      <xdr:colOff>440055</xdr:colOff>
      <xdr:row>24</xdr:row>
      <xdr:rowOff>15240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A2AD0F4-2A7B-FA01-FE75-424EAECD39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0.23065</cdr:x>
      <cdr:y>0.57761</cdr:y>
    </cdr:from>
    <cdr:to>
      <cdr:x>0.48565</cdr:x>
      <cdr:y>0.64983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xmlns="" id="{E3EEFC5E-1463-BE36-4151-DFCAF7D9013F}"/>
            </a:ext>
          </a:extLst>
        </cdr:cNvPr>
        <cdr:cNvSpPr txBox="1"/>
      </cdr:nvSpPr>
      <cdr:spPr>
        <a:xfrm xmlns:a="http://schemas.openxmlformats.org/drawingml/2006/main">
          <a:off x="1826132" y="2191885"/>
          <a:ext cx="2018881" cy="2740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IN" sz="1100" b="1">
              <a:solidFill>
                <a:schemeClr val="accent2"/>
              </a:solidFill>
            </a:rPr>
            <a:t>GMAT</a:t>
          </a:r>
        </a:p>
      </cdr:txBody>
    </cdr:sp>
  </cdr:relSizeAnchor>
  <cdr:relSizeAnchor xmlns:cdr="http://schemas.openxmlformats.org/drawingml/2006/chartDrawing">
    <cdr:from>
      <cdr:x>0.51353</cdr:x>
      <cdr:y>0.57963</cdr:y>
    </cdr:from>
    <cdr:to>
      <cdr:x>0.76853</cdr:x>
      <cdr:y>0.65185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xmlns="" id="{A0CC4650-749A-0D52-F384-42E6842A6364}"/>
            </a:ext>
          </a:extLst>
        </cdr:cNvPr>
        <cdr:cNvSpPr txBox="1"/>
      </cdr:nvSpPr>
      <cdr:spPr>
        <a:xfrm xmlns:a="http://schemas.openxmlformats.org/drawingml/2006/main">
          <a:off x="4065689" y="2199561"/>
          <a:ext cx="2018881" cy="2740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IN" sz="1100" b="1">
              <a:solidFill>
                <a:schemeClr val="accent6">
                  <a:lumMod val="75000"/>
                </a:schemeClr>
              </a:solidFill>
            </a:rPr>
            <a:t>GRE</a:t>
          </a:r>
        </a:p>
      </cdr:txBody>
    </cdr:sp>
  </cdr:relSizeAnchor>
  <cdr:relSizeAnchor xmlns:cdr="http://schemas.openxmlformats.org/drawingml/2006/chartDrawing">
    <cdr:from>
      <cdr:x>0.14333</cdr:x>
      <cdr:y>0.66667</cdr:y>
    </cdr:from>
    <cdr:to>
      <cdr:x>0.34333</cdr:x>
      <cdr:y>1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xmlns="" id="{FF0AA2F5-9040-4653-E329-450A025CE4D8}"/>
            </a:ext>
          </a:extLst>
        </cdr:cNvPr>
        <cdr:cNvSpPr txBox="1"/>
      </cdr:nvSpPr>
      <cdr:spPr>
        <a:xfrm xmlns:a="http://schemas.openxmlformats.org/drawingml/2006/main">
          <a:off x="655320" y="203454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IN" sz="1100"/>
        </a:p>
      </cdr:txBody>
    </cdr:sp>
  </cdr:relSizeAnchor>
  <cdr:relSizeAnchor xmlns:cdr="http://schemas.openxmlformats.org/drawingml/2006/chartDrawing">
    <cdr:from>
      <cdr:x>0.02667</cdr:x>
      <cdr:y>0.80556</cdr:y>
    </cdr:from>
    <cdr:to>
      <cdr:x>0.97167</cdr:x>
      <cdr:y>0.96667</cdr:y>
    </cdr:to>
    <cdr:sp macro="" textlink="Calculator!$L$10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xmlns="" id="{6B6C5763-A429-CE70-9B8F-B8D32B6E0B44}"/>
            </a:ext>
          </a:extLst>
        </cdr:cNvPr>
        <cdr:cNvSpPr txBox="1"/>
      </cdr:nvSpPr>
      <cdr:spPr>
        <a:xfrm xmlns:a="http://schemas.openxmlformats.org/drawingml/2006/main">
          <a:off x="121920" y="2209800"/>
          <a:ext cx="4320540" cy="4419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0A3A6882-21C7-42BA-9BEF-909DC484D150}" type="TxLink">
            <a:rPr lang="en-US" sz="2000" b="1" i="0" u="none" strike="noStrike">
              <a:solidFill>
                <a:schemeClr val="accent1"/>
              </a:solidFill>
              <a:latin typeface="Californian FB" pitchFamily="18" charset="0"/>
              <a:cs typeface="Arial"/>
            </a:rPr>
            <a:pPr algn="ctr"/>
            <a:t>You are likely to do equally well at both the GMAT and the GRE</a:t>
          </a:fld>
          <a:endParaRPr lang="en-IN" sz="2000" b="1">
            <a:solidFill>
              <a:schemeClr val="accent1"/>
            </a:solidFill>
            <a:latin typeface="Californian FB" pitchFamily="18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greprepclub.com/forum/a-clothing-store-sells-only-pants-and-skirts-the-store-curr-10518.html" TargetMode="External"/><Relationship Id="rId13" Type="http://schemas.openxmlformats.org/officeDocument/2006/relationships/hyperlink" Target="https://gmatclub.com/forum/if-a-b-and-c-are-integers-is-a-b-c-even-283186.html" TargetMode="External"/><Relationship Id="rId18" Type="http://schemas.openxmlformats.org/officeDocument/2006/relationships/hyperlink" Target="https://greprepclub.com/forum/a-burger-eating-contest-had-25-contestants-and-450-burgers-11089.html" TargetMode="External"/><Relationship Id="rId3" Type="http://schemas.openxmlformats.org/officeDocument/2006/relationships/hyperlink" Target="https://gmatclub.com/forum/what-is-the-value-of-k-if-the-sum-of-consecutive-odd-integers-from-344620.html" TargetMode="External"/><Relationship Id="rId21" Type="http://schemas.openxmlformats.org/officeDocument/2006/relationships/printerSettings" Target="../printerSettings/printerSettings4.bin"/><Relationship Id="rId7" Type="http://schemas.openxmlformats.org/officeDocument/2006/relationships/hyperlink" Target="https://greprepclub.com/forum/an-integer-x-is-a-multiple-of-11086.html" TargetMode="External"/><Relationship Id="rId12" Type="http://schemas.openxmlformats.org/officeDocument/2006/relationships/hyperlink" Target="https://gmatclub.com/forum/three-people-ann-bob-and-colin-have-a-total-of-1-80-between-them-ea-261406.html" TargetMode="External"/><Relationship Id="rId17" Type="http://schemas.openxmlformats.org/officeDocument/2006/relationships/hyperlink" Target="https://greprepclub.com/forum/if-a-and-b-are-two-positive-integers-such-that-10540.html" TargetMode="External"/><Relationship Id="rId2" Type="http://schemas.openxmlformats.org/officeDocument/2006/relationships/hyperlink" Target="https://gmatclub.com/forum/by-weight-liquid-x-makes-up-0-8-percent-of-solution-a-and-1-8-percent-198057.html" TargetMode="External"/><Relationship Id="rId16" Type="http://schemas.openxmlformats.org/officeDocument/2006/relationships/hyperlink" Target="https://gmatclub.com/forum/a-bowl-contains-white-and-black-balls-what-is-the-55141.html" TargetMode="External"/><Relationship Id="rId20" Type="http://schemas.openxmlformats.org/officeDocument/2006/relationships/hyperlink" Target="https://greprepclub.com/forum/in-2000-how-many-categories-of-oil-usage-consumed-more-than-19297.html" TargetMode="External"/><Relationship Id="rId1" Type="http://schemas.openxmlformats.org/officeDocument/2006/relationships/hyperlink" Target="https://gmatclub.com/forum/the-radius-of-the-front-wheels-of-a-cart-is-half-that-of-the-rear-whee-333524.html" TargetMode="External"/><Relationship Id="rId6" Type="http://schemas.openxmlformats.org/officeDocument/2006/relationships/hyperlink" Target="https://greprepclub.com/forum/if-a-and-b-are-both-odd-integers-11084.html" TargetMode="External"/><Relationship Id="rId11" Type="http://schemas.openxmlformats.org/officeDocument/2006/relationships/hyperlink" Target="https://greprepclub.com/forum/f-x-3x-2-15x-14995.html" TargetMode="External"/><Relationship Id="rId5" Type="http://schemas.openxmlformats.org/officeDocument/2006/relationships/hyperlink" Target="https://gmatclub.com/forum/if-a-b-c-d-e-and-abcde-0-then-which-of-the-following-must-380577.html" TargetMode="External"/><Relationship Id="rId15" Type="http://schemas.openxmlformats.org/officeDocument/2006/relationships/hyperlink" Target="https://gmatclub.com/forum/what-is-the-perimeter-of-isosceles-triangle-mnp-1-mn-16-2-np-381416.html" TargetMode="External"/><Relationship Id="rId10" Type="http://schemas.openxmlformats.org/officeDocument/2006/relationships/hyperlink" Target="https://greprepclub.com/forum/x-0-and-y-10573.html" TargetMode="External"/><Relationship Id="rId19" Type="http://schemas.openxmlformats.org/officeDocument/2006/relationships/hyperlink" Target="https://greprepclub.com/forum/if-bayern-munich-loses-fan-representation-as-a-percentage-of-19317.html" TargetMode="External"/><Relationship Id="rId4" Type="http://schemas.openxmlformats.org/officeDocument/2006/relationships/hyperlink" Target="https://gmatclub.com/forum/in-an-x-meter-race-competition-tom-gives-jerry-a-240-meters-head-star-381383.html" TargetMode="External"/><Relationship Id="rId9" Type="http://schemas.openxmlformats.org/officeDocument/2006/relationships/hyperlink" Target="https://greprepclub.com/forum/the-lengths-of-two-sides-of-isosceles-triangle-xyz-are-8-and-21191.html" TargetMode="External"/><Relationship Id="rId14" Type="http://schemas.openxmlformats.org/officeDocument/2006/relationships/hyperlink" Target="https://gmatclub.com/forum/in-xy-plane-line-k-passes-through-the-points-a-6-7-and-b-4-5-do-292329.html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greprepclub.com/forum/sometime-during-the-start-of-the-19th-century-the-point-at-which-men-s-great-style-was-moving-toward-its-prime-18081.html" TargetMode="External"/><Relationship Id="rId13" Type="http://schemas.openxmlformats.org/officeDocument/2006/relationships/hyperlink" Target="https://gmatclub.com/forum/in-the-1980s-advertising-revenues-accounted-for-131382.html" TargetMode="External"/><Relationship Id="rId18" Type="http://schemas.openxmlformats.org/officeDocument/2006/relationships/hyperlink" Target="https://greprepclub.com/forum/it-is-devastating-to-the-writer-who-has-crafted-hundreds-of-novels-16747.html" TargetMode="External"/><Relationship Id="rId3" Type="http://schemas.openxmlformats.org/officeDocument/2006/relationships/hyperlink" Target="https://gmatclub.com/forum/concerns-for-the-environment-have-led-chemists-to-develop-plastics-tha-185506.html" TargetMode="External"/><Relationship Id="rId21" Type="http://schemas.openxmlformats.org/officeDocument/2006/relationships/printerSettings" Target="../printerSettings/printerSettings5.bin"/><Relationship Id="rId7" Type="http://schemas.openxmlformats.org/officeDocument/2006/relationships/hyperlink" Target="https://greprepclub.com/forum/while-there-are-computer-programs-that-can-17776.html" TargetMode="External"/><Relationship Id="rId12" Type="http://schemas.openxmlformats.org/officeDocument/2006/relationships/hyperlink" Target="https://gmatclub.com/forum/according-to-many-military-historians-germany-s-conquest-of-the-mount-241242.html" TargetMode="External"/><Relationship Id="rId17" Type="http://schemas.openxmlformats.org/officeDocument/2006/relationships/hyperlink" Target="https://greprepclub.com/forum/in-each-of-his-frequently-conducted-television-interviews-19293.html" TargetMode="External"/><Relationship Id="rId2" Type="http://schemas.openxmlformats.org/officeDocument/2006/relationships/hyperlink" Target="https://gmatclub.com/forum/the-popular-belief-that-a-snake-s-age-can-be-determined-by-counting-th-241748.html" TargetMode="External"/><Relationship Id="rId16" Type="http://schemas.openxmlformats.org/officeDocument/2006/relationships/hyperlink" Target="https://greprepclub.com/forum/ethan-s-conversations-were-mainly-because-his-sentences-9142.html" TargetMode="External"/><Relationship Id="rId20" Type="http://schemas.openxmlformats.org/officeDocument/2006/relationships/hyperlink" Target="https://greprepclub.com/forum/traditional-shade-coffee-farms-include-layers-of-other-plants-28603.html" TargetMode="External"/><Relationship Id="rId1" Type="http://schemas.openxmlformats.org/officeDocument/2006/relationships/hyperlink" Target="https://gmatclub.com/forum/aldolase-is-a-protein-found-in-the-brain-in-an-experiment-subjects-241056.html" TargetMode="External"/><Relationship Id="rId6" Type="http://schemas.openxmlformats.org/officeDocument/2006/relationships/hyperlink" Target="https://greprepclub.com/forum/all-imaginative-mentorship-requires-a-specific-degree-17666.html" TargetMode="External"/><Relationship Id="rId11" Type="http://schemas.openxmlformats.org/officeDocument/2006/relationships/hyperlink" Target="https://gmatclub.com/forum/although-there-have-been-numerous-studies-on-the-nature-of-the-virus-387340.html" TargetMode="External"/><Relationship Id="rId5" Type="http://schemas.openxmlformats.org/officeDocument/2006/relationships/hyperlink" Target="https://gmatclub.com/forum/business-school-dean-we-are-all-in-agreement-that-we-must-cut-unneces-270304.html" TargetMode="External"/><Relationship Id="rId15" Type="http://schemas.openxmlformats.org/officeDocument/2006/relationships/hyperlink" Target="https://greprepclub.com/forum/wholly-a-man-of-science-with-nothing-but-scorn-for-any-whiff-of-the-theological-turing-nevertheless-had-a-speculative-streak-which-could-lead-him-into-realms-bordering-on-science-fiction-16784.html" TargetMode="External"/><Relationship Id="rId10" Type="http://schemas.openxmlformats.org/officeDocument/2006/relationships/hyperlink" Target="https://greprepclub.com/forum/while-she-was-known-to-casual-acquaintances-as-28863.html" TargetMode="External"/><Relationship Id="rId19" Type="http://schemas.openxmlformats.org/officeDocument/2006/relationships/hyperlink" Target="https://greprepclub.com/forum/traditional-shade-coffee-farms-include-layers-of-other-plants-28603.html" TargetMode="External"/><Relationship Id="rId4" Type="http://schemas.openxmlformats.org/officeDocument/2006/relationships/hyperlink" Target="https://gmatclub.com/forum/chris-matthew-is-smart-and-understands-what-people-want-he-has-also-315986.html" TargetMode="External"/><Relationship Id="rId9" Type="http://schemas.openxmlformats.org/officeDocument/2006/relationships/hyperlink" Target="https://greprepclub.com/forum/the-gilets-jaunes-dissents-in-france-this-winter-have-indi-17913.html" TargetMode="External"/><Relationship Id="rId14" Type="http://schemas.openxmlformats.org/officeDocument/2006/relationships/hyperlink" Target="https://gmatclub.com/forum/as-the-former-ceo-of-burberry-angela-ahrendts-built-tech-savvy-retail-2505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X1003"/>
  <sheetViews>
    <sheetView tabSelected="1" workbookViewId="0">
      <selection activeCell="F13" sqref="F13"/>
    </sheetView>
  </sheetViews>
  <sheetFormatPr defaultColWidth="12.7109375" defaultRowHeight="15.75" customHeight="1"/>
  <cols>
    <col min="1" max="1" width="5.42578125" customWidth="1"/>
    <col min="2" max="2" width="15.140625" customWidth="1"/>
    <col min="3" max="3" width="15.7109375" customWidth="1"/>
  </cols>
  <sheetData>
    <row r="1" spans="1:24" ht="30" customHeight="1">
      <c r="A1" s="69" t="s">
        <v>0</v>
      </c>
      <c r="B1" s="70"/>
      <c r="C1" s="70"/>
      <c r="D1" s="70"/>
      <c r="E1" s="70"/>
      <c r="F1" s="70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0" customHeight="1">
      <c r="A2" s="79"/>
      <c r="B2" s="80" t="s">
        <v>1</v>
      </c>
      <c r="C2" s="81"/>
      <c r="E2" s="82" t="s">
        <v>80</v>
      </c>
      <c r="F2" s="83"/>
      <c r="G2" s="8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7.5" customHeight="1">
      <c r="A3" s="3" t="s">
        <v>2</v>
      </c>
      <c r="B3" s="4" t="s">
        <v>3</v>
      </c>
      <c r="C3" s="4" t="s">
        <v>4</v>
      </c>
      <c r="E3" s="85"/>
      <c r="F3" s="86"/>
      <c r="G3" s="8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>
      <c r="A4" s="5">
        <v>1</v>
      </c>
      <c r="B4" s="63"/>
      <c r="C4" s="63"/>
      <c r="D4" s="6"/>
      <c r="E4" s="7"/>
    </row>
    <row r="5" spans="1:24">
      <c r="A5" s="5">
        <v>2</v>
      </c>
      <c r="B5" s="63"/>
      <c r="C5" s="63"/>
      <c r="D5" s="6"/>
    </row>
    <row r="6" spans="1:24">
      <c r="A6" s="5">
        <v>3</v>
      </c>
      <c r="B6" s="63"/>
      <c r="C6" s="63"/>
      <c r="D6" s="6"/>
    </row>
    <row r="7" spans="1:24">
      <c r="A7" s="5">
        <v>4</v>
      </c>
      <c r="B7" s="63"/>
      <c r="C7" s="63"/>
      <c r="D7" s="6"/>
    </row>
    <row r="8" spans="1:24">
      <c r="A8" s="5">
        <v>5</v>
      </c>
      <c r="B8" s="63"/>
      <c r="C8" s="63"/>
      <c r="D8" s="6"/>
    </row>
    <row r="9" spans="1:24">
      <c r="A9" s="5">
        <v>6</v>
      </c>
      <c r="B9" s="63"/>
      <c r="C9" s="63"/>
      <c r="D9" s="6"/>
    </row>
    <row r="10" spans="1:24">
      <c r="A10" s="5">
        <v>7</v>
      </c>
      <c r="B10" s="63"/>
      <c r="C10" s="63"/>
      <c r="D10" s="6"/>
    </row>
    <row r="11" spans="1:24">
      <c r="A11" s="5">
        <v>8</v>
      </c>
      <c r="B11" s="63"/>
      <c r="C11" s="63"/>
      <c r="D11" s="6"/>
    </row>
    <row r="12" spans="1:24">
      <c r="A12" s="5">
        <v>9</v>
      </c>
      <c r="B12" s="63"/>
      <c r="C12" s="63"/>
      <c r="D12" s="6"/>
    </row>
    <row r="13" spans="1:24">
      <c r="A13" s="5">
        <v>10</v>
      </c>
      <c r="B13" s="63"/>
      <c r="C13" s="63"/>
      <c r="D13" s="8"/>
    </row>
    <row r="14" spans="1:24">
      <c r="A14" s="5">
        <v>11</v>
      </c>
      <c r="B14" s="63"/>
      <c r="C14" s="63"/>
      <c r="D14" s="6"/>
    </row>
    <row r="15" spans="1:24">
      <c r="A15" s="5">
        <v>12</v>
      </c>
      <c r="B15" s="63"/>
      <c r="C15" s="63"/>
      <c r="D15" s="6"/>
    </row>
    <row r="16" spans="1:24">
      <c r="A16" s="5">
        <v>13</v>
      </c>
      <c r="B16" s="63"/>
      <c r="C16" s="63"/>
      <c r="D16" s="6"/>
    </row>
    <row r="17" spans="1:4">
      <c r="A17" s="5">
        <v>14</v>
      </c>
      <c r="B17" s="63"/>
      <c r="C17" s="63"/>
      <c r="D17" s="6"/>
    </row>
    <row r="18" spans="1:4">
      <c r="A18" s="5">
        <v>15</v>
      </c>
      <c r="B18" s="63"/>
      <c r="C18" s="63"/>
      <c r="D18" s="6"/>
    </row>
    <row r="19" spans="1:4">
      <c r="A19" s="5">
        <v>16</v>
      </c>
      <c r="B19" s="63"/>
      <c r="C19" s="63"/>
      <c r="D19" s="6"/>
    </row>
    <row r="20" spans="1:4">
      <c r="A20" s="5">
        <v>17</v>
      </c>
      <c r="B20" s="63"/>
      <c r="C20" s="63"/>
      <c r="D20" s="6"/>
    </row>
    <row r="21" spans="1:4">
      <c r="A21" s="5">
        <v>18</v>
      </c>
      <c r="B21" s="63"/>
      <c r="C21" s="63"/>
      <c r="D21" s="6"/>
    </row>
    <row r="22" spans="1:4">
      <c r="A22" s="5">
        <v>19</v>
      </c>
      <c r="B22" s="63"/>
      <c r="C22" s="63"/>
      <c r="D22" s="6"/>
    </row>
    <row r="23" spans="1:4">
      <c r="A23" s="5">
        <v>20</v>
      </c>
      <c r="B23" s="63"/>
      <c r="C23" s="63"/>
      <c r="D23" s="6"/>
    </row>
    <row r="24" spans="1:4">
      <c r="A24" s="9"/>
      <c r="B24" s="10"/>
      <c r="C24" s="11"/>
    </row>
    <row r="25" spans="1:4" ht="37.5" customHeight="1">
      <c r="B25" s="12"/>
      <c r="C25" s="13"/>
    </row>
    <row r="26" spans="1:4">
      <c r="B26" s="12"/>
      <c r="C26" s="14"/>
    </row>
    <row r="27" spans="1:4">
      <c r="B27" s="12"/>
      <c r="C27" s="14"/>
    </row>
    <row r="28" spans="1:4">
      <c r="B28" s="12"/>
      <c r="C28" s="14"/>
    </row>
    <row r="29" spans="1:4">
      <c r="B29" s="12"/>
      <c r="C29" s="14"/>
    </row>
    <row r="30" spans="1:4">
      <c r="B30" s="12"/>
      <c r="C30" s="14"/>
    </row>
    <row r="31" spans="1:4">
      <c r="B31" s="12"/>
      <c r="C31" s="14"/>
    </row>
    <row r="32" spans="1:4">
      <c r="B32" s="12"/>
      <c r="C32" s="14"/>
    </row>
    <row r="33" spans="2:3">
      <c r="B33" s="12"/>
      <c r="C33" s="14"/>
    </row>
    <row r="34" spans="2:3">
      <c r="B34" s="12"/>
      <c r="C34" s="14"/>
    </row>
    <row r="35" spans="2:3">
      <c r="B35" s="12"/>
      <c r="C35" s="14"/>
    </row>
    <row r="36" spans="2:3">
      <c r="B36" s="12"/>
      <c r="C36" s="14"/>
    </row>
    <row r="37" spans="2:3">
      <c r="B37" s="12"/>
      <c r="C37" s="14"/>
    </row>
    <row r="38" spans="2:3">
      <c r="B38" s="12"/>
      <c r="C38" s="14"/>
    </row>
    <row r="39" spans="2:3">
      <c r="B39" s="12"/>
      <c r="C39" s="14"/>
    </row>
    <row r="40" spans="2:3">
      <c r="B40" s="12"/>
      <c r="C40" s="14"/>
    </row>
    <row r="41" spans="2:3">
      <c r="B41" s="12"/>
      <c r="C41" s="14"/>
    </row>
    <row r="42" spans="2:3">
      <c r="B42" s="12"/>
      <c r="C42" s="14"/>
    </row>
    <row r="43" spans="2:3">
      <c r="B43" s="12"/>
      <c r="C43" s="14"/>
    </row>
    <row r="44" spans="2:3">
      <c r="B44" s="12"/>
      <c r="C44" s="14"/>
    </row>
    <row r="45" spans="2:3">
      <c r="B45" s="12"/>
      <c r="C45" s="14"/>
    </row>
    <row r="46" spans="2:3">
      <c r="B46" s="12"/>
      <c r="C46" s="12"/>
    </row>
    <row r="47" spans="2:3">
      <c r="B47" s="12"/>
      <c r="C47" s="12"/>
    </row>
    <row r="48" spans="2:3">
      <c r="B48" s="12"/>
      <c r="C48" s="12"/>
    </row>
    <row r="49" spans="2:3">
      <c r="B49" s="12"/>
      <c r="C49" s="12"/>
    </row>
    <row r="50" spans="2:3">
      <c r="B50" s="12"/>
      <c r="C50" s="12"/>
    </row>
    <row r="51" spans="2:3">
      <c r="B51" s="12"/>
      <c r="C51" s="12"/>
    </row>
    <row r="52" spans="2:3">
      <c r="B52" s="12"/>
      <c r="C52" s="12"/>
    </row>
    <row r="53" spans="2:3">
      <c r="B53" s="12"/>
      <c r="C53" s="12"/>
    </row>
    <row r="54" spans="2:3">
      <c r="B54" s="12"/>
      <c r="C54" s="12"/>
    </row>
    <row r="55" spans="2:3">
      <c r="B55" s="12"/>
      <c r="C55" s="12"/>
    </row>
    <row r="56" spans="2:3">
      <c r="B56" s="12"/>
      <c r="C56" s="12"/>
    </row>
    <row r="57" spans="2:3">
      <c r="B57" s="12"/>
      <c r="C57" s="12"/>
    </row>
    <row r="58" spans="2:3">
      <c r="B58" s="12"/>
      <c r="C58" s="12"/>
    </row>
    <row r="59" spans="2:3">
      <c r="B59" s="12"/>
      <c r="C59" s="12"/>
    </row>
    <row r="60" spans="2:3">
      <c r="B60" s="12"/>
      <c r="C60" s="12"/>
    </row>
    <row r="61" spans="2:3">
      <c r="B61" s="12"/>
      <c r="C61" s="12"/>
    </row>
    <row r="62" spans="2:3">
      <c r="B62" s="12"/>
      <c r="C62" s="12"/>
    </row>
    <row r="63" spans="2:3">
      <c r="B63" s="12"/>
      <c r="C63" s="12"/>
    </row>
    <row r="64" spans="2:3">
      <c r="B64" s="12"/>
      <c r="C64" s="12"/>
    </row>
    <row r="65" spans="2:3">
      <c r="B65" s="12"/>
      <c r="C65" s="12"/>
    </row>
    <row r="66" spans="2:3">
      <c r="B66" s="12"/>
      <c r="C66" s="12"/>
    </row>
    <row r="67" spans="2:3">
      <c r="B67" s="12"/>
      <c r="C67" s="12"/>
    </row>
    <row r="68" spans="2:3">
      <c r="B68" s="12"/>
      <c r="C68" s="12"/>
    </row>
    <row r="69" spans="2:3">
      <c r="B69" s="12"/>
      <c r="C69" s="12"/>
    </row>
    <row r="70" spans="2:3">
      <c r="B70" s="12"/>
      <c r="C70" s="12"/>
    </row>
    <row r="71" spans="2:3">
      <c r="B71" s="12"/>
      <c r="C71" s="12"/>
    </row>
    <row r="72" spans="2:3">
      <c r="B72" s="12"/>
      <c r="C72" s="12"/>
    </row>
    <row r="73" spans="2:3">
      <c r="B73" s="12"/>
      <c r="C73" s="12"/>
    </row>
    <row r="74" spans="2:3">
      <c r="B74" s="12"/>
      <c r="C74" s="12"/>
    </row>
    <row r="75" spans="2:3">
      <c r="B75" s="12"/>
      <c r="C75" s="12"/>
    </row>
    <row r="76" spans="2:3">
      <c r="B76" s="12"/>
      <c r="C76" s="12"/>
    </row>
    <row r="77" spans="2:3">
      <c r="B77" s="12"/>
      <c r="C77" s="12"/>
    </row>
    <row r="78" spans="2:3">
      <c r="B78" s="12"/>
      <c r="C78" s="12"/>
    </row>
    <row r="79" spans="2:3">
      <c r="B79" s="12"/>
      <c r="C79" s="12"/>
    </row>
    <row r="80" spans="2:3">
      <c r="B80" s="12"/>
      <c r="C80" s="12"/>
    </row>
    <row r="81" spans="2:3">
      <c r="B81" s="12"/>
      <c r="C81" s="12"/>
    </row>
    <row r="82" spans="2:3">
      <c r="B82" s="12"/>
      <c r="C82" s="12"/>
    </row>
    <row r="83" spans="2:3">
      <c r="B83" s="12"/>
      <c r="C83" s="12"/>
    </row>
    <row r="84" spans="2:3">
      <c r="B84" s="12"/>
      <c r="C84" s="12"/>
    </row>
    <row r="85" spans="2:3">
      <c r="B85" s="12"/>
      <c r="C85" s="12"/>
    </row>
    <row r="86" spans="2:3">
      <c r="B86" s="12"/>
      <c r="C86" s="12"/>
    </row>
    <row r="87" spans="2:3">
      <c r="B87" s="12"/>
      <c r="C87" s="12"/>
    </row>
    <row r="88" spans="2:3">
      <c r="B88" s="12"/>
      <c r="C88" s="12"/>
    </row>
    <row r="89" spans="2:3">
      <c r="B89" s="12"/>
      <c r="C89" s="12"/>
    </row>
    <row r="90" spans="2:3">
      <c r="B90" s="12"/>
      <c r="C90" s="12"/>
    </row>
    <row r="91" spans="2:3">
      <c r="B91" s="12"/>
      <c r="C91" s="12"/>
    </row>
    <row r="92" spans="2:3">
      <c r="B92" s="12"/>
      <c r="C92" s="12"/>
    </row>
    <row r="93" spans="2:3">
      <c r="B93" s="12"/>
      <c r="C93" s="12"/>
    </row>
    <row r="94" spans="2:3">
      <c r="B94" s="12"/>
      <c r="C94" s="12"/>
    </row>
    <row r="95" spans="2:3">
      <c r="B95" s="12"/>
      <c r="C95" s="12"/>
    </row>
    <row r="96" spans="2:3">
      <c r="B96" s="12"/>
      <c r="C96" s="12"/>
    </row>
    <row r="97" spans="2:3">
      <c r="B97" s="12"/>
      <c r="C97" s="12"/>
    </row>
    <row r="98" spans="2:3">
      <c r="B98" s="12"/>
      <c r="C98" s="12"/>
    </row>
    <row r="99" spans="2:3">
      <c r="B99" s="12"/>
      <c r="C99" s="12"/>
    </row>
    <row r="100" spans="2:3">
      <c r="B100" s="12"/>
      <c r="C100" s="12"/>
    </row>
    <row r="101" spans="2:3">
      <c r="B101" s="12"/>
      <c r="C101" s="12"/>
    </row>
    <row r="102" spans="2:3">
      <c r="B102" s="12"/>
      <c r="C102" s="12"/>
    </row>
    <row r="103" spans="2:3">
      <c r="B103" s="12"/>
      <c r="C103" s="12"/>
    </row>
    <row r="104" spans="2:3">
      <c r="B104" s="12"/>
      <c r="C104" s="12"/>
    </row>
    <row r="105" spans="2:3">
      <c r="B105" s="12"/>
      <c r="C105" s="12"/>
    </row>
    <row r="106" spans="2:3">
      <c r="B106" s="12"/>
      <c r="C106" s="12"/>
    </row>
    <row r="107" spans="2:3">
      <c r="B107" s="12"/>
      <c r="C107" s="12"/>
    </row>
    <row r="108" spans="2:3">
      <c r="B108" s="12"/>
      <c r="C108" s="12"/>
    </row>
    <row r="109" spans="2:3">
      <c r="B109" s="12"/>
      <c r="C109" s="12"/>
    </row>
    <row r="110" spans="2:3">
      <c r="B110" s="12"/>
      <c r="C110" s="12"/>
    </row>
    <row r="111" spans="2:3">
      <c r="B111" s="12"/>
      <c r="C111" s="12"/>
    </row>
    <row r="112" spans="2:3">
      <c r="B112" s="12"/>
      <c r="C112" s="12"/>
    </row>
    <row r="113" spans="2:3">
      <c r="B113" s="12"/>
      <c r="C113" s="12"/>
    </row>
    <row r="114" spans="2:3">
      <c r="B114" s="12"/>
      <c r="C114" s="12"/>
    </row>
    <row r="115" spans="2:3">
      <c r="B115" s="12"/>
      <c r="C115" s="12"/>
    </row>
    <row r="116" spans="2:3">
      <c r="B116" s="12"/>
      <c r="C116" s="12"/>
    </row>
    <row r="117" spans="2:3">
      <c r="B117" s="12"/>
      <c r="C117" s="12"/>
    </row>
    <row r="118" spans="2:3">
      <c r="B118" s="12"/>
      <c r="C118" s="12"/>
    </row>
    <row r="119" spans="2:3">
      <c r="B119" s="12"/>
      <c r="C119" s="12"/>
    </row>
    <row r="120" spans="2:3">
      <c r="B120" s="12"/>
      <c r="C120" s="12"/>
    </row>
    <row r="121" spans="2:3">
      <c r="B121" s="12"/>
      <c r="C121" s="12"/>
    </row>
    <row r="122" spans="2:3">
      <c r="B122" s="12"/>
      <c r="C122" s="12"/>
    </row>
    <row r="123" spans="2:3">
      <c r="B123" s="12"/>
      <c r="C123" s="12"/>
    </row>
    <row r="124" spans="2:3">
      <c r="B124" s="12"/>
      <c r="C124" s="12"/>
    </row>
    <row r="125" spans="2:3">
      <c r="B125" s="12"/>
      <c r="C125" s="12"/>
    </row>
    <row r="126" spans="2:3">
      <c r="B126" s="12"/>
      <c r="C126" s="12"/>
    </row>
    <row r="127" spans="2:3">
      <c r="B127" s="12"/>
      <c r="C127" s="12"/>
    </row>
    <row r="128" spans="2:3">
      <c r="B128" s="12"/>
      <c r="C128" s="12"/>
    </row>
    <row r="129" spans="2:3">
      <c r="B129" s="12"/>
      <c r="C129" s="12"/>
    </row>
    <row r="130" spans="2:3">
      <c r="B130" s="12"/>
      <c r="C130" s="12"/>
    </row>
    <row r="131" spans="2:3">
      <c r="B131" s="12"/>
      <c r="C131" s="12"/>
    </row>
    <row r="132" spans="2:3">
      <c r="B132" s="12"/>
      <c r="C132" s="12"/>
    </row>
    <row r="133" spans="2:3">
      <c r="B133" s="12"/>
      <c r="C133" s="12"/>
    </row>
    <row r="134" spans="2:3">
      <c r="B134" s="12"/>
      <c r="C134" s="12"/>
    </row>
    <row r="135" spans="2:3">
      <c r="B135" s="12"/>
      <c r="C135" s="12"/>
    </row>
    <row r="136" spans="2:3">
      <c r="B136" s="12"/>
      <c r="C136" s="12"/>
    </row>
    <row r="137" spans="2:3">
      <c r="B137" s="12"/>
      <c r="C137" s="12"/>
    </row>
    <row r="138" spans="2:3">
      <c r="B138" s="12"/>
      <c r="C138" s="12"/>
    </row>
    <row r="139" spans="2:3">
      <c r="B139" s="12"/>
      <c r="C139" s="12"/>
    </row>
    <row r="140" spans="2:3">
      <c r="B140" s="12"/>
      <c r="C140" s="12"/>
    </row>
    <row r="141" spans="2:3">
      <c r="B141" s="12"/>
      <c r="C141" s="12"/>
    </row>
    <row r="142" spans="2:3">
      <c r="B142" s="12"/>
      <c r="C142" s="12"/>
    </row>
    <row r="143" spans="2:3">
      <c r="B143" s="12"/>
      <c r="C143" s="12"/>
    </row>
    <row r="144" spans="2:3">
      <c r="B144" s="12"/>
      <c r="C144" s="12"/>
    </row>
    <row r="145" spans="2:3">
      <c r="B145" s="12"/>
      <c r="C145" s="12"/>
    </row>
    <row r="146" spans="2:3">
      <c r="B146" s="12"/>
      <c r="C146" s="12"/>
    </row>
    <row r="147" spans="2:3">
      <c r="B147" s="12"/>
      <c r="C147" s="12"/>
    </row>
    <row r="148" spans="2:3">
      <c r="B148" s="12"/>
      <c r="C148" s="12"/>
    </row>
    <row r="149" spans="2:3">
      <c r="B149" s="12"/>
      <c r="C149" s="12"/>
    </row>
    <row r="150" spans="2:3">
      <c r="B150" s="12"/>
      <c r="C150" s="12"/>
    </row>
    <row r="151" spans="2:3">
      <c r="B151" s="12"/>
      <c r="C151" s="12"/>
    </row>
    <row r="152" spans="2:3">
      <c r="B152" s="12"/>
      <c r="C152" s="12"/>
    </row>
    <row r="153" spans="2:3">
      <c r="B153" s="12"/>
      <c r="C153" s="12"/>
    </row>
    <row r="154" spans="2:3">
      <c r="B154" s="12"/>
      <c r="C154" s="12"/>
    </row>
    <row r="155" spans="2:3">
      <c r="B155" s="12"/>
      <c r="C155" s="12"/>
    </row>
    <row r="156" spans="2:3">
      <c r="B156" s="12"/>
      <c r="C156" s="12"/>
    </row>
    <row r="157" spans="2:3">
      <c r="B157" s="12"/>
      <c r="C157" s="12"/>
    </row>
    <row r="158" spans="2:3">
      <c r="B158" s="12"/>
      <c r="C158" s="12"/>
    </row>
    <row r="159" spans="2:3">
      <c r="B159" s="12"/>
      <c r="C159" s="12"/>
    </row>
    <row r="160" spans="2:3">
      <c r="B160" s="12"/>
      <c r="C160" s="12"/>
    </row>
    <row r="161" spans="2:3">
      <c r="B161" s="12"/>
      <c r="C161" s="12"/>
    </row>
    <row r="162" spans="2:3">
      <c r="B162" s="12"/>
      <c r="C162" s="12"/>
    </row>
    <row r="163" spans="2:3">
      <c r="B163" s="12"/>
      <c r="C163" s="12"/>
    </row>
    <row r="164" spans="2:3">
      <c r="B164" s="12"/>
      <c r="C164" s="12"/>
    </row>
    <row r="165" spans="2:3">
      <c r="B165" s="12"/>
      <c r="C165" s="12"/>
    </row>
    <row r="166" spans="2:3">
      <c r="B166" s="12"/>
      <c r="C166" s="12"/>
    </row>
    <row r="167" spans="2:3">
      <c r="B167" s="12"/>
      <c r="C167" s="12"/>
    </row>
    <row r="168" spans="2:3">
      <c r="B168" s="12"/>
      <c r="C168" s="12"/>
    </row>
    <row r="169" spans="2:3">
      <c r="B169" s="12"/>
      <c r="C169" s="12"/>
    </row>
    <row r="170" spans="2:3">
      <c r="B170" s="12"/>
      <c r="C170" s="12"/>
    </row>
    <row r="171" spans="2:3">
      <c r="B171" s="12"/>
      <c r="C171" s="12"/>
    </row>
    <row r="172" spans="2:3">
      <c r="B172" s="12"/>
      <c r="C172" s="12"/>
    </row>
    <row r="173" spans="2:3">
      <c r="B173" s="12"/>
      <c r="C173" s="12"/>
    </row>
    <row r="174" spans="2:3">
      <c r="B174" s="12"/>
      <c r="C174" s="12"/>
    </row>
    <row r="175" spans="2:3">
      <c r="B175" s="12"/>
      <c r="C175" s="12"/>
    </row>
    <row r="176" spans="2:3">
      <c r="B176" s="12"/>
      <c r="C176" s="12"/>
    </row>
    <row r="177" spans="2:3">
      <c r="B177" s="12"/>
      <c r="C177" s="12"/>
    </row>
    <row r="178" spans="2:3">
      <c r="B178" s="12"/>
      <c r="C178" s="12"/>
    </row>
    <row r="179" spans="2:3">
      <c r="B179" s="12"/>
      <c r="C179" s="12"/>
    </row>
    <row r="180" spans="2:3">
      <c r="B180" s="12"/>
      <c r="C180" s="12"/>
    </row>
    <row r="181" spans="2:3">
      <c r="B181" s="12"/>
      <c r="C181" s="12"/>
    </row>
    <row r="182" spans="2:3">
      <c r="B182" s="12"/>
      <c r="C182" s="12"/>
    </row>
    <row r="183" spans="2:3">
      <c r="B183" s="12"/>
      <c r="C183" s="12"/>
    </row>
    <row r="184" spans="2:3">
      <c r="B184" s="12"/>
      <c r="C184" s="12"/>
    </row>
    <row r="185" spans="2:3">
      <c r="B185" s="12"/>
      <c r="C185" s="12"/>
    </row>
    <row r="186" spans="2:3">
      <c r="B186" s="12"/>
      <c r="C186" s="12"/>
    </row>
    <row r="187" spans="2:3">
      <c r="B187" s="12"/>
      <c r="C187" s="12"/>
    </row>
    <row r="188" spans="2:3">
      <c r="B188" s="12"/>
      <c r="C188" s="12"/>
    </row>
    <row r="189" spans="2:3">
      <c r="B189" s="12"/>
      <c r="C189" s="12"/>
    </row>
    <row r="190" spans="2:3">
      <c r="B190" s="12"/>
      <c r="C190" s="12"/>
    </row>
    <row r="191" spans="2:3">
      <c r="B191" s="12"/>
      <c r="C191" s="12"/>
    </row>
    <row r="192" spans="2:3">
      <c r="B192" s="12"/>
      <c r="C192" s="12"/>
    </row>
    <row r="193" spans="2:3">
      <c r="B193" s="12"/>
      <c r="C193" s="12"/>
    </row>
    <row r="194" spans="2:3">
      <c r="B194" s="12"/>
      <c r="C194" s="12"/>
    </row>
    <row r="195" spans="2:3">
      <c r="B195" s="12"/>
      <c r="C195" s="12"/>
    </row>
    <row r="196" spans="2:3">
      <c r="B196" s="12"/>
      <c r="C196" s="12"/>
    </row>
    <row r="197" spans="2:3">
      <c r="B197" s="12"/>
      <c r="C197" s="12"/>
    </row>
    <row r="198" spans="2:3">
      <c r="B198" s="12"/>
      <c r="C198" s="12"/>
    </row>
    <row r="199" spans="2:3">
      <c r="B199" s="12"/>
      <c r="C199" s="12"/>
    </row>
    <row r="200" spans="2:3">
      <c r="B200" s="12"/>
      <c r="C200" s="12"/>
    </row>
    <row r="201" spans="2:3">
      <c r="B201" s="12"/>
      <c r="C201" s="12"/>
    </row>
    <row r="202" spans="2:3">
      <c r="B202" s="12"/>
      <c r="C202" s="12"/>
    </row>
    <row r="203" spans="2:3">
      <c r="B203" s="12"/>
      <c r="C203" s="12"/>
    </row>
    <row r="204" spans="2:3">
      <c r="B204" s="12"/>
      <c r="C204" s="12"/>
    </row>
    <row r="205" spans="2:3">
      <c r="B205" s="12"/>
      <c r="C205" s="12"/>
    </row>
    <row r="206" spans="2:3">
      <c r="B206" s="12"/>
      <c r="C206" s="12"/>
    </row>
    <row r="207" spans="2:3">
      <c r="B207" s="12"/>
      <c r="C207" s="12"/>
    </row>
    <row r="208" spans="2:3">
      <c r="B208" s="12"/>
      <c r="C208" s="12"/>
    </row>
    <row r="209" spans="2:3">
      <c r="B209" s="12"/>
      <c r="C209" s="12"/>
    </row>
    <row r="210" spans="2:3">
      <c r="B210" s="12"/>
      <c r="C210" s="12"/>
    </row>
    <row r="211" spans="2:3">
      <c r="B211" s="12"/>
      <c r="C211" s="12"/>
    </row>
    <row r="212" spans="2:3">
      <c r="B212" s="12"/>
      <c r="C212" s="12"/>
    </row>
    <row r="213" spans="2:3">
      <c r="B213" s="12"/>
      <c r="C213" s="12"/>
    </row>
    <row r="214" spans="2:3">
      <c r="B214" s="12"/>
      <c r="C214" s="12"/>
    </row>
    <row r="215" spans="2:3">
      <c r="B215" s="12"/>
      <c r="C215" s="12"/>
    </row>
    <row r="216" spans="2:3">
      <c r="B216" s="12"/>
      <c r="C216" s="12"/>
    </row>
    <row r="217" spans="2:3">
      <c r="B217" s="12"/>
      <c r="C217" s="12"/>
    </row>
    <row r="218" spans="2:3">
      <c r="B218" s="12"/>
      <c r="C218" s="12"/>
    </row>
    <row r="219" spans="2:3">
      <c r="B219" s="12"/>
      <c r="C219" s="12"/>
    </row>
    <row r="220" spans="2:3">
      <c r="B220" s="12"/>
      <c r="C220" s="12"/>
    </row>
    <row r="221" spans="2:3">
      <c r="B221" s="12"/>
      <c r="C221" s="12"/>
    </row>
    <row r="222" spans="2:3">
      <c r="B222" s="12"/>
      <c r="C222" s="12"/>
    </row>
    <row r="223" spans="2:3">
      <c r="B223" s="12"/>
      <c r="C223" s="12"/>
    </row>
    <row r="224" spans="2:3">
      <c r="B224" s="12"/>
      <c r="C224" s="12"/>
    </row>
    <row r="225" spans="2:3">
      <c r="B225" s="12"/>
      <c r="C225" s="12"/>
    </row>
    <row r="226" spans="2:3">
      <c r="B226" s="12"/>
      <c r="C226" s="12"/>
    </row>
    <row r="227" spans="2:3">
      <c r="B227" s="12"/>
      <c r="C227" s="12"/>
    </row>
    <row r="228" spans="2:3">
      <c r="B228" s="12"/>
      <c r="C228" s="12"/>
    </row>
    <row r="229" spans="2:3">
      <c r="B229" s="12"/>
      <c r="C229" s="12"/>
    </row>
    <row r="230" spans="2:3">
      <c r="B230" s="12"/>
      <c r="C230" s="12"/>
    </row>
    <row r="231" spans="2:3">
      <c r="B231" s="12"/>
      <c r="C231" s="12"/>
    </row>
    <row r="232" spans="2:3">
      <c r="B232" s="12"/>
      <c r="C232" s="12"/>
    </row>
    <row r="233" spans="2:3">
      <c r="B233" s="12"/>
      <c r="C233" s="12"/>
    </row>
    <row r="234" spans="2:3">
      <c r="B234" s="12"/>
      <c r="C234" s="12"/>
    </row>
    <row r="235" spans="2:3">
      <c r="B235" s="12"/>
      <c r="C235" s="12"/>
    </row>
    <row r="236" spans="2:3">
      <c r="B236" s="12"/>
      <c r="C236" s="12"/>
    </row>
    <row r="237" spans="2:3">
      <c r="B237" s="12"/>
      <c r="C237" s="12"/>
    </row>
    <row r="238" spans="2:3">
      <c r="B238" s="12"/>
      <c r="C238" s="12"/>
    </row>
    <row r="239" spans="2:3">
      <c r="B239" s="12"/>
      <c r="C239" s="12"/>
    </row>
    <row r="240" spans="2:3">
      <c r="B240" s="12"/>
      <c r="C240" s="12"/>
    </row>
    <row r="241" spans="2:3">
      <c r="B241" s="12"/>
      <c r="C241" s="12"/>
    </row>
    <row r="242" spans="2:3">
      <c r="B242" s="12"/>
      <c r="C242" s="12"/>
    </row>
    <row r="243" spans="2:3">
      <c r="B243" s="12"/>
      <c r="C243" s="12"/>
    </row>
    <row r="244" spans="2:3">
      <c r="B244" s="12"/>
      <c r="C244" s="12"/>
    </row>
    <row r="245" spans="2:3">
      <c r="B245" s="12"/>
      <c r="C245" s="12"/>
    </row>
    <row r="246" spans="2:3">
      <c r="B246" s="12"/>
      <c r="C246" s="12"/>
    </row>
    <row r="247" spans="2:3">
      <c r="B247" s="12"/>
      <c r="C247" s="12"/>
    </row>
    <row r="248" spans="2:3">
      <c r="B248" s="12"/>
      <c r="C248" s="12"/>
    </row>
    <row r="249" spans="2:3">
      <c r="B249" s="12"/>
      <c r="C249" s="12"/>
    </row>
    <row r="250" spans="2:3">
      <c r="B250" s="12"/>
      <c r="C250" s="12"/>
    </row>
    <row r="251" spans="2:3">
      <c r="B251" s="12"/>
      <c r="C251" s="12"/>
    </row>
    <row r="252" spans="2:3">
      <c r="B252" s="12"/>
      <c r="C252" s="12"/>
    </row>
    <row r="253" spans="2:3">
      <c r="B253" s="12"/>
      <c r="C253" s="12"/>
    </row>
    <row r="254" spans="2:3">
      <c r="B254" s="12"/>
      <c r="C254" s="12"/>
    </row>
    <row r="255" spans="2:3">
      <c r="B255" s="12"/>
      <c r="C255" s="12"/>
    </row>
    <row r="256" spans="2:3">
      <c r="B256" s="12"/>
      <c r="C256" s="12"/>
    </row>
    <row r="257" spans="2:3">
      <c r="B257" s="12"/>
      <c r="C257" s="12"/>
    </row>
    <row r="258" spans="2:3">
      <c r="B258" s="12"/>
      <c r="C258" s="12"/>
    </row>
    <row r="259" spans="2:3">
      <c r="B259" s="12"/>
      <c r="C259" s="12"/>
    </row>
    <row r="260" spans="2:3">
      <c r="B260" s="12"/>
      <c r="C260" s="12"/>
    </row>
    <row r="261" spans="2:3">
      <c r="B261" s="12"/>
      <c r="C261" s="12"/>
    </row>
    <row r="262" spans="2:3">
      <c r="B262" s="12"/>
      <c r="C262" s="12"/>
    </row>
    <row r="263" spans="2:3">
      <c r="B263" s="12"/>
      <c r="C263" s="12"/>
    </row>
    <row r="264" spans="2:3">
      <c r="B264" s="12"/>
      <c r="C264" s="12"/>
    </row>
    <row r="265" spans="2:3">
      <c r="B265" s="12"/>
      <c r="C265" s="12"/>
    </row>
    <row r="266" spans="2:3">
      <c r="B266" s="12"/>
      <c r="C266" s="12"/>
    </row>
    <row r="267" spans="2:3">
      <c r="B267" s="12"/>
      <c r="C267" s="12"/>
    </row>
    <row r="268" spans="2:3">
      <c r="B268" s="12"/>
      <c r="C268" s="12"/>
    </row>
    <row r="269" spans="2:3">
      <c r="B269" s="12"/>
      <c r="C269" s="12"/>
    </row>
    <row r="270" spans="2:3">
      <c r="B270" s="12"/>
      <c r="C270" s="12"/>
    </row>
    <row r="271" spans="2:3">
      <c r="B271" s="12"/>
      <c r="C271" s="12"/>
    </row>
    <row r="272" spans="2:3">
      <c r="B272" s="12"/>
      <c r="C272" s="12"/>
    </row>
    <row r="273" spans="2:3">
      <c r="B273" s="12"/>
      <c r="C273" s="12"/>
    </row>
    <row r="274" spans="2:3">
      <c r="B274" s="12"/>
      <c r="C274" s="12"/>
    </row>
    <row r="275" spans="2:3">
      <c r="B275" s="12"/>
      <c r="C275" s="12"/>
    </row>
    <row r="276" spans="2:3">
      <c r="B276" s="12"/>
      <c r="C276" s="12"/>
    </row>
    <row r="277" spans="2:3">
      <c r="B277" s="12"/>
      <c r="C277" s="12"/>
    </row>
    <row r="278" spans="2:3">
      <c r="B278" s="12"/>
      <c r="C278" s="12"/>
    </row>
    <row r="279" spans="2:3">
      <c r="B279" s="12"/>
      <c r="C279" s="12"/>
    </row>
    <row r="280" spans="2:3">
      <c r="B280" s="12"/>
      <c r="C280" s="12"/>
    </row>
    <row r="281" spans="2:3">
      <c r="B281" s="12"/>
      <c r="C281" s="12"/>
    </row>
    <row r="282" spans="2:3">
      <c r="B282" s="12"/>
      <c r="C282" s="12"/>
    </row>
    <row r="283" spans="2:3">
      <c r="B283" s="12"/>
      <c r="C283" s="12"/>
    </row>
    <row r="284" spans="2:3">
      <c r="B284" s="12"/>
      <c r="C284" s="12"/>
    </row>
    <row r="285" spans="2:3">
      <c r="B285" s="12"/>
      <c r="C285" s="12"/>
    </row>
    <row r="286" spans="2:3">
      <c r="B286" s="12"/>
      <c r="C286" s="12"/>
    </row>
    <row r="287" spans="2:3">
      <c r="B287" s="12"/>
      <c r="C287" s="12"/>
    </row>
    <row r="288" spans="2:3">
      <c r="B288" s="12"/>
      <c r="C288" s="12"/>
    </row>
    <row r="289" spans="2:3">
      <c r="B289" s="12"/>
      <c r="C289" s="12"/>
    </row>
    <row r="290" spans="2:3">
      <c r="B290" s="12"/>
      <c r="C290" s="12"/>
    </row>
    <row r="291" spans="2:3">
      <c r="B291" s="12"/>
      <c r="C291" s="12"/>
    </row>
    <row r="292" spans="2:3">
      <c r="B292" s="12"/>
      <c r="C292" s="12"/>
    </row>
    <row r="293" spans="2:3">
      <c r="B293" s="12"/>
      <c r="C293" s="12"/>
    </row>
    <row r="294" spans="2:3">
      <c r="B294" s="12"/>
      <c r="C294" s="12"/>
    </row>
    <row r="295" spans="2:3">
      <c r="B295" s="12"/>
      <c r="C295" s="12"/>
    </row>
    <row r="296" spans="2:3">
      <c r="B296" s="12"/>
      <c r="C296" s="12"/>
    </row>
    <row r="297" spans="2:3">
      <c r="B297" s="12"/>
      <c r="C297" s="12"/>
    </row>
    <row r="298" spans="2:3">
      <c r="B298" s="12"/>
      <c r="C298" s="12"/>
    </row>
    <row r="299" spans="2:3">
      <c r="B299" s="12"/>
      <c r="C299" s="12"/>
    </row>
    <row r="300" spans="2:3">
      <c r="B300" s="12"/>
      <c r="C300" s="12"/>
    </row>
    <row r="301" spans="2:3">
      <c r="B301" s="12"/>
      <c r="C301" s="12"/>
    </row>
    <row r="302" spans="2:3">
      <c r="B302" s="12"/>
      <c r="C302" s="12"/>
    </row>
    <row r="303" spans="2:3">
      <c r="B303" s="12"/>
      <c r="C303" s="12"/>
    </row>
    <row r="304" spans="2:3">
      <c r="B304" s="12"/>
      <c r="C304" s="12"/>
    </row>
    <row r="305" spans="2:3">
      <c r="B305" s="12"/>
      <c r="C305" s="12"/>
    </row>
    <row r="306" spans="2:3">
      <c r="B306" s="12"/>
      <c r="C306" s="12"/>
    </row>
    <row r="307" spans="2:3">
      <c r="B307" s="12"/>
      <c r="C307" s="12"/>
    </row>
    <row r="308" spans="2:3">
      <c r="B308" s="12"/>
      <c r="C308" s="12"/>
    </row>
    <row r="309" spans="2:3">
      <c r="B309" s="12"/>
      <c r="C309" s="12"/>
    </row>
    <row r="310" spans="2:3">
      <c r="B310" s="12"/>
      <c r="C310" s="12"/>
    </row>
    <row r="311" spans="2:3">
      <c r="B311" s="12"/>
      <c r="C311" s="12"/>
    </row>
    <row r="312" spans="2:3">
      <c r="B312" s="12"/>
      <c r="C312" s="12"/>
    </row>
    <row r="313" spans="2:3">
      <c r="B313" s="12"/>
      <c r="C313" s="12"/>
    </row>
    <row r="314" spans="2:3">
      <c r="B314" s="12"/>
      <c r="C314" s="12"/>
    </row>
    <row r="315" spans="2:3">
      <c r="B315" s="12"/>
      <c r="C315" s="12"/>
    </row>
    <row r="316" spans="2:3">
      <c r="B316" s="12"/>
      <c r="C316" s="12"/>
    </row>
    <row r="317" spans="2:3">
      <c r="B317" s="12"/>
      <c r="C317" s="12"/>
    </row>
    <row r="318" spans="2:3">
      <c r="B318" s="12"/>
      <c r="C318" s="12"/>
    </row>
    <row r="319" spans="2:3">
      <c r="B319" s="12"/>
      <c r="C319" s="12"/>
    </row>
    <row r="320" spans="2:3">
      <c r="B320" s="12"/>
      <c r="C320" s="12"/>
    </row>
    <row r="321" spans="2:3">
      <c r="B321" s="12"/>
      <c r="C321" s="12"/>
    </row>
    <row r="322" spans="2:3">
      <c r="B322" s="12"/>
      <c r="C322" s="12"/>
    </row>
    <row r="323" spans="2:3">
      <c r="B323" s="12"/>
      <c r="C323" s="12"/>
    </row>
    <row r="324" spans="2:3">
      <c r="B324" s="12"/>
      <c r="C324" s="12"/>
    </row>
    <row r="325" spans="2:3">
      <c r="B325" s="12"/>
      <c r="C325" s="12"/>
    </row>
    <row r="326" spans="2:3">
      <c r="B326" s="12"/>
      <c r="C326" s="12"/>
    </row>
    <row r="327" spans="2:3">
      <c r="B327" s="12"/>
      <c r="C327" s="12"/>
    </row>
    <row r="328" spans="2:3">
      <c r="B328" s="12"/>
      <c r="C328" s="12"/>
    </row>
    <row r="329" spans="2:3">
      <c r="B329" s="12"/>
      <c r="C329" s="12"/>
    </row>
    <row r="330" spans="2:3">
      <c r="B330" s="12"/>
      <c r="C330" s="12"/>
    </row>
    <row r="331" spans="2:3">
      <c r="B331" s="12"/>
      <c r="C331" s="12"/>
    </row>
    <row r="332" spans="2:3">
      <c r="B332" s="12"/>
      <c r="C332" s="12"/>
    </row>
    <row r="333" spans="2:3">
      <c r="B333" s="12"/>
      <c r="C333" s="12"/>
    </row>
    <row r="334" spans="2:3">
      <c r="B334" s="12"/>
      <c r="C334" s="12"/>
    </row>
    <row r="335" spans="2:3">
      <c r="B335" s="12"/>
      <c r="C335" s="12"/>
    </row>
    <row r="336" spans="2:3">
      <c r="B336" s="12"/>
      <c r="C336" s="12"/>
    </row>
    <row r="337" spans="2:3">
      <c r="B337" s="12"/>
      <c r="C337" s="12"/>
    </row>
    <row r="338" spans="2:3">
      <c r="B338" s="12"/>
      <c r="C338" s="12"/>
    </row>
    <row r="339" spans="2:3">
      <c r="B339" s="12"/>
      <c r="C339" s="12"/>
    </row>
    <row r="340" spans="2:3">
      <c r="B340" s="12"/>
      <c r="C340" s="12"/>
    </row>
    <row r="341" spans="2:3">
      <c r="B341" s="12"/>
      <c r="C341" s="12"/>
    </row>
    <row r="342" spans="2:3">
      <c r="B342" s="12"/>
      <c r="C342" s="12"/>
    </row>
    <row r="343" spans="2:3">
      <c r="B343" s="12"/>
      <c r="C343" s="12"/>
    </row>
    <row r="344" spans="2:3">
      <c r="B344" s="12"/>
      <c r="C344" s="12"/>
    </row>
    <row r="345" spans="2:3">
      <c r="B345" s="12"/>
      <c r="C345" s="12"/>
    </row>
    <row r="346" spans="2:3">
      <c r="B346" s="12"/>
      <c r="C346" s="12"/>
    </row>
    <row r="347" spans="2:3">
      <c r="B347" s="12"/>
      <c r="C347" s="12"/>
    </row>
    <row r="348" spans="2:3">
      <c r="B348" s="12"/>
      <c r="C348" s="12"/>
    </row>
    <row r="349" spans="2:3">
      <c r="B349" s="12"/>
      <c r="C349" s="12"/>
    </row>
    <row r="350" spans="2:3">
      <c r="B350" s="12"/>
      <c r="C350" s="12"/>
    </row>
    <row r="351" spans="2:3">
      <c r="B351" s="12"/>
      <c r="C351" s="12"/>
    </row>
    <row r="352" spans="2:3">
      <c r="B352" s="12"/>
      <c r="C352" s="12"/>
    </row>
    <row r="353" spans="2:3">
      <c r="B353" s="12"/>
      <c r="C353" s="12"/>
    </row>
    <row r="354" spans="2:3">
      <c r="B354" s="12"/>
      <c r="C354" s="12"/>
    </row>
    <row r="355" spans="2:3">
      <c r="B355" s="12"/>
      <c r="C355" s="12"/>
    </row>
    <row r="356" spans="2:3">
      <c r="B356" s="12"/>
      <c r="C356" s="12"/>
    </row>
    <row r="357" spans="2:3">
      <c r="B357" s="12"/>
      <c r="C357" s="12"/>
    </row>
    <row r="358" spans="2:3">
      <c r="B358" s="12"/>
      <c r="C358" s="12"/>
    </row>
    <row r="359" spans="2:3">
      <c r="B359" s="12"/>
      <c r="C359" s="12"/>
    </row>
    <row r="360" spans="2:3">
      <c r="B360" s="12"/>
      <c r="C360" s="12"/>
    </row>
    <row r="361" spans="2:3">
      <c r="B361" s="12"/>
      <c r="C361" s="12"/>
    </row>
    <row r="362" spans="2:3">
      <c r="B362" s="12"/>
      <c r="C362" s="12"/>
    </row>
    <row r="363" spans="2:3">
      <c r="B363" s="12"/>
      <c r="C363" s="12"/>
    </row>
    <row r="364" spans="2:3">
      <c r="B364" s="12"/>
      <c r="C364" s="12"/>
    </row>
    <row r="365" spans="2:3">
      <c r="B365" s="12"/>
      <c r="C365" s="12"/>
    </row>
    <row r="366" spans="2:3">
      <c r="B366" s="12"/>
      <c r="C366" s="12"/>
    </row>
    <row r="367" spans="2:3">
      <c r="B367" s="12"/>
      <c r="C367" s="12"/>
    </row>
    <row r="368" spans="2:3">
      <c r="B368" s="12"/>
      <c r="C368" s="12"/>
    </row>
    <row r="369" spans="2:3">
      <c r="B369" s="12"/>
      <c r="C369" s="12"/>
    </row>
    <row r="370" spans="2:3">
      <c r="B370" s="12"/>
      <c r="C370" s="12"/>
    </row>
    <row r="371" spans="2:3">
      <c r="B371" s="12"/>
      <c r="C371" s="12"/>
    </row>
    <row r="372" spans="2:3">
      <c r="B372" s="12"/>
      <c r="C372" s="12"/>
    </row>
    <row r="373" spans="2:3">
      <c r="B373" s="12"/>
      <c r="C373" s="12"/>
    </row>
    <row r="374" spans="2:3">
      <c r="B374" s="12"/>
      <c r="C374" s="12"/>
    </row>
    <row r="375" spans="2:3">
      <c r="B375" s="12"/>
      <c r="C375" s="12"/>
    </row>
    <row r="376" spans="2:3">
      <c r="B376" s="12"/>
      <c r="C376" s="12"/>
    </row>
    <row r="377" spans="2:3">
      <c r="B377" s="12"/>
      <c r="C377" s="12"/>
    </row>
    <row r="378" spans="2:3">
      <c r="B378" s="12"/>
      <c r="C378" s="12"/>
    </row>
    <row r="379" spans="2:3">
      <c r="B379" s="12"/>
      <c r="C379" s="12"/>
    </row>
    <row r="380" spans="2:3">
      <c r="B380" s="12"/>
      <c r="C380" s="12"/>
    </row>
    <row r="381" spans="2:3">
      <c r="B381" s="12"/>
      <c r="C381" s="12"/>
    </row>
    <row r="382" spans="2:3">
      <c r="B382" s="12"/>
      <c r="C382" s="12"/>
    </row>
    <row r="383" spans="2:3">
      <c r="B383" s="12"/>
      <c r="C383" s="12"/>
    </row>
    <row r="384" spans="2:3">
      <c r="B384" s="12"/>
      <c r="C384" s="12"/>
    </row>
    <row r="385" spans="2:3">
      <c r="B385" s="12"/>
      <c r="C385" s="12"/>
    </row>
    <row r="386" spans="2:3">
      <c r="B386" s="12"/>
      <c r="C386" s="12"/>
    </row>
    <row r="387" spans="2:3">
      <c r="B387" s="12"/>
      <c r="C387" s="12"/>
    </row>
    <row r="388" spans="2:3">
      <c r="B388" s="12"/>
      <c r="C388" s="12"/>
    </row>
    <row r="389" spans="2:3">
      <c r="B389" s="12"/>
      <c r="C389" s="12"/>
    </row>
    <row r="390" spans="2:3">
      <c r="B390" s="12"/>
      <c r="C390" s="12"/>
    </row>
    <row r="391" spans="2:3">
      <c r="B391" s="12"/>
      <c r="C391" s="12"/>
    </row>
    <row r="392" spans="2:3">
      <c r="B392" s="12"/>
      <c r="C392" s="12"/>
    </row>
    <row r="393" spans="2:3">
      <c r="B393" s="12"/>
      <c r="C393" s="12"/>
    </row>
    <row r="394" spans="2:3">
      <c r="B394" s="12"/>
      <c r="C394" s="12"/>
    </row>
    <row r="395" spans="2:3">
      <c r="B395" s="12"/>
      <c r="C395" s="12"/>
    </row>
    <row r="396" spans="2:3">
      <c r="B396" s="12"/>
      <c r="C396" s="12"/>
    </row>
    <row r="397" spans="2:3">
      <c r="B397" s="12"/>
      <c r="C397" s="12"/>
    </row>
    <row r="398" spans="2:3">
      <c r="B398" s="12"/>
      <c r="C398" s="12"/>
    </row>
    <row r="399" spans="2:3">
      <c r="B399" s="12"/>
      <c r="C399" s="12"/>
    </row>
    <row r="400" spans="2:3">
      <c r="B400" s="12"/>
      <c r="C400" s="12"/>
    </row>
    <row r="401" spans="2:3">
      <c r="B401" s="12"/>
      <c r="C401" s="12"/>
    </row>
    <row r="402" spans="2:3">
      <c r="B402" s="12"/>
      <c r="C402" s="12"/>
    </row>
    <row r="403" spans="2:3">
      <c r="B403" s="12"/>
      <c r="C403" s="12"/>
    </row>
    <row r="404" spans="2:3">
      <c r="B404" s="12"/>
      <c r="C404" s="12"/>
    </row>
    <row r="405" spans="2:3">
      <c r="B405" s="12"/>
      <c r="C405" s="12"/>
    </row>
    <row r="406" spans="2:3">
      <c r="B406" s="12"/>
      <c r="C406" s="12"/>
    </row>
    <row r="407" spans="2:3">
      <c r="B407" s="12"/>
      <c r="C407" s="12"/>
    </row>
    <row r="408" spans="2:3">
      <c r="B408" s="12"/>
      <c r="C408" s="12"/>
    </row>
    <row r="409" spans="2:3">
      <c r="B409" s="12"/>
      <c r="C409" s="12"/>
    </row>
    <row r="410" spans="2:3">
      <c r="B410" s="12"/>
      <c r="C410" s="12"/>
    </row>
    <row r="411" spans="2:3">
      <c r="B411" s="12"/>
      <c r="C411" s="12"/>
    </row>
    <row r="412" spans="2:3">
      <c r="B412" s="12"/>
      <c r="C412" s="12"/>
    </row>
    <row r="413" spans="2:3">
      <c r="B413" s="12"/>
      <c r="C413" s="12"/>
    </row>
    <row r="414" spans="2:3">
      <c r="B414" s="12"/>
      <c r="C414" s="12"/>
    </row>
    <row r="415" spans="2:3">
      <c r="B415" s="12"/>
      <c r="C415" s="12"/>
    </row>
    <row r="416" spans="2:3">
      <c r="B416" s="12"/>
      <c r="C416" s="12"/>
    </row>
    <row r="417" spans="2:3">
      <c r="B417" s="12"/>
      <c r="C417" s="12"/>
    </row>
    <row r="418" spans="2:3">
      <c r="B418" s="12"/>
      <c r="C418" s="12"/>
    </row>
    <row r="419" spans="2:3">
      <c r="B419" s="12"/>
      <c r="C419" s="12"/>
    </row>
    <row r="420" spans="2:3">
      <c r="B420" s="12"/>
      <c r="C420" s="12"/>
    </row>
    <row r="421" spans="2:3">
      <c r="B421" s="12"/>
      <c r="C421" s="12"/>
    </row>
    <row r="422" spans="2:3">
      <c r="B422" s="12"/>
      <c r="C422" s="12"/>
    </row>
    <row r="423" spans="2:3">
      <c r="B423" s="12"/>
      <c r="C423" s="12"/>
    </row>
    <row r="424" spans="2:3">
      <c r="B424" s="12"/>
      <c r="C424" s="12"/>
    </row>
    <row r="425" spans="2:3">
      <c r="B425" s="12"/>
      <c r="C425" s="12"/>
    </row>
    <row r="426" spans="2:3">
      <c r="B426" s="12"/>
      <c r="C426" s="12"/>
    </row>
    <row r="427" spans="2:3">
      <c r="B427" s="12"/>
      <c r="C427" s="12"/>
    </row>
    <row r="428" spans="2:3">
      <c r="B428" s="12"/>
      <c r="C428" s="12"/>
    </row>
    <row r="429" spans="2:3">
      <c r="B429" s="12"/>
      <c r="C429" s="12"/>
    </row>
    <row r="430" spans="2:3">
      <c r="B430" s="12"/>
      <c r="C430" s="12"/>
    </row>
    <row r="431" spans="2:3">
      <c r="B431" s="12"/>
      <c r="C431" s="12"/>
    </row>
    <row r="432" spans="2:3">
      <c r="B432" s="12"/>
      <c r="C432" s="12"/>
    </row>
    <row r="433" spans="2:3">
      <c r="B433" s="12"/>
      <c r="C433" s="12"/>
    </row>
    <row r="434" spans="2:3">
      <c r="B434" s="12"/>
      <c r="C434" s="12"/>
    </row>
    <row r="435" spans="2:3">
      <c r="B435" s="12"/>
      <c r="C435" s="12"/>
    </row>
    <row r="436" spans="2:3">
      <c r="B436" s="12"/>
      <c r="C436" s="12"/>
    </row>
    <row r="437" spans="2:3">
      <c r="B437" s="12"/>
      <c r="C437" s="12"/>
    </row>
    <row r="438" spans="2:3">
      <c r="B438" s="12"/>
      <c r="C438" s="12"/>
    </row>
    <row r="439" spans="2:3">
      <c r="B439" s="12"/>
      <c r="C439" s="12"/>
    </row>
    <row r="440" spans="2:3">
      <c r="B440" s="12"/>
      <c r="C440" s="12"/>
    </row>
    <row r="441" spans="2:3">
      <c r="B441" s="12"/>
      <c r="C441" s="12"/>
    </row>
    <row r="442" spans="2:3">
      <c r="B442" s="12"/>
      <c r="C442" s="12"/>
    </row>
    <row r="443" spans="2:3">
      <c r="B443" s="12"/>
      <c r="C443" s="12"/>
    </row>
    <row r="444" spans="2:3">
      <c r="B444" s="12"/>
      <c r="C444" s="12"/>
    </row>
    <row r="445" spans="2:3">
      <c r="B445" s="12"/>
      <c r="C445" s="12"/>
    </row>
    <row r="446" spans="2:3">
      <c r="B446" s="12"/>
      <c r="C446" s="12"/>
    </row>
    <row r="447" spans="2:3">
      <c r="B447" s="12"/>
      <c r="C447" s="12"/>
    </row>
    <row r="448" spans="2:3">
      <c r="B448" s="12"/>
      <c r="C448" s="12"/>
    </row>
    <row r="449" spans="2:3">
      <c r="B449" s="12"/>
      <c r="C449" s="12"/>
    </row>
    <row r="450" spans="2:3">
      <c r="B450" s="12"/>
      <c r="C450" s="12"/>
    </row>
    <row r="451" spans="2:3">
      <c r="B451" s="12"/>
      <c r="C451" s="12"/>
    </row>
    <row r="452" spans="2:3">
      <c r="B452" s="12"/>
      <c r="C452" s="12"/>
    </row>
    <row r="453" spans="2:3">
      <c r="B453" s="12"/>
      <c r="C453" s="12"/>
    </row>
    <row r="454" spans="2:3">
      <c r="B454" s="12"/>
      <c r="C454" s="12"/>
    </row>
    <row r="455" spans="2:3">
      <c r="B455" s="12"/>
      <c r="C455" s="12"/>
    </row>
    <row r="456" spans="2:3">
      <c r="B456" s="12"/>
      <c r="C456" s="12"/>
    </row>
    <row r="457" spans="2:3">
      <c r="B457" s="12"/>
      <c r="C457" s="12"/>
    </row>
    <row r="458" spans="2:3">
      <c r="B458" s="12"/>
      <c r="C458" s="12"/>
    </row>
    <row r="459" spans="2:3">
      <c r="B459" s="12"/>
      <c r="C459" s="12"/>
    </row>
    <row r="460" spans="2:3">
      <c r="B460" s="12"/>
      <c r="C460" s="12"/>
    </row>
    <row r="461" spans="2:3">
      <c r="B461" s="12"/>
      <c r="C461" s="12"/>
    </row>
    <row r="462" spans="2:3">
      <c r="B462" s="12"/>
      <c r="C462" s="12"/>
    </row>
    <row r="463" spans="2:3">
      <c r="B463" s="12"/>
      <c r="C463" s="12"/>
    </row>
    <row r="464" spans="2:3">
      <c r="B464" s="12"/>
      <c r="C464" s="12"/>
    </row>
    <row r="465" spans="2:3">
      <c r="B465" s="12"/>
      <c r="C465" s="12"/>
    </row>
    <row r="466" spans="2:3">
      <c r="B466" s="12"/>
      <c r="C466" s="12"/>
    </row>
    <row r="467" spans="2:3">
      <c r="B467" s="12"/>
      <c r="C467" s="12"/>
    </row>
    <row r="468" spans="2:3">
      <c r="B468" s="12"/>
      <c r="C468" s="12"/>
    </row>
    <row r="469" spans="2:3">
      <c r="B469" s="12"/>
      <c r="C469" s="12"/>
    </row>
    <row r="470" spans="2:3">
      <c r="B470" s="12"/>
      <c r="C470" s="12"/>
    </row>
    <row r="471" spans="2:3">
      <c r="B471" s="12"/>
      <c r="C471" s="12"/>
    </row>
    <row r="472" spans="2:3">
      <c r="B472" s="12"/>
      <c r="C472" s="12"/>
    </row>
    <row r="473" spans="2:3">
      <c r="B473" s="12"/>
      <c r="C473" s="12"/>
    </row>
    <row r="474" spans="2:3">
      <c r="B474" s="12"/>
      <c r="C474" s="12"/>
    </row>
    <row r="475" spans="2:3">
      <c r="B475" s="12"/>
      <c r="C475" s="12"/>
    </row>
    <row r="476" spans="2:3">
      <c r="B476" s="12"/>
      <c r="C476" s="12"/>
    </row>
    <row r="477" spans="2:3">
      <c r="B477" s="12"/>
      <c r="C477" s="12"/>
    </row>
    <row r="478" spans="2:3">
      <c r="B478" s="12"/>
      <c r="C478" s="12"/>
    </row>
    <row r="479" spans="2:3">
      <c r="B479" s="12"/>
      <c r="C479" s="12"/>
    </row>
    <row r="480" spans="2:3">
      <c r="B480" s="12"/>
      <c r="C480" s="12"/>
    </row>
    <row r="481" spans="2:3">
      <c r="B481" s="12"/>
      <c r="C481" s="12"/>
    </row>
    <row r="482" spans="2:3">
      <c r="B482" s="12"/>
      <c r="C482" s="12"/>
    </row>
    <row r="483" spans="2:3">
      <c r="B483" s="12"/>
      <c r="C483" s="12"/>
    </row>
    <row r="484" spans="2:3">
      <c r="B484" s="12"/>
      <c r="C484" s="12"/>
    </row>
    <row r="485" spans="2:3">
      <c r="B485" s="12"/>
      <c r="C485" s="12"/>
    </row>
    <row r="486" spans="2:3">
      <c r="B486" s="12"/>
      <c r="C486" s="12"/>
    </row>
    <row r="487" spans="2:3">
      <c r="B487" s="12"/>
      <c r="C487" s="12"/>
    </row>
    <row r="488" spans="2:3">
      <c r="B488" s="12"/>
      <c r="C488" s="12"/>
    </row>
    <row r="489" spans="2:3">
      <c r="B489" s="12"/>
      <c r="C489" s="12"/>
    </row>
    <row r="490" spans="2:3">
      <c r="B490" s="12"/>
      <c r="C490" s="12"/>
    </row>
    <row r="491" spans="2:3">
      <c r="B491" s="12"/>
      <c r="C491" s="12"/>
    </row>
    <row r="492" spans="2:3">
      <c r="B492" s="12"/>
      <c r="C492" s="12"/>
    </row>
    <row r="493" spans="2:3">
      <c r="B493" s="12"/>
      <c r="C493" s="12"/>
    </row>
    <row r="494" spans="2:3">
      <c r="B494" s="12"/>
      <c r="C494" s="12"/>
    </row>
    <row r="495" spans="2:3">
      <c r="B495" s="12"/>
      <c r="C495" s="12"/>
    </row>
    <row r="496" spans="2:3">
      <c r="B496" s="12"/>
      <c r="C496" s="12"/>
    </row>
    <row r="497" spans="2:3">
      <c r="B497" s="12"/>
      <c r="C497" s="12"/>
    </row>
    <row r="498" spans="2:3">
      <c r="B498" s="12"/>
      <c r="C498" s="12"/>
    </row>
    <row r="499" spans="2:3">
      <c r="B499" s="12"/>
      <c r="C499" s="12"/>
    </row>
    <row r="500" spans="2:3">
      <c r="B500" s="12"/>
      <c r="C500" s="12"/>
    </row>
    <row r="501" spans="2:3">
      <c r="B501" s="12"/>
      <c r="C501" s="12"/>
    </row>
    <row r="502" spans="2:3">
      <c r="B502" s="12"/>
      <c r="C502" s="12"/>
    </row>
    <row r="503" spans="2:3">
      <c r="B503" s="12"/>
      <c r="C503" s="12"/>
    </row>
    <row r="504" spans="2:3">
      <c r="B504" s="12"/>
      <c r="C504" s="12"/>
    </row>
    <row r="505" spans="2:3">
      <c r="B505" s="12"/>
      <c r="C505" s="12"/>
    </row>
    <row r="506" spans="2:3">
      <c r="B506" s="12"/>
      <c r="C506" s="12"/>
    </row>
    <row r="507" spans="2:3">
      <c r="B507" s="12"/>
      <c r="C507" s="12"/>
    </row>
    <row r="508" spans="2:3">
      <c r="B508" s="12"/>
      <c r="C508" s="12"/>
    </row>
    <row r="509" spans="2:3">
      <c r="B509" s="12"/>
      <c r="C509" s="12"/>
    </row>
    <row r="510" spans="2:3">
      <c r="B510" s="12"/>
      <c r="C510" s="12"/>
    </row>
    <row r="511" spans="2:3">
      <c r="B511" s="12"/>
      <c r="C511" s="12"/>
    </row>
    <row r="512" spans="2:3">
      <c r="B512" s="12"/>
      <c r="C512" s="12"/>
    </row>
    <row r="513" spans="2:3">
      <c r="B513" s="12"/>
      <c r="C513" s="12"/>
    </row>
    <row r="514" spans="2:3">
      <c r="B514" s="12"/>
      <c r="C514" s="12"/>
    </row>
    <row r="515" spans="2:3">
      <c r="B515" s="12"/>
      <c r="C515" s="12"/>
    </row>
    <row r="516" spans="2:3">
      <c r="B516" s="12"/>
      <c r="C516" s="12"/>
    </row>
    <row r="517" spans="2:3">
      <c r="B517" s="12"/>
      <c r="C517" s="12"/>
    </row>
    <row r="518" spans="2:3">
      <c r="B518" s="12"/>
      <c r="C518" s="12"/>
    </row>
    <row r="519" spans="2:3">
      <c r="B519" s="12"/>
      <c r="C519" s="12"/>
    </row>
    <row r="520" spans="2:3">
      <c r="B520" s="12"/>
      <c r="C520" s="12"/>
    </row>
    <row r="521" spans="2:3">
      <c r="B521" s="12"/>
      <c r="C521" s="12"/>
    </row>
    <row r="522" spans="2:3">
      <c r="B522" s="12"/>
      <c r="C522" s="12"/>
    </row>
    <row r="523" spans="2:3">
      <c r="B523" s="12"/>
      <c r="C523" s="12"/>
    </row>
    <row r="524" spans="2:3">
      <c r="B524" s="12"/>
      <c r="C524" s="12"/>
    </row>
    <row r="525" spans="2:3">
      <c r="B525" s="12"/>
      <c r="C525" s="12"/>
    </row>
    <row r="526" spans="2:3">
      <c r="B526" s="12"/>
      <c r="C526" s="12"/>
    </row>
    <row r="527" spans="2:3">
      <c r="B527" s="12"/>
      <c r="C527" s="12"/>
    </row>
    <row r="528" spans="2:3">
      <c r="B528" s="12"/>
      <c r="C528" s="12"/>
    </row>
    <row r="529" spans="2:3">
      <c r="B529" s="12"/>
      <c r="C529" s="12"/>
    </row>
    <row r="530" spans="2:3">
      <c r="B530" s="12"/>
      <c r="C530" s="12"/>
    </row>
    <row r="531" spans="2:3">
      <c r="B531" s="12"/>
      <c r="C531" s="12"/>
    </row>
    <row r="532" spans="2:3">
      <c r="B532" s="12"/>
      <c r="C532" s="12"/>
    </row>
    <row r="533" spans="2:3">
      <c r="B533" s="12"/>
      <c r="C533" s="12"/>
    </row>
    <row r="534" spans="2:3">
      <c r="B534" s="12"/>
      <c r="C534" s="12"/>
    </row>
    <row r="535" spans="2:3">
      <c r="B535" s="12"/>
      <c r="C535" s="12"/>
    </row>
    <row r="536" spans="2:3">
      <c r="B536" s="12"/>
      <c r="C536" s="12"/>
    </row>
    <row r="537" spans="2:3">
      <c r="B537" s="12"/>
      <c r="C537" s="12"/>
    </row>
    <row r="538" spans="2:3">
      <c r="B538" s="12"/>
      <c r="C538" s="12"/>
    </row>
    <row r="539" spans="2:3">
      <c r="B539" s="12"/>
      <c r="C539" s="12"/>
    </row>
    <row r="540" spans="2:3">
      <c r="B540" s="12"/>
      <c r="C540" s="12"/>
    </row>
    <row r="541" spans="2:3">
      <c r="B541" s="12"/>
      <c r="C541" s="12"/>
    </row>
    <row r="542" spans="2:3">
      <c r="B542" s="12"/>
      <c r="C542" s="12"/>
    </row>
    <row r="543" spans="2:3">
      <c r="B543" s="12"/>
      <c r="C543" s="12"/>
    </row>
    <row r="544" spans="2:3">
      <c r="B544" s="12"/>
      <c r="C544" s="12"/>
    </row>
    <row r="545" spans="2:3">
      <c r="B545" s="12"/>
      <c r="C545" s="12"/>
    </row>
    <row r="546" spans="2:3">
      <c r="B546" s="12"/>
      <c r="C546" s="12"/>
    </row>
    <row r="547" spans="2:3">
      <c r="B547" s="12"/>
      <c r="C547" s="12"/>
    </row>
    <row r="548" spans="2:3">
      <c r="B548" s="12"/>
      <c r="C548" s="12"/>
    </row>
    <row r="549" spans="2:3">
      <c r="B549" s="12"/>
      <c r="C549" s="12"/>
    </row>
    <row r="550" spans="2:3">
      <c r="B550" s="12"/>
      <c r="C550" s="12"/>
    </row>
    <row r="551" spans="2:3">
      <c r="B551" s="12"/>
      <c r="C551" s="12"/>
    </row>
    <row r="552" spans="2:3">
      <c r="B552" s="12"/>
      <c r="C552" s="12"/>
    </row>
    <row r="553" spans="2:3">
      <c r="B553" s="12"/>
      <c r="C553" s="12"/>
    </row>
    <row r="554" spans="2:3">
      <c r="B554" s="12"/>
      <c r="C554" s="12"/>
    </row>
    <row r="555" spans="2:3">
      <c r="B555" s="12"/>
      <c r="C555" s="12"/>
    </row>
    <row r="556" spans="2:3">
      <c r="B556" s="12"/>
      <c r="C556" s="12"/>
    </row>
    <row r="557" spans="2:3">
      <c r="B557" s="12"/>
      <c r="C557" s="12"/>
    </row>
    <row r="558" spans="2:3">
      <c r="B558" s="12"/>
      <c r="C558" s="12"/>
    </row>
    <row r="559" spans="2:3">
      <c r="B559" s="12"/>
      <c r="C559" s="12"/>
    </row>
    <row r="560" spans="2:3">
      <c r="B560" s="12"/>
      <c r="C560" s="12"/>
    </row>
    <row r="561" spans="2:3">
      <c r="B561" s="12"/>
      <c r="C561" s="12"/>
    </row>
    <row r="562" spans="2:3">
      <c r="B562" s="12"/>
      <c r="C562" s="12"/>
    </row>
    <row r="563" spans="2:3">
      <c r="B563" s="12"/>
      <c r="C563" s="12"/>
    </row>
    <row r="564" spans="2:3">
      <c r="B564" s="12"/>
      <c r="C564" s="12"/>
    </row>
    <row r="565" spans="2:3">
      <c r="B565" s="12"/>
      <c r="C565" s="12"/>
    </row>
    <row r="566" spans="2:3">
      <c r="B566" s="12"/>
      <c r="C566" s="12"/>
    </row>
    <row r="567" spans="2:3">
      <c r="B567" s="12"/>
      <c r="C567" s="12"/>
    </row>
    <row r="568" spans="2:3">
      <c r="B568" s="12"/>
      <c r="C568" s="12"/>
    </row>
    <row r="569" spans="2:3">
      <c r="B569" s="12"/>
      <c r="C569" s="12"/>
    </row>
    <row r="570" spans="2:3">
      <c r="B570" s="12"/>
      <c r="C570" s="12"/>
    </row>
    <row r="571" spans="2:3">
      <c r="B571" s="12"/>
      <c r="C571" s="12"/>
    </row>
    <row r="572" spans="2:3">
      <c r="B572" s="12"/>
      <c r="C572" s="12"/>
    </row>
    <row r="573" spans="2:3">
      <c r="B573" s="12"/>
      <c r="C573" s="12"/>
    </row>
    <row r="574" spans="2:3">
      <c r="B574" s="12"/>
      <c r="C574" s="12"/>
    </row>
    <row r="575" spans="2:3">
      <c r="B575" s="12"/>
      <c r="C575" s="12"/>
    </row>
    <row r="576" spans="2:3">
      <c r="B576" s="12"/>
      <c r="C576" s="12"/>
    </row>
    <row r="577" spans="2:3">
      <c r="B577" s="12"/>
      <c r="C577" s="12"/>
    </row>
    <row r="578" spans="2:3">
      <c r="B578" s="12"/>
      <c r="C578" s="12"/>
    </row>
    <row r="579" spans="2:3">
      <c r="B579" s="12"/>
      <c r="C579" s="12"/>
    </row>
    <row r="580" spans="2:3">
      <c r="B580" s="12"/>
      <c r="C580" s="12"/>
    </row>
    <row r="581" spans="2:3">
      <c r="B581" s="12"/>
      <c r="C581" s="12"/>
    </row>
    <row r="582" spans="2:3">
      <c r="B582" s="12"/>
      <c r="C582" s="12"/>
    </row>
    <row r="583" spans="2:3">
      <c r="B583" s="12"/>
      <c r="C583" s="12"/>
    </row>
    <row r="584" spans="2:3">
      <c r="B584" s="12"/>
      <c r="C584" s="12"/>
    </row>
    <row r="585" spans="2:3">
      <c r="B585" s="12"/>
      <c r="C585" s="12"/>
    </row>
    <row r="586" spans="2:3">
      <c r="B586" s="12"/>
      <c r="C586" s="12"/>
    </row>
    <row r="587" spans="2:3">
      <c r="B587" s="12"/>
      <c r="C587" s="12"/>
    </row>
    <row r="588" spans="2:3">
      <c r="B588" s="12"/>
      <c r="C588" s="12"/>
    </row>
    <row r="589" spans="2:3">
      <c r="B589" s="12"/>
      <c r="C589" s="12"/>
    </row>
    <row r="590" spans="2:3">
      <c r="B590" s="12"/>
      <c r="C590" s="12"/>
    </row>
    <row r="591" spans="2:3">
      <c r="B591" s="12"/>
      <c r="C591" s="12"/>
    </row>
    <row r="592" spans="2:3">
      <c r="B592" s="12"/>
      <c r="C592" s="12"/>
    </row>
    <row r="593" spans="2:3">
      <c r="B593" s="12"/>
      <c r="C593" s="12"/>
    </row>
    <row r="594" spans="2:3">
      <c r="B594" s="12"/>
      <c r="C594" s="12"/>
    </row>
    <row r="595" spans="2:3">
      <c r="B595" s="12"/>
      <c r="C595" s="12"/>
    </row>
    <row r="596" spans="2:3">
      <c r="B596" s="12"/>
      <c r="C596" s="12"/>
    </row>
    <row r="597" spans="2:3">
      <c r="B597" s="12"/>
      <c r="C597" s="12"/>
    </row>
    <row r="598" spans="2:3">
      <c r="B598" s="12"/>
      <c r="C598" s="12"/>
    </row>
    <row r="599" spans="2:3">
      <c r="B599" s="12"/>
      <c r="C599" s="12"/>
    </row>
    <row r="600" spans="2:3">
      <c r="B600" s="12"/>
      <c r="C600" s="12"/>
    </row>
    <row r="601" spans="2:3">
      <c r="B601" s="12"/>
      <c r="C601" s="12"/>
    </row>
    <row r="602" spans="2:3">
      <c r="B602" s="12"/>
      <c r="C602" s="12"/>
    </row>
    <row r="603" spans="2:3">
      <c r="B603" s="12"/>
      <c r="C603" s="12"/>
    </row>
    <row r="604" spans="2:3">
      <c r="B604" s="12"/>
      <c r="C604" s="12"/>
    </row>
    <row r="605" spans="2:3">
      <c r="B605" s="12"/>
      <c r="C605" s="12"/>
    </row>
    <row r="606" spans="2:3">
      <c r="B606" s="12"/>
      <c r="C606" s="12"/>
    </row>
    <row r="607" spans="2:3">
      <c r="B607" s="12"/>
      <c r="C607" s="12"/>
    </row>
    <row r="608" spans="2:3">
      <c r="B608" s="12"/>
      <c r="C608" s="12"/>
    </row>
    <row r="609" spans="2:3">
      <c r="B609" s="12"/>
      <c r="C609" s="12"/>
    </row>
    <row r="610" spans="2:3">
      <c r="B610" s="12"/>
      <c r="C610" s="12"/>
    </row>
    <row r="611" spans="2:3">
      <c r="B611" s="12"/>
      <c r="C611" s="12"/>
    </row>
    <row r="612" spans="2:3">
      <c r="B612" s="12"/>
      <c r="C612" s="12"/>
    </row>
    <row r="613" spans="2:3">
      <c r="B613" s="12"/>
      <c r="C613" s="12"/>
    </row>
    <row r="614" spans="2:3">
      <c r="B614" s="12"/>
      <c r="C614" s="12"/>
    </row>
    <row r="615" spans="2:3">
      <c r="B615" s="12"/>
      <c r="C615" s="12"/>
    </row>
    <row r="616" spans="2:3">
      <c r="B616" s="12"/>
      <c r="C616" s="12"/>
    </row>
    <row r="617" spans="2:3">
      <c r="B617" s="12"/>
      <c r="C617" s="12"/>
    </row>
    <row r="618" spans="2:3">
      <c r="B618" s="12"/>
      <c r="C618" s="12"/>
    </row>
    <row r="619" spans="2:3">
      <c r="B619" s="12"/>
      <c r="C619" s="12"/>
    </row>
    <row r="620" spans="2:3">
      <c r="B620" s="12"/>
      <c r="C620" s="12"/>
    </row>
    <row r="621" spans="2:3">
      <c r="B621" s="12"/>
      <c r="C621" s="12"/>
    </row>
    <row r="622" spans="2:3">
      <c r="B622" s="12"/>
      <c r="C622" s="12"/>
    </row>
    <row r="623" spans="2:3">
      <c r="B623" s="12"/>
      <c r="C623" s="12"/>
    </row>
    <row r="624" spans="2:3">
      <c r="B624" s="12"/>
      <c r="C624" s="12"/>
    </row>
    <row r="625" spans="2:3">
      <c r="B625" s="12"/>
      <c r="C625" s="12"/>
    </row>
    <row r="626" spans="2:3">
      <c r="B626" s="12"/>
      <c r="C626" s="12"/>
    </row>
    <row r="627" spans="2:3">
      <c r="B627" s="12"/>
      <c r="C627" s="12"/>
    </row>
    <row r="628" spans="2:3">
      <c r="B628" s="12"/>
      <c r="C628" s="12"/>
    </row>
    <row r="629" spans="2:3">
      <c r="B629" s="12"/>
      <c r="C629" s="12"/>
    </row>
    <row r="630" spans="2:3">
      <c r="B630" s="12"/>
      <c r="C630" s="12"/>
    </row>
    <row r="631" spans="2:3">
      <c r="B631" s="12"/>
      <c r="C631" s="12"/>
    </row>
    <row r="632" spans="2:3">
      <c r="B632" s="12"/>
      <c r="C632" s="12"/>
    </row>
    <row r="633" spans="2:3">
      <c r="B633" s="12"/>
      <c r="C633" s="12"/>
    </row>
    <row r="634" spans="2:3">
      <c r="B634" s="12"/>
      <c r="C634" s="12"/>
    </row>
    <row r="635" spans="2:3">
      <c r="B635" s="12"/>
      <c r="C635" s="12"/>
    </row>
    <row r="636" spans="2:3">
      <c r="B636" s="12"/>
      <c r="C636" s="12"/>
    </row>
    <row r="637" spans="2:3">
      <c r="B637" s="12"/>
      <c r="C637" s="12"/>
    </row>
    <row r="638" spans="2:3">
      <c r="B638" s="12"/>
      <c r="C638" s="12"/>
    </row>
    <row r="639" spans="2:3">
      <c r="B639" s="12"/>
      <c r="C639" s="12"/>
    </row>
    <row r="640" spans="2:3">
      <c r="B640" s="12"/>
      <c r="C640" s="12"/>
    </row>
    <row r="641" spans="2:3">
      <c r="B641" s="12"/>
      <c r="C641" s="12"/>
    </row>
    <row r="642" spans="2:3">
      <c r="B642" s="12"/>
      <c r="C642" s="12"/>
    </row>
    <row r="643" spans="2:3">
      <c r="B643" s="12"/>
      <c r="C643" s="12"/>
    </row>
    <row r="644" spans="2:3">
      <c r="B644" s="12"/>
      <c r="C644" s="12"/>
    </row>
    <row r="645" spans="2:3">
      <c r="B645" s="12"/>
      <c r="C645" s="12"/>
    </row>
    <row r="646" spans="2:3">
      <c r="B646" s="12"/>
      <c r="C646" s="12"/>
    </row>
    <row r="647" spans="2:3">
      <c r="B647" s="12"/>
      <c r="C647" s="12"/>
    </row>
    <row r="648" spans="2:3">
      <c r="B648" s="12"/>
      <c r="C648" s="12"/>
    </row>
    <row r="649" spans="2:3">
      <c r="B649" s="12"/>
      <c r="C649" s="12"/>
    </row>
    <row r="650" spans="2:3">
      <c r="B650" s="12"/>
      <c r="C650" s="12"/>
    </row>
    <row r="651" spans="2:3">
      <c r="B651" s="12"/>
      <c r="C651" s="12"/>
    </row>
    <row r="652" spans="2:3">
      <c r="B652" s="12"/>
      <c r="C652" s="12"/>
    </row>
    <row r="653" spans="2:3">
      <c r="B653" s="12"/>
      <c r="C653" s="12"/>
    </row>
    <row r="654" spans="2:3">
      <c r="B654" s="12"/>
      <c r="C654" s="12"/>
    </row>
    <row r="655" spans="2:3">
      <c r="B655" s="12"/>
      <c r="C655" s="12"/>
    </row>
    <row r="656" spans="2:3">
      <c r="B656" s="12"/>
      <c r="C656" s="12"/>
    </row>
    <row r="657" spans="2:3">
      <c r="B657" s="12"/>
      <c r="C657" s="12"/>
    </row>
    <row r="658" spans="2:3">
      <c r="B658" s="12"/>
      <c r="C658" s="12"/>
    </row>
    <row r="659" spans="2:3">
      <c r="B659" s="12"/>
      <c r="C659" s="12"/>
    </row>
    <row r="660" spans="2:3">
      <c r="B660" s="12"/>
      <c r="C660" s="12"/>
    </row>
    <row r="661" spans="2:3">
      <c r="B661" s="12"/>
      <c r="C661" s="12"/>
    </row>
    <row r="662" spans="2:3">
      <c r="B662" s="12"/>
      <c r="C662" s="12"/>
    </row>
    <row r="663" spans="2:3">
      <c r="B663" s="12"/>
      <c r="C663" s="12"/>
    </row>
    <row r="664" spans="2:3">
      <c r="B664" s="12"/>
      <c r="C664" s="12"/>
    </row>
    <row r="665" spans="2:3">
      <c r="B665" s="12"/>
      <c r="C665" s="12"/>
    </row>
    <row r="666" spans="2:3">
      <c r="B666" s="12"/>
      <c r="C666" s="12"/>
    </row>
    <row r="667" spans="2:3">
      <c r="B667" s="12"/>
      <c r="C667" s="12"/>
    </row>
    <row r="668" spans="2:3">
      <c r="B668" s="12"/>
      <c r="C668" s="12"/>
    </row>
    <row r="669" spans="2:3">
      <c r="B669" s="12"/>
      <c r="C669" s="12"/>
    </row>
    <row r="670" spans="2:3">
      <c r="B670" s="12"/>
      <c r="C670" s="12"/>
    </row>
    <row r="671" spans="2:3">
      <c r="B671" s="12"/>
      <c r="C671" s="12"/>
    </row>
    <row r="672" spans="2:3">
      <c r="B672" s="12"/>
      <c r="C672" s="12"/>
    </row>
    <row r="673" spans="2:3">
      <c r="B673" s="12"/>
      <c r="C673" s="12"/>
    </row>
    <row r="674" spans="2:3">
      <c r="B674" s="12"/>
      <c r="C674" s="12"/>
    </row>
    <row r="675" spans="2:3">
      <c r="B675" s="12"/>
      <c r="C675" s="12"/>
    </row>
    <row r="676" spans="2:3">
      <c r="B676" s="12"/>
      <c r="C676" s="12"/>
    </row>
    <row r="677" spans="2:3">
      <c r="B677" s="12"/>
      <c r="C677" s="12"/>
    </row>
    <row r="678" spans="2:3">
      <c r="B678" s="12"/>
      <c r="C678" s="12"/>
    </row>
    <row r="679" spans="2:3">
      <c r="B679" s="12"/>
      <c r="C679" s="12"/>
    </row>
    <row r="680" spans="2:3">
      <c r="B680" s="12"/>
      <c r="C680" s="12"/>
    </row>
    <row r="681" spans="2:3">
      <c r="B681" s="12"/>
      <c r="C681" s="12"/>
    </row>
    <row r="682" spans="2:3">
      <c r="B682" s="12"/>
      <c r="C682" s="12"/>
    </row>
    <row r="683" spans="2:3">
      <c r="B683" s="12"/>
      <c r="C683" s="12"/>
    </row>
    <row r="684" spans="2:3">
      <c r="B684" s="12"/>
      <c r="C684" s="12"/>
    </row>
    <row r="685" spans="2:3">
      <c r="B685" s="12"/>
      <c r="C685" s="12"/>
    </row>
    <row r="686" spans="2:3">
      <c r="B686" s="12"/>
      <c r="C686" s="12"/>
    </row>
    <row r="687" spans="2:3">
      <c r="B687" s="12"/>
      <c r="C687" s="12"/>
    </row>
    <row r="688" spans="2:3">
      <c r="B688" s="12"/>
      <c r="C688" s="12"/>
    </row>
    <row r="689" spans="2:3">
      <c r="B689" s="12"/>
      <c r="C689" s="12"/>
    </row>
    <row r="690" spans="2:3">
      <c r="B690" s="12"/>
      <c r="C690" s="12"/>
    </row>
    <row r="691" spans="2:3">
      <c r="B691" s="12"/>
      <c r="C691" s="12"/>
    </row>
    <row r="692" spans="2:3">
      <c r="B692" s="12"/>
      <c r="C692" s="12"/>
    </row>
    <row r="693" spans="2:3">
      <c r="B693" s="12"/>
      <c r="C693" s="12"/>
    </row>
    <row r="694" spans="2:3">
      <c r="B694" s="12"/>
      <c r="C694" s="12"/>
    </row>
    <row r="695" spans="2:3">
      <c r="B695" s="12"/>
      <c r="C695" s="12"/>
    </row>
    <row r="696" spans="2:3">
      <c r="B696" s="12"/>
      <c r="C696" s="12"/>
    </row>
    <row r="697" spans="2:3">
      <c r="B697" s="12"/>
      <c r="C697" s="12"/>
    </row>
    <row r="698" spans="2:3">
      <c r="B698" s="12"/>
      <c r="C698" s="12"/>
    </row>
    <row r="699" spans="2:3">
      <c r="B699" s="12"/>
      <c r="C699" s="12"/>
    </row>
    <row r="700" spans="2:3">
      <c r="B700" s="12"/>
      <c r="C700" s="12"/>
    </row>
    <row r="701" spans="2:3">
      <c r="B701" s="12"/>
      <c r="C701" s="12"/>
    </row>
    <row r="702" spans="2:3">
      <c r="B702" s="12"/>
      <c r="C702" s="12"/>
    </row>
    <row r="703" spans="2:3">
      <c r="B703" s="12"/>
      <c r="C703" s="12"/>
    </row>
    <row r="704" spans="2:3">
      <c r="B704" s="12"/>
      <c r="C704" s="12"/>
    </row>
    <row r="705" spans="2:3">
      <c r="B705" s="12"/>
      <c r="C705" s="12"/>
    </row>
    <row r="706" spans="2:3">
      <c r="B706" s="12"/>
      <c r="C706" s="12"/>
    </row>
    <row r="707" spans="2:3">
      <c r="B707" s="12"/>
      <c r="C707" s="12"/>
    </row>
    <row r="708" spans="2:3">
      <c r="B708" s="12"/>
      <c r="C708" s="12"/>
    </row>
    <row r="709" spans="2:3">
      <c r="B709" s="12"/>
      <c r="C709" s="12"/>
    </row>
    <row r="710" spans="2:3">
      <c r="B710" s="12"/>
      <c r="C710" s="12"/>
    </row>
    <row r="711" spans="2:3">
      <c r="B711" s="12"/>
      <c r="C711" s="12"/>
    </row>
    <row r="712" spans="2:3">
      <c r="B712" s="12"/>
      <c r="C712" s="12"/>
    </row>
    <row r="713" spans="2:3">
      <c r="B713" s="12"/>
      <c r="C713" s="12"/>
    </row>
    <row r="714" spans="2:3">
      <c r="B714" s="12"/>
      <c r="C714" s="12"/>
    </row>
    <row r="715" spans="2:3">
      <c r="B715" s="12"/>
      <c r="C715" s="12"/>
    </row>
    <row r="716" spans="2:3">
      <c r="B716" s="12"/>
      <c r="C716" s="12"/>
    </row>
    <row r="717" spans="2:3">
      <c r="B717" s="12"/>
      <c r="C717" s="12"/>
    </row>
    <row r="718" spans="2:3">
      <c r="B718" s="12"/>
      <c r="C718" s="12"/>
    </row>
    <row r="719" spans="2:3">
      <c r="B719" s="12"/>
      <c r="C719" s="12"/>
    </row>
    <row r="720" spans="2:3">
      <c r="B720" s="12"/>
      <c r="C720" s="12"/>
    </row>
    <row r="721" spans="2:3">
      <c r="B721" s="12"/>
      <c r="C721" s="12"/>
    </row>
    <row r="722" spans="2:3">
      <c r="B722" s="12"/>
      <c r="C722" s="12"/>
    </row>
    <row r="723" spans="2:3">
      <c r="B723" s="12"/>
      <c r="C723" s="12"/>
    </row>
    <row r="724" spans="2:3">
      <c r="B724" s="12"/>
      <c r="C724" s="12"/>
    </row>
    <row r="725" spans="2:3">
      <c r="B725" s="12"/>
      <c r="C725" s="12"/>
    </row>
    <row r="726" spans="2:3">
      <c r="B726" s="12"/>
      <c r="C726" s="12"/>
    </row>
    <row r="727" spans="2:3">
      <c r="B727" s="12"/>
      <c r="C727" s="12"/>
    </row>
    <row r="728" spans="2:3">
      <c r="B728" s="12"/>
      <c r="C728" s="12"/>
    </row>
    <row r="729" spans="2:3">
      <c r="B729" s="12"/>
      <c r="C729" s="12"/>
    </row>
    <row r="730" spans="2:3">
      <c r="B730" s="12"/>
      <c r="C730" s="12"/>
    </row>
    <row r="731" spans="2:3">
      <c r="B731" s="12"/>
      <c r="C731" s="12"/>
    </row>
    <row r="732" spans="2:3">
      <c r="B732" s="12"/>
      <c r="C732" s="12"/>
    </row>
    <row r="733" spans="2:3">
      <c r="B733" s="12"/>
      <c r="C733" s="12"/>
    </row>
    <row r="734" spans="2:3">
      <c r="B734" s="12"/>
      <c r="C734" s="12"/>
    </row>
    <row r="735" spans="2:3">
      <c r="B735" s="12"/>
      <c r="C735" s="12"/>
    </row>
    <row r="736" spans="2:3">
      <c r="B736" s="12"/>
      <c r="C736" s="12"/>
    </row>
    <row r="737" spans="2:3">
      <c r="B737" s="12"/>
      <c r="C737" s="12"/>
    </row>
    <row r="738" spans="2:3">
      <c r="B738" s="12"/>
      <c r="C738" s="12"/>
    </row>
    <row r="739" spans="2:3">
      <c r="B739" s="12"/>
      <c r="C739" s="12"/>
    </row>
    <row r="740" spans="2:3">
      <c r="B740" s="12"/>
      <c r="C740" s="12"/>
    </row>
    <row r="741" spans="2:3">
      <c r="B741" s="12"/>
      <c r="C741" s="12"/>
    </row>
    <row r="742" spans="2:3">
      <c r="B742" s="12"/>
      <c r="C742" s="12"/>
    </row>
    <row r="743" spans="2:3">
      <c r="B743" s="12"/>
      <c r="C743" s="12"/>
    </row>
    <row r="744" spans="2:3">
      <c r="B744" s="12"/>
      <c r="C744" s="12"/>
    </row>
    <row r="745" spans="2:3">
      <c r="B745" s="12"/>
      <c r="C745" s="12"/>
    </row>
    <row r="746" spans="2:3">
      <c r="B746" s="12"/>
      <c r="C746" s="12"/>
    </row>
    <row r="747" spans="2:3">
      <c r="B747" s="12"/>
      <c r="C747" s="12"/>
    </row>
    <row r="748" spans="2:3">
      <c r="B748" s="12"/>
      <c r="C748" s="12"/>
    </row>
    <row r="749" spans="2:3">
      <c r="B749" s="12"/>
      <c r="C749" s="12"/>
    </row>
    <row r="750" spans="2:3">
      <c r="B750" s="12"/>
      <c r="C750" s="12"/>
    </row>
    <row r="751" spans="2:3">
      <c r="B751" s="12"/>
      <c r="C751" s="12"/>
    </row>
    <row r="752" spans="2:3">
      <c r="B752" s="12"/>
      <c r="C752" s="12"/>
    </row>
    <row r="753" spans="2:3">
      <c r="B753" s="12"/>
      <c r="C753" s="12"/>
    </row>
    <row r="754" spans="2:3">
      <c r="B754" s="12"/>
      <c r="C754" s="12"/>
    </row>
    <row r="755" spans="2:3">
      <c r="B755" s="12"/>
      <c r="C755" s="12"/>
    </row>
    <row r="756" spans="2:3">
      <c r="B756" s="12"/>
      <c r="C756" s="12"/>
    </row>
    <row r="757" spans="2:3">
      <c r="B757" s="12"/>
      <c r="C757" s="12"/>
    </row>
    <row r="758" spans="2:3">
      <c r="B758" s="12"/>
      <c r="C758" s="12"/>
    </row>
    <row r="759" spans="2:3">
      <c r="B759" s="12"/>
      <c r="C759" s="12"/>
    </row>
    <row r="760" spans="2:3">
      <c r="B760" s="12"/>
      <c r="C760" s="12"/>
    </row>
    <row r="761" spans="2:3">
      <c r="B761" s="12"/>
      <c r="C761" s="12"/>
    </row>
    <row r="762" spans="2:3">
      <c r="B762" s="12"/>
      <c r="C762" s="12"/>
    </row>
    <row r="763" spans="2:3">
      <c r="B763" s="12"/>
      <c r="C763" s="12"/>
    </row>
    <row r="764" spans="2:3">
      <c r="B764" s="12"/>
      <c r="C764" s="12"/>
    </row>
    <row r="765" spans="2:3">
      <c r="B765" s="12"/>
      <c r="C765" s="12"/>
    </row>
    <row r="766" spans="2:3">
      <c r="B766" s="12"/>
      <c r="C766" s="12"/>
    </row>
    <row r="767" spans="2:3">
      <c r="B767" s="12"/>
      <c r="C767" s="12"/>
    </row>
    <row r="768" spans="2:3">
      <c r="B768" s="12"/>
      <c r="C768" s="12"/>
    </row>
    <row r="769" spans="2:3">
      <c r="B769" s="12"/>
      <c r="C769" s="12"/>
    </row>
    <row r="770" spans="2:3">
      <c r="B770" s="12"/>
      <c r="C770" s="12"/>
    </row>
    <row r="771" spans="2:3">
      <c r="B771" s="12"/>
      <c r="C771" s="12"/>
    </row>
    <row r="772" spans="2:3">
      <c r="B772" s="12"/>
      <c r="C772" s="12"/>
    </row>
    <row r="773" spans="2:3">
      <c r="B773" s="12"/>
      <c r="C773" s="12"/>
    </row>
    <row r="774" spans="2:3">
      <c r="B774" s="12"/>
      <c r="C774" s="12"/>
    </row>
    <row r="775" spans="2:3">
      <c r="B775" s="12"/>
      <c r="C775" s="12"/>
    </row>
    <row r="776" spans="2:3">
      <c r="B776" s="12"/>
      <c r="C776" s="12"/>
    </row>
    <row r="777" spans="2:3">
      <c r="B777" s="12"/>
      <c r="C777" s="12"/>
    </row>
    <row r="778" spans="2:3">
      <c r="B778" s="12"/>
      <c r="C778" s="12"/>
    </row>
    <row r="779" spans="2:3">
      <c r="B779" s="12"/>
      <c r="C779" s="12"/>
    </row>
    <row r="780" spans="2:3">
      <c r="B780" s="12"/>
      <c r="C780" s="12"/>
    </row>
    <row r="781" spans="2:3">
      <c r="B781" s="12"/>
      <c r="C781" s="12"/>
    </row>
    <row r="782" spans="2:3">
      <c r="B782" s="12"/>
      <c r="C782" s="12"/>
    </row>
    <row r="783" spans="2:3">
      <c r="B783" s="12"/>
      <c r="C783" s="12"/>
    </row>
    <row r="784" spans="2:3">
      <c r="B784" s="12"/>
      <c r="C784" s="12"/>
    </row>
    <row r="785" spans="2:3">
      <c r="B785" s="12"/>
      <c r="C785" s="12"/>
    </row>
    <row r="786" spans="2:3">
      <c r="B786" s="12"/>
      <c r="C786" s="12"/>
    </row>
    <row r="787" spans="2:3">
      <c r="B787" s="12"/>
      <c r="C787" s="12"/>
    </row>
    <row r="788" spans="2:3">
      <c r="B788" s="12"/>
      <c r="C788" s="12"/>
    </row>
    <row r="789" spans="2:3">
      <c r="B789" s="12"/>
      <c r="C789" s="12"/>
    </row>
    <row r="790" spans="2:3">
      <c r="B790" s="12"/>
      <c r="C790" s="12"/>
    </row>
    <row r="791" spans="2:3">
      <c r="B791" s="12"/>
      <c r="C791" s="12"/>
    </row>
    <row r="792" spans="2:3">
      <c r="B792" s="12"/>
      <c r="C792" s="12"/>
    </row>
    <row r="793" spans="2:3">
      <c r="B793" s="12"/>
      <c r="C793" s="12"/>
    </row>
    <row r="794" spans="2:3">
      <c r="B794" s="12"/>
      <c r="C794" s="12"/>
    </row>
    <row r="795" spans="2:3">
      <c r="B795" s="12"/>
      <c r="C795" s="12"/>
    </row>
    <row r="796" spans="2:3">
      <c r="B796" s="12"/>
      <c r="C796" s="12"/>
    </row>
    <row r="797" spans="2:3">
      <c r="B797" s="12"/>
      <c r="C797" s="12"/>
    </row>
    <row r="798" spans="2:3">
      <c r="B798" s="12"/>
      <c r="C798" s="12"/>
    </row>
    <row r="799" spans="2:3">
      <c r="B799" s="12"/>
      <c r="C799" s="12"/>
    </row>
    <row r="800" spans="2:3">
      <c r="B800" s="12"/>
      <c r="C800" s="12"/>
    </row>
    <row r="801" spans="2:3">
      <c r="B801" s="12"/>
      <c r="C801" s="12"/>
    </row>
    <row r="802" spans="2:3">
      <c r="B802" s="12"/>
      <c r="C802" s="12"/>
    </row>
    <row r="803" spans="2:3">
      <c r="B803" s="12"/>
      <c r="C803" s="12"/>
    </row>
    <row r="804" spans="2:3">
      <c r="B804" s="12"/>
      <c r="C804" s="12"/>
    </row>
    <row r="805" spans="2:3">
      <c r="B805" s="12"/>
      <c r="C805" s="12"/>
    </row>
    <row r="806" spans="2:3">
      <c r="B806" s="12"/>
      <c r="C806" s="12"/>
    </row>
    <row r="807" spans="2:3">
      <c r="B807" s="12"/>
      <c r="C807" s="12"/>
    </row>
    <row r="808" spans="2:3">
      <c r="B808" s="12"/>
      <c r="C808" s="12"/>
    </row>
    <row r="809" spans="2:3">
      <c r="B809" s="12"/>
      <c r="C809" s="12"/>
    </row>
    <row r="810" spans="2:3">
      <c r="B810" s="12"/>
      <c r="C810" s="12"/>
    </row>
    <row r="811" spans="2:3">
      <c r="B811" s="12"/>
      <c r="C811" s="12"/>
    </row>
    <row r="812" spans="2:3">
      <c r="B812" s="12"/>
      <c r="C812" s="12"/>
    </row>
    <row r="813" spans="2:3">
      <c r="B813" s="12"/>
      <c r="C813" s="12"/>
    </row>
    <row r="814" spans="2:3">
      <c r="B814" s="12"/>
      <c r="C814" s="12"/>
    </row>
    <row r="815" spans="2:3">
      <c r="B815" s="12"/>
      <c r="C815" s="12"/>
    </row>
    <row r="816" spans="2:3">
      <c r="B816" s="12"/>
      <c r="C816" s="12"/>
    </row>
    <row r="817" spans="2:3">
      <c r="B817" s="12"/>
      <c r="C817" s="12"/>
    </row>
    <row r="818" spans="2:3">
      <c r="B818" s="12"/>
      <c r="C818" s="12"/>
    </row>
    <row r="819" spans="2:3">
      <c r="B819" s="12"/>
      <c r="C819" s="12"/>
    </row>
    <row r="820" spans="2:3">
      <c r="B820" s="12"/>
      <c r="C820" s="12"/>
    </row>
    <row r="821" spans="2:3">
      <c r="B821" s="12"/>
      <c r="C821" s="12"/>
    </row>
    <row r="822" spans="2:3">
      <c r="B822" s="12"/>
      <c r="C822" s="12"/>
    </row>
    <row r="823" spans="2:3">
      <c r="B823" s="12"/>
      <c r="C823" s="12"/>
    </row>
    <row r="824" spans="2:3">
      <c r="B824" s="12"/>
      <c r="C824" s="12"/>
    </row>
    <row r="825" spans="2:3">
      <c r="B825" s="12"/>
      <c r="C825" s="12"/>
    </row>
    <row r="826" spans="2:3">
      <c r="B826" s="12"/>
      <c r="C826" s="12"/>
    </row>
    <row r="827" spans="2:3">
      <c r="B827" s="12"/>
      <c r="C827" s="12"/>
    </row>
    <row r="828" spans="2:3">
      <c r="B828" s="12"/>
      <c r="C828" s="12"/>
    </row>
    <row r="829" spans="2:3">
      <c r="B829" s="12"/>
      <c r="C829" s="12"/>
    </row>
    <row r="830" spans="2:3">
      <c r="B830" s="12"/>
      <c r="C830" s="12"/>
    </row>
    <row r="831" spans="2:3">
      <c r="B831" s="12"/>
      <c r="C831" s="12"/>
    </row>
    <row r="832" spans="2:3">
      <c r="B832" s="12"/>
      <c r="C832" s="12"/>
    </row>
    <row r="833" spans="2:3">
      <c r="B833" s="12"/>
      <c r="C833" s="12"/>
    </row>
    <row r="834" spans="2:3">
      <c r="B834" s="12"/>
      <c r="C834" s="12"/>
    </row>
    <row r="835" spans="2:3">
      <c r="B835" s="12"/>
      <c r="C835" s="12"/>
    </row>
    <row r="836" spans="2:3">
      <c r="B836" s="12"/>
      <c r="C836" s="12"/>
    </row>
    <row r="837" spans="2:3">
      <c r="B837" s="12"/>
      <c r="C837" s="12"/>
    </row>
    <row r="838" spans="2:3">
      <c r="B838" s="12"/>
      <c r="C838" s="12"/>
    </row>
    <row r="839" spans="2:3">
      <c r="B839" s="12"/>
      <c r="C839" s="12"/>
    </row>
    <row r="840" spans="2:3">
      <c r="B840" s="12"/>
      <c r="C840" s="12"/>
    </row>
    <row r="841" spans="2:3">
      <c r="B841" s="12"/>
      <c r="C841" s="12"/>
    </row>
    <row r="842" spans="2:3">
      <c r="B842" s="12"/>
      <c r="C842" s="12"/>
    </row>
    <row r="843" spans="2:3">
      <c r="B843" s="12"/>
      <c r="C843" s="12"/>
    </row>
    <row r="844" spans="2:3">
      <c r="B844" s="12"/>
      <c r="C844" s="12"/>
    </row>
    <row r="845" spans="2:3">
      <c r="B845" s="12"/>
      <c r="C845" s="12"/>
    </row>
    <row r="846" spans="2:3">
      <c r="B846" s="12"/>
      <c r="C846" s="12"/>
    </row>
    <row r="847" spans="2:3">
      <c r="B847" s="12"/>
      <c r="C847" s="12"/>
    </row>
    <row r="848" spans="2:3">
      <c r="B848" s="12"/>
      <c r="C848" s="12"/>
    </row>
    <row r="849" spans="2:3">
      <c r="B849" s="12"/>
      <c r="C849" s="12"/>
    </row>
    <row r="850" spans="2:3">
      <c r="B850" s="12"/>
      <c r="C850" s="12"/>
    </row>
    <row r="851" spans="2:3">
      <c r="B851" s="12"/>
      <c r="C851" s="12"/>
    </row>
    <row r="852" spans="2:3">
      <c r="B852" s="12"/>
      <c r="C852" s="12"/>
    </row>
    <row r="853" spans="2:3">
      <c r="B853" s="12"/>
      <c r="C853" s="12"/>
    </row>
    <row r="854" spans="2:3">
      <c r="B854" s="12"/>
      <c r="C854" s="12"/>
    </row>
    <row r="855" spans="2:3">
      <c r="B855" s="12"/>
      <c r="C855" s="12"/>
    </row>
    <row r="856" spans="2:3">
      <c r="B856" s="12"/>
      <c r="C856" s="12"/>
    </row>
    <row r="857" spans="2:3">
      <c r="B857" s="12"/>
      <c r="C857" s="12"/>
    </row>
    <row r="858" spans="2:3">
      <c r="B858" s="12"/>
      <c r="C858" s="12"/>
    </row>
    <row r="859" spans="2:3">
      <c r="B859" s="12"/>
      <c r="C859" s="12"/>
    </row>
    <row r="860" spans="2:3">
      <c r="B860" s="12"/>
      <c r="C860" s="12"/>
    </row>
    <row r="861" spans="2:3">
      <c r="B861" s="12"/>
      <c r="C861" s="12"/>
    </row>
    <row r="862" spans="2:3">
      <c r="B862" s="12"/>
      <c r="C862" s="12"/>
    </row>
    <row r="863" spans="2:3">
      <c r="B863" s="12"/>
      <c r="C863" s="12"/>
    </row>
    <row r="864" spans="2:3">
      <c r="B864" s="12"/>
      <c r="C864" s="12"/>
    </row>
    <row r="865" spans="2:3">
      <c r="B865" s="12"/>
      <c r="C865" s="12"/>
    </row>
    <row r="866" spans="2:3">
      <c r="B866" s="12"/>
      <c r="C866" s="12"/>
    </row>
    <row r="867" spans="2:3">
      <c r="B867" s="12"/>
      <c r="C867" s="12"/>
    </row>
    <row r="868" spans="2:3">
      <c r="B868" s="12"/>
      <c r="C868" s="12"/>
    </row>
    <row r="869" spans="2:3">
      <c r="B869" s="12"/>
      <c r="C869" s="12"/>
    </row>
    <row r="870" spans="2:3">
      <c r="B870" s="12"/>
      <c r="C870" s="12"/>
    </row>
    <row r="871" spans="2:3">
      <c r="B871" s="12"/>
      <c r="C871" s="12"/>
    </row>
    <row r="872" spans="2:3">
      <c r="B872" s="12"/>
      <c r="C872" s="12"/>
    </row>
    <row r="873" spans="2:3">
      <c r="B873" s="12"/>
      <c r="C873" s="12"/>
    </row>
    <row r="874" spans="2:3">
      <c r="B874" s="12"/>
      <c r="C874" s="12"/>
    </row>
    <row r="875" spans="2:3">
      <c r="B875" s="12"/>
      <c r="C875" s="12"/>
    </row>
    <row r="876" spans="2:3">
      <c r="B876" s="12"/>
      <c r="C876" s="12"/>
    </row>
    <row r="877" spans="2:3">
      <c r="B877" s="12"/>
      <c r="C877" s="12"/>
    </row>
    <row r="878" spans="2:3">
      <c r="B878" s="12"/>
      <c r="C878" s="12"/>
    </row>
    <row r="879" spans="2:3">
      <c r="B879" s="12"/>
      <c r="C879" s="12"/>
    </row>
    <row r="880" spans="2:3">
      <c r="B880" s="12"/>
      <c r="C880" s="12"/>
    </row>
    <row r="881" spans="2:3">
      <c r="B881" s="12"/>
      <c r="C881" s="12"/>
    </row>
    <row r="882" spans="2:3">
      <c r="B882" s="12"/>
      <c r="C882" s="12"/>
    </row>
    <row r="883" spans="2:3">
      <c r="B883" s="12"/>
      <c r="C883" s="12"/>
    </row>
    <row r="884" spans="2:3">
      <c r="B884" s="12"/>
      <c r="C884" s="12"/>
    </row>
    <row r="885" spans="2:3">
      <c r="B885" s="12"/>
      <c r="C885" s="12"/>
    </row>
    <row r="886" spans="2:3">
      <c r="B886" s="12"/>
      <c r="C886" s="12"/>
    </row>
    <row r="887" spans="2:3">
      <c r="B887" s="12"/>
      <c r="C887" s="12"/>
    </row>
    <row r="888" spans="2:3">
      <c r="B888" s="12"/>
      <c r="C888" s="12"/>
    </row>
    <row r="889" spans="2:3">
      <c r="B889" s="12"/>
      <c r="C889" s="12"/>
    </row>
    <row r="890" spans="2:3">
      <c r="B890" s="12"/>
      <c r="C890" s="12"/>
    </row>
    <row r="891" spans="2:3">
      <c r="B891" s="12"/>
      <c r="C891" s="12"/>
    </row>
    <row r="892" spans="2:3">
      <c r="B892" s="12"/>
      <c r="C892" s="12"/>
    </row>
    <row r="893" spans="2:3">
      <c r="B893" s="12"/>
      <c r="C893" s="12"/>
    </row>
    <row r="894" spans="2:3">
      <c r="B894" s="12"/>
      <c r="C894" s="12"/>
    </row>
    <row r="895" spans="2:3">
      <c r="B895" s="12"/>
      <c r="C895" s="12"/>
    </row>
    <row r="896" spans="2:3">
      <c r="B896" s="12"/>
      <c r="C896" s="12"/>
    </row>
    <row r="897" spans="2:3">
      <c r="B897" s="12"/>
      <c r="C897" s="12"/>
    </row>
    <row r="898" spans="2:3">
      <c r="B898" s="12"/>
      <c r="C898" s="12"/>
    </row>
    <row r="899" spans="2:3">
      <c r="B899" s="12"/>
      <c r="C899" s="12"/>
    </row>
    <row r="900" spans="2:3">
      <c r="B900" s="12"/>
      <c r="C900" s="12"/>
    </row>
    <row r="901" spans="2:3">
      <c r="B901" s="12"/>
      <c r="C901" s="12"/>
    </row>
    <row r="902" spans="2:3">
      <c r="B902" s="12"/>
      <c r="C902" s="12"/>
    </row>
    <row r="903" spans="2:3">
      <c r="B903" s="12"/>
      <c r="C903" s="12"/>
    </row>
    <row r="904" spans="2:3">
      <c r="B904" s="12"/>
      <c r="C904" s="12"/>
    </row>
    <row r="905" spans="2:3">
      <c r="B905" s="12"/>
      <c r="C905" s="12"/>
    </row>
    <row r="906" spans="2:3">
      <c r="B906" s="12"/>
      <c r="C906" s="12"/>
    </row>
    <row r="907" spans="2:3">
      <c r="B907" s="12"/>
      <c r="C907" s="12"/>
    </row>
    <row r="908" spans="2:3">
      <c r="B908" s="12"/>
      <c r="C908" s="12"/>
    </row>
    <row r="909" spans="2:3">
      <c r="B909" s="12"/>
      <c r="C909" s="12"/>
    </row>
    <row r="910" spans="2:3">
      <c r="B910" s="12"/>
      <c r="C910" s="12"/>
    </row>
    <row r="911" spans="2:3">
      <c r="B911" s="12"/>
      <c r="C911" s="12"/>
    </row>
    <row r="912" spans="2:3">
      <c r="B912" s="12"/>
      <c r="C912" s="12"/>
    </row>
    <row r="913" spans="2:3">
      <c r="B913" s="12"/>
      <c r="C913" s="12"/>
    </row>
    <row r="914" spans="2:3">
      <c r="B914" s="12"/>
      <c r="C914" s="12"/>
    </row>
    <row r="915" spans="2:3">
      <c r="B915" s="12"/>
      <c r="C915" s="12"/>
    </row>
    <row r="916" spans="2:3">
      <c r="B916" s="12"/>
      <c r="C916" s="12"/>
    </row>
    <row r="917" spans="2:3">
      <c r="B917" s="12"/>
      <c r="C917" s="12"/>
    </row>
    <row r="918" spans="2:3">
      <c r="B918" s="12"/>
      <c r="C918" s="12"/>
    </row>
    <row r="919" spans="2:3">
      <c r="B919" s="12"/>
      <c r="C919" s="12"/>
    </row>
    <row r="920" spans="2:3">
      <c r="B920" s="12"/>
      <c r="C920" s="12"/>
    </row>
    <row r="921" spans="2:3">
      <c r="B921" s="12"/>
      <c r="C921" s="12"/>
    </row>
    <row r="922" spans="2:3">
      <c r="B922" s="12"/>
      <c r="C922" s="12"/>
    </row>
    <row r="923" spans="2:3">
      <c r="B923" s="12"/>
      <c r="C923" s="12"/>
    </row>
    <row r="924" spans="2:3">
      <c r="B924" s="12"/>
      <c r="C924" s="12"/>
    </row>
    <row r="925" spans="2:3">
      <c r="B925" s="12"/>
      <c r="C925" s="12"/>
    </row>
    <row r="926" spans="2:3">
      <c r="B926" s="12"/>
      <c r="C926" s="12"/>
    </row>
    <row r="927" spans="2:3">
      <c r="B927" s="12"/>
      <c r="C927" s="12"/>
    </row>
    <row r="928" spans="2:3">
      <c r="B928" s="12"/>
      <c r="C928" s="12"/>
    </row>
    <row r="929" spans="2:3">
      <c r="B929" s="12"/>
      <c r="C929" s="12"/>
    </row>
    <row r="930" spans="2:3">
      <c r="B930" s="12"/>
      <c r="C930" s="12"/>
    </row>
    <row r="931" spans="2:3">
      <c r="B931" s="12"/>
      <c r="C931" s="12"/>
    </row>
    <row r="932" spans="2:3">
      <c r="B932" s="12"/>
      <c r="C932" s="12"/>
    </row>
    <row r="933" spans="2:3">
      <c r="B933" s="12"/>
      <c r="C933" s="12"/>
    </row>
    <row r="934" spans="2:3">
      <c r="B934" s="12"/>
      <c r="C934" s="12"/>
    </row>
    <row r="935" spans="2:3">
      <c r="B935" s="12"/>
      <c r="C935" s="12"/>
    </row>
    <row r="936" spans="2:3">
      <c r="B936" s="12"/>
      <c r="C936" s="12"/>
    </row>
    <row r="937" spans="2:3">
      <c r="B937" s="12"/>
      <c r="C937" s="12"/>
    </row>
    <row r="938" spans="2:3">
      <c r="B938" s="12"/>
      <c r="C938" s="12"/>
    </row>
    <row r="939" spans="2:3">
      <c r="B939" s="12"/>
      <c r="C939" s="12"/>
    </row>
    <row r="940" spans="2:3">
      <c r="B940" s="12"/>
      <c r="C940" s="12"/>
    </row>
    <row r="941" spans="2:3">
      <c r="B941" s="12"/>
      <c r="C941" s="12"/>
    </row>
    <row r="942" spans="2:3">
      <c r="B942" s="12"/>
      <c r="C942" s="12"/>
    </row>
    <row r="943" spans="2:3">
      <c r="B943" s="12"/>
      <c r="C943" s="12"/>
    </row>
    <row r="944" spans="2:3">
      <c r="B944" s="12"/>
      <c r="C944" s="12"/>
    </row>
    <row r="945" spans="2:3">
      <c r="B945" s="12"/>
      <c r="C945" s="12"/>
    </row>
    <row r="946" spans="2:3">
      <c r="B946" s="12"/>
      <c r="C946" s="12"/>
    </row>
    <row r="947" spans="2:3">
      <c r="B947" s="12"/>
      <c r="C947" s="12"/>
    </row>
    <row r="948" spans="2:3">
      <c r="B948" s="12"/>
      <c r="C948" s="12"/>
    </row>
    <row r="949" spans="2:3">
      <c r="B949" s="12"/>
      <c r="C949" s="12"/>
    </row>
    <row r="950" spans="2:3">
      <c r="B950" s="12"/>
      <c r="C950" s="12"/>
    </row>
    <row r="951" spans="2:3">
      <c r="B951" s="12"/>
      <c r="C951" s="12"/>
    </row>
    <row r="952" spans="2:3">
      <c r="B952" s="12"/>
      <c r="C952" s="12"/>
    </row>
    <row r="953" spans="2:3">
      <c r="B953" s="12"/>
      <c r="C953" s="12"/>
    </row>
    <row r="954" spans="2:3">
      <c r="B954" s="12"/>
      <c r="C954" s="12"/>
    </row>
    <row r="955" spans="2:3">
      <c r="B955" s="12"/>
      <c r="C955" s="12"/>
    </row>
    <row r="956" spans="2:3">
      <c r="B956" s="12"/>
      <c r="C956" s="12"/>
    </row>
    <row r="957" spans="2:3">
      <c r="B957" s="12"/>
      <c r="C957" s="12"/>
    </row>
    <row r="958" spans="2:3">
      <c r="B958" s="12"/>
      <c r="C958" s="12"/>
    </row>
    <row r="959" spans="2:3">
      <c r="B959" s="12"/>
      <c r="C959" s="12"/>
    </row>
    <row r="960" spans="2:3">
      <c r="B960" s="12"/>
      <c r="C960" s="12"/>
    </row>
    <row r="961" spans="2:3">
      <c r="B961" s="12"/>
      <c r="C961" s="12"/>
    </row>
    <row r="962" spans="2:3">
      <c r="B962" s="12"/>
      <c r="C962" s="12"/>
    </row>
    <row r="963" spans="2:3">
      <c r="B963" s="12"/>
      <c r="C963" s="12"/>
    </row>
    <row r="964" spans="2:3">
      <c r="B964" s="12"/>
      <c r="C964" s="12"/>
    </row>
    <row r="965" spans="2:3">
      <c r="B965" s="12"/>
      <c r="C965" s="12"/>
    </row>
    <row r="966" spans="2:3">
      <c r="B966" s="12"/>
      <c r="C966" s="12"/>
    </row>
    <row r="967" spans="2:3">
      <c r="B967" s="12"/>
      <c r="C967" s="12"/>
    </row>
    <row r="968" spans="2:3">
      <c r="B968" s="12"/>
      <c r="C968" s="12"/>
    </row>
    <row r="969" spans="2:3">
      <c r="B969" s="12"/>
      <c r="C969" s="12"/>
    </row>
    <row r="970" spans="2:3">
      <c r="B970" s="12"/>
      <c r="C970" s="12"/>
    </row>
    <row r="971" spans="2:3">
      <c r="B971" s="12"/>
      <c r="C971" s="12"/>
    </row>
    <row r="972" spans="2:3">
      <c r="B972" s="12"/>
      <c r="C972" s="12"/>
    </row>
    <row r="973" spans="2:3">
      <c r="B973" s="12"/>
      <c r="C973" s="12"/>
    </row>
    <row r="974" spans="2:3">
      <c r="B974" s="12"/>
      <c r="C974" s="12"/>
    </row>
    <row r="975" spans="2:3">
      <c r="B975" s="12"/>
      <c r="C975" s="12"/>
    </row>
    <row r="976" spans="2:3">
      <c r="B976" s="12"/>
      <c r="C976" s="12"/>
    </row>
    <row r="977" spans="2:3">
      <c r="B977" s="12"/>
      <c r="C977" s="12"/>
    </row>
    <row r="978" spans="2:3">
      <c r="B978" s="12"/>
      <c r="C978" s="12"/>
    </row>
    <row r="979" spans="2:3">
      <c r="B979" s="12"/>
      <c r="C979" s="12"/>
    </row>
    <row r="980" spans="2:3">
      <c r="B980" s="12"/>
      <c r="C980" s="12"/>
    </row>
    <row r="981" spans="2:3">
      <c r="B981" s="12"/>
      <c r="C981" s="12"/>
    </row>
    <row r="982" spans="2:3">
      <c r="B982" s="12"/>
      <c r="C982" s="12"/>
    </row>
    <row r="983" spans="2:3">
      <c r="B983" s="12"/>
      <c r="C983" s="12"/>
    </row>
    <row r="984" spans="2:3">
      <c r="B984" s="12"/>
      <c r="C984" s="12"/>
    </row>
    <row r="985" spans="2:3">
      <c r="B985" s="12"/>
      <c r="C985" s="12"/>
    </row>
    <row r="986" spans="2:3">
      <c r="B986" s="12"/>
      <c r="C986" s="12"/>
    </row>
    <row r="987" spans="2:3">
      <c r="B987" s="12"/>
      <c r="C987" s="12"/>
    </row>
    <row r="988" spans="2:3">
      <c r="B988" s="12"/>
      <c r="C988" s="12"/>
    </row>
    <row r="989" spans="2:3">
      <c r="B989" s="12"/>
      <c r="C989" s="12"/>
    </row>
    <row r="990" spans="2:3">
      <c r="B990" s="12"/>
      <c r="C990" s="12"/>
    </row>
    <row r="991" spans="2:3">
      <c r="B991" s="12"/>
      <c r="C991" s="12"/>
    </row>
    <row r="992" spans="2:3">
      <c r="B992" s="12"/>
      <c r="C992" s="12"/>
    </row>
    <row r="993" spans="2:3">
      <c r="B993" s="12"/>
      <c r="C993" s="12"/>
    </row>
    <row r="994" spans="2:3">
      <c r="B994" s="12"/>
      <c r="C994" s="12"/>
    </row>
    <row r="995" spans="2:3">
      <c r="B995" s="12"/>
      <c r="C995" s="12"/>
    </row>
    <row r="996" spans="2:3">
      <c r="B996" s="12"/>
      <c r="C996" s="12"/>
    </row>
    <row r="997" spans="2:3">
      <c r="B997" s="12"/>
      <c r="C997" s="12"/>
    </row>
    <row r="998" spans="2:3">
      <c r="B998" s="12"/>
      <c r="C998" s="12"/>
    </row>
    <row r="999" spans="2:3">
      <c r="B999" s="12"/>
      <c r="C999" s="12"/>
    </row>
    <row r="1000" spans="2:3">
      <c r="B1000" s="12"/>
      <c r="C1000" s="12"/>
    </row>
    <row r="1001" spans="2:3">
      <c r="B1001" s="12"/>
      <c r="C1001" s="12"/>
    </row>
    <row r="1002" spans="2:3">
      <c r="B1002" s="12"/>
      <c r="C1002" s="12"/>
    </row>
    <row r="1003" spans="2:3">
      <c r="B1003" s="12"/>
      <c r="C1003" s="12"/>
    </row>
  </sheetData>
  <mergeCells count="3">
    <mergeCell ref="A1:F1"/>
    <mergeCell ref="B2:C2"/>
    <mergeCell ref="E2:G3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S24"/>
  <sheetViews>
    <sheetView showGridLines="0" showRowColHeaders="0" workbookViewId="0">
      <selection activeCell="Q2" sqref="Q2"/>
    </sheetView>
  </sheetViews>
  <sheetFormatPr defaultRowHeight="12.75"/>
  <cols>
    <col min="2" max="2" width="20.42578125" bestFit="1" customWidth="1"/>
  </cols>
  <sheetData>
    <row r="2" spans="3:19">
      <c r="C2" s="45"/>
    </row>
    <row r="5" spans="3:19" ht="13.5" thickBot="1"/>
    <row r="6" spans="3:19" ht="18.75" thickBot="1">
      <c r="O6" s="72" t="s">
        <v>78</v>
      </c>
      <c r="P6" s="73"/>
      <c r="Q6" s="73"/>
      <c r="R6" s="73"/>
      <c r="S6" s="74"/>
    </row>
    <row r="7" spans="3:19" ht="16.5" thickBot="1">
      <c r="O7" s="53"/>
      <c r="P7" s="54"/>
      <c r="Q7" s="54"/>
      <c r="R7" s="57" t="s">
        <v>10</v>
      </c>
      <c r="S7" s="58" t="s">
        <v>11</v>
      </c>
    </row>
    <row r="8" spans="3:19" ht="15.75">
      <c r="O8" s="55" t="s">
        <v>75</v>
      </c>
      <c r="P8" s="52"/>
      <c r="Q8" s="52"/>
      <c r="R8" s="59">
        <f>Calculator!H4</f>
        <v>0</v>
      </c>
      <c r="S8" s="61">
        <f>Calculator!I4</f>
        <v>0</v>
      </c>
    </row>
    <row r="9" spans="3:19" ht="16.5" thickBot="1">
      <c r="O9" s="55" t="s">
        <v>77</v>
      </c>
      <c r="P9" s="52"/>
      <c r="Q9" s="52"/>
      <c r="R9" s="66">
        <f>Calculator!H5</f>
        <v>20</v>
      </c>
      <c r="S9" s="67">
        <f>Calculator!I5</f>
        <v>20</v>
      </c>
    </row>
    <row r="10" spans="3:19" ht="16.5" thickBot="1">
      <c r="O10" s="56" t="s">
        <v>76</v>
      </c>
      <c r="P10" s="54"/>
      <c r="Q10" s="54"/>
      <c r="R10" s="60">
        <f>Calculator!H6</f>
        <v>0</v>
      </c>
      <c r="S10" s="62">
        <f>Calculator!I6</f>
        <v>0</v>
      </c>
    </row>
    <row r="12" spans="3:19" ht="13.5" thickBot="1"/>
    <row r="13" spans="3:19" ht="18.75" thickBot="1">
      <c r="O13" s="72" t="s">
        <v>6</v>
      </c>
      <c r="P13" s="73"/>
      <c r="Q13" s="73"/>
      <c r="R13" s="73"/>
      <c r="S13" s="74"/>
    </row>
    <row r="14" spans="3:19" ht="16.5" thickBot="1">
      <c r="O14" s="53"/>
      <c r="P14" s="54"/>
      <c r="Q14" s="54"/>
      <c r="R14" s="57" t="s">
        <v>10</v>
      </c>
      <c r="S14" s="58" t="s">
        <v>11</v>
      </c>
    </row>
    <row r="15" spans="3:19" ht="15.75">
      <c r="O15" s="55" t="s">
        <v>75</v>
      </c>
      <c r="P15" s="52"/>
      <c r="Q15" s="52"/>
      <c r="R15" s="59">
        <f>Calculator!B23</f>
        <v>0</v>
      </c>
      <c r="S15" s="61">
        <f>Calculator!C23</f>
        <v>0</v>
      </c>
    </row>
    <row r="16" spans="3:19" ht="16.5" thickBot="1">
      <c r="O16" s="55" t="s">
        <v>77</v>
      </c>
      <c r="P16" s="52"/>
      <c r="Q16" s="52"/>
      <c r="R16" s="66">
        <v>10</v>
      </c>
      <c r="S16" s="67">
        <v>10</v>
      </c>
    </row>
    <row r="17" spans="15:19" ht="16.5" thickBot="1">
      <c r="O17" s="56" t="s">
        <v>76</v>
      </c>
      <c r="P17" s="54"/>
      <c r="Q17" s="54"/>
      <c r="R17" s="60">
        <f>R15/R16</f>
        <v>0</v>
      </c>
      <c r="S17" s="62">
        <f>S15/S16</f>
        <v>0</v>
      </c>
    </row>
    <row r="19" spans="15:19" ht="13.5" thickBot="1"/>
    <row r="20" spans="15:19" ht="18.75" thickBot="1">
      <c r="O20" s="72" t="s">
        <v>7</v>
      </c>
      <c r="P20" s="73"/>
      <c r="Q20" s="73"/>
      <c r="R20" s="73"/>
      <c r="S20" s="74"/>
    </row>
    <row r="21" spans="15:19" ht="16.5" thickBot="1">
      <c r="O21" s="53"/>
      <c r="P21" s="54"/>
      <c r="Q21" s="54"/>
      <c r="R21" s="57" t="s">
        <v>10</v>
      </c>
      <c r="S21" s="58" t="s">
        <v>11</v>
      </c>
    </row>
    <row r="22" spans="15:19" ht="15.75">
      <c r="O22" s="55" t="s">
        <v>75</v>
      </c>
      <c r="P22" s="52"/>
      <c r="Q22" s="52"/>
      <c r="R22" s="59">
        <f>Calculator!D23</f>
        <v>0</v>
      </c>
      <c r="S22" s="61">
        <f>Calculator!E23</f>
        <v>0</v>
      </c>
    </row>
    <row r="23" spans="15:19" ht="16.5" thickBot="1">
      <c r="O23" s="55" t="s">
        <v>77</v>
      </c>
      <c r="P23" s="52"/>
      <c r="Q23" s="52"/>
      <c r="R23" s="66">
        <v>10</v>
      </c>
      <c r="S23" s="67">
        <v>10</v>
      </c>
    </row>
    <row r="24" spans="15:19" ht="16.5" thickBot="1">
      <c r="O24" s="56" t="s">
        <v>76</v>
      </c>
      <c r="P24" s="54"/>
      <c r="Q24" s="54"/>
      <c r="R24" s="60">
        <f>R22/R23</f>
        <v>0</v>
      </c>
      <c r="S24" s="62">
        <f>S22/S23</f>
        <v>0</v>
      </c>
    </row>
  </sheetData>
  <mergeCells count="3">
    <mergeCell ref="O6:S6"/>
    <mergeCell ref="O13:S13"/>
    <mergeCell ref="O20:S2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>
      <selection activeCell="L18" sqref="L18"/>
    </sheetView>
  </sheetViews>
  <sheetFormatPr defaultColWidth="12.7109375" defaultRowHeight="15.75" customHeight="1"/>
  <cols>
    <col min="1" max="1" width="5.28515625" customWidth="1"/>
    <col min="2" max="5" width="7" bestFit="1" customWidth="1"/>
    <col min="6" max="6" width="7.140625" customWidth="1"/>
    <col min="7" max="7" width="17" bestFit="1" customWidth="1"/>
    <col min="8" max="8" width="6.7109375" bestFit="1" customWidth="1"/>
    <col min="9" max="9" width="6.85546875" customWidth="1"/>
    <col min="11" max="11" width="20.85546875" customWidth="1"/>
    <col min="12" max="12" width="55.28515625" bestFit="1" customWidth="1"/>
  </cols>
  <sheetData>
    <row r="1" spans="1:26" ht="15">
      <c r="A1" s="15" t="s">
        <v>5</v>
      </c>
      <c r="B1" s="75" t="s">
        <v>6</v>
      </c>
      <c r="C1" s="71"/>
      <c r="D1" s="75" t="s">
        <v>7</v>
      </c>
      <c r="E1" s="71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31.5" customHeight="1">
      <c r="A2" s="17"/>
      <c r="B2" s="18" t="s">
        <v>8</v>
      </c>
      <c r="C2" s="18" t="s">
        <v>9</v>
      </c>
      <c r="D2" s="18" t="s">
        <v>8</v>
      </c>
      <c r="E2" s="18" t="s">
        <v>9</v>
      </c>
      <c r="F2" s="19"/>
      <c r="G2" s="19"/>
      <c r="H2" s="19"/>
      <c r="I2" s="19"/>
      <c r="J2" s="19"/>
      <c r="K2" s="76" t="s">
        <v>72</v>
      </c>
      <c r="L2" s="77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>
      <c r="A3" s="15">
        <v>1</v>
      </c>
      <c r="B3" s="20">
        <f>IF('Input Answers data sheet'!B4='Quant Answer Sheet'!B2,1,0)</f>
        <v>0</v>
      </c>
      <c r="C3" s="21"/>
      <c r="D3" s="20">
        <f>IF('Input Answers data sheet'!C4='Verbal Answer Sheet'!B2,1,0)</f>
        <v>0</v>
      </c>
      <c r="E3" s="21"/>
      <c r="G3" s="47"/>
      <c r="H3" s="47" t="s">
        <v>10</v>
      </c>
      <c r="I3" s="47" t="s">
        <v>11</v>
      </c>
      <c r="K3" s="50" t="s">
        <v>70</v>
      </c>
      <c r="L3" s="50" t="s">
        <v>79</v>
      </c>
    </row>
    <row r="4" spans="1:26">
      <c r="A4" s="15">
        <v>2</v>
      </c>
      <c r="B4" s="20">
        <f>IF('Input Answers data sheet'!B5='Quant Answer Sheet'!B3,1,0)</f>
        <v>0</v>
      </c>
      <c r="C4" s="21"/>
      <c r="D4" s="20">
        <f>IF('Input Answers data sheet'!C5='Verbal Answer Sheet'!B3,1,0)</f>
        <v>0</v>
      </c>
      <c r="E4" s="21"/>
      <c r="G4" s="47" t="s">
        <v>12</v>
      </c>
      <c r="H4" s="48">
        <f t="shared" ref="H4:I4" si="0">B23+D23</f>
        <v>0</v>
      </c>
      <c r="I4" s="48">
        <f t="shared" si="0"/>
        <v>0</v>
      </c>
      <c r="K4" s="64">
        <v>40</v>
      </c>
      <c r="L4" s="65">
        <f>Calculator!H7*0.9</f>
        <v>0</v>
      </c>
    </row>
    <row r="5" spans="1:26">
      <c r="A5" s="15">
        <v>3</v>
      </c>
      <c r="B5" s="20">
        <f>IF('Input Answers data sheet'!B6='Quant Answer Sheet'!B4,1,0)</f>
        <v>0</v>
      </c>
      <c r="C5" s="21"/>
      <c r="D5" s="20">
        <f>IF('Input Answers data sheet'!C6='Verbal Answer Sheet'!B4,1,0)</f>
        <v>0</v>
      </c>
      <c r="E5" s="21"/>
      <c r="G5" s="47" t="s">
        <v>13</v>
      </c>
      <c r="H5" s="48">
        <v>20</v>
      </c>
      <c r="I5" s="48">
        <v>20</v>
      </c>
      <c r="K5" s="64">
        <v>20</v>
      </c>
      <c r="L5" s="65">
        <v>1.4999999999999999E-2</v>
      </c>
    </row>
    <row r="6" spans="1:26">
      <c r="A6" s="15">
        <v>4</v>
      </c>
      <c r="B6" s="20">
        <f>IF('Input Answers data sheet'!B7='Quant Answer Sheet'!B5,1,0)</f>
        <v>0</v>
      </c>
      <c r="C6" s="21"/>
      <c r="D6" s="20">
        <f>IF('Input Answers data sheet'!C7='Verbal Answer Sheet'!B5,1,0)</f>
        <v>0</v>
      </c>
      <c r="E6" s="21"/>
      <c r="G6" s="47" t="s">
        <v>71</v>
      </c>
      <c r="H6" s="49">
        <f>H4/H5</f>
        <v>0</v>
      </c>
      <c r="I6" s="49">
        <f>I4/I5</f>
        <v>0</v>
      </c>
      <c r="K6" s="64">
        <v>40</v>
      </c>
      <c r="L6" s="65">
        <f>360%-L5-L4</f>
        <v>3.585</v>
      </c>
    </row>
    <row r="7" spans="1:26">
      <c r="A7" s="15">
        <v>5</v>
      </c>
      <c r="B7" s="20">
        <f>IF('Input Answers data sheet'!B8='Quant Answer Sheet'!B6,1,0)</f>
        <v>0</v>
      </c>
      <c r="C7" s="21"/>
      <c r="D7" s="20">
        <f>IF('Input Answers data sheet'!C8='Verbal Answer Sheet'!B6,1,0)</f>
        <v>0</v>
      </c>
      <c r="E7" s="21"/>
      <c r="G7" s="68" t="s">
        <v>79</v>
      </c>
      <c r="H7" s="51">
        <f>IF(H6&gt;I6,MAX(3.1,(4-(H6*2-I6*2))),MIN(0.9, I6*2-H6*2))</f>
        <v>0</v>
      </c>
      <c r="K7" s="64">
        <v>100</v>
      </c>
      <c r="L7" s="64"/>
    </row>
    <row r="8" spans="1:26" ht="15">
      <c r="A8" s="15">
        <v>6</v>
      </c>
      <c r="B8" s="21"/>
      <c r="C8" s="20">
        <f>IF('Input Answers data sheet'!B9='Quant Answer Sheet'!B7,1,0)</f>
        <v>0</v>
      </c>
      <c r="D8" s="21"/>
      <c r="E8" s="20">
        <f>IF('Input Answers data sheet'!C9='Verbal Answer Sheet'!B7,1,0)</f>
        <v>0</v>
      </c>
      <c r="G8" s="22"/>
      <c r="H8" s="22"/>
      <c r="I8" s="22"/>
    </row>
    <row r="9" spans="1:26" ht="39">
      <c r="A9" s="15">
        <v>7</v>
      </c>
      <c r="B9" s="21"/>
      <c r="C9" s="20">
        <f>IF('Input Answers data sheet'!B10='Quant Answer Sheet'!B8,1,0)</f>
        <v>0</v>
      </c>
      <c r="D9" s="21"/>
      <c r="E9" s="20">
        <f>IF('Input Answers data sheet'!C10='Verbal Answer Sheet'!B8,1,0)</f>
        <v>0</v>
      </c>
      <c r="F9" s="6"/>
      <c r="G9" s="22"/>
      <c r="H9" s="23"/>
      <c r="I9" s="22"/>
      <c r="K9" s="78" t="s">
        <v>74</v>
      </c>
      <c r="L9" s="46">
        <f>IF(OR(L4&lt;20%,L4&gt;340%),1,0)</f>
        <v>1</v>
      </c>
    </row>
    <row r="10" spans="1:26">
      <c r="A10" s="15">
        <v>8</v>
      </c>
      <c r="B10" s="21"/>
      <c r="C10" s="20">
        <f>IF('Input Answers data sheet'!B11='Quant Answer Sheet'!B9,1,0)</f>
        <v>0</v>
      </c>
      <c r="D10" s="21"/>
      <c r="E10" s="20">
        <f>IF('Input Answers data sheet'!C11='Verbal Answer Sheet'!B9,1,0)</f>
        <v>0</v>
      </c>
      <c r="F10" s="6"/>
      <c r="K10" s="51" t="s">
        <v>73</v>
      </c>
      <c r="L10" t="str">
        <f>IF(Calculator!$L$9,"You are likely to do equally well at both the GMAT and the GRE","You are likely to do better on the " &amp; IF(Calculator!H6&gt;Calculator!I6,"GMAT","GRE"))</f>
        <v>You are likely to do equally well at both the GMAT and the GRE</v>
      </c>
    </row>
    <row r="11" spans="1:26">
      <c r="A11" s="15">
        <v>9</v>
      </c>
      <c r="B11" s="21"/>
      <c r="C11" s="20">
        <f>IF('Input Answers data sheet'!B12='Quant Answer Sheet'!B10,1,0)</f>
        <v>0</v>
      </c>
      <c r="D11" s="21"/>
      <c r="E11" s="20">
        <f>IF('Input Answers data sheet'!C12='Verbal Answer Sheet'!B10,1,0)</f>
        <v>0</v>
      </c>
      <c r="F11" s="6"/>
    </row>
    <row r="12" spans="1:26">
      <c r="A12" s="15">
        <v>10</v>
      </c>
      <c r="B12" s="21"/>
      <c r="C12" s="20">
        <f>IF('Input Answers data sheet'!B13='Quant Answer Sheet'!B11,1,0)</f>
        <v>0</v>
      </c>
      <c r="D12" s="21"/>
      <c r="E12" s="20">
        <f>IF('Input Answers data sheet'!C13='Verbal Answer Sheet'!B11,1,0)</f>
        <v>0</v>
      </c>
      <c r="F12" s="8"/>
    </row>
    <row r="13" spans="1:26">
      <c r="A13" s="15">
        <v>11</v>
      </c>
      <c r="B13" s="21"/>
      <c r="C13" s="20">
        <f>IF('Input Answers data sheet'!B14='Quant Answer Sheet'!B12,1,0)</f>
        <v>0</v>
      </c>
      <c r="D13" s="20">
        <f>IF('Input Answers data sheet'!C14='Verbal Answer Sheet'!B12,1,0)</f>
        <v>0</v>
      </c>
      <c r="E13" s="21"/>
      <c r="F13" s="6"/>
    </row>
    <row r="14" spans="1:26">
      <c r="A14" s="15">
        <v>12</v>
      </c>
      <c r="B14" s="20">
        <f>IF('Input Answers data sheet'!B15='Quant Answer Sheet'!B13,1,0)</f>
        <v>0</v>
      </c>
      <c r="C14" s="21"/>
      <c r="D14" s="20">
        <f>IF('Input Answers data sheet'!C15='Verbal Answer Sheet'!B13,1,0)</f>
        <v>0</v>
      </c>
      <c r="E14" s="21"/>
      <c r="F14" s="6"/>
    </row>
    <row r="15" spans="1:26">
      <c r="A15" s="15">
        <v>13</v>
      </c>
      <c r="B15" s="20">
        <f>IF('Input Answers data sheet'!B16='Quant Answer Sheet'!B14,1,0)</f>
        <v>0</v>
      </c>
      <c r="C15" s="21"/>
      <c r="D15" s="20">
        <f>IF('Input Answers data sheet'!C16='Verbal Answer Sheet'!B14,1,0)</f>
        <v>0</v>
      </c>
      <c r="E15" s="21"/>
      <c r="F15" s="6"/>
    </row>
    <row r="16" spans="1:26">
      <c r="A16" s="15">
        <v>14</v>
      </c>
      <c r="B16" s="20">
        <f>IF('Input Answers data sheet'!B17='Quant Answer Sheet'!B15,1,0)</f>
        <v>0</v>
      </c>
      <c r="C16" s="21"/>
      <c r="D16" s="20">
        <f>IF('Input Answers data sheet'!C17='Verbal Answer Sheet'!B15,1,0)</f>
        <v>0</v>
      </c>
      <c r="E16" s="21"/>
      <c r="F16" s="6"/>
    </row>
    <row r="17" spans="1:6">
      <c r="A17" s="15">
        <v>15</v>
      </c>
      <c r="B17" s="20">
        <f>IF('Input Answers data sheet'!B18='Quant Answer Sheet'!B16,1,0)</f>
        <v>0</v>
      </c>
      <c r="C17" s="21"/>
      <c r="D17" s="21"/>
      <c r="E17" s="20">
        <f>IF('Input Answers data sheet'!C18='Verbal Answer Sheet'!B16,1,0)</f>
        <v>0</v>
      </c>
      <c r="F17" s="6"/>
    </row>
    <row r="18" spans="1:6">
      <c r="A18" s="15">
        <v>16</v>
      </c>
      <c r="B18" s="20">
        <f>IF('Input Answers data sheet'!B19='Quant Answer Sheet'!B17,1,0)</f>
        <v>0</v>
      </c>
      <c r="C18" s="21"/>
      <c r="D18" s="21"/>
      <c r="E18" s="20">
        <f>IF('Input Answers data sheet'!C19='Verbal Answer Sheet'!B17,1,0)</f>
        <v>0</v>
      </c>
      <c r="F18" s="6"/>
    </row>
    <row r="19" spans="1:6">
      <c r="A19" s="15">
        <v>17</v>
      </c>
      <c r="B19" s="21"/>
      <c r="C19" s="20">
        <f>IF('Input Answers data sheet'!B20='Quant Answer Sheet'!B18,1,0)</f>
        <v>0</v>
      </c>
      <c r="D19" s="21"/>
      <c r="E19" s="20">
        <f>IF('Input Answers data sheet'!C20='Verbal Answer Sheet'!B18,1,0)</f>
        <v>0</v>
      </c>
      <c r="F19" s="6"/>
    </row>
    <row r="20" spans="1:6">
      <c r="A20" s="15">
        <v>18</v>
      </c>
      <c r="B20" s="21"/>
      <c r="C20" s="20">
        <f>IF('Input Answers data sheet'!B21='Quant Answer Sheet'!B19,1,0)</f>
        <v>0</v>
      </c>
      <c r="D20" s="21"/>
      <c r="E20" s="20">
        <f>IF('Input Answers data sheet'!C21='Verbal Answer Sheet'!B19,1,0)</f>
        <v>0</v>
      </c>
      <c r="F20" s="6"/>
    </row>
    <row r="21" spans="1:6">
      <c r="A21" s="15">
        <v>19</v>
      </c>
      <c r="B21" s="21"/>
      <c r="C21" s="20">
        <f>IF('Input Answers data sheet'!B22='Quant Answer Sheet'!B20,1,0)</f>
        <v>0</v>
      </c>
      <c r="D21" s="21"/>
      <c r="E21" s="20">
        <f>IF('Input Answers data sheet'!C22='Verbal Answer Sheet'!B20,1,0)</f>
        <v>0</v>
      </c>
      <c r="F21" s="6"/>
    </row>
    <row r="22" spans="1:6">
      <c r="A22" s="15">
        <v>20</v>
      </c>
      <c r="B22" s="21"/>
      <c r="C22" s="20">
        <f>IF('Input Answers data sheet'!B23='Quant Answer Sheet'!B21,1,0)</f>
        <v>0</v>
      </c>
      <c r="D22" s="20">
        <f>IF('Input Answers data sheet'!C23='Verbal Answer Sheet'!B21,1,0)</f>
        <v>0</v>
      </c>
      <c r="E22" s="21"/>
      <c r="F22" s="6"/>
    </row>
    <row r="23" spans="1:6" ht="18">
      <c r="A23" s="24"/>
      <c r="B23" s="25">
        <f t="shared" ref="B23:E23" si="1">SUM(B3:B22)</f>
        <v>0</v>
      </c>
      <c r="C23" s="25">
        <f t="shared" si="1"/>
        <v>0</v>
      </c>
      <c r="D23" s="25">
        <f t="shared" si="1"/>
        <v>0</v>
      </c>
      <c r="E23" s="25">
        <f t="shared" si="1"/>
        <v>0</v>
      </c>
    </row>
    <row r="24" spans="1:6" ht="14.25">
      <c r="A24" s="24"/>
      <c r="B24" s="26"/>
      <c r="C24" s="26"/>
      <c r="D24" s="26"/>
      <c r="E24" s="26"/>
    </row>
    <row r="25" spans="1:6" ht="14.25">
      <c r="A25" s="24"/>
      <c r="B25" s="26"/>
      <c r="C25" s="26"/>
      <c r="D25" s="26"/>
      <c r="E25" s="26"/>
    </row>
    <row r="26" spans="1:6" ht="14.25">
      <c r="A26" s="24"/>
      <c r="B26" s="26"/>
      <c r="C26" s="26"/>
      <c r="D26" s="26"/>
      <c r="E26" s="26"/>
    </row>
    <row r="27" spans="1:6" ht="14.25">
      <c r="A27" s="24"/>
      <c r="B27" s="26"/>
      <c r="C27" s="26"/>
      <c r="D27" s="26"/>
      <c r="E27" s="26"/>
    </row>
    <row r="28" spans="1:6" ht="14.25">
      <c r="A28" s="24"/>
      <c r="B28" s="26"/>
      <c r="C28" s="26"/>
      <c r="D28" s="26"/>
      <c r="E28" s="26"/>
    </row>
    <row r="29" spans="1:6" ht="14.25">
      <c r="A29" s="24"/>
      <c r="B29" s="26"/>
      <c r="C29" s="26"/>
      <c r="D29" s="26"/>
      <c r="E29" s="26"/>
    </row>
    <row r="30" spans="1:6" ht="14.25">
      <c r="A30" s="24"/>
      <c r="B30" s="26"/>
      <c r="C30" s="26"/>
      <c r="D30" s="26"/>
      <c r="E30" s="26"/>
    </row>
    <row r="31" spans="1:6" ht="14.25">
      <c r="A31" s="24"/>
      <c r="B31" s="26"/>
      <c r="C31" s="26"/>
      <c r="D31" s="26"/>
      <c r="E31" s="26"/>
    </row>
    <row r="32" spans="1:6" ht="14.25">
      <c r="A32" s="24"/>
      <c r="B32" s="26"/>
      <c r="C32" s="26"/>
      <c r="D32" s="26"/>
      <c r="E32" s="26"/>
    </row>
    <row r="33" spans="1:5" ht="14.25">
      <c r="A33" s="24"/>
      <c r="B33" s="26"/>
      <c r="C33" s="26"/>
      <c r="D33" s="26"/>
      <c r="E33" s="26"/>
    </row>
    <row r="34" spans="1:5" ht="14.25">
      <c r="A34" s="24"/>
      <c r="B34" s="26"/>
      <c r="C34" s="26"/>
      <c r="D34" s="26"/>
      <c r="E34" s="26"/>
    </row>
    <row r="35" spans="1:5" ht="14.25">
      <c r="A35" s="24"/>
      <c r="B35" s="26"/>
      <c r="C35" s="26"/>
      <c r="D35" s="26"/>
      <c r="E35" s="26"/>
    </row>
    <row r="36" spans="1:5" ht="14.25">
      <c r="A36" s="24"/>
      <c r="B36" s="26"/>
      <c r="C36" s="26"/>
      <c r="D36" s="26"/>
      <c r="E36" s="26"/>
    </row>
    <row r="37" spans="1:5" ht="14.25">
      <c r="A37" s="24"/>
      <c r="B37" s="26"/>
      <c r="C37" s="26"/>
      <c r="D37" s="26"/>
      <c r="E37" s="26"/>
    </row>
    <row r="38" spans="1:5" ht="14.25">
      <c r="A38" s="24"/>
      <c r="B38" s="26"/>
      <c r="C38" s="26"/>
      <c r="D38" s="26"/>
      <c r="E38" s="26"/>
    </row>
    <row r="39" spans="1:5" ht="14.25">
      <c r="A39" s="24"/>
      <c r="B39" s="26"/>
      <c r="C39" s="26"/>
      <c r="D39" s="26"/>
      <c r="E39" s="26"/>
    </row>
    <row r="40" spans="1:5" ht="14.25">
      <c r="A40" s="24"/>
      <c r="B40" s="26"/>
      <c r="C40" s="26"/>
      <c r="D40" s="26"/>
      <c r="E40" s="26"/>
    </row>
    <row r="41" spans="1:5" ht="14.25">
      <c r="A41" s="24"/>
      <c r="B41" s="26"/>
      <c r="C41" s="26"/>
      <c r="D41" s="26"/>
      <c r="E41" s="26"/>
    </row>
    <row r="42" spans="1:5" ht="14.25">
      <c r="A42" s="24"/>
      <c r="B42" s="26"/>
      <c r="C42" s="26"/>
      <c r="D42" s="26"/>
      <c r="E42" s="26"/>
    </row>
    <row r="43" spans="1:5" ht="14.25">
      <c r="A43" s="24"/>
      <c r="B43" s="26"/>
      <c r="C43" s="26"/>
      <c r="D43" s="26"/>
      <c r="E43" s="26"/>
    </row>
    <row r="44" spans="1:5" ht="14.25">
      <c r="A44" s="24"/>
      <c r="B44" s="26"/>
      <c r="C44" s="26"/>
      <c r="D44" s="26"/>
      <c r="E44" s="26"/>
    </row>
    <row r="45" spans="1:5" ht="14.25">
      <c r="A45" s="24"/>
      <c r="B45" s="26"/>
      <c r="C45" s="26"/>
      <c r="D45" s="26"/>
      <c r="E45" s="26"/>
    </row>
    <row r="46" spans="1:5" ht="14.25">
      <c r="A46" s="24"/>
      <c r="B46" s="26"/>
      <c r="C46" s="26"/>
      <c r="D46" s="26"/>
      <c r="E46" s="26"/>
    </row>
    <row r="47" spans="1:5" ht="14.25">
      <c r="A47" s="24"/>
      <c r="B47" s="26"/>
      <c r="C47" s="26"/>
      <c r="D47" s="26"/>
      <c r="E47" s="26"/>
    </row>
    <row r="48" spans="1:5" ht="14.25">
      <c r="A48" s="24"/>
      <c r="B48" s="26"/>
      <c r="C48" s="26"/>
      <c r="D48" s="26"/>
      <c r="E48" s="26"/>
    </row>
    <row r="49" spans="1:5" ht="14.25">
      <c r="A49" s="24"/>
      <c r="B49" s="26"/>
      <c r="C49" s="26"/>
      <c r="D49" s="26"/>
      <c r="E49" s="26"/>
    </row>
    <row r="50" spans="1:5" ht="14.25">
      <c r="A50" s="24"/>
      <c r="B50" s="26"/>
      <c r="C50" s="26"/>
      <c r="D50" s="26"/>
      <c r="E50" s="26"/>
    </row>
    <row r="51" spans="1:5" ht="14.25">
      <c r="A51" s="24"/>
      <c r="B51" s="26"/>
      <c r="C51" s="26"/>
      <c r="D51" s="26"/>
      <c r="E51" s="26"/>
    </row>
    <row r="52" spans="1:5" ht="14.25">
      <c r="A52" s="24"/>
      <c r="B52" s="26"/>
      <c r="C52" s="26"/>
      <c r="D52" s="26"/>
      <c r="E52" s="26"/>
    </row>
    <row r="53" spans="1:5" ht="14.25">
      <c r="A53" s="24"/>
      <c r="B53" s="26"/>
      <c r="C53" s="26"/>
      <c r="D53" s="26"/>
      <c r="E53" s="26"/>
    </row>
    <row r="54" spans="1:5" ht="14.25">
      <c r="A54" s="24"/>
      <c r="B54" s="26"/>
      <c r="C54" s="26"/>
      <c r="D54" s="26"/>
      <c r="E54" s="26"/>
    </row>
    <row r="55" spans="1:5" ht="14.25">
      <c r="A55" s="24"/>
      <c r="B55" s="26"/>
      <c r="C55" s="26"/>
      <c r="D55" s="26"/>
      <c r="E55" s="26"/>
    </row>
    <row r="56" spans="1:5" ht="14.25">
      <c r="A56" s="24"/>
      <c r="B56" s="26"/>
      <c r="C56" s="26"/>
      <c r="D56" s="26"/>
      <c r="E56" s="26"/>
    </row>
    <row r="57" spans="1:5" ht="14.25">
      <c r="A57" s="24"/>
      <c r="B57" s="26"/>
      <c r="C57" s="26"/>
      <c r="D57" s="26"/>
      <c r="E57" s="26"/>
    </row>
    <row r="58" spans="1:5" ht="14.25">
      <c r="A58" s="24"/>
      <c r="B58" s="26"/>
      <c r="C58" s="26"/>
      <c r="D58" s="26"/>
      <c r="E58" s="26"/>
    </row>
    <row r="59" spans="1:5" ht="14.25">
      <c r="A59" s="24"/>
      <c r="B59" s="26"/>
      <c r="C59" s="26"/>
      <c r="D59" s="26"/>
      <c r="E59" s="26"/>
    </row>
    <row r="60" spans="1:5" ht="14.25">
      <c r="A60" s="24"/>
      <c r="B60" s="26"/>
      <c r="C60" s="26"/>
      <c r="D60" s="26"/>
      <c r="E60" s="26"/>
    </row>
    <row r="61" spans="1:5" ht="14.25">
      <c r="A61" s="24"/>
      <c r="B61" s="26"/>
      <c r="C61" s="26"/>
      <c r="D61" s="26"/>
      <c r="E61" s="26"/>
    </row>
    <row r="62" spans="1:5" ht="14.25">
      <c r="A62" s="24"/>
      <c r="B62" s="26"/>
      <c r="C62" s="26"/>
      <c r="D62" s="26"/>
      <c r="E62" s="26"/>
    </row>
    <row r="63" spans="1:5" ht="14.25">
      <c r="A63" s="24"/>
      <c r="B63" s="26"/>
      <c r="C63" s="26"/>
      <c r="D63" s="26"/>
      <c r="E63" s="26"/>
    </row>
    <row r="64" spans="1:5" ht="14.25">
      <c r="A64" s="24"/>
      <c r="B64" s="26"/>
      <c r="C64" s="26"/>
      <c r="D64" s="26"/>
      <c r="E64" s="26"/>
    </row>
    <row r="65" spans="1:5" ht="14.25">
      <c r="A65" s="24"/>
      <c r="B65" s="26"/>
      <c r="C65" s="26"/>
      <c r="D65" s="26"/>
      <c r="E65" s="26"/>
    </row>
    <row r="66" spans="1:5" ht="14.25">
      <c r="A66" s="24"/>
      <c r="B66" s="26"/>
      <c r="C66" s="26"/>
      <c r="D66" s="26"/>
      <c r="E66" s="26"/>
    </row>
    <row r="67" spans="1:5" ht="14.25">
      <c r="A67" s="24"/>
      <c r="B67" s="26"/>
      <c r="C67" s="26"/>
      <c r="D67" s="26"/>
      <c r="E67" s="26"/>
    </row>
    <row r="68" spans="1:5" ht="14.25">
      <c r="A68" s="24"/>
      <c r="B68" s="26"/>
      <c r="C68" s="26"/>
      <c r="D68" s="26"/>
      <c r="E68" s="26"/>
    </row>
    <row r="69" spans="1:5" ht="14.25">
      <c r="A69" s="24"/>
      <c r="B69" s="26"/>
      <c r="C69" s="26"/>
      <c r="D69" s="26"/>
      <c r="E69" s="26"/>
    </row>
    <row r="70" spans="1:5" ht="14.25">
      <c r="A70" s="24"/>
      <c r="B70" s="26"/>
      <c r="C70" s="26"/>
      <c r="D70" s="26"/>
      <c r="E70" s="26"/>
    </row>
    <row r="71" spans="1:5" ht="14.25">
      <c r="A71" s="24"/>
      <c r="B71" s="26"/>
      <c r="C71" s="26"/>
      <c r="D71" s="26"/>
      <c r="E71" s="26"/>
    </row>
    <row r="72" spans="1:5" ht="14.25">
      <c r="A72" s="24"/>
      <c r="B72" s="26"/>
      <c r="C72" s="26"/>
      <c r="D72" s="26"/>
      <c r="E72" s="26"/>
    </row>
    <row r="73" spans="1:5" ht="14.25">
      <c r="A73" s="24"/>
      <c r="B73" s="26"/>
      <c r="C73" s="26"/>
      <c r="D73" s="26"/>
      <c r="E73" s="26"/>
    </row>
    <row r="74" spans="1:5" ht="14.25">
      <c r="A74" s="24"/>
      <c r="B74" s="26"/>
      <c r="C74" s="26"/>
      <c r="D74" s="26"/>
      <c r="E74" s="26"/>
    </row>
    <row r="75" spans="1:5" ht="14.25">
      <c r="A75" s="24"/>
      <c r="B75" s="26"/>
      <c r="C75" s="26"/>
      <c r="D75" s="26"/>
      <c r="E75" s="26"/>
    </row>
    <row r="76" spans="1:5" ht="14.25">
      <c r="A76" s="24"/>
      <c r="B76" s="26"/>
      <c r="C76" s="26"/>
      <c r="D76" s="26"/>
      <c r="E76" s="26"/>
    </row>
    <row r="77" spans="1:5" ht="14.25">
      <c r="A77" s="24"/>
      <c r="B77" s="26"/>
      <c r="C77" s="26"/>
      <c r="D77" s="26"/>
      <c r="E77" s="26"/>
    </row>
    <row r="78" spans="1:5" ht="14.25">
      <c r="A78" s="24"/>
      <c r="B78" s="26"/>
      <c r="C78" s="26"/>
      <c r="D78" s="26"/>
      <c r="E78" s="26"/>
    </row>
    <row r="79" spans="1:5" ht="14.25">
      <c r="A79" s="24"/>
      <c r="B79" s="26"/>
      <c r="C79" s="26"/>
      <c r="D79" s="26"/>
      <c r="E79" s="26"/>
    </row>
    <row r="80" spans="1:5" ht="14.25">
      <c r="A80" s="24"/>
      <c r="B80" s="26"/>
      <c r="C80" s="26"/>
      <c r="D80" s="26"/>
      <c r="E80" s="26"/>
    </row>
    <row r="81" spans="1:5" ht="14.25">
      <c r="A81" s="24"/>
      <c r="B81" s="26"/>
      <c r="C81" s="26"/>
      <c r="D81" s="26"/>
      <c r="E81" s="26"/>
    </row>
    <row r="82" spans="1:5" ht="14.25">
      <c r="A82" s="24"/>
      <c r="B82" s="26"/>
      <c r="C82" s="26"/>
      <c r="D82" s="26"/>
      <c r="E82" s="26"/>
    </row>
    <row r="83" spans="1:5" ht="14.25">
      <c r="A83" s="24"/>
      <c r="B83" s="26"/>
      <c r="C83" s="26"/>
      <c r="D83" s="26"/>
      <c r="E83" s="26"/>
    </row>
    <row r="84" spans="1:5" ht="14.25">
      <c r="A84" s="24"/>
      <c r="B84" s="26"/>
      <c r="C84" s="26"/>
      <c r="D84" s="26"/>
      <c r="E84" s="26"/>
    </row>
    <row r="85" spans="1:5" ht="14.25">
      <c r="A85" s="24"/>
      <c r="B85" s="26"/>
      <c r="C85" s="26"/>
      <c r="D85" s="26"/>
      <c r="E85" s="26"/>
    </row>
    <row r="86" spans="1:5" ht="14.25">
      <c r="A86" s="24"/>
      <c r="B86" s="26"/>
      <c r="C86" s="26"/>
      <c r="D86" s="26"/>
      <c r="E86" s="26"/>
    </row>
    <row r="87" spans="1:5" ht="14.25">
      <c r="A87" s="24"/>
      <c r="B87" s="26"/>
      <c r="C87" s="26"/>
      <c r="D87" s="26"/>
      <c r="E87" s="26"/>
    </row>
    <row r="88" spans="1:5" ht="14.25">
      <c r="A88" s="24"/>
      <c r="B88" s="26"/>
      <c r="C88" s="26"/>
      <c r="D88" s="26"/>
      <c r="E88" s="26"/>
    </row>
    <row r="89" spans="1:5" ht="14.25">
      <c r="A89" s="24"/>
      <c r="B89" s="26"/>
      <c r="C89" s="26"/>
      <c r="D89" s="26"/>
      <c r="E89" s="26"/>
    </row>
    <row r="90" spans="1:5" ht="14.25">
      <c r="A90" s="24"/>
      <c r="B90" s="26"/>
      <c r="C90" s="26"/>
      <c r="D90" s="26"/>
      <c r="E90" s="26"/>
    </row>
    <row r="91" spans="1:5" ht="14.25">
      <c r="A91" s="24"/>
      <c r="B91" s="26"/>
      <c r="C91" s="26"/>
      <c r="D91" s="26"/>
      <c r="E91" s="26"/>
    </row>
    <row r="92" spans="1:5" ht="14.25">
      <c r="A92" s="24"/>
      <c r="B92" s="26"/>
      <c r="C92" s="26"/>
      <c r="D92" s="26"/>
      <c r="E92" s="26"/>
    </row>
    <row r="93" spans="1:5" ht="14.25">
      <c r="A93" s="24"/>
      <c r="B93" s="26"/>
      <c r="C93" s="26"/>
      <c r="D93" s="26"/>
      <c r="E93" s="26"/>
    </row>
    <row r="94" spans="1:5" ht="14.25">
      <c r="A94" s="24"/>
      <c r="B94" s="26"/>
      <c r="C94" s="26"/>
      <c r="D94" s="26"/>
      <c r="E94" s="26"/>
    </row>
    <row r="95" spans="1:5" ht="14.25">
      <c r="A95" s="24"/>
      <c r="B95" s="26"/>
      <c r="C95" s="26"/>
      <c r="D95" s="26"/>
      <c r="E95" s="26"/>
    </row>
    <row r="96" spans="1:5" ht="14.25">
      <c r="A96" s="24"/>
      <c r="B96" s="26"/>
      <c r="C96" s="26"/>
      <c r="D96" s="26"/>
      <c r="E96" s="26"/>
    </row>
    <row r="97" spans="1:5" ht="14.25">
      <c r="A97" s="24"/>
      <c r="B97" s="26"/>
      <c r="C97" s="26"/>
      <c r="D97" s="26"/>
      <c r="E97" s="26"/>
    </row>
    <row r="98" spans="1:5" ht="14.25">
      <c r="A98" s="24"/>
      <c r="B98" s="26"/>
      <c r="C98" s="26"/>
      <c r="D98" s="26"/>
      <c r="E98" s="26"/>
    </row>
    <row r="99" spans="1:5" ht="14.25">
      <c r="A99" s="24"/>
      <c r="B99" s="26"/>
      <c r="C99" s="26"/>
      <c r="D99" s="26"/>
      <c r="E99" s="26"/>
    </row>
    <row r="100" spans="1:5" ht="14.25">
      <c r="A100" s="24"/>
      <c r="B100" s="26"/>
      <c r="C100" s="26"/>
      <c r="D100" s="26"/>
      <c r="E100" s="26"/>
    </row>
    <row r="101" spans="1:5" ht="14.25">
      <c r="A101" s="24"/>
      <c r="B101" s="26"/>
      <c r="C101" s="26"/>
      <c r="D101" s="26"/>
      <c r="E101" s="26"/>
    </row>
    <row r="102" spans="1:5" ht="14.25">
      <c r="A102" s="24"/>
      <c r="B102" s="26"/>
      <c r="C102" s="26"/>
      <c r="D102" s="26"/>
      <c r="E102" s="26"/>
    </row>
    <row r="103" spans="1:5" ht="14.25">
      <c r="A103" s="24"/>
      <c r="B103" s="26"/>
      <c r="C103" s="26"/>
      <c r="D103" s="26"/>
      <c r="E103" s="26"/>
    </row>
    <row r="104" spans="1:5" ht="14.25">
      <c r="A104" s="24"/>
      <c r="B104" s="26"/>
      <c r="C104" s="26"/>
      <c r="D104" s="26"/>
      <c r="E104" s="26"/>
    </row>
    <row r="105" spans="1:5" ht="14.25">
      <c r="A105" s="24"/>
      <c r="B105" s="26"/>
      <c r="C105" s="26"/>
      <c r="D105" s="26"/>
      <c r="E105" s="26"/>
    </row>
    <row r="106" spans="1:5" ht="14.25">
      <c r="A106" s="24"/>
      <c r="B106" s="26"/>
      <c r="C106" s="26"/>
      <c r="D106" s="26"/>
      <c r="E106" s="26"/>
    </row>
    <row r="107" spans="1:5" ht="14.25">
      <c r="A107" s="24"/>
      <c r="B107" s="26"/>
      <c r="C107" s="26"/>
      <c r="D107" s="26"/>
      <c r="E107" s="26"/>
    </row>
    <row r="108" spans="1:5" ht="14.25">
      <c r="A108" s="24"/>
      <c r="B108" s="26"/>
      <c r="C108" s="26"/>
      <c r="D108" s="26"/>
      <c r="E108" s="26"/>
    </row>
    <row r="109" spans="1:5" ht="14.25">
      <c r="A109" s="24"/>
      <c r="B109" s="26"/>
      <c r="C109" s="26"/>
      <c r="D109" s="26"/>
      <c r="E109" s="26"/>
    </row>
    <row r="110" spans="1:5" ht="14.25">
      <c r="A110" s="24"/>
      <c r="B110" s="26"/>
      <c r="C110" s="26"/>
      <c r="D110" s="26"/>
      <c r="E110" s="26"/>
    </row>
    <row r="111" spans="1:5" ht="14.25">
      <c r="A111" s="24"/>
      <c r="B111" s="26"/>
      <c r="C111" s="26"/>
      <c r="D111" s="26"/>
      <c r="E111" s="26"/>
    </row>
    <row r="112" spans="1:5" ht="14.25">
      <c r="A112" s="24"/>
      <c r="B112" s="26"/>
      <c r="C112" s="26"/>
      <c r="D112" s="26"/>
      <c r="E112" s="26"/>
    </row>
    <row r="113" spans="1:5" ht="14.25">
      <c r="A113" s="24"/>
      <c r="B113" s="26"/>
      <c r="C113" s="26"/>
      <c r="D113" s="26"/>
      <c r="E113" s="26"/>
    </row>
    <row r="114" spans="1:5" ht="14.25">
      <c r="A114" s="24"/>
      <c r="B114" s="26"/>
      <c r="C114" s="26"/>
      <c r="D114" s="26"/>
      <c r="E114" s="26"/>
    </row>
    <row r="115" spans="1:5" ht="14.25">
      <c r="A115" s="24"/>
      <c r="B115" s="26"/>
      <c r="C115" s="26"/>
      <c r="D115" s="26"/>
      <c r="E115" s="26"/>
    </row>
    <row r="116" spans="1:5" ht="14.25">
      <c r="A116" s="24"/>
      <c r="B116" s="26"/>
      <c r="C116" s="26"/>
      <c r="D116" s="26"/>
      <c r="E116" s="26"/>
    </row>
    <row r="117" spans="1:5" ht="14.25">
      <c r="A117" s="24"/>
      <c r="B117" s="26"/>
      <c r="C117" s="26"/>
      <c r="D117" s="26"/>
      <c r="E117" s="26"/>
    </row>
    <row r="118" spans="1:5" ht="14.25">
      <c r="A118" s="24"/>
      <c r="B118" s="26"/>
      <c r="C118" s="26"/>
      <c r="D118" s="26"/>
      <c r="E118" s="26"/>
    </row>
    <row r="119" spans="1:5" ht="14.25">
      <c r="A119" s="24"/>
      <c r="B119" s="26"/>
      <c r="C119" s="26"/>
      <c r="D119" s="26"/>
      <c r="E119" s="26"/>
    </row>
    <row r="120" spans="1:5" ht="14.25">
      <c r="A120" s="24"/>
      <c r="B120" s="26"/>
      <c r="C120" s="26"/>
      <c r="D120" s="26"/>
      <c r="E120" s="26"/>
    </row>
    <row r="121" spans="1:5" ht="14.25">
      <c r="A121" s="24"/>
      <c r="B121" s="26"/>
      <c r="C121" s="26"/>
      <c r="D121" s="26"/>
      <c r="E121" s="26"/>
    </row>
    <row r="122" spans="1:5" ht="14.25">
      <c r="A122" s="24"/>
      <c r="B122" s="26"/>
      <c r="C122" s="26"/>
      <c r="D122" s="26"/>
      <c r="E122" s="26"/>
    </row>
    <row r="123" spans="1:5" ht="14.25">
      <c r="A123" s="24"/>
      <c r="B123" s="26"/>
      <c r="C123" s="26"/>
      <c r="D123" s="26"/>
      <c r="E123" s="26"/>
    </row>
    <row r="124" spans="1:5" ht="14.25">
      <c r="A124" s="24"/>
      <c r="B124" s="26"/>
      <c r="C124" s="26"/>
      <c r="D124" s="26"/>
      <c r="E124" s="26"/>
    </row>
    <row r="125" spans="1:5" ht="14.25">
      <c r="A125" s="24"/>
      <c r="B125" s="26"/>
      <c r="C125" s="26"/>
      <c r="D125" s="26"/>
      <c r="E125" s="26"/>
    </row>
    <row r="126" spans="1:5" ht="14.25">
      <c r="A126" s="24"/>
      <c r="B126" s="26"/>
      <c r="C126" s="26"/>
      <c r="D126" s="26"/>
      <c r="E126" s="26"/>
    </row>
    <row r="127" spans="1:5" ht="14.25">
      <c r="A127" s="24"/>
      <c r="B127" s="26"/>
      <c r="C127" s="26"/>
      <c r="D127" s="26"/>
      <c r="E127" s="26"/>
    </row>
    <row r="128" spans="1:5" ht="14.25">
      <c r="A128" s="24"/>
      <c r="B128" s="26"/>
      <c r="C128" s="26"/>
      <c r="D128" s="26"/>
      <c r="E128" s="26"/>
    </row>
    <row r="129" spans="1:5" ht="14.25">
      <c r="A129" s="24"/>
      <c r="B129" s="26"/>
      <c r="C129" s="26"/>
      <c r="D129" s="26"/>
      <c r="E129" s="26"/>
    </row>
    <row r="130" spans="1:5" ht="14.25">
      <c r="A130" s="24"/>
      <c r="B130" s="26"/>
      <c r="C130" s="26"/>
      <c r="D130" s="26"/>
      <c r="E130" s="26"/>
    </row>
    <row r="131" spans="1:5" ht="14.25">
      <c r="A131" s="24"/>
      <c r="B131" s="26"/>
      <c r="C131" s="26"/>
      <c r="D131" s="26"/>
      <c r="E131" s="26"/>
    </row>
    <row r="132" spans="1:5" ht="14.25">
      <c r="A132" s="24"/>
      <c r="B132" s="26"/>
      <c r="C132" s="26"/>
      <c r="D132" s="26"/>
      <c r="E132" s="26"/>
    </row>
    <row r="133" spans="1:5" ht="14.25">
      <c r="A133" s="24"/>
      <c r="B133" s="26"/>
      <c r="C133" s="26"/>
      <c r="D133" s="26"/>
      <c r="E133" s="26"/>
    </row>
    <row r="134" spans="1:5" ht="14.25">
      <c r="A134" s="24"/>
      <c r="B134" s="26"/>
      <c r="C134" s="26"/>
      <c r="D134" s="26"/>
      <c r="E134" s="26"/>
    </row>
    <row r="135" spans="1:5" ht="14.25">
      <c r="A135" s="24"/>
      <c r="B135" s="26"/>
      <c r="C135" s="26"/>
      <c r="D135" s="26"/>
      <c r="E135" s="26"/>
    </row>
    <row r="136" spans="1:5" ht="14.25">
      <c r="A136" s="24"/>
      <c r="B136" s="26"/>
      <c r="C136" s="26"/>
      <c r="D136" s="26"/>
      <c r="E136" s="26"/>
    </row>
    <row r="137" spans="1:5" ht="14.25">
      <c r="A137" s="24"/>
      <c r="B137" s="26"/>
      <c r="C137" s="26"/>
      <c r="D137" s="26"/>
      <c r="E137" s="26"/>
    </row>
    <row r="138" spans="1:5" ht="14.25">
      <c r="A138" s="24"/>
      <c r="B138" s="26"/>
      <c r="C138" s="26"/>
      <c r="D138" s="26"/>
      <c r="E138" s="26"/>
    </row>
    <row r="139" spans="1:5" ht="14.25">
      <c r="A139" s="24"/>
      <c r="B139" s="26"/>
      <c r="C139" s="26"/>
      <c r="D139" s="26"/>
      <c r="E139" s="26"/>
    </row>
    <row r="140" spans="1:5" ht="14.25">
      <c r="A140" s="24"/>
      <c r="B140" s="26"/>
      <c r="C140" s="26"/>
      <c r="D140" s="26"/>
      <c r="E140" s="26"/>
    </row>
    <row r="141" spans="1:5" ht="14.25">
      <c r="A141" s="24"/>
      <c r="B141" s="26"/>
      <c r="C141" s="26"/>
      <c r="D141" s="26"/>
      <c r="E141" s="26"/>
    </row>
    <row r="142" spans="1:5" ht="14.25">
      <c r="A142" s="24"/>
      <c r="B142" s="26"/>
      <c r="C142" s="26"/>
      <c r="D142" s="26"/>
      <c r="E142" s="26"/>
    </row>
    <row r="143" spans="1:5" ht="14.25">
      <c r="A143" s="24"/>
      <c r="B143" s="26"/>
      <c r="C143" s="26"/>
      <c r="D143" s="26"/>
      <c r="E143" s="26"/>
    </row>
    <row r="144" spans="1:5" ht="14.25">
      <c r="A144" s="24"/>
      <c r="B144" s="26"/>
      <c r="C144" s="26"/>
      <c r="D144" s="26"/>
      <c r="E144" s="26"/>
    </row>
    <row r="145" spans="1:5" ht="14.25">
      <c r="A145" s="24"/>
      <c r="B145" s="26"/>
      <c r="C145" s="26"/>
      <c r="D145" s="26"/>
      <c r="E145" s="26"/>
    </row>
    <row r="146" spans="1:5" ht="14.25">
      <c r="A146" s="24"/>
      <c r="B146" s="26"/>
      <c r="C146" s="26"/>
      <c r="D146" s="26"/>
      <c r="E146" s="26"/>
    </row>
    <row r="147" spans="1:5" ht="14.25">
      <c r="A147" s="24"/>
      <c r="B147" s="26"/>
      <c r="C147" s="26"/>
      <c r="D147" s="26"/>
      <c r="E147" s="26"/>
    </row>
    <row r="148" spans="1:5" ht="14.25">
      <c r="A148" s="24"/>
      <c r="B148" s="26"/>
      <c r="C148" s="26"/>
      <c r="D148" s="26"/>
      <c r="E148" s="26"/>
    </row>
    <row r="149" spans="1:5" ht="14.25">
      <c r="A149" s="24"/>
      <c r="B149" s="26"/>
      <c r="C149" s="26"/>
      <c r="D149" s="26"/>
      <c r="E149" s="26"/>
    </row>
    <row r="150" spans="1:5" ht="14.25">
      <c r="A150" s="24"/>
      <c r="B150" s="26"/>
      <c r="C150" s="26"/>
      <c r="D150" s="26"/>
      <c r="E150" s="26"/>
    </row>
    <row r="151" spans="1:5" ht="14.25">
      <c r="A151" s="24"/>
      <c r="B151" s="26"/>
      <c r="C151" s="26"/>
      <c r="D151" s="26"/>
      <c r="E151" s="26"/>
    </row>
    <row r="152" spans="1:5" ht="14.25">
      <c r="A152" s="24"/>
      <c r="B152" s="26"/>
      <c r="C152" s="26"/>
      <c r="D152" s="26"/>
      <c r="E152" s="26"/>
    </row>
    <row r="153" spans="1:5" ht="14.25">
      <c r="A153" s="24"/>
      <c r="B153" s="26"/>
      <c r="C153" s="26"/>
      <c r="D153" s="26"/>
      <c r="E153" s="26"/>
    </row>
    <row r="154" spans="1:5" ht="14.25">
      <c r="A154" s="24"/>
      <c r="B154" s="26"/>
      <c r="C154" s="26"/>
      <c r="D154" s="26"/>
      <c r="E154" s="26"/>
    </row>
    <row r="155" spans="1:5" ht="14.25">
      <c r="A155" s="24"/>
      <c r="B155" s="26"/>
      <c r="C155" s="26"/>
      <c r="D155" s="26"/>
      <c r="E155" s="26"/>
    </row>
    <row r="156" spans="1:5" ht="14.25">
      <c r="A156" s="24"/>
      <c r="B156" s="26"/>
      <c r="C156" s="26"/>
      <c r="D156" s="26"/>
      <c r="E156" s="26"/>
    </row>
    <row r="157" spans="1:5" ht="14.25">
      <c r="A157" s="24"/>
      <c r="B157" s="26"/>
      <c r="C157" s="26"/>
      <c r="D157" s="26"/>
      <c r="E157" s="26"/>
    </row>
    <row r="158" spans="1:5" ht="14.25">
      <c r="A158" s="24"/>
      <c r="B158" s="26"/>
      <c r="C158" s="26"/>
      <c r="D158" s="26"/>
      <c r="E158" s="26"/>
    </row>
    <row r="159" spans="1:5" ht="14.25">
      <c r="A159" s="24"/>
      <c r="B159" s="26"/>
      <c r="C159" s="26"/>
      <c r="D159" s="26"/>
      <c r="E159" s="26"/>
    </row>
    <row r="160" spans="1:5" ht="14.25">
      <c r="A160" s="24"/>
      <c r="B160" s="26"/>
      <c r="C160" s="26"/>
      <c r="D160" s="26"/>
      <c r="E160" s="26"/>
    </row>
    <row r="161" spans="1:5" ht="14.25">
      <c r="A161" s="24"/>
      <c r="B161" s="26"/>
      <c r="C161" s="26"/>
      <c r="D161" s="26"/>
      <c r="E161" s="26"/>
    </row>
    <row r="162" spans="1:5" ht="14.25">
      <c r="A162" s="24"/>
      <c r="B162" s="26"/>
      <c r="C162" s="26"/>
      <c r="D162" s="26"/>
      <c r="E162" s="26"/>
    </row>
    <row r="163" spans="1:5" ht="14.25">
      <c r="A163" s="24"/>
      <c r="B163" s="26"/>
      <c r="C163" s="26"/>
      <c r="D163" s="26"/>
      <c r="E163" s="26"/>
    </row>
    <row r="164" spans="1:5" ht="14.25">
      <c r="A164" s="24"/>
      <c r="B164" s="26"/>
      <c r="C164" s="26"/>
      <c r="D164" s="26"/>
      <c r="E164" s="26"/>
    </row>
    <row r="165" spans="1:5" ht="14.25">
      <c r="A165" s="24"/>
      <c r="B165" s="26"/>
      <c r="C165" s="26"/>
      <c r="D165" s="26"/>
      <c r="E165" s="26"/>
    </row>
    <row r="166" spans="1:5" ht="14.25">
      <c r="A166" s="24"/>
      <c r="B166" s="26"/>
      <c r="C166" s="26"/>
      <c r="D166" s="26"/>
      <c r="E166" s="26"/>
    </row>
    <row r="167" spans="1:5" ht="14.25">
      <c r="A167" s="24"/>
      <c r="B167" s="26"/>
      <c r="C167" s="26"/>
      <c r="D167" s="26"/>
      <c r="E167" s="26"/>
    </row>
    <row r="168" spans="1:5" ht="14.25">
      <c r="A168" s="24"/>
      <c r="B168" s="26"/>
      <c r="C168" s="26"/>
      <c r="D168" s="26"/>
      <c r="E168" s="26"/>
    </row>
    <row r="169" spans="1:5" ht="14.25">
      <c r="A169" s="24"/>
      <c r="B169" s="26"/>
      <c r="C169" s="26"/>
      <c r="D169" s="26"/>
      <c r="E169" s="26"/>
    </row>
    <row r="170" spans="1:5" ht="14.25">
      <c r="A170" s="24"/>
      <c r="B170" s="26"/>
      <c r="C170" s="26"/>
      <c r="D170" s="26"/>
      <c r="E170" s="26"/>
    </row>
    <row r="171" spans="1:5" ht="14.25">
      <c r="A171" s="24"/>
      <c r="B171" s="26"/>
      <c r="C171" s="26"/>
      <c r="D171" s="26"/>
      <c r="E171" s="26"/>
    </row>
    <row r="172" spans="1:5" ht="14.25">
      <c r="A172" s="24"/>
      <c r="B172" s="26"/>
      <c r="C172" s="26"/>
      <c r="D172" s="26"/>
      <c r="E172" s="26"/>
    </row>
    <row r="173" spans="1:5" ht="14.25">
      <c r="A173" s="24"/>
      <c r="B173" s="26"/>
      <c r="C173" s="26"/>
      <c r="D173" s="26"/>
      <c r="E173" s="26"/>
    </row>
    <row r="174" spans="1:5" ht="14.25">
      <c r="A174" s="24"/>
      <c r="B174" s="26"/>
      <c r="C174" s="26"/>
      <c r="D174" s="26"/>
      <c r="E174" s="26"/>
    </row>
    <row r="175" spans="1:5" ht="14.25">
      <c r="A175" s="24"/>
      <c r="B175" s="26"/>
      <c r="C175" s="26"/>
      <c r="D175" s="26"/>
      <c r="E175" s="26"/>
    </row>
    <row r="176" spans="1:5" ht="14.25">
      <c r="A176" s="24"/>
      <c r="B176" s="26"/>
      <c r="C176" s="26"/>
      <c r="D176" s="26"/>
      <c r="E176" s="26"/>
    </row>
    <row r="177" spans="1:5" ht="14.25">
      <c r="A177" s="24"/>
      <c r="B177" s="26"/>
      <c r="C177" s="26"/>
      <c r="D177" s="26"/>
      <c r="E177" s="26"/>
    </row>
    <row r="178" spans="1:5" ht="14.25">
      <c r="A178" s="24"/>
      <c r="B178" s="26"/>
      <c r="C178" s="26"/>
      <c r="D178" s="26"/>
      <c r="E178" s="26"/>
    </row>
    <row r="179" spans="1:5" ht="14.25">
      <c r="A179" s="24"/>
      <c r="B179" s="26"/>
      <c r="C179" s="26"/>
      <c r="D179" s="26"/>
      <c r="E179" s="26"/>
    </row>
    <row r="180" spans="1:5" ht="14.25">
      <c r="A180" s="24"/>
      <c r="B180" s="26"/>
      <c r="C180" s="26"/>
      <c r="D180" s="26"/>
      <c r="E180" s="26"/>
    </row>
    <row r="181" spans="1:5" ht="14.25">
      <c r="A181" s="24"/>
      <c r="B181" s="26"/>
      <c r="C181" s="26"/>
      <c r="D181" s="26"/>
      <c r="E181" s="26"/>
    </row>
    <row r="182" spans="1:5" ht="14.25">
      <c r="A182" s="24"/>
      <c r="B182" s="26"/>
      <c r="C182" s="26"/>
      <c r="D182" s="26"/>
      <c r="E182" s="26"/>
    </row>
    <row r="183" spans="1:5" ht="14.25">
      <c r="A183" s="24"/>
      <c r="B183" s="26"/>
      <c r="C183" s="26"/>
      <c r="D183" s="26"/>
      <c r="E183" s="26"/>
    </row>
    <row r="184" spans="1:5" ht="14.25">
      <c r="A184" s="24"/>
      <c r="B184" s="26"/>
      <c r="C184" s="26"/>
      <c r="D184" s="26"/>
      <c r="E184" s="26"/>
    </row>
    <row r="185" spans="1:5" ht="14.25">
      <c r="A185" s="24"/>
      <c r="B185" s="26"/>
      <c r="C185" s="26"/>
      <c r="D185" s="26"/>
      <c r="E185" s="26"/>
    </row>
    <row r="186" spans="1:5" ht="14.25">
      <c r="A186" s="24"/>
      <c r="B186" s="26"/>
      <c r="C186" s="26"/>
      <c r="D186" s="26"/>
      <c r="E186" s="26"/>
    </row>
    <row r="187" spans="1:5" ht="14.25">
      <c r="A187" s="24"/>
      <c r="B187" s="26"/>
      <c r="C187" s="26"/>
      <c r="D187" s="26"/>
      <c r="E187" s="26"/>
    </row>
    <row r="188" spans="1:5" ht="14.25">
      <c r="A188" s="24"/>
      <c r="B188" s="26"/>
      <c r="C188" s="26"/>
      <c r="D188" s="26"/>
      <c r="E188" s="26"/>
    </row>
    <row r="189" spans="1:5" ht="14.25">
      <c r="A189" s="24"/>
      <c r="B189" s="26"/>
      <c r="C189" s="26"/>
      <c r="D189" s="26"/>
      <c r="E189" s="26"/>
    </row>
    <row r="190" spans="1:5" ht="14.25">
      <c r="A190" s="24"/>
      <c r="B190" s="26"/>
      <c r="C190" s="26"/>
      <c r="D190" s="26"/>
      <c r="E190" s="26"/>
    </row>
    <row r="191" spans="1:5" ht="14.25">
      <c r="A191" s="24"/>
      <c r="B191" s="26"/>
      <c r="C191" s="26"/>
      <c r="D191" s="26"/>
      <c r="E191" s="26"/>
    </row>
    <row r="192" spans="1:5" ht="14.25">
      <c r="A192" s="24"/>
      <c r="B192" s="26"/>
      <c r="C192" s="26"/>
      <c r="D192" s="26"/>
      <c r="E192" s="26"/>
    </row>
    <row r="193" spans="1:5" ht="14.25">
      <c r="A193" s="24"/>
      <c r="B193" s="26"/>
      <c r="C193" s="26"/>
      <c r="D193" s="26"/>
      <c r="E193" s="26"/>
    </row>
    <row r="194" spans="1:5" ht="14.25">
      <c r="A194" s="24"/>
      <c r="B194" s="26"/>
      <c r="C194" s="26"/>
      <c r="D194" s="26"/>
      <c r="E194" s="26"/>
    </row>
    <row r="195" spans="1:5" ht="14.25">
      <c r="A195" s="24"/>
      <c r="B195" s="26"/>
      <c r="C195" s="26"/>
      <c r="D195" s="26"/>
      <c r="E195" s="26"/>
    </row>
    <row r="196" spans="1:5" ht="14.25">
      <c r="A196" s="24"/>
      <c r="B196" s="26"/>
      <c r="C196" s="26"/>
      <c r="D196" s="26"/>
      <c r="E196" s="26"/>
    </row>
    <row r="197" spans="1:5" ht="14.25">
      <c r="A197" s="24"/>
      <c r="B197" s="26"/>
      <c r="C197" s="26"/>
      <c r="D197" s="26"/>
      <c r="E197" s="26"/>
    </row>
    <row r="198" spans="1:5" ht="14.25">
      <c r="A198" s="24"/>
      <c r="B198" s="26"/>
      <c r="C198" s="26"/>
      <c r="D198" s="26"/>
      <c r="E198" s="26"/>
    </row>
    <row r="199" spans="1:5" ht="14.25">
      <c r="A199" s="24"/>
      <c r="B199" s="26"/>
      <c r="C199" s="26"/>
      <c r="D199" s="26"/>
      <c r="E199" s="26"/>
    </row>
    <row r="200" spans="1:5" ht="14.25">
      <c r="A200" s="24"/>
      <c r="B200" s="26"/>
      <c r="C200" s="26"/>
      <c r="D200" s="26"/>
      <c r="E200" s="26"/>
    </row>
    <row r="201" spans="1:5" ht="14.25">
      <c r="A201" s="24"/>
      <c r="B201" s="26"/>
      <c r="C201" s="26"/>
      <c r="D201" s="26"/>
      <c r="E201" s="26"/>
    </row>
    <row r="202" spans="1:5" ht="14.25">
      <c r="A202" s="24"/>
      <c r="B202" s="26"/>
      <c r="C202" s="26"/>
      <c r="D202" s="26"/>
      <c r="E202" s="26"/>
    </row>
    <row r="203" spans="1:5" ht="14.25">
      <c r="A203" s="24"/>
      <c r="B203" s="26"/>
      <c r="C203" s="26"/>
      <c r="D203" s="26"/>
      <c r="E203" s="26"/>
    </row>
    <row r="204" spans="1:5" ht="14.25">
      <c r="A204" s="24"/>
      <c r="B204" s="26"/>
      <c r="C204" s="26"/>
      <c r="D204" s="26"/>
      <c r="E204" s="26"/>
    </row>
    <row r="205" spans="1:5" ht="14.25">
      <c r="A205" s="24"/>
      <c r="B205" s="26"/>
      <c r="C205" s="26"/>
      <c r="D205" s="26"/>
      <c r="E205" s="26"/>
    </row>
    <row r="206" spans="1:5" ht="14.25">
      <c r="A206" s="24"/>
      <c r="B206" s="26"/>
      <c r="C206" s="26"/>
      <c r="D206" s="26"/>
      <c r="E206" s="26"/>
    </row>
    <row r="207" spans="1:5" ht="14.25">
      <c r="A207" s="24"/>
      <c r="B207" s="26"/>
      <c r="C207" s="26"/>
      <c r="D207" s="26"/>
      <c r="E207" s="26"/>
    </row>
    <row r="208" spans="1:5" ht="14.25">
      <c r="A208" s="24"/>
      <c r="B208" s="26"/>
      <c r="C208" s="26"/>
      <c r="D208" s="26"/>
      <c r="E208" s="26"/>
    </row>
    <row r="209" spans="1:5" ht="14.25">
      <c r="A209" s="24"/>
      <c r="B209" s="26"/>
      <c r="C209" s="26"/>
      <c r="D209" s="26"/>
      <c r="E209" s="26"/>
    </row>
    <row r="210" spans="1:5" ht="14.25">
      <c r="A210" s="24"/>
      <c r="B210" s="26"/>
      <c r="C210" s="26"/>
      <c r="D210" s="26"/>
      <c r="E210" s="26"/>
    </row>
    <row r="211" spans="1:5" ht="14.25">
      <c r="A211" s="24"/>
      <c r="B211" s="26"/>
      <c r="C211" s="26"/>
      <c r="D211" s="26"/>
      <c r="E211" s="26"/>
    </row>
    <row r="212" spans="1:5" ht="14.25">
      <c r="A212" s="24"/>
      <c r="B212" s="26"/>
      <c r="C212" s="26"/>
      <c r="D212" s="26"/>
      <c r="E212" s="26"/>
    </row>
    <row r="213" spans="1:5" ht="14.25">
      <c r="A213" s="24"/>
      <c r="B213" s="26"/>
      <c r="C213" s="26"/>
      <c r="D213" s="26"/>
      <c r="E213" s="26"/>
    </row>
    <row r="214" spans="1:5" ht="14.25">
      <c r="A214" s="24"/>
      <c r="B214" s="26"/>
      <c r="C214" s="26"/>
      <c r="D214" s="26"/>
      <c r="E214" s="26"/>
    </row>
    <row r="215" spans="1:5" ht="14.25">
      <c r="A215" s="24"/>
      <c r="B215" s="26"/>
      <c r="C215" s="26"/>
      <c r="D215" s="26"/>
      <c r="E215" s="26"/>
    </row>
    <row r="216" spans="1:5" ht="14.25">
      <c r="A216" s="24"/>
      <c r="B216" s="26"/>
      <c r="C216" s="26"/>
      <c r="D216" s="26"/>
      <c r="E216" s="26"/>
    </row>
    <row r="217" spans="1:5" ht="14.25">
      <c r="A217" s="24"/>
      <c r="B217" s="26"/>
      <c r="C217" s="26"/>
      <c r="D217" s="26"/>
      <c r="E217" s="26"/>
    </row>
    <row r="218" spans="1:5" ht="14.25">
      <c r="A218" s="24"/>
      <c r="B218" s="26"/>
      <c r="C218" s="26"/>
      <c r="D218" s="26"/>
      <c r="E218" s="26"/>
    </row>
    <row r="219" spans="1:5" ht="14.25">
      <c r="A219" s="24"/>
      <c r="B219" s="26"/>
      <c r="C219" s="26"/>
      <c r="D219" s="26"/>
      <c r="E219" s="26"/>
    </row>
    <row r="220" spans="1:5" ht="14.25">
      <c r="A220" s="24"/>
      <c r="B220" s="26"/>
      <c r="C220" s="26"/>
      <c r="D220" s="26"/>
      <c r="E220" s="26"/>
    </row>
    <row r="221" spans="1:5" ht="14.25">
      <c r="A221" s="24"/>
      <c r="B221" s="26"/>
      <c r="C221" s="26"/>
      <c r="D221" s="26"/>
      <c r="E221" s="26"/>
    </row>
    <row r="222" spans="1:5" ht="14.25">
      <c r="A222" s="24"/>
      <c r="B222" s="26"/>
      <c r="C222" s="26"/>
      <c r="D222" s="26"/>
      <c r="E222" s="26"/>
    </row>
    <row r="223" spans="1:5" ht="14.25">
      <c r="A223" s="24"/>
      <c r="B223" s="26"/>
      <c r="C223" s="26"/>
      <c r="D223" s="26"/>
      <c r="E223" s="26"/>
    </row>
    <row r="224" spans="1:5" ht="14.25">
      <c r="A224" s="24"/>
      <c r="B224" s="26"/>
      <c r="C224" s="26"/>
      <c r="D224" s="26"/>
      <c r="E224" s="26"/>
    </row>
    <row r="225" spans="1:5" ht="14.25">
      <c r="A225" s="24"/>
      <c r="B225" s="26"/>
      <c r="C225" s="26"/>
      <c r="D225" s="26"/>
      <c r="E225" s="26"/>
    </row>
    <row r="226" spans="1:5" ht="14.25">
      <c r="A226" s="24"/>
      <c r="B226" s="26"/>
      <c r="C226" s="26"/>
      <c r="D226" s="26"/>
      <c r="E226" s="26"/>
    </row>
    <row r="227" spans="1:5" ht="14.25">
      <c r="A227" s="24"/>
      <c r="B227" s="26"/>
      <c r="C227" s="26"/>
      <c r="D227" s="26"/>
      <c r="E227" s="26"/>
    </row>
    <row r="228" spans="1:5" ht="14.25">
      <c r="A228" s="24"/>
      <c r="B228" s="26"/>
      <c r="C228" s="26"/>
      <c r="D228" s="26"/>
      <c r="E228" s="26"/>
    </row>
    <row r="229" spans="1:5" ht="14.25">
      <c r="A229" s="24"/>
      <c r="B229" s="26"/>
      <c r="C229" s="26"/>
      <c r="D229" s="26"/>
      <c r="E229" s="26"/>
    </row>
    <row r="230" spans="1:5" ht="14.25">
      <c r="A230" s="24"/>
      <c r="B230" s="26"/>
      <c r="C230" s="26"/>
      <c r="D230" s="26"/>
      <c r="E230" s="26"/>
    </row>
    <row r="231" spans="1:5" ht="14.25">
      <c r="A231" s="24"/>
      <c r="B231" s="26"/>
      <c r="C231" s="26"/>
      <c r="D231" s="26"/>
      <c r="E231" s="26"/>
    </row>
    <row r="232" spans="1:5" ht="14.25">
      <c r="A232" s="24"/>
      <c r="B232" s="26"/>
      <c r="C232" s="26"/>
      <c r="D232" s="26"/>
      <c r="E232" s="26"/>
    </row>
    <row r="233" spans="1:5" ht="14.25">
      <c r="A233" s="24"/>
      <c r="B233" s="26"/>
      <c r="C233" s="26"/>
      <c r="D233" s="26"/>
      <c r="E233" s="26"/>
    </row>
    <row r="234" spans="1:5" ht="14.25">
      <c r="A234" s="24"/>
      <c r="B234" s="26"/>
      <c r="C234" s="26"/>
      <c r="D234" s="26"/>
      <c r="E234" s="26"/>
    </row>
    <row r="235" spans="1:5" ht="14.25">
      <c r="A235" s="24"/>
      <c r="B235" s="26"/>
      <c r="C235" s="26"/>
      <c r="D235" s="26"/>
      <c r="E235" s="26"/>
    </row>
    <row r="236" spans="1:5" ht="14.25">
      <c r="A236" s="24"/>
      <c r="B236" s="26"/>
      <c r="C236" s="26"/>
      <c r="D236" s="26"/>
      <c r="E236" s="26"/>
    </row>
    <row r="237" spans="1:5" ht="14.25">
      <c r="A237" s="24"/>
      <c r="B237" s="26"/>
      <c r="C237" s="26"/>
      <c r="D237" s="26"/>
      <c r="E237" s="26"/>
    </row>
    <row r="238" spans="1:5" ht="14.25">
      <c r="A238" s="24"/>
      <c r="B238" s="26"/>
      <c r="C238" s="26"/>
      <c r="D238" s="26"/>
      <c r="E238" s="26"/>
    </row>
    <row r="239" spans="1:5" ht="14.25">
      <c r="A239" s="24"/>
      <c r="B239" s="26"/>
      <c r="C239" s="26"/>
      <c r="D239" s="26"/>
      <c r="E239" s="26"/>
    </row>
    <row r="240" spans="1:5" ht="14.25">
      <c r="A240" s="24"/>
      <c r="B240" s="26"/>
      <c r="C240" s="26"/>
      <c r="D240" s="26"/>
      <c r="E240" s="26"/>
    </row>
    <row r="241" spans="1:5" ht="14.25">
      <c r="A241" s="24"/>
      <c r="B241" s="26"/>
      <c r="C241" s="26"/>
      <c r="D241" s="26"/>
      <c r="E241" s="26"/>
    </row>
    <row r="242" spans="1:5" ht="14.25">
      <c r="A242" s="24"/>
      <c r="B242" s="26"/>
      <c r="C242" s="26"/>
      <c r="D242" s="26"/>
      <c r="E242" s="26"/>
    </row>
    <row r="243" spans="1:5" ht="14.25">
      <c r="A243" s="24"/>
      <c r="B243" s="26"/>
      <c r="C243" s="26"/>
      <c r="D243" s="26"/>
      <c r="E243" s="26"/>
    </row>
    <row r="244" spans="1:5" ht="14.25">
      <c r="A244" s="24"/>
      <c r="B244" s="26"/>
      <c r="C244" s="26"/>
      <c r="D244" s="26"/>
      <c r="E244" s="26"/>
    </row>
    <row r="245" spans="1:5" ht="14.25">
      <c r="A245" s="24"/>
      <c r="B245" s="26"/>
      <c r="C245" s="26"/>
      <c r="D245" s="26"/>
      <c r="E245" s="26"/>
    </row>
    <row r="246" spans="1:5" ht="14.25">
      <c r="A246" s="24"/>
      <c r="B246" s="26"/>
      <c r="C246" s="26"/>
      <c r="D246" s="26"/>
      <c r="E246" s="26"/>
    </row>
    <row r="247" spans="1:5" ht="14.25">
      <c r="A247" s="24"/>
      <c r="B247" s="26"/>
      <c r="C247" s="26"/>
      <c r="D247" s="26"/>
      <c r="E247" s="26"/>
    </row>
    <row r="248" spans="1:5" ht="14.25">
      <c r="A248" s="24"/>
      <c r="B248" s="26"/>
      <c r="C248" s="26"/>
      <c r="D248" s="26"/>
      <c r="E248" s="26"/>
    </row>
    <row r="249" spans="1:5" ht="14.25">
      <c r="A249" s="24"/>
      <c r="B249" s="26"/>
      <c r="C249" s="26"/>
      <c r="D249" s="26"/>
      <c r="E249" s="26"/>
    </row>
    <row r="250" spans="1:5" ht="14.25">
      <c r="A250" s="24"/>
      <c r="B250" s="26"/>
      <c r="C250" s="26"/>
      <c r="D250" s="26"/>
      <c r="E250" s="26"/>
    </row>
    <row r="251" spans="1:5" ht="14.25">
      <c r="A251" s="24"/>
      <c r="B251" s="26"/>
      <c r="C251" s="26"/>
      <c r="D251" s="26"/>
      <c r="E251" s="26"/>
    </row>
    <row r="252" spans="1:5" ht="14.25">
      <c r="A252" s="24"/>
      <c r="B252" s="26"/>
      <c r="C252" s="26"/>
      <c r="D252" s="26"/>
      <c r="E252" s="26"/>
    </row>
    <row r="253" spans="1:5" ht="14.25">
      <c r="A253" s="24"/>
      <c r="B253" s="26"/>
      <c r="C253" s="26"/>
      <c r="D253" s="26"/>
      <c r="E253" s="26"/>
    </row>
    <row r="254" spans="1:5" ht="14.25">
      <c r="A254" s="24"/>
      <c r="B254" s="26"/>
      <c r="C254" s="26"/>
      <c r="D254" s="26"/>
      <c r="E254" s="26"/>
    </row>
    <row r="255" spans="1:5" ht="14.25">
      <c r="A255" s="24"/>
      <c r="B255" s="26"/>
      <c r="C255" s="26"/>
      <c r="D255" s="26"/>
      <c r="E255" s="26"/>
    </row>
    <row r="256" spans="1:5" ht="14.25">
      <c r="A256" s="24"/>
      <c r="B256" s="26"/>
      <c r="C256" s="26"/>
      <c r="D256" s="26"/>
      <c r="E256" s="26"/>
    </row>
    <row r="257" spans="1:5" ht="14.25">
      <c r="A257" s="24"/>
      <c r="B257" s="26"/>
      <c r="C257" s="26"/>
      <c r="D257" s="26"/>
      <c r="E257" s="26"/>
    </row>
    <row r="258" spans="1:5" ht="14.25">
      <c r="A258" s="24"/>
      <c r="B258" s="26"/>
      <c r="C258" s="26"/>
      <c r="D258" s="26"/>
      <c r="E258" s="26"/>
    </row>
    <row r="259" spans="1:5" ht="14.25">
      <c r="A259" s="24"/>
      <c r="B259" s="26"/>
      <c r="C259" s="26"/>
      <c r="D259" s="26"/>
      <c r="E259" s="26"/>
    </row>
    <row r="260" spans="1:5" ht="14.25">
      <c r="A260" s="24"/>
      <c r="B260" s="26"/>
      <c r="C260" s="26"/>
      <c r="D260" s="26"/>
      <c r="E260" s="26"/>
    </row>
    <row r="261" spans="1:5" ht="14.25">
      <c r="A261" s="24"/>
      <c r="B261" s="26"/>
      <c r="C261" s="26"/>
      <c r="D261" s="26"/>
      <c r="E261" s="26"/>
    </row>
    <row r="262" spans="1:5" ht="14.25">
      <c r="A262" s="24"/>
      <c r="B262" s="26"/>
      <c r="C262" s="26"/>
      <c r="D262" s="26"/>
      <c r="E262" s="26"/>
    </row>
    <row r="263" spans="1:5" ht="14.25">
      <c r="A263" s="24"/>
      <c r="B263" s="26"/>
      <c r="C263" s="26"/>
      <c r="D263" s="26"/>
      <c r="E263" s="26"/>
    </row>
    <row r="264" spans="1:5" ht="14.25">
      <c r="A264" s="24"/>
      <c r="B264" s="26"/>
      <c r="C264" s="26"/>
      <c r="D264" s="26"/>
      <c r="E264" s="26"/>
    </row>
    <row r="265" spans="1:5" ht="14.25">
      <c r="A265" s="24"/>
      <c r="B265" s="26"/>
      <c r="C265" s="26"/>
      <c r="D265" s="26"/>
      <c r="E265" s="26"/>
    </row>
    <row r="266" spans="1:5" ht="14.25">
      <c r="A266" s="24"/>
      <c r="B266" s="26"/>
      <c r="C266" s="26"/>
      <c r="D266" s="26"/>
      <c r="E266" s="26"/>
    </row>
    <row r="267" spans="1:5" ht="14.25">
      <c r="A267" s="24"/>
      <c r="B267" s="26"/>
      <c r="C267" s="26"/>
      <c r="D267" s="26"/>
      <c r="E267" s="26"/>
    </row>
    <row r="268" spans="1:5" ht="14.25">
      <c r="A268" s="24"/>
      <c r="B268" s="26"/>
      <c r="C268" s="26"/>
      <c r="D268" s="26"/>
      <c r="E268" s="26"/>
    </row>
    <row r="269" spans="1:5" ht="14.25">
      <c r="A269" s="24"/>
      <c r="B269" s="26"/>
      <c r="C269" s="26"/>
      <c r="D269" s="26"/>
      <c r="E269" s="26"/>
    </row>
    <row r="270" spans="1:5" ht="14.25">
      <c r="A270" s="24"/>
      <c r="B270" s="26"/>
      <c r="C270" s="26"/>
      <c r="D270" s="26"/>
      <c r="E270" s="26"/>
    </row>
    <row r="271" spans="1:5" ht="14.25">
      <c r="A271" s="24"/>
      <c r="B271" s="26"/>
      <c r="C271" s="26"/>
      <c r="D271" s="26"/>
      <c r="E271" s="26"/>
    </row>
    <row r="272" spans="1:5" ht="14.25">
      <c r="A272" s="24"/>
      <c r="B272" s="26"/>
      <c r="C272" s="26"/>
      <c r="D272" s="26"/>
      <c r="E272" s="26"/>
    </row>
    <row r="273" spans="1:5" ht="14.25">
      <c r="A273" s="24"/>
      <c r="B273" s="26"/>
      <c r="C273" s="26"/>
      <c r="D273" s="26"/>
      <c r="E273" s="26"/>
    </row>
    <row r="274" spans="1:5" ht="14.25">
      <c r="A274" s="24"/>
      <c r="B274" s="26"/>
      <c r="C274" s="26"/>
      <c r="D274" s="26"/>
      <c r="E274" s="26"/>
    </row>
    <row r="275" spans="1:5" ht="14.25">
      <c r="A275" s="24"/>
      <c r="B275" s="26"/>
      <c r="C275" s="26"/>
      <c r="D275" s="26"/>
      <c r="E275" s="26"/>
    </row>
    <row r="276" spans="1:5" ht="14.25">
      <c r="A276" s="24"/>
      <c r="B276" s="26"/>
      <c r="C276" s="26"/>
      <c r="D276" s="26"/>
      <c r="E276" s="26"/>
    </row>
    <row r="277" spans="1:5" ht="14.25">
      <c r="A277" s="24"/>
      <c r="B277" s="26"/>
      <c r="C277" s="26"/>
      <c r="D277" s="26"/>
      <c r="E277" s="26"/>
    </row>
    <row r="278" spans="1:5" ht="14.25">
      <c r="A278" s="24"/>
      <c r="B278" s="26"/>
      <c r="C278" s="26"/>
      <c r="D278" s="26"/>
      <c r="E278" s="26"/>
    </row>
    <row r="279" spans="1:5" ht="14.25">
      <c r="A279" s="24"/>
      <c r="B279" s="26"/>
      <c r="C279" s="26"/>
      <c r="D279" s="26"/>
      <c r="E279" s="26"/>
    </row>
    <row r="280" spans="1:5" ht="14.25">
      <c r="A280" s="24"/>
      <c r="B280" s="26"/>
      <c r="C280" s="26"/>
      <c r="D280" s="26"/>
      <c r="E280" s="26"/>
    </row>
    <row r="281" spans="1:5" ht="14.25">
      <c r="A281" s="24"/>
      <c r="B281" s="26"/>
      <c r="C281" s="26"/>
      <c r="D281" s="26"/>
      <c r="E281" s="26"/>
    </row>
    <row r="282" spans="1:5" ht="14.25">
      <c r="A282" s="24"/>
      <c r="B282" s="26"/>
      <c r="C282" s="26"/>
      <c r="D282" s="26"/>
      <c r="E282" s="26"/>
    </row>
    <row r="283" spans="1:5" ht="14.25">
      <c r="A283" s="24"/>
      <c r="B283" s="26"/>
      <c r="C283" s="26"/>
      <c r="D283" s="26"/>
      <c r="E283" s="26"/>
    </row>
    <row r="284" spans="1:5" ht="14.25">
      <c r="A284" s="24"/>
      <c r="B284" s="26"/>
      <c r="C284" s="26"/>
      <c r="D284" s="26"/>
      <c r="E284" s="26"/>
    </row>
    <row r="285" spans="1:5" ht="14.25">
      <c r="A285" s="24"/>
      <c r="B285" s="26"/>
      <c r="C285" s="26"/>
      <c r="D285" s="26"/>
      <c r="E285" s="26"/>
    </row>
    <row r="286" spans="1:5" ht="14.25">
      <c r="A286" s="24"/>
      <c r="B286" s="26"/>
      <c r="C286" s="26"/>
      <c r="D286" s="26"/>
      <c r="E286" s="26"/>
    </row>
    <row r="287" spans="1:5" ht="14.25">
      <c r="A287" s="24"/>
      <c r="B287" s="26"/>
      <c r="C287" s="26"/>
      <c r="D287" s="26"/>
      <c r="E287" s="26"/>
    </row>
    <row r="288" spans="1:5" ht="14.25">
      <c r="A288" s="24"/>
      <c r="B288" s="26"/>
      <c r="C288" s="26"/>
      <c r="D288" s="26"/>
      <c r="E288" s="26"/>
    </row>
    <row r="289" spans="1:5" ht="14.25">
      <c r="A289" s="24"/>
      <c r="B289" s="26"/>
      <c r="C289" s="26"/>
      <c r="D289" s="26"/>
      <c r="E289" s="26"/>
    </row>
    <row r="290" spans="1:5" ht="14.25">
      <c r="A290" s="24"/>
      <c r="B290" s="26"/>
      <c r="C290" s="26"/>
      <c r="D290" s="26"/>
      <c r="E290" s="26"/>
    </row>
    <row r="291" spans="1:5" ht="14.25">
      <c r="A291" s="24"/>
      <c r="B291" s="26"/>
      <c r="C291" s="26"/>
      <c r="D291" s="26"/>
      <c r="E291" s="26"/>
    </row>
    <row r="292" spans="1:5" ht="14.25">
      <c r="A292" s="24"/>
      <c r="B292" s="26"/>
      <c r="C292" s="26"/>
      <c r="D292" s="26"/>
      <c r="E292" s="26"/>
    </row>
    <row r="293" spans="1:5" ht="14.25">
      <c r="A293" s="24"/>
      <c r="B293" s="26"/>
      <c r="C293" s="26"/>
      <c r="D293" s="26"/>
      <c r="E293" s="26"/>
    </row>
    <row r="294" spans="1:5" ht="14.25">
      <c r="A294" s="24"/>
      <c r="B294" s="26"/>
      <c r="C294" s="26"/>
      <c r="D294" s="26"/>
      <c r="E294" s="26"/>
    </row>
    <row r="295" spans="1:5" ht="14.25">
      <c r="A295" s="24"/>
      <c r="B295" s="26"/>
      <c r="C295" s="26"/>
      <c r="D295" s="26"/>
      <c r="E295" s="26"/>
    </row>
    <row r="296" spans="1:5" ht="14.25">
      <c r="A296" s="24"/>
      <c r="B296" s="26"/>
      <c r="C296" s="26"/>
      <c r="D296" s="26"/>
      <c r="E296" s="26"/>
    </row>
    <row r="297" spans="1:5" ht="14.25">
      <c r="A297" s="24"/>
      <c r="B297" s="26"/>
      <c r="C297" s="26"/>
      <c r="D297" s="26"/>
      <c r="E297" s="26"/>
    </row>
    <row r="298" spans="1:5" ht="14.25">
      <c r="A298" s="24"/>
      <c r="B298" s="26"/>
      <c r="C298" s="26"/>
      <c r="D298" s="26"/>
      <c r="E298" s="26"/>
    </row>
    <row r="299" spans="1:5" ht="14.25">
      <c r="A299" s="24"/>
      <c r="B299" s="26"/>
      <c r="C299" s="26"/>
      <c r="D299" s="26"/>
      <c r="E299" s="26"/>
    </row>
    <row r="300" spans="1:5" ht="14.25">
      <c r="A300" s="24"/>
      <c r="B300" s="26"/>
      <c r="C300" s="26"/>
      <c r="D300" s="26"/>
      <c r="E300" s="26"/>
    </row>
    <row r="301" spans="1:5" ht="14.25">
      <c r="A301" s="24"/>
      <c r="B301" s="26"/>
      <c r="C301" s="26"/>
      <c r="D301" s="26"/>
      <c r="E301" s="26"/>
    </row>
    <row r="302" spans="1:5" ht="14.25">
      <c r="A302" s="24"/>
      <c r="B302" s="26"/>
      <c r="C302" s="26"/>
      <c r="D302" s="26"/>
      <c r="E302" s="26"/>
    </row>
    <row r="303" spans="1:5" ht="14.25">
      <c r="A303" s="24"/>
      <c r="B303" s="26"/>
      <c r="C303" s="26"/>
      <c r="D303" s="26"/>
      <c r="E303" s="26"/>
    </row>
    <row r="304" spans="1:5" ht="14.25">
      <c r="A304" s="24"/>
      <c r="B304" s="26"/>
      <c r="C304" s="26"/>
      <c r="D304" s="26"/>
      <c r="E304" s="26"/>
    </row>
    <row r="305" spans="1:5" ht="14.25">
      <c r="A305" s="24"/>
      <c r="B305" s="26"/>
      <c r="C305" s="26"/>
      <c r="D305" s="26"/>
      <c r="E305" s="26"/>
    </row>
    <row r="306" spans="1:5" ht="14.25">
      <c r="A306" s="24"/>
      <c r="B306" s="26"/>
      <c r="C306" s="26"/>
      <c r="D306" s="26"/>
      <c r="E306" s="26"/>
    </row>
    <row r="307" spans="1:5" ht="14.25">
      <c r="A307" s="24"/>
      <c r="B307" s="26"/>
      <c r="C307" s="26"/>
      <c r="D307" s="26"/>
      <c r="E307" s="26"/>
    </row>
    <row r="308" spans="1:5" ht="14.25">
      <c r="A308" s="24"/>
      <c r="B308" s="26"/>
      <c r="C308" s="26"/>
      <c r="D308" s="26"/>
      <c r="E308" s="26"/>
    </row>
    <row r="309" spans="1:5" ht="14.25">
      <c r="A309" s="24"/>
      <c r="B309" s="26"/>
      <c r="C309" s="26"/>
      <c r="D309" s="26"/>
      <c r="E309" s="26"/>
    </row>
    <row r="310" spans="1:5" ht="14.25">
      <c r="A310" s="24"/>
      <c r="B310" s="26"/>
      <c r="C310" s="26"/>
      <c r="D310" s="26"/>
      <c r="E310" s="26"/>
    </row>
    <row r="311" spans="1:5" ht="14.25">
      <c r="A311" s="24"/>
      <c r="B311" s="26"/>
      <c r="C311" s="26"/>
      <c r="D311" s="26"/>
      <c r="E311" s="26"/>
    </row>
    <row r="312" spans="1:5" ht="14.25">
      <c r="A312" s="24"/>
      <c r="B312" s="26"/>
      <c r="C312" s="26"/>
      <c r="D312" s="26"/>
      <c r="E312" s="26"/>
    </row>
    <row r="313" spans="1:5" ht="14.25">
      <c r="A313" s="24"/>
      <c r="B313" s="26"/>
      <c r="C313" s="26"/>
      <c r="D313" s="26"/>
      <c r="E313" s="26"/>
    </row>
    <row r="314" spans="1:5" ht="14.25">
      <c r="A314" s="24"/>
      <c r="B314" s="26"/>
      <c r="C314" s="26"/>
      <c r="D314" s="26"/>
      <c r="E314" s="26"/>
    </row>
    <row r="315" spans="1:5" ht="14.25">
      <c r="A315" s="24"/>
      <c r="B315" s="26"/>
      <c r="C315" s="26"/>
      <c r="D315" s="26"/>
      <c r="E315" s="26"/>
    </row>
    <row r="316" spans="1:5" ht="14.25">
      <c r="A316" s="24"/>
      <c r="B316" s="26"/>
      <c r="C316" s="26"/>
      <c r="D316" s="26"/>
      <c r="E316" s="26"/>
    </row>
    <row r="317" spans="1:5" ht="14.25">
      <c r="A317" s="24"/>
      <c r="B317" s="26"/>
      <c r="C317" s="26"/>
      <c r="D317" s="26"/>
      <c r="E317" s="26"/>
    </row>
    <row r="318" spans="1:5" ht="14.25">
      <c r="A318" s="24"/>
      <c r="B318" s="26"/>
      <c r="C318" s="26"/>
      <c r="D318" s="26"/>
      <c r="E318" s="26"/>
    </row>
    <row r="319" spans="1:5" ht="14.25">
      <c r="A319" s="24"/>
      <c r="B319" s="26"/>
      <c r="C319" s="26"/>
      <c r="D319" s="26"/>
      <c r="E319" s="26"/>
    </row>
    <row r="320" spans="1:5" ht="14.25">
      <c r="A320" s="24"/>
      <c r="B320" s="26"/>
      <c r="C320" s="26"/>
      <c r="D320" s="26"/>
      <c r="E320" s="26"/>
    </row>
    <row r="321" spans="1:5" ht="14.25">
      <c r="A321" s="24"/>
      <c r="B321" s="26"/>
      <c r="C321" s="26"/>
      <c r="D321" s="26"/>
      <c r="E321" s="26"/>
    </row>
    <row r="322" spans="1:5" ht="14.25">
      <c r="A322" s="24"/>
      <c r="B322" s="26"/>
      <c r="C322" s="26"/>
      <c r="D322" s="26"/>
      <c r="E322" s="26"/>
    </row>
    <row r="323" spans="1:5" ht="14.25">
      <c r="A323" s="24"/>
      <c r="B323" s="26"/>
      <c r="C323" s="26"/>
      <c r="D323" s="26"/>
      <c r="E323" s="26"/>
    </row>
    <row r="324" spans="1:5" ht="14.25">
      <c r="A324" s="24"/>
      <c r="B324" s="26"/>
      <c r="C324" s="26"/>
      <c r="D324" s="26"/>
      <c r="E324" s="26"/>
    </row>
    <row r="325" spans="1:5" ht="14.25">
      <c r="A325" s="24"/>
      <c r="B325" s="26"/>
      <c r="C325" s="26"/>
      <c r="D325" s="26"/>
      <c r="E325" s="26"/>
    </row>
    <row r="326" spans="1:5" ht="14.25">
      <c r="A326" s="24"/>
      <c r="B326" s="26"/>
      <c r="C326" s="26"/>
      <c r="D326" s="26"/>
      <c r="E326" s="26"/>
    </row>
    <row r="327" spans="1:5" ht="14.25">
      <c r="A327" s="24"/>
      <c r="B327" s="26"/>
      <c r="C327" s="26"/>
      <c r="D327" s="26"/>
      <c r="E327" s="26"/>
    </row>
    <row r="328" spans="1:5" ht="14.25">
      <c r="A328" s="24"/>
      <c r="B328" s="26"/>
      <c r="C328" s="26"/>
      <c r="D328" s="26"/>
      <c r="E328" s="26"/>
    </row>
    <row r="329" spans="1:5" ht="14.25">
      <c r="A329" s="24"/>
      <c r="B329" s="26"/>
      <c r="C329" s="26"/>
      <c r="D329" s="26"/>
      <c r="E329" s="26"/>
    </row>
    <row r="330" spans="1:5" ht="14.25">
      <c r="A330" s="24"/>
      <c r="B330" s="26"/>
      <c r="C330" s="26"/>
      <c r="D330" s="26"/>
      <c r="E330" s="26"/>
    </row>
    <row r="331" spans="1:5" ht="14.25">
      <c r="A331" s="24"/>
      <c r="B331" s="26"/>
      <c r="C331" s="26"/>
      <c r="D331" s="26"/>
      <c r="E331" s="26"/>
    </row>
    <row r="332" spans="1:5" ht="14.25">
      <c r="A332" s="24"/>
      <c r="B332" s="26"/>
      <c r="C332" s="26"/>
      <c r="D332" s="26"/>
      <c r="E332" s="26"/>
    </row>
    <row r="333" spans="1:5" ht="14.25">
      <c r="A333" s="24"/>
      <c r="B333" s="26"/>
      <c r="C333" s="26"/>
      <c r="D333" s="26"/>
      <c r="E333" s="26"/>
    </row>
    <row r="334" spans="1:5" ht="14.25">
      <c r="A334" s="24"/>
      <c r="B334" s="26"/>
      <c r="C334" s="26"/>
      <c r="D334" s="26"/>
      <c r="E334" s="26"/>
    </row>
    <row r="335" spans="1:5" ht="14.25">
      <c r="A335" s="24"/>
      <c r="B335" s="26"/>
      <c r="C335" s="26"/>
      <c r="D335" s="26"/>
      <c r="E335" s="26"/>
    </row>
    <row r="336" spans="1:5" ht="14.25">
      <c r="A336" s="24"/>
      <c r="B336" s="26"/>
      <c r="C336" s="26"/>
      <c r="D336" s="26"/>
      <c r="E336" s="26"/>
    </row>
    <row r="337" spans="1:5" ht="14.25">
      <c r="A337" s="24"/>
      <c r="B337" s="26"/>
      <c r="C337" s="26"/>
      <c r="D337" s="26"/>
      <c r="E337" s="26"/>
    </row>
    <row r="338" spans="1:5" ht="14.25">
      <c r="A338" s="24"/>
      <c r="B338" s="26"/>
      <c r="C338" s="26"/>
      <c r="D338" s="26"/>
      <c r="E338" s="26"/>
    </row>
    <row r="339" spans="1:5" ht="14.25">
      <c r="A339" s="24"/>
      <c r="B339" s="26"/>
      <c r="C339" s="26"/>
      <c r="D339" s="26"/>
      <c r="E339" s="26"/>
    </row>
    <row r="340" spans="1:5" ht="14.25">
      <c r="A340" s="24"/>
      <c r="B340" s="26"/>
      <c r="C340" s="26"/>
      <c r="D340" s="26"/>
      <c r="E340" s="26"/>
    </row>
    <row r="341" spans="1:5" ht="14.25">
      <c r="A341" s="24"/>
      <c r="B341" s="26"/>
      <c r="C341" s="26"/>
      <c r="D341" s="26"/>
      <c r="E341" s="26"/>
    </row>
    <row r="342" spans="1:5" ht="14.25">
      <c r="A342" s="24"/>
      <c r="B342" s="26"/>
      <c r="C342" s="26"/>
      <c r="D342" s="26"/>
      <c r="E342" s="26"/>
    </row>
    <row r="343" spans="1:5" ht="14.25">
      <c r="A343" s="24"/>
      <c r="B343" s="26"/>
      <c r="C343" s="26"/>
      <c r="D343" s="26"/>
      <c r="E343" s="26"/>
    </row>
    <row r="344" spans="1:5" ht="14.25">
      <c r="A344" s="24"/>
      <c r="B344" s="26"/>
      <c r="C344" s="26"/>
      <c r="D344" s="26"/>
      <c r="E344" s="26"/>
    </row>
    <row r="345" spans="1:5" ht="14.25">
      <c r="A345" s="24"/>
      <c r="B345" s="26"/>
      <c r="C345" s="26"/>
      <c r="D345" s="26"/>
      <c r="E345" s="26"/>
    </row>
    <row r="346" spans="1:5" ht="14.25">
      <c r="A346" s="24"/>
      <c r="B346" s="26"/>
      <c r="C346" s="26"/>
      <c r="D346" s="26"/>
      <c r="E346" s="26"/>
    </row>
    <row r="347" spans="1:5" ht="14.25">
      <c r="A347" s="24"/>
      <c r="B347" s="26"/>
      <c r="C347" s="26"/>
      <c r="D347" s="26"/>
      <c r="E347" s="26"/>
    </row>
    <row r="348" spans="1:5" ht="14.25">
      <c r="A348" s="24"/>
      <c r="B348" s="26"/>
      <c r="C348" s="26"/>
      <c r="D348" s="26"/>
      <c r="E348" s="26"/>
    </row>
    <row r="349" spans="1:5" ht="14.25">
      <c r="A349" s="24"/>
      <c r="B349" s="26"/>
      <c r="C349" s="26"/>
      <c r="D349" s="26"/>
      <c r="E349" s="26"/>
    </row>
    <row r="350" spans="1:5" ht="14.25">
      <c r="A350" s="24"/>
      <c r="B350" s="26"/>
      <c r="C350" s="26"/>
      <c r="D350" s="26"/>
      <c r="E350" s="26"/>
    </row>
    <row r="351" spans="1:5" ht="14.25">
      <c r="A351" s="24"/>
      <c r="B351" s="26"/>
      <c r="C351" s="26"/>
      <c r="D351" s="26"/>
      <c r="E351" s="26"/>
    </row>
    <row r="352" spans="1:5" ht="14.25">
      <c r="A352" s="24"/>
      <c r="B352" s="26"/>
      <c r="C352" s="26"/>
      <c r="D352" s="26"/>
      <c r="E352" s="26"/>
    </row>
    <row r="353" spans="1:5" ht="14.25">
      <c r="A353" s="24"/>
      <c r="B353" s="26"/>
      <c r="C353" s="26"/>
      <c r="D353" s="26"/>
      <c r="E353" s="26"/>
    </row>
    <row r="354" spans="1:5" ht="14.25">
      <c r="A354" s="24"/>
      <c r="B354" s="26"/>
      <c r="C354" s="26"/>
      <c r="D354" s="26"/>
      <c r="E354" s="26"/>
    </row>
    <row r="355" spans="1:5" ht="14.25">
      <c r="A355" s="24"/>
      <c r="B355" s="26"/>
      <c r="C355" s="26"/>
      <c r="D355" s="26"/>
      <c r="E355" s="26"/>
    </row>
    <row r="356" spans="1:5" ht="14.25">
      <c r="A356" s="24"/>
      <c r="B356" s="26"/>
      <c r="C356" s="26"/>
      <c r="D356" s="26"/>
      <c r="E356" s="26"/>
    </row>
    <row r="357" spans="1:5" ht="14.25">
      <c r="A357" s="24"/>
      <c r="B357" s="26"/>
      <c r="C357" s="26"/>
      <c r="D357" s="26"/>
      <c r="E357" s="26"/>
    </row>
    <row r="358" spans="1:5" ht="14.25">
      <c r="A358" s="24"/>
      <c r="B358" s="26"/>
      <c r="C358" s="26"/>
      <c r="D358" s="26"/>
      <c r="E358" s="26"/>
    </row>
    <row r="359" spans="1:5" ht="14.25">
      <c r="A359" s="24"/>
      <c r="B359" s="26"/>
      <c r="C359" s="26"/>
      <c r="D359" s="26"/>
      <c r="E359" s="26"/>
    </row>
    <row r="360" spans="1:5" ht="14.25">
      <c r="A360" s="24"/>
      <c r="B360" s="26"/>
      <c r="C360" s="26"/>
      <c r="D360" s="26"/>
      <c r="E360" s="26"/>
    </row>
    <row r="361" spans="1:5" ht="14.25">
      <c r="A361" s="24"/>
      <c r="B361" s="26"/>
      <c r="C361" s="26"/>
      <c r="D361" s="26"/>
      <c r="E361" s="26"/>
    </row>
    <row r="362" spans="1:5" ht="14.25">
      <c r="A362" s="24"/>
      <c r="B362" s="26"/>
      <c r="C362" s="26"/>
      <c r="D362" s="26"/>
      <c r="E362" s="26"/>
    </row>
    <row r="363" spans="1:5" ht="14.25">
      <c r="A363" s="24"/>
      <c r="B363" s="26"/>
      <c r="C363" s="26"/>
      <c r="D363" s="26"/>
      <c r="E363" s="26"/>
    </row>
    <row r="364" spans="1:5" ht="14.25">
      <c r="A364" s="24"/>
      <c r="B364" s="26"/>
      <c r="C364" s="26"/>
      <c r="D364" s="26"/>
      <c r="E364" s="26"/>
    </row>
    <row r="365" spans="1:5" ht="14.25">
      <c r="A365" s="24"/>
      <c r="B365" s="26"/>
      <c r="C365" s="26"/>
      <c r="D365" s="26"/>
      <c r="E365" s="26"/>
    </row>
    <row r="366" spans="1:5" ht="14.25">
      <c r="A366" s="24"/>
      <c r="B366" s="26"/>
      <c r="C366" s="26"/>
      <c r="D366" s="26"/>
      <c r="E366" s="26"/>
    </row>
    <row r="367" spans="1:5" ht="14.25">
      <c r="A367" s="24"/>
      <c r="B367" s="26"/>
      <c r="C367" s="26"/>
      <c r="D367" s="26"/>
      <c r="E367" s="26"/>
    </row>
    <row r="368" spans="1:5" ht="14.25">
      <c r="A368" s="24"/>
      <c r="B368" s="26"/>
      <c r="C368" s="26"/>
      <c r="D368" s="26"/>
      <c r="E368" s="26"/>
    </row>
    <row r="369" spans="1:5" ht="14.25">
      <c r="A369" s="24"/>
      <c r="B369" s="26"/>
      <c r="C369" s="26"/>
      <c r="D369" s="26"/>
      <c r="E369" s="26"/>
    </row>
    <row r="370" spans="1:5" ht="14.25">
      <c r="A370" s="24"/>
      <c r="B370" s="26"/>
      <c r="C370" s="26"/>
      <c r="D370" s="26"/>
      <c r="E370" s="26"/>
    </row>
    <row r="371" spans="1:5" ht="14.25">
      <c r="A371" s="24"/>
      <c r="B371" s="26"/>
      <c r="C371" s="26"/>
      <c r="D371" s="26"/>
      <c r="E371" s="26"/>
    </row>
    <row r="372" spans="1:5" ht="14.25">
      <c r="A372" s="24"/>
      <c r="B372" s="26"/>
      <c r="C372" s="26"/>
      <c r="D372" s="26"/>
      <c r="E372" s="26"/>
    </row>
    <row r="373" spans="1:5" ht="14.25">
      <c r="A373" s="24"/>
      <c r="B373" s="26"/>
      <c r="C373" s="26"/>
      <c r="D373" s="26"/>
      <c r="E373" s="26"/>
    </row>
    <row r="374" spans="1:5" ht="14.25">
      <c r="A374" s="24"/>
      <c r="B374" s="26"/>
      <c r="C374" s="26"/>
      <c r="D374" s="26"/>
      <c r="E374" s="26"/>
    </row>
    <row r="375" spans="1:5" ht="14.25">
      <c r="A375" s="24"/>
      <c r="B375" s="26"/>
      <c r="C375" s="26"/>
      <c r="D375" s="26"/>
      <c r="E375" s="26"/>
    </row>
    <row r="376" spans="1:5" ht="14.25">
      <c r="A376" s="24"/>
      <c r="B376" s="26"/>
      <c r="C376" s="26"/>
      <c r="D376" s="26"/>
      <c r="E376" s="26"/>
    </row>
    <row r="377" spans="1:5" ht="14.25">
      <c r="A377" s="24"/>
      <c r="B377" s="26"/>
      <c r="C377" s="26"/>
      <c r="D377" s="26"/>
      <c r="E377" s="26"/>
    </row>
    <row r="378" spans="1:5" ht="14.25">
      <c r="A378" s="24"/>
      <c r="B378" s="26"/>
      <c r="C378" s="26"/>
      <c r="D378" s="26"/>
      <c r="E378" s="26"/>
    </row>
    <row r="379" spans="1:5" ht="14.25">
      <c r="A379" s="24"/>
      <c r="B379" s="26"/>
      <c r="C379" s="26"/>
      <c r="D379" s="26"/>
      <c r="E379" s="26"/>
    </row>
    <row r="380" spans="1:5" ht="14.25">
      <c r="A380" s="24"/>
      <c r="B380" s="26"/>
      <c r="C380" s="26"/>
      <c r="D380" s="26"/>
      <c r="E380" s="26"/>
    </row>
    <row r="381" spans="1:5" ht="14.25">
      <c r="A381" s="24"/>
      <c r="B381" s="26"/>
      <c r="C381" s="26"/>
      <c r="D381" s="26"/>
      <c r="E381" s="26"/>
    </row>
    <row r="382" spans="1:5" ht="14.25">
      <c r="A382" s="24"/>
      <c r="B382" s="26"/>
      <c r="C382" s="26"/>
      <c r="D382" s="26"/>
      <c r="E382" s="26"/>
    </row>
    <row r="383" spans="1:5" ht="14.25">
      <c r="A383" s="24"/>
      <c r="B383" s="26"/>
      <c r="C383" s="26"/>
      <c r="D383" s="26"/>
      <c r="E383" s="26"/>
    </row>
    <row r="384" spans="1:5" ht="14.25">
      <c r="A384" s="24"/>
      <c r="B384" s="26"/>
      <c r="C384" s="26"/>
      <c r="D384" s="26"/>
      <c r="E384" s="26"/>
    </row>
    <row r="385" spans="1:5" ht="14.25">
      <c r="A385" s="24"/>
      <c r="B385" s="26"/>
      <c r="C385" s="26"/>
      <c r="D385" s="26"/>
      <c r="E385" s="26"/>
    </row>
    <row r="386" spans="1:5" ht="14.25">
      <c r="A386" s="24"/>
      <c r="B386" s="26"/>
      <c r="C386" s="26"/>
      <c r="D386" s="26"/>
      <c r="E386" s="26"/>
    </row>
    <row r="387" spans="1:5" ht="14.25">
      <c r="A387" s="24"/>
      <c r="B387" s="26"/>
      <c r="C387" s="26"/>
      <c r="D387" s="26"/>
      <c r="E387" s="26"/>
    </row>
    <row r="388" spans="1:5" ht="14.25">
      <c r="A388" s="24"/>
      <c r="B388" s="26"/>
      <c r="C388" s="26"/>
      <c r="D388" s="26"/>
      <c r="E388" s="26"/>
    </row>
    <row r="389" spans="1:5" ht="14.25">
      <c r="A389" s="24"/>
      <c r="B389" s="26"/>
      <c r="C389" s="26"/>
      <c r="D389" s="26"/>
      <c r="E389" s="26"/>
    </row>
    <row r="390" spans="1:5" ht="14.25">
      <c r="A390" s="24"/>
      <c r="B390" s="26"/>
      <c r="C390" s="26"/>
      <c r="D390" s="26"/>
      <c r="E390" s="26"/>
    </row>
    <row r="391" spans="1:5" ht="14.25">
      <c r="A391" s="24"/>
      <c r="B391" s="26"/>
      <c r="C391" s="26"/>
      <c r="D391" s="26"/>
      <c r="E391" s="26"/>
    </row>
    <row r="392" spans="1:5" ht="14.25">
      <c r="A392" s="24"/>
      <c r="B392" s="26"/>
      <c r="C392" s="26"/>
      <c r="D392" s="26"/>
      <c r="E392" s="26"/>
    </row>
    <row r="393" spans="1:5" ht="14.25">
      <c r="A393" s="24"/>
      <c r="B393" s="26"/>
      <c r="C393" s="26"/>
      <c r="D393" s="26"/>
      <c r="E393" s="26"/>
    </row>
    <row r="394" spans="1:5" ht="14.25">
      <c r="A394" s="24"/>
      <c r="B394" s="26"/>
      <c r="C394" s="26"/>
      <c r="D394" s="26"/>
      <c r="E394" s="26"/>
    </row>
    <row r="395" spans="1:5" ht="14.25">
      <c r="A395" s="24"/>
      <c r="B395" s="26"/>
      <c r="C395" s="26"/>
      <c r="D395" s="26"/>
      <c r="E395" s="26"/>
    </row>
    <row r="396" spans="1:5" ht="14.25">
      <c r="A396" s="24"/>
      <c r="B396" s="26"/>
      <c r="C396" s="26"/>
      <c r="D396" s="26"/>
      <c r="E396" s="26"/>
    </row>
    <row r="397" spans="1:5" ht="14.25">
      <c r="A397" s="24"/>
      <c r="B397" s="26"/>
      <c r="C397" s="26"/>
      <c r="D397" s="26"/>
      <c r="E397" s="26"/>
    </row>
    <row r="398" spans="1:5" ht="14.25">
      <c r="A398" s="24"/>
      <c r="B398" s="26"/>
      <c r="C398" s="26"/>
      <c r="D398" s="26"/>
      <c r="E398" s="26"/>
    </row>
    <row r="399" spans="1:5" ht="14.25">
      <c r="A399" s="24"/>
      <c r="B399" s="26"/>
      <c r="C399" s="26"/>
      <c r="D399" s="26"/>
      <c r="E399" s="26"/>
    </row>
    <row r="400" spans="1:5" ht="14.25">
      <c r="A400" s="24"/>
      <c r="B400" s="26"/>
      <c r="C400" s="26"/>
      <c r="D400" s="26"/>
      <c r="E400" s="26"/>
    </row>
    <row r="401" spans="1:5" ht="14.25">
      <c r="A401" s="24"/>
      <c r="B401" s="26"/>
      <c r="C401" s="26"/>
      <c r="D401" s="26"/>
      <c r="E401" s="26"/>
    </row>
    <row r="402" spans="1:5" ht="14.25">
      <c r="A402" s="24"/>
      <c r="B402" s="26"/>
      <c r="C402" s="26"/>
      <c r="D402" s="26"/>
      <c r="E402" s="26"/>
    </row>
    <row r="403" spans="1:5" ht="14.25">
      <c r="A403" s="24"/>
      <c r="B403" s="26"/>
      <c r="C403" s="26"/>
      <c r="D403" s="26"/>
      <c r="E403" s="26"/>
    </row>
    <row r="404" spans="1:5" ht="14.25">
      <c r="A404" s="24"/>
      <c r="B404" s="26"/>
      <c r="C404" s="26"/>
      <c r="D404" s="26"/>
      <c r="E404" s="26"/>
    </row>
    <row r="405" spans="1:5" ht="14.25">
      <c r="A405" s="24"/>
      <c r="B405" s="26"/>
      <c r="C405" s="26"/>
      <c r="D405" s="26"/>
      <c r="E405" s="26"/>
    </row>
    <row r="406" spans="1:5" ht="14.25">
      <c r="A406" s="24"/>
      <c r="B406" s="26"/>
      <c r="C406" s="26"/>
      <c r="D406" s="26"/>
      <c r="E406" s="26"/>
    </row>
    <row r="407" spans="1:5" ht="14.25">
      <c r="A407" s="24"/>
      <c r="B407" s="26"/>
      <c r="C407" s="26"/>
      <c r="D407" s="26"/>
      <c r="E407" s="26"/>
    </row>
    <row r="408" spans="1:5" ht="14.25">
      <c r="A408" s="24"/>
      <c r="B408" s="26"/>
      <c r="C408" s="26"/>
      <c r="D408" s="26"/>
      <c r="E408" s="26"/>
    </row>
    <row r="409" spans="1:5" ht="14.25">
      <c r="A409" s="24"/>
      <c r="B409" s="26"/>
      <c r="C409" s="26"/>
      <c r="D409" s="26"/>
      <c r="E409" s="26"/>
    </row>
    <row r="410" spans="1:5" ht="14.25">
      <c r="A410" s="24"/>
      <c r="B410" s="26"/>
      <c r="C410" s="26"/>
      <c r="D410" s="26"/>
      <c r="E410" s="26"/>
    </row>
    <row r="411" spans="1:5" ht="14.25">
      <c r="A411" s="24"/>
      <c r="B411" s="26"/>
      <c r="C411" s="26"/>
      <c r="D411" s="26"/>
      <c r="E411" s="26"/>
    </row>
    <row r="412" spans="1:5" ht="14.25">
      <c r="A412" s="24"/>
      <c r="B412" s="26"/>
      <c r="C412" s="26"/>
      <c r="D412" s="26"/>
      <c r="E412" s="26"/>
    </row>
    <row r="413" spans="1:5" ht="14.25">
      <c r="A413" s="24"/>
      <c r="B413" s="26"/>
      <c r="C413" s="26"/>
      <c r="D413" s="26"/>
      <c r="E413" s="26"/>
    </row>
    <row r="414" spans="1:5" ht="14.25">
      <c r="A414" s="24"/>
      <c r="B414" s="26"/>
      <c r="C414" s="26"/>
      <c r="D414" s="26"/>
      <c r="E414" s="26"/>
    </row>
    <row r="415" spans="1:5" ht="14.25">
      <c r="A415" s="24"/>
      <c r="B415" s="26"/>
      <c r="C415" s="26"/>
      <c r="D415" s="26"/>
      <c r="E415" s="26"/>
    </row>
    <row r="416" spans="1:5" ht="14.25">
      <c r="A416" s="24"/>
      <c r="B416" s="26"/>
      <c r="C416" s="26"/>
      <c r="D416" s="26"/>
      <c r="E416" s="26"/>
    </row>
    <row r="417" spans="1:5" ht="14.25">
      <c r="A417" s="24"/>
      <c r="B417" s="26"/>
      <c r="C417" s="26"/>
      <c r="D417" s="26"/>
      <c r="E417" s="26"/>
    </row>
    <row r="418" spans="1:5" ht="14.25">
      <c r="A418" s="24"/>
      <c r="B418" s="26"/>
      <c r="C418" s="26"/>
      <c r="D418" s="26"/>
      <c r="E418" s="26"/>
    </row>
    <row r="419" spans="1:5" ht="14.25">
      <c r="A419" s="24"/>
      <c r="B419" s="26"/>
      <c r="C419" s="26"/>
      <c r="D419" s="26"/>
      <c r="E419" s="26"/>
    </row>
    <row r="420" spans="1:5" ht="14.25">
      <c r="A420" s="24"/>
      <c r="B420" s="26"/>
      <c r="C420" s="26"/>
      <c r="D420" s="26"/>
      <c r="E420" s="26"/>
    </row>
    <row r="421" spans="1:5" ht="14.25">
      <c r="A421" s="24"/>
      <c r="B421" s="26"/>
      <c r="C421" s="26"/>
      <c r="D421" s="26"/>
      <c r="E421" s="26"/>
    </row>
    <row r="422" spans="1:5" ht="14.25">
      <c r="A422" s="24"/>
      <c r="B422" s="26"/>
      <c r="C422" s="26"/>
      <c r="D422" s="26"/>
      <c r="E422" s="26"/>
    </row>
    <row r="423" spans="1:5" ht="14.25">
      <c r="A423" s="24"/>
      <c r="B423" s="26"/>
      <c r="C423" s="26"/>
      <c r="D423" s="26"/>
      <c r="E423" s="26"/>
    </row>
    <row r="424" spans="1:5" ht="14.25">
      <c r="A424" s="24"/>
      <c r="B424" s="26"/>
      <c r="C424" s="26"/>
      <c r="D424" s="26"/>
      <c r="E424" s="26"/>
    </row>
    <row r="425" spans="1:5" ht="14.25">
      <c r="A425" s="24"/>
      <c r="B425" s="26"/>
      <c r="C425" s="26"/>
      <c r="D425" s="26"/>
      <c r="E425" s="26"/>
    </row>
    <row r="426" spans="1:5" ht="14.25">
      <c r="A426" s="24"/>
      <c r="B426" s="26"/>
      <c r="C426" s="26"/>
      <c r="D426" s="26"/>
      <c r="E426" s="26"/>
    </row>
    <row r="427" spans="1:5" ht="14.25">
      <c r="A427" s="24"/>
      <c r="B427" s="26"/>
      <c r="C427" s="26"/>
      <c r="D427" s="26"/>
      <c r="E427" s="26"/>
    </row>
    <row r="428" spans="1:5" ht="14.25">
      <c r="A428" s="24"/>
      <c r="B428" s="26"/>
      <c r="C428" s="26"/>
      <c r="D428" s="26"/>
      <c r="E428" s="26"/>
    </row>
    <row r="429" spans="1:5" ht="14.25">
      <c r="A429" s="24"/>
      <c r="B429" s="26"/>
      <c r="C429" s="26"/>
      <c r="D429" s="26"/>
      <c r="E429" s="26"/>
    </row>
    <row r="430" spans="1:5" ht="14.25">
      <c r="A430" s="24"/>
      <c r="B430" s="26"/>
      <c r="C430" s="26"/>
      <c r="D430" s="26"/>
      <c r="E430" s="26"/>
    </row>
    <row r="431" spans="1:5" ht="14.25">
      <c r="A431" s="24"/>
      <c r="B431" s="26"/>
      <c r="C431" s="26"/>
      <c r="D431" s="26"/>
      <c r="E431" s="26"/>
    </row>
    <row r="432" spans="1:5" ht="14.25">
      <c r="A432" s="24"/>
      <c r="B432" s="26"/>
      <c r="C432" s="26"/>
      <c r="D432" s="26"/>
      <c r="E432" s="26"/>
    </row>
    <row r="433" spans="1:5" ht="14.25">
      <c r="A433" s="24"/>
      <c r="B433" s="26"/>
      <c r="C433" s="26"/>
      <c r="D433" s="26"/>
      <c r="E433" s="26"/>
    </row>
    <row r="434" spans="1:5" ht="14.25">
      <c r="A434" s="24"/>
      <c r="B434" s="26"/>
      <c r="C434" s="26"/>
      <c r="D434" s="26"/>
      <c r="E434" s="26"/>
    </row>
    <row r="435" spans="1:5" ht="14.25">
      <c r="A435" s="24"/>
      <c r="B435" s="26"/>
      <c r="C435" s="26"/>
      <c r="D435" s="26"/>
      <c r="E435" s="26"/>
    </row>
    <row r="436" spans="1:5" ht="14.25">
      <c r="A436" s="24"/>
      <c r="B436" s="26"/>
      <c r="C436" s="26"/>
      <c r="D436" s="26"/>
      <c r="E436" s="26"/>
    </row>
    <row r="437" spans="1:5" ht="14.25">
      <c r="A437" s="24"/>
      <c r="B437" s="26"/>
      <c r="C437" s="26"/>
      <c r="D437" s="26"/>
      <c r="E437" s="26"/>
    </row>
    <row r="438" spans="1:5" ht="14.25">
      <c r="A438" s="24"/>
      <c r="B438" s="26"/>
      <c r="C438" s="26"/>
      <c r="D438" s="26"/>
      <c r="E438" s="26"/>
    </row>
    <row r="439" spans="1:5" ht="14.25">
      <c r="A439" s="24"/>
      <c r="B439" s="26"/>
      <c r="C439" s="26"/>
      <c r="D439" s="26"/>
      <c r="E439" s="26"/>
    </row>
    <row r="440" spans="1:5" ht="14.25">
      <c r="A440" s="24"/>
      <c r="B440" s="26"/>
      <c r="C440" s="26"/>
      <c r="D440" s="26"/>
      <c r="E440" s="26"/>
    </row>
    <row r="441" spans="1:5" ht="14.25">
      <c r="A441" s="24"/>
      <c r="B441" s="26"/>
      <c r="C441" s="26"/>
      <c r="D441" s="26"/>
      <c r="E441" s="26"/>
    </row>
    <row r="442" spans="1:5" ht="14.25">
      <c r="A442" s="24"/>
      <c r="B442" s="26"/>
      <c r="C442" s="26"/>
      <c r="D442" s="26"/>
      <c r="E442" s="26"/>
    </row>
    <row r="443" spans="1:5" ht="14.25">
      <c r="A443" s="24"/>
      <c r="B443" s="26"/>
      <c r="C443" s="26"/>
      <c r="D443" s="26"/>
      <c r="E443" s="26"/>
    </row>
    <row r="444" spans="1:5" ht="14.25">
      <c r="A444" s="24"/>
      <c r="B444" s="26"/>
      <c r="C444" s="26"/>
      <c r="D444" s="26"/>
      <c r="E444" s="26"/>
    </row>
    <row r="445" spans="1:5" ht="14.25">
      <c r="A445" s="24"/>
      <c r="B445" s="26"/>
      <c r="C445" s="26"/>
      <c r="D445" s="26"/>
      <c r="E445" s="26"/>
    </row>
    <row r="446" spans="1:5" ht="14.25">
      <c r="A446" s="24"/>
      <c r="B446" s="26"/>
      <c r="C446" s="26"/>
      <c r="D446" s="26"/>
      <c r="E446" s="26"/>
    </row>
    <row r="447" spans="1:5" ht="14.25">
      <c r="A447" s="24"/>
      <c r="B447" s="26"/>
      <c r="C447" s="26"/>
      <c r="D447" s="26"/>
      <c r="E447" s="26"/>
    </row>
    <row r="448" spans="1:5" ht="14.25">
      <c r="A448" s="24"/>
      <c r="B448" s="26"/>
      <c r="C448" s="26"/>
      <c r="D448" s="26"/>
      <c r="E448" s="26"/>
    </row>
    <row r="449" spans="1:5" ht="14.25">
      <c r="A449" s="24"/>
      <c r="B449" s="26"/>
      <c r="C449" s="26"/>
      <c r="D449" s="26"/>
      <c r="E449" s="26"/>
    </row>
    <row r="450" spans="1:5" ht="14.25">
      <c r="A450" s="24"/>
      <c r="B450" s="26"/>
      <c r="C450" s="26"/>
      <c r="D450" s="26"/>
      <c r="E450" s="26"/>
    </row>
    <row r="451" spans="1:5" ht="14.25">
      <c r="A451" s="24"/>
      <c r="B451" s="26"/>
      <c r="C451" s="26"/>
      <c r="D451" s="26"/>
      <c r="E451" s="26"/>
    </row>
    <row r="452" spans="1:5" ht="14.25">
      <c r="A452" s="24"/>
      <c r="B452" s="26"/>
      <c r="C452" s="26"/>
      <c r="D452" s="26"/>
      <c r="E452" s="26"/>
    </row>
    <row r="453" spans="1:5" ht="14.25">
      <c r="A453" s="24"/>
      <c r="B453" s="26"/>
      <c r="C453" s="26"/>
      <c r="D453" s="26"/>
      <c r="E453" s="26"/>
    </row>
    <row r="454" spans="1:5" ht="14.25">
      <c r="A454" s="24"/>
      <c r="B454" s="26"/>
      <c r="C454" s="26"/>
      <c r="D454" s="26"/>
      <c r="E454" s="26"/>
    </row>
    <row r="455" spans="1:5" ht="14.25">
      <c r="A455" s="24"/>
      <c r="B455" s="26"/>
      <c r="C455" s="26"/>
      <c r="D455" s="26"/>
      <c r="E455" s="26"/>
    </row>
    <row r="456" spans="1:5" ht="14.25">
      <c r="A456" s="24"/>
      <c r="B456" s="26"/>
      <c r="C456" s="26"/>
      <c r="D456" s="26"/>
      <c r="E456" s="26"/>
    </row>
    <row r="457" spans="1:5" ht="14.25">
      <c r="A457" s="24"/>
      <c r="B457" s="26"/>
      <c r="C457" s="26"/>
      <c r="D457" s="26"/>
      <c r="E457" s="26"/>
    </row>
    <row r="458" spans="1:5" ht="14.25">
      <c r="A458" s="24"/>
      <c r="B458" s="26"/>
      <c r="C458" s="26"/>
      <c r="D458" s="26"/>
      <c r="E458" s="26"/>
    </row>
    <row r="459" spans="1:5" ht="14.25">
      <c r="A459" s="24"/>
      <c r="B459" s="26"/>
      <c r="C459" s="26"/>
      <c r="D459" s="26"/>
      <c r="E459" s="26"/>
    </row>
    <row r="460" spans="1:5" ht="14.25">
      <c r="A460" s="24"/>
      <c r="B460" s="26"/>
      <c r="C460" s="26"/>
      <c r="D460" s="26"/>
      <c r="E460" s="26"/>
    </row>
    <row r="461" spans="1:5" ht="14.25">
      <c r="A461" s="24"/>
      <c r="B461" s="26"/>
      <c r="C461" s="26"/>
      <c r="D461" s="26"/>
      <c r="E461" s="26"/>
    </row>
    <row r="462" spans="1:5" ht="14.25">
      <c r="A462" s="24"/>
      <c r="B462" s="26"/>
      <c r="C462" s="26"/>
      <c r="D462" s="26"/>
      <c r="E462" s="26"/>
    </row>
    <row r="463" spans="1:5" ht="14.25">
      <c r="A463" s="24"/>
      <c r="B463" s="26"/>
      <c r="C463" s="26"/>
      <c r="D463" s="26"/>
      <c r="E463" s="26"/>
    </row>
    <row r="464" spans="1:5" ht="14.25">
      <c r="A464" s="24"/>
      <c r="B464" s="26"/>
      <c r="C464" s="26"/>
      <c r="D464" s="26"/>
      <c r="E464" s="26"/>
    </row>
    <row r="465" spans="1:5" ht="14.25">
      <c r="A465" s="24"/>
      <c r="B465" s="26"/>
      <c r="C465" s="26"/>
      <c r="D465" s="26"/>
      <c r="E465" s="26"/>
    </row>
    <row r="466" spans="1:5" ht="14.25">
      <c r="A466" s="24"/>
      <c r="B466" s="26"/>
      <c r="C466" s="26"/>
      <c r="D466" s="26"/>
      <c r="E466" s="26"/>
    </row>
    <row r="467" spans="1:5" ht="14.25">
      <c r="A467" s="24"/>
      <c r="B467" s="26"/>
      <c r="C467" s="26"/>
      <c r="D467" s="26"/>
      <c r="E467" s="26"/>
    </row>
    <row r="468" spans="1:5" ht="14.25">
      <c r="A468" s="24"/>
      <c r="B468" s="26"/>
      <c r="C468" s="26"/>
      <c r="D468" s="26"/>
      <c r="E468" s="26"/>
    </row>
    <row r="469" spans="1:5" ht="14.25">
      <c r="A469" s="24"/>
      <c r="B469" s="26"/>
      <c r="C469" s="26"/>
      <c r="D469" s="26"/>
      <c r="E469" s="26"/>
    </row>
    <row r="470" spans="1:5" ht="14.25">
      <c r="A470" s="24"/>
      <c r="B470" s="26"/>
      <c r="C470" s="26"/>
      <c r="D470" s="26"/>
      <c r="E470" s="26"/>
    </row>
    <row r="471" spans="1:5" ht="14.25">
      <c r="A471" s="24"/>
      <c r="B471" s="26"/>
      <c r="C471" s="26"/>
      <c r="D471" s="26"/>
      <c r="E471" s="26"/>
    </row>
    <row r="472" spans="1:5" ht="14.25">
      <c r="A472" s="24"/>
      <c r="B472" s="26"/>
      <c r="C472" s="26"/>
      <c r="D472" s="26"/>
      <c r="E472" s="26"/>
    </row>
    <row r="473" spans="1:5" ht="14.25">
      <c r="A473" s="24"/>
      <c r="B473" s="26"/>
      <c r="C473" s="26"/>
      <c r="D473" s="26"/>
      <c r="E473" s="26"/>
    </row>
    <row r="474" spans="1:5" ht="14.25">
      <c r="A474" s="24"/>
      <c r="B474" s="26"/>
      <c r="C474" s="26"/>
      <c r="D474" s="26"/>
      <c r="E474" s="26"/>
    </row>
    <row r="475" spans="1:5" ht="14.25">
      <c r="A475" s="24"/>
      <c r="B475" s="26"/>
      <c r="C475" s="26"/>
      <c r="D475" s="26"/>
      <c r="E475" s="26"/>
    </row>
    <row r="476" spans="1:5" ht="14.25">
      <c r="A476" s="24"/>
      <c r="B476" s="26"/>
      <c r="C476" s="26"/>
      <c r="D476" s="26"/>
      <c r="E476" s="26"/>
    </row>
    <row r="477" spans="1:5" ht="14.25">
      <c r="A477" s="24"/>
      <c r="B477" s="26"/>
      <c r="C477" s="26"/>
      <c r="D477" s="26"/>
      <c r="E477" s="26"/>
    </row>
    <row r="478" spans="1:5" ht="14.25">
      <c r="A478" s="24"/>
      <c r="B478" s="26"/>
      <c r="C478" s="26"/>
      <c r="D478" s="26"/>
      <c r="E478" s="26"/>
    </row>
    <row r="479" spans="1:5" ht="14.25">
      <c r="A479" s="24"/>
      <c r="B479" s="26"/>
      <c r="C479" s="26"/>
      <c r="D479" s="26"/>
      <c r="E479" s="26"/>
    </row>
    <row r="480" spans="1:5" ht="14.25">
      <c r="A480" s="24"/>
      <c r="B480" s="26"/>
      <c r="C480" s="26"/>
      <c r="D480" s="26"/>
      <c r="E480" s="26"/>
    </row>
    <row r="481" spans="1:5" ht="14.25">
      <c r="A481" s="24"/>
      <c r="B481" s="26"/>
      <c r="C481" s="26"/>
      <c r="D481" s="26"/>
      <c r="E481" s="26"/>
    </row>
    <row r="482" spans="1:5" ht="14.25">
      <c r="A482" s="24"/>
      <c r="B482" s="26"/>
      <c r="C482" s="26"/>
      <c r="D482" s="26"/>
      <c r="E482" s="26"/>
    </row>
    <row r="483" spans="1:5" ht="14.25">
      <c r="A483" s="24"/>
      <c r="B483" s="26"/>
      <c r="C483" s="26"/>
      <c r="D483" s="26"/>
      <c r="E483" s="26"/>
    </row>
    <row r="484" spans="1:5" ht="14.25">
      <c r="A484" s="24"/>
      <c r="B484" s="26"/>
      <c r="C484" s="26"/>
      <c r="D484" s="26"/>
      <c r="E484" s="26"/>
    </row>
    <row r="485" spans="1:5" ht="14.25">
      <c r="A485" s="24"/>
      <c r="B485" s="26"/>
      <c r="C485" s="26"/>
      <c r="D485" s="26"/>
      <c r="E485" s="26"/>
    </row>
    <row r="486" spans="1:5" ht="14.25">
      <c r="A486" s="24"/>
      <c r="B486" s="26"/>
      <c r="C486" s="26"/>
      <c r="D486" s="26"/>
      <c r="E486" s="26"/>
    </row>
    <row r="487" spans="1:5" ht="14.25">
      <c r="A487" s="24"/>
      <c r="B487" s="26"/>
      <c r="C487" s="26"/>
      <c r="D487" s="26"/>
      <c r="E487" s="26"/>
    </row>
    <row r="488" spans="1:5" ht="14.25">
      <c r="A488" s="24"/>
      <c r="B488" s="26"/>
      <c r="C488" s="26"/>
      <c r="D488" s="26"/>
      <c r="E488" s="26"/>
    </row>
    <row r="489" spans="1:5" ht="14.25">
      <c r="A489" s="24"/>
      <c r="B489" s="26"/>
      <c r="C489" s="26"/>
      <c r="D489" s="26"/>
      <c r="E489" s="26"/>
    </row>
    <row r="490" spans="1:5" ht="14.25">
      <c r="A490" s="24"/>
      <c r="B490" s="26"/>
      <c r="C490" s="26"/>
      <c r="D490" s="26"/>
      <c r="E490" s="26"/>
    </row>
    <row r="491" spans="1:5" ht="14.25">
      <c r="A491" s="24"/>
      <c r="B491" s="26"/>
      <c r="C491" s="26"/>
      <c r="D491" s="26"/>
      <c r="E491" s="26"/>
    </row>
    <row r="492" spans="1:5" ht="14.25">
      <c r="A492" s="24"/>
      <c r="B492" s="26"/>
      <c r="C492" s="26"/>
      <c r="D492" s="26"/>
      <c r="E492" s="26"/>
    </row>
    <row r="493" spans="1:5" ht="14.25">
      <c r="A493" s="24"/>
      <c r="B493" s="26"/>
      <c r="C493" s="26"/>
      <c r="D493" s="26"/>
      <c r="E493" s="26"/>
    </row>
    <row r="494" spans="1:5" ht="14.25">
      <c r="A494" s="24"/>
      <c r="B494" s="26"/>
      <c r="C494" s="26"/>
      <c r="D494" s="26"/>
      <c r="E494" s="26"/>
    </row>
    <row r="495" spans="1:5" ht="14.25">
      <c r="A495" s="24"/>
      <c r="B495" s="26"/>
      <c r="C495" s="26"/>
      <c r="D495" s="26"/>
      <c r="E495" s="26"/>
    </row>
    <row r="496" spans="1:5" ht="14.25">
      <c r="A496" s="24"/>
      <c r="B496" s="26"/>
      <c r="C496" s="26"/>
      <c r="D496" s="26"/>
      <c r="E496" s="26"/>
    </row>
    <row r="497" spans="1:5" ht="14.25">
      <c r="A497" s="24"/>
      <c r="B497" s="26"/>
      <c r="C497" s="26"/>
      <c r="D497" s="26"/>
      <c r="E497" s="26"/>
    </row>
    <row r="498" spans="1:5" ht="14.25">
      <c r="A498" s="24"/>
      <c r="B498" s="26"/>
      <c r="C498" s="26"/>
      <c r="D498" s="26"/>
      <c r="E498" s="26"/>
    </row>
    <row r="499" spans="1:5" ht="14.25">
      <c r="A499" s="24"/>
      <c r="B499" s="26"/>
      <c r="C499" s="26"/>
      <c r="D499" s="26"/>
      <c r="E499" s="26"/>
    </row>
    <row r="500" spans="1:5" ht="14.25">
      <c r="A500" s="24"/>
      <c r="B500" s="26"/>
      <c r="C500" s="26"/>
      <c r="D500" s="26"/>
      <c r="E500" s="26"/>
    </row>
    <row r="501" spans="1:5" ht="14.25">
      <c r="A501" s="24"/>
      <c r="B501" s="26"/>
      <c r="C501" s="26"/>
      <c r="D501" s="26"/>
      <c r="E501" s="26"/>
    </row>
    <row r="502" spans="1:5" ht="14.25">
      <c r="A502" s="24"/>
      <c r="B502" s="26"/>
      <c r="C502" s="26"/>
      <c r="D502" s="26"/>
      <c r="E502" s="26"/>
    </row>
    <row r="503" spans="1:5" ht="14.25">
      <c r="A503" s="24"/>
      <c r="B503" s="26"/>
      <c r="C503" s="26"/>
      <c r="D503" s="26"/>
      <c r="E503" s="26"/>
    </row>
    <row r="504" spans="1:5" ht="14.25">
      <c r="A504" s="24"/>
      <c r="B504" s="26"/>
      <c r="C504" s="26"/>
      <c r="D504" s="26"/>
      <c r="E504" s="26"/>
    </row>
    <row r="505" spans="1:5" ht="14.25">
      <c r="A505" s="24"/>
      <c r="B505" s="26"/>
      <c r="C505" s="26"/>
      <c r="D505" s="26"/>
      <c r="E505" s="26"/>
    </row>
    <row r="506" spans="1:5" ht="14.25">
      <c r="A506" s="24"/>
      <c r="B506" s="26"/>
      <c r="C506" s="26"/>
      <c r="D506" s="26"/>
      <c r="E506" s="26"/>
    </row>
    <row r="507" spans="1:5" ht="14.25">
      <c r="A507" s="24"/>
      <c r="B507" s="26"/>
      <c r="C507" s="26"/>
      <c r="D507" s="26"/>
      <c r="E507" s="26"/>
    </row>
    <row r="508" spans="1:5" ht="14.25">
      <c r="A508" s="24"/>
      <c r="B508" s="26"/>
      <c r="C508" s="26"/>
      <c r="D508" s="26"/>
      <c r="E508" s="26"/>
    </row>
    <row r="509" spans="1:5" ht="14.25">
      <c r="A509" s="24"/>
      <c r="B509" s="26"/>
      <c r="C509" s="26"/>
      <c r="D509" s="26"/>
      <c r="E509" s="26"/>
    </row>
    <row r="510" spans="1:5" ht="14.25">
      <c r="A510" s="24"/>
      <c r="B510" s="26"/>
      <c r="C510" s="26"/>
      <c r="D510" s="26"/>
      <c r="E510" s="26"/>
    </row>
    <row r="511" spans="1:5" ht="14.25">
      <c r="A511" s="24"/>
      <c r="B511" s="26"/>
      <c r="C511" s="26"/>
      <c r="D511" s="26"/>
      <c r="E511" s="26"/>
    </row>
    <row r="512" spans="1:5" ht="14.25">
      <c r="A512" s="24"/>
      <c r="B512" s="26"/>
      <c r="C512" s="26"/>
      <c r="D512" s="26"/>
      <c r="E512" s="26"/>
    </row>
    <row r="513" spans="1:5" ht="14.25">
      <c r="A513" s="24"/>
      <c r="B513" s="26"/>
      <c r="C513" s="26"/>
      <c r="D513" s="26"/>
      <c r="E513" s="26"/>
    </row>
    <row r="514" spans="1:5" ht="14.25">
      <c r="A514" s="24"/>
      <c r="B514" s="26"/>
      <c r="C514" s="26"/>
      <c r="D514" s="26"/>
      <c r="E514" s="26"/>
    </row>
    <row r="515" spans="1:5" ht="14.25">
      <c r="A515" s="24"/>
      <c r="B515" s="26"/>
      <c r="C515" s="26"/>
      <c r="D515" s="26"/>
      <c r="E515" s="26"/>
    </row>
    <row r="516" spans="1:5" ht="14.25">
      <c r="A516" s="24"/>
      <c r="B516" s="26"/>
      <c r="C516" s="26"/>
      <c r="D516" s="26"/>
      <c r="E516" s="26"/>
    </row>
    <row r="517" spans="1:5" ht="14.25">
      <c r="A517" s="24"/>
      <c r="B517" s="26"/>
      <c r="C517" s="26"/>
      <c r="D517" s="26"/>
      <c r="E517" s="26"/>
    </row>
    <row r="518" spans="1:5" ht="14.25">
      <c r="A518" s="24"/>
      <c r="B518" s="26"/>
      <c r="C518" s="26"/>
      <c r="D518" s="26"/>
      <c r="E518" s="26"/>
    </row>
    <row r="519" spans="1:5" ht="14.25">
      <c r="A519" s="24"/>
      <c r="B519" s="26"/>
      <c r="C519" s="26"/>
      <c r="D519" s="26"/>
      <c r="E519" s="26"/>
    </row>
    <row r="520" spans="1:5" ht="14.25">
      <c r="A520" s="24"/>
      <c r="B520" s="26"/>
      <c r="C520" s="26"/>
      <c r="D520" s="26"/>
      <c r="E520" s="26"/>
    </row>
    <row r="521" spans="1:5" ht="14.25">
      <c r="A521" s="24"/>
      <c r="B521" s="26"/>
      <c r="C521" s="26"/>
      <c r="D521" s="26"/>
      <c r="E521" s="26"/>
    </row>
    <row r="522" spans="1:5" ht="14.25">
      <c r="A522" s="24"/>
      <c r="B522" s="26"/>
      <c r="C522" s="26"/>
      <c r="D522" s="26"/>
      <c r="E522" s="26"/>
    </row>
    <row r="523" spans="1:5" ht="14.25">
      <c r="A523" s="24"/>
      <c r="B523" s="26"/>
      <c r="C523" s="26"/>
      <c r="D523" s="26"/>
      <c r="E523" s="26"/>
    </row>
    <row r="524" spans="1:5" ht="14.25">
      <c r="A524" s="24"/>
      <c r="B524" s="26"/>
      <c r="C524" s="26"/>
      <c r="D524" s="26"/>
      <c r="E524" s="26"/>
    </row>
    <row r="525" spans="1:5" ht="14.25">
      <c r="A525" s="24"/>
      <c r="B525" s="26"/>
      <c r="C525" s="26"/>
      <c r="D525" s="26"/>
      <c r="E525" s="26"/>
    </row>
    <row r="526" spans="1:5" ht="14.25">
      <c r="A526" s="24"/>
      <c r="B526" s="26"/>
      <c r="C526" s="26"/>
      <c r="D526" s="26"/>
      <c r="E526" s="26"/>
    </row>
    <row r="527" spans="1:5" ht="14.25">
      <c r="A527" s="24"/>
      <c r="B527" s="26"/>
      <c r="C527" s="26"/>
      <c r="D527" s="26"/>
      <c r="E527" s="26"/>
    </row>
    <row r="528" spans="1:5" ht="14.25">
      <c r="A528" s="24"/>
      <c r="B528" s="26"/>
      <c r="C528" s="26"/>
      <c r="D528" s="26"/>
      <c r="E528" s="26"/>
    </row>
    <row r="529" spans="1:5" ht="14.25">
      <c r="A529" s="24"/>
      <c r="B529" s="26"/>
      <c r="C529" s="26"/>
      <c r="D529" s="26"/>
      <c r="E529" s="26"/>
    </row>
    <row r="530" spans="1:5" ht="14.25">
      <c r="A530" s="24"/>
      <c r="B530" s="26"/>
      <c r="C530" s="26"/>
      <c r="D530" s="26"/>
      <c r="E530" s="26"/>
    </row>
    <row r="531" spans="1:5" ht="14.25">
      <c r="A531" s="24"/>
      <c r="B531" s="26"/>
      <c r="C531" s="26"/>
      <c r="D531" s="26"/>
      <c r="E531" s="26"/>
    </row>
    <row r="532" spans="1:5" ht="14.25">
      <c r="A532" s="24"/>
      <c r="B532" s="26"/>
      <c r="C532" s="26"/>
      <c r="D532" s="26"/>
      <c r="E532" s="26"/>
    </row>
    <row r="533" spans="1:5" ht="14.25">
      <c r="A533" s="24"/>
      <c r="B533" s="26"/>
      <c r="C533" s="26"/>
      <c r="D533" s="26"/>
      <c r="E533" s="26"/>
    </row>
    <row r="534" spans="1:5" ht="14.25">
      <c r="A534" s="24"/>
      <c r="B534" s="26"/>
      <c r="C534" s="26"/>
      <c r="D534" s="26"/>
      <c r="E534" s="26"/>
    </row>
    <row r="535" spans="1:5" ht="14.25">
      <c r="A535" s="24"/>
      <c r="B535" s="26"/>
      <c r="C535" s="26"/>
      <c r="D535" s="26"/>
      <c r="E535" s="26"/>
    </row>
    <row r="536" spans="1:5" ht="14.25">
      <c r="A536" s="24"/>
      <c r="B536" s="26"/>
      <c r="C536" s="26"/>
      <c r="D536" s="26"/>
      <c r="E536" s="26"/>
    </row>
    <row r="537" spans="1:5" ht="14.25">
      <c r="A537" s="24"/>
      <c r="B537" s="26"/>
      <c r="C537" s="26"/>
      <c r="D537" s="26"/>
      <c r="E537" s="26"/>
    </row>
    <row r="538" spans="1:5" ht="14.25">
      <c r="A538" s="24"/>
      <c r="B538" s="26"/>
      <c r="C538" s="26"/>
      <c r="D538" s="26"/>
      <c r="E538" s="26"/>
    </row>
    <row r="539" spans="1:5" ht="14.25">
      <c r="A539" s="24"/>
      <c r="B539" s="26"/>
      <c r="C539" s="26"/>
      <c r="D539" s="26"/>
      <c r="E539" s="26"/>
    </row>
    <row r="540" spans="1:5" ht="14.25">
      <c r="A540" s="24"/>
      <c r="B540" s="26"/>
      <c r="C540" s="26"/>
      <c r="D540" s="26"/>
      <c r="E540" s="26"/>
    </row>
    <row r="541" spans="1:5" ht="14.25">
      <c r="A541" s="24"/>
      <c r="B541" s="26"/>
      <c r="C541" s="26"/>
      <c r="D541" s="26"/>
      <c r="E541" s="26"/>
    </row>
    <row r="542" spans="1:5" ht="14.25">
      <c r="A542" s="24"/>
      <c r="B542" s="26"/>
      <c r="C542" s="26"/>
      <c r="D542" s="26"/>
      <c r="E542" s="26"/>
    </row>
    <row r="543" spans="1:5" ht="14.25">
      <c r="A543" s="24"/>
      <c r="B543" s="26"/>
      <c r="C543" s="26"/>
      <c r="D543" s="26"/>
      <c r="E543" s="26"/>
    </row>
    <row r="544" spans="1:5" ht="14.25">
      <c r="A544" s="24"/>
      <c r="B544" s="26"/>
      <c r="C544" s="26"/>
      <c r="D544" s="26"/>
      <c r="E544" s="26"/>
    </row>
    <row r="545" spans="1:5" ht="14.25">
      <c r="A545" s="24"/>
      <c r="B545" s="26"/>
      <c r="C545" s="26"/>
      <c r="D545" s="26"/>
      <c r="E545" s="26"/>
    </row>
    <row r="546" spans="1:5" ht="14.25">
      <c r="A546" s="24"/>
      <c r="B546" s="26"/>
      <c r="C546" s="26"/>
      <c r="D546" s="26"/>
      <c r="E546" s="26"/>
    </row>
    <row r="547" spans="1:5" ht="14.25">
      <c r="A547" s="24"/>
      <c r="B547" s="26"/>
      <c r="C547" s="26"/>
      <c r="D547" s="26"/>
      <c r="E547" s="26"/>
    </row>
    <row r="548" spans="1:5" ht="14.25">
      <c r="A548" s="24"/>
      <c r="B548" s="26"/>
      <c r="C548" s="26"/>
      <c r="D548" s="26"/>
      <c r="E548" s="26"/>
    </row>
    <row r="549" spans="1:5" ht="14.25">
      <c r="A549" s="24"/>
      <c r="B549" s="26"/>
      <c r="C549" s="26"/>
      <c r="D549" s="26"/>
      <c r="E549" s="26"/>
    </row>
    <row r="550" spans="1:5" ht="14.25">
      <c r="A550" s="24"/>
      <c r="B550" s="26"/>
      <c r="C550" s="26"/>
      <c r="D550" s="26"/>
      <c r="E550" s="26"/>
    </row>
    <row r="551" spans="1:5" ht="14.25">
      <c r="A551" s="24"/>
      <c r="B551" s="26"/>
      <c r="C551" s="26"/>
      <c r="D551" s="26"/>
      <c r="E551" s="26"/>
    </row>
    <row r="552" spans="1:5" ht="14.25">
      <c r="A552" s="24"/>
      <c r="B552" s="26"/>
      <c r="C552" s="26"/>
      <c r="D552" s="26"/>
      <c r="E552" s="26"/>
    </row>
    <row r="553" spans="1:5" ht="14.25">
      <c r="A553" s="24"/>
      <c r="B553" s="26"/>
      <c r="C553" s="26"/>
      <c r="D553" s="26"/>
      <c r="E553" s="26"/>
    </row>
    <row r="554" spans="1:5" ht="14.25">
      <c r="A554" s="24"/>
      <c r="B554" s="26"/>
      <c r="C554" s="26"/>
      <c r="D554" s="26"/>
      <c r="E554" s="26"/>
    </row>
    <row r="555" spans="1:5" ht="14.25">
      <c r="A555" s="24"/>
      <c r="B555" s="26"/>
      <c r="C555" s="26"/>
      <c r="D555" s="26"/>
      <c r="E555" s="26"/>
    </row>
    <row r="556" spans="1:5" ht="14.25">
      <c r="A556" s="24"/>
      <c r="B556" s="26"/>
      <c r="C556" s="26"/>
      <c r="D556" s="26"/>
      <c r="E556" s="26"/>
    </row>
    <row r="557" spans="1:5" ht="14.25">
      <c r="A557" s="24"/>
      <c r="B557" s="26"/>
      <c r="C557" s="26"/>
      <c r="D557" s="26"/>
      <c r="E557" s="26"/>
    </row>
    <row r="558" spans="1:5" ht="14.25">
      <c r="A558" s="24"/>
      <c r="B558" s="26"/>
      <c r="C558" s="26"/>
      <c r="D558" s="26"/>
      <c r="E558" s="26"/>
    </row>
    <row r="559" spans="1:5" ht="14.25">
      <c r="A559" s="24"/>
      <c r="B559" s="26"/>
      <c r="C559" s="26"/>
      <c r="D559" s="26"/>
      <c r="E559" s="26"/>
    </row>
    <row r="560" spans="1:5" ht="14.25">
      <c r="A560" s="24"/>
      <c r="B560" s="26"/>
      <c r="C560" s="26"/>
      <c r="D560" s="26"/>
      <c r="E560" s="26"/>
    </row>
    <row r="561" spans="1:5" ht="14.25">
      <c r="A561" s="24"/>
      <c r="B561" s="26"/>
      <c r="C561" s="26"/>
      <c r="D561" s="26"/>
      <c r="E561" s="26"/>
    </row>
    <row r="562" spans="1:5" ht="14.25">
      <c r="A562" s="24"/>
      <c r="B562" s="26"/>
      <c r="C562" s="26"/>
      <c r="D562" s="26"/>
      <c r="E562" s="26"/>
    </row>
    <row r="563" spans="1:5" ht="14.25">
      <c r="A563" s="24"/>
      <c r="B563" s="26"/>
      <c r="C563" s="26"/>
      <c r="D563" s="26"/>
      <c r="E563" s="26"/>
    </row>
    <row r="564" spans="1:5" ht="14.25">
      <c r="A564" s="24"/>
      <c r="B564" s="26"/>
      <c r="C564" s="26"/>
      <c r="D564" s="26"/>
      <c r="E564" s="26"/>
    </row>
    <row r="565" spans="1:5" ht="14.25">
      <c r="A565" s="24"/>
      <c r="B565" s="26"/>
      <c r="C565" s="26"/>
      <c r="D565" s="26"/>
      <c r="E565" s="26"/>
    </row>
    <row r="566" spans="1:5" ht="14.25">
      <c r="A566" s="24"/>
      <c r="B566" s="26"/>
      <c r="C566" s="26"/>
      <c r="D566" s="26"/>
      <c r="E566" s="26"/>
    </row>
    <row r="567" spans="1:5" ht="14.25">
      <c r="A567" s="24"/>
      <c r="B567" s="26"/>
      <c r="C567" s="26"/>
      <c r="D567" s="26"/>
      <c r="E567" s="26"/>
    </row>
    <row r="568" spans="1:5" ht="14.25">
      <c r="A568" s="24"/>
      <c r="B568" s="26"/>
      <c r="C568" s="26"/>
      <c r="D568" s="26"/>
      <c r="E568" s="26"/>
    </row>
    <row r="569" spans="1:5" ht="14.25">
      <c r="A569" s="24"/>
      <c r="B569" s="26"/>
      <c r="C569" s="26"/>
      <c r="D569" s="26"/>
      <c r="E569" s="26"/>
    </row>
    <row r="570" spans="1:5" ht="14.25">
      <c r="A570" s="24"/>
      <c r="B570" s="26"/>
      <c r="C570" s="26"/>
      <c r="D570" s="26"/>
      <c r="E570" s="26"/>
    </row>
    <row r="571" spans="1:5" ht="14.25">
      <c r="A571" s="24"/>
      <c r="B571" s="26"/>
      <c r="C571" s="26"/>
      <c r="D571" s="26"/>
      <c r="E571" s="26"/>
    </row>
    <row r="572" spans="1:5" ht="14.25">
      <c r="A572" s="24"/>
      <c r="B572" s="26"/>
      <c r="C572" s="26"/>
      <c r="D572" s="26"/>
      <c r="E572" s="26"/>
    </row>
    <row r="573" spans="1:5" ht="14.25">
      <c r="A573" s="24"/>
      <c r="B573" s="26"/>
      <c r="C573" s="26"/>
      <c r="D573" s="26"/>
      <c r="E573" s="26"/>
    </row>
    <row r="574" spans="1:5" ht="14.25">
      <c r="A574" s="24"/>
      <c r="B574" s="26"/>
      <c r="C574" s="26"/>
      <c r="D574" s="26"/>
      <c r="E574" s="26"/>
    </row>
    <row r="575" spans="1:5" ht="14.25">
      <c r="A575" s="24"/>
      <c r="B575" s="26"/>
      <c r="C575" s="26"/>
      <c r="D575" s="26"/>
      <c r="E575" s="26"/>
    </row>
    <row r="576" spans="1:5" ht="14.25">
      <c r="A576" s="24"/>
      <c r="B576" s="26"/>
      <c r="C576" s="26"/>
      <c r="D576" s="26"/>
      <c r="E576" s="26"/>
    </row>
    <row r="577" spans="1:5" ht="14.25">
      <c r="A577" s="24"/>
      <c r="B577" s="26"/>
      <c r="C577" s="26"/>
      <c r="D577" s="26"/>
      <c r="E577" s="26"/>
    </row>
    <row r="578" spans="1:5" ht="14.25">
      <c r="A578" s="24"/>
      <c r="B578" s="26"/>
      <c r="C578" s="26"/>
      <c r="D578" s="26"/>
      <c r="E578" s="26"/>
    </row>
    <row r="579" spans="1:5" ht="14.25">
      <c r="A579" s="24"/>
      <c r="B579" s="26"/>
      <c r="C579" s="26"/>
      <c r="D579" s="26"/>
      <c r="E579" s="26"/>
    </row>
    <row r="580" spans="1:5" ht="14.25">
      <c r="A580" s="24"/>
      <c r="B580" s="26"/>
      <c r="C580" s="26"/>
      <c r="D580" s="26"/>
      <c r="E580" s="26"/>
    </row>
    <row r="581" spans="1:5" ht="14.25">
      <c r="A581" s="24"/>
      <c r="B581" s="26"/>
      <c r="C581" s="26"/>
      <c r="D581" s="26"/>
      <c r="E581" s="26"/>
    </row>
    <row r="582" spans="1:5" ht="14.25">
      <c r="A582" s="24"/>
      <c r="B582" s="26"/>
      <c r="C582" s="26"/>
      <c r="D582" s="26"/>
      <c r="E582" s="26"/>
    </row>
    <row r="583" spans="1:5" ht="14.25">
      <c r="A583" s="24"/>
      <c r="B583" s="26"/>
      <c r="C583" s="26"/>
      <c r="D583" s="26"/>
      <c r="E583" s="26"/>
    </row>
    <row r="584" spans="1:5" ht="14.25">
      <c r="A584" s="24"/>
      <c r="B584" s="26"/>
      <c r="C584" s="26"/>
      <c r="D584" s="26"/>
      <c r="E584" s="26"/>
    </row>
    <row r="585" spans="1:5" ht="14.25">
      <c r="A585" s="24"/>
      <c r="B585" s="26"/>
      <c r="C585" s="26"/>
      <c r="D585" s="26"/>
      <c r="E585" s="26"/>
    </row>
    <row r="586" spans="1:5" ht="14.25">
      <c r="A586" s="24"/>
      <c r="B586" s="26"/>
      <c r="C586" s="26"/>
      <c r="D586" s="26"/>
      <c r="E586" s="26"/>
    </row>
    <row r="587" spans="1:5" ht="14.25">
      <c r="A587" s="24"/>
      <c r="B587" s="26"/>
      <c r="C587" s="26"/>
      <c r="D587" s="26"/>
      <c r="E587" s="26"/>
    </row>
    <row r="588" spans="1:5" ht="14.25">
      <c r="A588" s="24"/>
      <c r="B588" s="26"/>
      <c r="C588" s="26"/>
      <c r="D588" s="26"/>
      <c r="E588" s="26"/>
    </row>
    <row r="589" spans="1:5" ht="14.25">
      <c r="A589" s="24"/>
      <c r="B589" s="26"/>
      <c r="C589" s="26"/>
      <c r="D589" s="26"/>
      <c r="E589" s="26"/>
    </row>
    <row r="590" spans="1:5" ht="14.25">
      <c r="A590" s="24"/>
      <c r="B590" s="26"/>
      <c r="C590" s="26"/>
      <c r="D590" s="26"/>
      <c r="E590" s="26"/>
    </row>
    <row r="591" spans="1:5" ht="14.25">
      <c r="A591" s="24"/>
      <c r="B591" s="26"/>
      <c r="C591" s="26"/>
      <c r="D591" s="26"/>
      <c r="E591" s="26"/>
    </row>
    <row r="592" spans="1:5" ht="14.25">
      <c r="A592" s="24"/>
      <c r="B592" s="26"/>
      <c r="C592" s="26"/>
      <c r="D592" s="26"/>
      <c r="E592" s="26"/>
    </row>
    <row r="593" spans="1:5" ht="14.25">
      <c r="A593" s="24"/>
      <c r="B593" s="26"/>
      <c r="C593" s="26"/>
      <c r="D593" s="26"/>
      <c r="E593" s="26"/>
    </row>
    <row r="594" spans="1:5" ht="14.25">
      <c r="A594" s="24"/>
      <c r="B594" s="26"/>
      <c r="C594" s="26"/>
      <c r="D594" s="26"/>
      <c r="E594" s="26"/>
    </row>
    <row r="595" spans="1:5" ht="14.25">
      <c r="A595" s="24"/>
      <c r="B595" s="26"/>
      <c r="C595" s="26"/>
      <c r="D595" s="26"/>
      <c r="E595" s="26"/>
    </row>
    <row r="596" spans="1:5" ht="14.25">
      <c r="A596" s="24"/>
      <c r="B596" s="26"/>
      <c r="C596" s="26"/>
      <c r="D596" s="26"/>
      <c r="E596" s="26"/>
    </row>
    <row r="597" spans="1:5" ht="14.25">
      <c r="A597" s="24"/>
      <c r="B597" s="26"/>
      <c r="C597" s="26"/>
      <c r="D597" s="26"/>
      <c r="E597" s="26"/>
    </row>
    <row r="598" spans="1:5" ht="14.25">
      <c r="A598" s="24"/>
      <c r="B598" s="26"/>
      <c r="C598" s="26"/>
      <c r="D598" s="26"/>
      <c r="E598" s="26"/>
    </row>
    <row r="599" spans="1:5" ht="14.25">
      <c r="A599" s="24"/>
      <c r="B599" s="26"/>
      <c r="C599" s="26"/>
      <c r="D599" s="26"/>
      <c r="E599" s="26"/>
    </row>
    <row r="600" spans="1:5" ht="14.25">
      <c r="A600" s="24"/>
      <c r="B600" s="26"/>
      <c r="C600" s="26"/>
      <c r="D600" s="26"/>
      <c r="E600" s="26"/>
    </row>
    <row r="601" spans="1:5" ht="14.25">
      <c r="A601" s="24"/>
      <c r="B601" s="26"/>
      <c r="C601" s="26"/>
      <c r="D601" s="26"/>
      <c r="E601" s="26"/>
    </row>
    <row r="602" spans="1:5" ht="14.25">
      <c r="A602" s="24"/>
      <c r="B602" s="26"/>
      <c r="C602" s="26"/>
      <c r="D602" s="26"/>
      <c r="E602" s="26"/>
    </row>
    <row r="603" spans="1:5" ht="14.25">
      <c r="A603" s="24"/>
      <c r="B603" s="26"/>
      <c r="C603" s="26"/>
      <c r="D603" s="26"/>
      <c r="E603" s="26"/>
    </row>
    <row r="604" spans="1:5" ht="14.25">
      <c r="A604" s="24"/>
      <c r="B604" s="26"/>
      <c r="C604" s="26"/>
      <c r="D604" s="26"/>
      <c r="E604" s="26"/>
    </row>
    <row r="605" spans="1:5" ht="14.25">
      <c r="A605" s="24"/>
      <c r="B605" s="26"/>
      <c r="C605" s="26"/>
      <c r="D605" s="26"/>
      <c r="E605" s="26"/>
    </row>
    <row r="606" spans="1:5" ht="14.25">
      <c r="A606" s="24"/>
      <c r="B606" s="26"/>
      <c r="C606" s="26"/>
      <c r="D606" s="26"/>
      <c r="E606" s="26"/>
    </row>
    <row r="607" spans="1:5" ht="14.25">
      <c r="A607" s="24"/>
      <c r="B607" s="26"/>
      <c r="C607" s="26"/>
      <c r="D607" s="26"/>
      <c r="E607" s="26"/>
    </row>
    <row r="608" spans="1:5" ht="14.25">
      <c r="A608" s="24"/>
      <c r="B608" s="26"/>
      <c r="C608" s="26"/>
      <c r="D608" s="26"/>
      <c r="E608" s="26"/>
    </row>
    <row r="609" spans="1:5" ht="14.25">
      <c r="A609" s="24"/>
      <c r="B609" s="26"/>
      <c r="C609" s="26"/>
      <c r="D609" s="26"/>
      <c r="E609" s="26"/>
    </row>
    <row r="610" spans="1:5" ht="14.25">
      <c r="A610" s="24"/>
      <c r="B610" s="26"/>
      <c r="C610" s="26"/>
      <c r="D610" s="26"/>
      <c r="E610" s="26"/>
    </row>
    <row r="611" spans="1:5" ht="14.25">
      <c r="A611" s="24"/>
      <c r="B611" s="26"/>
      <c r="C611" s="26"/>
      <c r="D611" s="26"/>
      <c r="E611" s="26"/>
    </row>
    <row r="612" spans="1:5" ht="14.25">
      <c r="A612" s="24"/>
      <c r="B612" s="26"/>
      <c r="C612" s="26"/>
      <c r="D612" s="26"/>
      <c r="E612" s="26"/>
    </row>
    <row r="613" spans="1:5" ht="14.25">
      <c r="A613" s="24"/>
      <c r="B613" s="26"/>
      <c r="C613" s="26"/>
      <c r="D613" s="26"/>
      <c r="E613" s="26"/>
    </row>
    <row r="614" spans="1:5" ht="14.25">
      <c r="A614" s="24"/>
      <c r="B614" s="26"/>
      <c r="C614" s="26"/>
      <c r="D614" s="26"/>
      <c r="E614" s="26"/>
    </row>
    <row r="615" spans="1:5" ht="14.25">
      <c r="A615" s="24"/>
      <c r="B615" s="26"/>
      <c r="C615" s="26"/>
      <c r="D615" s="26"/>
      <c r="E615" s="26"/>
    </row>
    <row r="616" spans="1:5" ht="14.25">
      <c r="A616" s="24"/>
      <c r="B616" s="26"/>
      <c r="C616" s="26"/>
      <c r="D616" s="26"/>
      <c r="E616" s="26"/>
    </row>
    <row r="617" spans="1:5" ht="14.25">
      <c r="A617" s="24"/>
      <c r="B617" s="26"/>
      <c r="C617" s="26"/>
      <c r="D617" s="26"/>
      <c r="E617" s="26"/>
    </row>
    <row r="618" spans="1:5" ht="14.25">
      <c r="A618" s="24"/>
      <c r="B618" s="26"/>
      <c r="C618" s="26"/>
      <c r="D618" s="26"/>
      <c r="E618" s="26"/>
    </row>
    <row r="619" spans="1:5" ht="14.25">
      <c r="A619" s="24"/>
      <c r="B619" s="26"/>
      <c r="C619" s="26"/>
      <c r="D619" s="26"/>
      <c r="E619" s="26"/>
    </row>
    <row r="620" spans="1:5" ht="14.25">
      <c r="A620" s="24"/>
      <c r="B620" s="26"/>
      <c r="C620" s="26"/>
      <c r="D620" s="26"/>
      <c r="E620" s="26"/>
    </row>
    <row r="621" spans="1:5" ht="14.25">
      <c r="A621" s="24"/>
      <c r="B621" s="26"/>
      <c r="C621" s="26"/>
      <c r="D621" s="26"/>
      <c r="E621" s="26"/>
    </row>
    <row r="622" spans="1:5" ht="14.25">
      <c r="A622" s="24"/>
      <c r="B622" s="26"/>
      <c r="C622" s="26"/>
      <c r="D622" s="26"/>
      <c r="E622" s="26"/>
    </row>
    <row r="623" spans="1:5" ht="14.25">
      <c r="A623" s="24"/>
      <c r="B623" s="26"/>
      <c r="C623" s="26"/>
      <c r="D623" s="26"/>
      <c r="E623" s="26"/>
    </row>
    <row r="624" spans="1:5" ht="14.25">
      <c r="A624" s="24"/>
      <c r="B624" s="26"/>
      <c r="C624" s="26"/>
      <c r="D624" s="26"/>
      <c r="E624" s="26"/>
    </row>
    <row r="625" spans="1:5" ht="14.25">
      <c r="A625" s="24"/>
      <c r="B625" s="26"/>
      <c r="C625" s="26"/>
      <c r="D625" s="26"/>
      <c r="E625" s="26"/>
    </row>
    <row r="626" spans="1:5" ht="14.25">
      <c r="A626" s="24"/>
      <c r="B626" s="26"/>
      <c r="C626" s="26"/>
      <c r="D626" s="26"/>
      <c r="E626" s="26"/>
    </row>
    <row r="627" spans="1:5" ht="14.25">
      <c r="A627" s="24"/>
      <c r="B627" s="26"/>
      <c r="C627" s="26"/>
      <c r="D627" s="26"/>
      <c r="E627" s="26"/>
    </row>
    <row r="628" spans="1:5" ht="14.25">
      <c r="A628" s="24"/>
      <c r="B628" s="26"/>
      <c r="C628" s="26"/>
      <c r="D628" s="26"/>
      <c r="E628" s="26"/>
    </row>
    <row r="629" spans="1:5" ht="14.25">
      <c r="A629" s="24"/>
      <c r="B629" s="26"/>
      <c r="C629" s="26"/>
      <c r="D629" s="26"/>
      <c r="E629" s="26"/>
    </row>
    <row r="630" spans="1:5" ht="14.25">
      <c r="A630" s="24"/>
      <c r="B630" s="26"/>
      <c r="C630" s="26"/>
      <c r="D630" s="26"/>
      <c r="E630" s="26"/>
    </row>
    <row r="631" spans="1:5" ht="14.25">
      <c r="A631" s="24"/>
      <c r="B631" s="26"/>
      <c r="C631" s="26"/>
      <c r="D631" s="26"/>
      <c r="E631" s="26"/>
    </row>
    <row r="632" spans="1:5" ht="14.25">
      <c r="A632" s="24"/>
      <c r="B632" s="26"/>
      <c r="C632" s="26"/>
      <c r="D632" s="26"/>
      <c r="E632" s="26"/>
    </row>
    <row r="633" spans="1:5" ht="14.25">
      <c r="A633" s="24"/>
      <c r="B633" s="26"/>
      <c r="C633" s="26"/>
      <c r="D633" s="26"/>
      <c r="E633" s="26"/>
    </row>
    <row r="634" spans="1:5" ht="14.25">
      <c r="A634" s="24"/>
      <c r="B634" s="26"/>
      <c r="C634" s="26"/>
      <c r="D634" s="26"/>
      <c r="E634" s="26"/>
    </row>
    <row r="635" spans="1:5" ht="14.25">
      <c r="A635" s="24"/>
      <c r="B635" s="26"/>
      <c r="C635" s="26"/>
      <c r="D635" s="26"/>
      <c r="E635" s="26"/>
    </row>
    <row r="636" spans="1:5" ht="14.25">
      <c r="A636" s="24"/>
      <c r="B636" s="26"/>
      <c r="C636" s="26"/>
      <c r="D636" s="26"/>
      <c r="E636" s="26"/>
    </row>
    <row r="637" spans="1:5" ht="14.25">
      <c r="A637" s="24"/>
      <c r="B637" s="26"/>
      <c r="C637" s="26"/>
      <c r="D637" s="26"/>
      <c r="E637" s="26"/>
    </row>
    <row r="638" spans="1:5" ht="14.25">
      <c r="A638" s="24"/>
      <c r="B638" s="26"/>
      <c r="C638" s="26"/>
      <c r="D638" s="26"/>
      <c r="E638" s="26"/>
    </row>
    <row r="639" spans="1:5" ht="14.25">
      <c r="A639" s="24"/>
      <c r="B639" s="26"/>
      <c r="C639" s="26"/>
      <c r="D639" s="26"/>
      <c r="E639" s="26"/>
    </row>
    <row r="640" spans="1:5" ht="14.25">
      <c r="A640" s="24"/>
      <c r="B640" s="26"/>
      <c r="C640" s="26"/>
      <c r="D640" s="26"/>
      <c r="E640" s="26"/>
    </row>
    <row r="641" spans="1:5" ht="14.25">
      <c r="A641" s="24"/>
      <c r="B641" s="26"/>
      <c r="C641" s="26"/>
      <c r="D641" s="26"/>
      <c r="E641" s="26"/>
    </row>
    <row r="642" spans="1:5" ht="14.25">
      <c r="A642" s="24"/>
      <c r="B642" s="26"/>
      <c r="C642" s="26"/>
      <c r="D642" s="26"/>
      <c r="E642" s="26"/>
    </row>
    <row r="643" spans="1:5" ht="14.25">
      <c r="A643" s="24"/>
      <c r="B643" s="26"/>
      <c r="C643" s="26"/>
      <c r="D643" s="26"/>
      <c r="E643" s="26"/>
    </row>
    <row r="644" spans="1:5" ht="14.25">
      <c r="A644" s="24"/>
      <c r="B644" s="26"/>
      <c r="C644" s="26"/>
      <c r="D644" s="26"/>
      <c r="E644" s="26"/>
    </row>
    <row r="645" spans="1:5" ht="14.25">
      <c r="A645" s="24"/>
      <c r="B645" s="26"/>
      <c r="C645" s="26"/>
      <c r="D645" s="26"/>
      <c r="E645" s="26"/>
    </row>
    <row r="646" spans="1:5" ht="14.25">
      <c r="A646" s="24"/>
      <c r="B646" s="26"/>
      <c r="C646" s="26"/>
      <c r="D646" s="26"/>
      <c r="E646" s="26"/>
    </row>
    <row r="647" spans="1:5" ht="14.25">
      <c r="A647" s="24"/>
      <c r="B647" s="26"/>
      <c r="C647" s="26"/>
      <c r="D647" s="26"/>
      <c r="E647" s="26"/>
    </row>
    <row r="648" spans="1:5" ht="14.25">
      <c r="A648" s="24"/>
      <c r="B648" s="26"/>
      <c r="C648" s="26"/>
      <c r="D648" s="26"/>
      <c r="E648" s="26"/>
    </row>
    <row r="649" spans="1:5" ht="14.25">
      <c r="A649" s="24"/>
      <c r="B649" s="26"/>
      <c r="C649" s="26"/>
      <c r="D649" s="26"/>
      <c r="E649" s="26"/>
    </row>
    <row r="650" spans="1:5" ht="14.25">
      <c r="A650" s="24"/>
      <c r="B650" s="26"/>
      <c r="C650" s="26"/>
      <c r="D650" s="26"/>
      <c r="E650" s="26"/>
    </row>
    <row r="651" spans="1:5" ht="14.25">
      <c r="A651" s="24"/>
      <c r="B651" s="26"/>
      <c r="C651" s="26"/>
      <c r="D651" s="26"/>
      <c r="E651" s="26"/>
    </row>
    <row r="652" spans="1:5" ht="14.25">
      <c r="A652" s="24"/>
      <c r="B652" s="26"/>
      <c r="C652" s="26"/>
      <c r="D652" s="26"/>
      <c r="E652" s="26"/>
    </row>
    <row r="653" spans="1:5" ht="14.25">
      <c r="A653" s="24"/>
      <c r="B653" s="26"/>
      <c r="C653" s="26"/>
      <c r="D653" s="26"/>
      <c r="E653" s="26"/>
    </row>
    <row r="654" spans="1:5" ht="14.25">
      <c r="A654" s="24"/>
      <c r="B654" s="26"/>
      <c r="C654" s="26"/>
      <c r="D654" s="26"/>
      <c r="E654" s="26"/>
    </row>
    <row r="655" spans="1:5" ht="14.25">
      <c r="A655" s="24"/>
      <c r="B655" s="26"/>
      <c r="C655" s="26"/>
      <c r="D655" s="26"/>
      <c r="E655" s="26"/>
    </row>
    <row r="656" spans="1:5" ht="14.25">
      <c r="A656" s="24"/>
      <c r="B656" s="26"/>
      <c r="C656" s="26"/>
      <c r="D656" s="26"/>
      <c r="E656" s="26"/>
    </row>
    <row r="657" spans="1:5" ht="14.25">
      <c r="A657" s="24"/>
      <c r="B657" s="26"/>
      <c r="C657" s="26"/>
      <c r="D657" s="26"/>
      <c r="E657" s="26"/>
    </row>
    <row r="658" spans="1:5" ht="14.25">
      <c r="A658" s="24"/>
      <c r="B658" s="26"/>
      <c r="C658" s="26"/>
      <c r="D658" s="26"/>
      <c r="E658" s="26"/>
    </row>
    <row r="659" spans="1:5" ht="14.25">
      <c r="A659" s="24"/>
      <c r="B659" s="26"/>
      <c r="C659" s="26"/>
      <c r="D659" s="26"/>
      <c r="E659" s="26"/>
    </row>
    <row r="660" spans="1:5" ht="14.25">
      <c r="A660" s="24"/>
      <c r="B660" s="26"/>
      <c r="C660" s="26"/>
      <c r="D660" s="26"/>
      <c r="E660" s="26"/>
    </row>
    <row r="661" spans="1:5" ht="14.25">
      <c r="A661" s="24"/>
      <c r="B661" s="26"/>
      <c r="C661" s="26"/>
      <c r="D661" s="26"/>
      <c r="E661" s="26"/>
    </row>
    <row r="662" spans="1:5" ht="14.25">
      <c r="A662" s="24"/>
      <c r="B662" s="26"/>
      <c r="C662" s="26"/>
      <c r="D662" s="26"/>
      <c r="E662" s="26"/>
    </row>
    <row r="663" spans="1:5" ht="14.25">
      <c r="A663" s="24"/>
      <c r="B663" s="26"/>
      <c r="C663" s="26"/>
      <c r="D663" s="26"/>
      <c r="E663" s="26"/>
    </row>
    <row r="664" spans="1:5" ht="14.25">
      <c r="A664" s="24"/>
      <c r="B664" s="26"/>
      <c r="C664" s="26"/>
      <c r="D664" s="26"/>
      <c r="E664" s="26"/>
    </row>
    <row r="665" spans="1:5" ht="14.25">
      <c r="A665" s="24"/>
      <c r="B665" s="26"/>
      <c r="C665" s="26"/>
      <c r="D665" s="26"/>
      <c r="E665" s="26"/>
    </row>
    <row r="666" spans="1:5" ht="14.25">
      <c r="A666" s="24"/>
      <c r="B666" s="26"/>
      <c r="C666" s="26"/>
      <c r="D666" s="26"/>
      <c r="E666" s="26"/>
    </row>
    <row r="667" spans="1:5" ht="14.25">
      <c r="A667" s="24"/>
      <c r="B667" s="26"/>
      <c r="C667" s="26"/>
      <c r="D667" s="26"/>
      <c r="E667" s="26"/>
    </row>
    <row r="668" spans="1:5" ht="14.25">
      <c r="A668" s="24"/>
      <c r="B668" s="26"/>
      <c r="C668" s="26"/>
      <c r="D668" s="26"/>
      <c r="E668" s="26"/>
    </row>
    <row r="669" spans="1:5" ht="14.25">
      <c r="A669" s="24"/>
      <c r="B669" s="26"/>
      <c r="C669" s="26"/>
      <c r="D669" s="26"/>
      <c r="E669" s="26"/>
    </row>
    <row r="670" spans="1:5" ht="14.25">
      <c r="A670" s="24"/>
      <c r="B670" s="26"/>
      <c r="C670" s="26"/>
      <c r="D670" s="26"/>
      <c r="E670" s="26"/>
    </row>
    <row r="671" spans="1:5" ht="14.25">
      <c r="A671" s="24"/>
      <c r="B671" s="26"/>
      <c r="C671" s="26"/>
      <c r="D671" s="26"/>
      <c r="E671" s="26"/>
    </row>
    <row r="672" spans="1:5" ht="14.25">
      <c r="A672" s="24"/>
      <c r="B672" s="26"/>
      <c r="C672" s="26"/>
      <c r="D672" s="26"/>
      <c r="E672" s="26"/>
    </row>
    <row r="673" spans="1:5" ht="14.25">
      <c r="A673" s="24"/>
      <c r="B673" s="26"/>
      <c r="C673" s="26"/>
      <c r="D673" s="26"/>
      <c r="E673" s="26"/>
    </row>
    <row r="674" spans="1:5" ht="14.25">
      <c r="A674" s="24"/>
      <c r="B674" s="26"/>
      <c r="C674" s="26"/>
      <c r="D674" s="26"/>
      <c r="E674" s="26"/>
    </row>
    <row r="675" spans="1:5" ht="14.25">
      <c r="A675" s="24"/>
      <c r="B675" s="26"/>
      <c r="C675" s="26"/>
      <c r="D675" s="26"/>
      <c r="E675" s="26"/>
    </row>
    <row r="676" spans="1:5" ht="14.25">
      <c r="A676" s="24"/>
      <c r="B676" s="26"/>
      <c r="C676" s="26"/>
      <c r="D676" s="26"/>
      <c r="E676" s="26"/>
    </row>
    <row r="677" spans="1:5" ht="14.25">
      <c r="A677" s="24"/>
      <c r="B677" s="26"/>
      <c r="C677" s="26"/>
      <c r="D677" s="26"/>
      <c r="E677" s="26"/>
    </row>
    <row r="678" spans="1:5" ht="14.25">
      <c r="A678" s="24"/>
      <c r="B678" s="26"/>
      <c r="C678" s="26"/>
      <c r="D678" s="26"/>
      <c r="E678" s="26"/>
    </row>
    <row r="679" spans="1:5" ht="14.25">
      <c r="A679" s="24"/>
      <c r="B679" s="26"/>
      <c r="C679" s="26"/>
      <c r="D679" s="26"/>
      <c r="E679" s="26"/>
    </row>
    <row r="680" spans="1:5" ht="14.25">
      <c r="A680" s="24"/>
      <c r="B680" s="26"/>
      <c r="C680" s="26"/>
      <c r="D680" s="26"/>
      <c r="E680" s="26"/>
    </row>
    <row r="681" spans="1:5" ht="14.25">
      <c r="A681" s="24"/>
      <c r="B681" s="26"/>
      <c r="C681" s="26"/>
      <c r="D681" s="26"/>
      <c r="E681" s="26"/>
    </row>
    <row r="682" spans="1:5" ht="14.25">
      <c r="A682" s="24"/>
      <c r="B682" s="26"/>
      <c r="C682" s="26"/>
      <c r="D682" s="26"/>
      <c r="E682" s="26"/>
    </row>
    <row r="683" spans="1:5" ht="14.25">
      <c r="A683" s="24"/>
      <c r="B683" s="26"/>
      <c r="C683" s="26"/>
      <c r="D683" s="26"/>
      <c r="E683" s="26"/>
    </row>
    <row r="684" spans="1:5" ht="14.25">
      <c r="A684" s="24"/>
      <c r="B684" s="26"/>
      <c r="C684" s="26"/>
      <c r="D684" s="26"/>
      <c r="E684" s="26"/>
    </row>
    <row r="685" spans="1:5" ht="14.25">
      <c r="A685" s="24"/>
      <c r="B685" s="26"/>
      <c r="C685" s="26"/>
      <c r="D685" s="26"/>
      <c r="E685" s="26"/>
    </row>
    <row r="686" spans="1:5" ht="14.25">
      <c r="A686" s="24"/>
      <c r="B686" s="26"/>
      <c r="C686" s="26"/>
      <c r="D686" s="26"/>
      <c r="E686" s="26"/>
    </row>
    <row r="687" spans="1:5" ht="14.25">
      <c r="A687" s="24"/>
      <c r="B687" s="26"/>
      <c r="C687" s="26"/>
      <c r="D687" s="26"/>
      <c r="E687" s="26"/>
    </row>
    <row r="688" spans="1:5" ht="14.25">
      <c r="A688" s="24"/>
      <c r="B688" s="26"/>
      <c r="C688" s="26"/>
      <c r="D688" s="26"/>
      <c r="E688" s="26"/>
    </row>
    <row r="689" spans="1:5" ht="14.25">
      <c r="A689" s="24"/>
      <c r="B689" s="26"/>
      <c r="C689" s="26"/>
      <c r="D689" s="26"/>
      <c r="E689" s="26"/>
    </row>
    <row r="690" spans="1:5" ht="14.25">
      <c r="A690" s="24"/>
      <c r="B690" s="26"/>
      <c r="C690" s="26"/>
      <c r="D690" s="26"/>
      <c r="E690" s="26"/>
    </row>
    <row r="691" spans="1:5" ht="14.25">
      <c r="A691" s="24"/>
      <c r="B691" s="26"/>
      <c r="C691" s="26"/>
      <c r="D691" s="26"/>
      <c r="E691" s="26"/>
    </row>
    <row r="692" spans="1:5" ht="14.25">
      <c r="A692" s="24"/>
      <c r="B692" s="26"/>
      <c r="C692" s="26"/>
      <c r="D692" s="26"/>
      <c r="E692" s="26"/>
    </row>
    <row r="693" spans="1:5" ht="14.25">
      <c r="A693" s="24"/>
      <c r="B693" s="26"/>
      <c r="C693" s="26"/>
      <c r="D693" s="26"/>
      <c r="E693" s="26"/>
    </row>
    <row r="694" spans="1:5" ht="14.25">
      <c r="A694" s="24"/>
      <c r="B694" s="26"/>
      <c r="C694" s="26"/>
      <c r="D694" s="26"/>
      <c r="E694" s="26"/>
    </row>
    <row r="695" spans="1:5" ht="14.25">
      <c r="A695" s="24"/>
      <c r="B695" s="26"/>
      <c r="C695" s="26"/>
      <c r="D695" s="26"/>
      <c r="E695" s="26"/>
    </row>
    <row r="696" spans="1:5" ht="14.25">
      <c r="A696" s="24"/>
      <c r="B696" s="26"/>
      <c r="C696" s="26"/>
      <c r="D696" s="26"/>
      <c r="E696" s="26"/>
    </row>
    <row r="697" spans="1:5" ht="14.25">
      <c r="A697" s="24"/>
      <c r="B697" s="26"/>
      <c r="C697" s="26"/>
      <c r="D697" s="26"/>
      <c r="E697" s="26"/>
    </row>
    <row r="698" spans="1:5" ht="14.25">
      <c r="A698" s="24"/>
      <c r="B698" s="26"/>
      <c r="C698" s="26"/>
      <c r="D698" s="26"/>
      <c r="E698" s="26"/>
    </row>
    <row r="699" spans="1:5" ht="14.25">
      <c r="A699" s="24"/>
      <c r="B699" s="26"/>
      <c r="C699" s="26"/>
      <c r="D699" s="26"/>
      <c r="E699" s="26"/>
    </row>
    <row r="700" spans="1:5" ht="14.25">
      <c r="A700" s="24"/>
      <c r="B700" s="26"/>
      <c r="C700" s="26"/>
      <c r="D700" s="26"/>
      <c r="E700" s="26"/>
    </row>
    <row r="701" spans="1:5" ht="14.25">
      <c r="A701" s="24"/>
      <c r="B701" s="26"/>
      <c r="C701" s="26"/>
      <c r="D701" s="26"/>
      <c r="E701" s="26"/>
    </row>
    <row r="702" spans="1:5" ht="14.25">
      <c r="A702" s="24"/>
      <c r="B702" s="26"/>
      <c r="C702" s="26"/>
      <c r="D702" s="26"/>
      <c r="E702" s="26"/>
    </row>
    <row r="703" spans="1:5" ht="14.25">
      <c r="A703" s="24"/>
      <c r="B703" s="26"/>
      <c r="C703" s="26"/>
      <c r="D703" s="26"/>
      <c r="E703" s="26"/>
    </row>
    <row r="704" spans="1:5" ht="14.25">
      <c r="A704" s="24"/>
      <c r="B704" s="26"/>
      <c r="C704" s="26"/>
      <c r="D704" s="26"/>
      <c r="E704" s="26"/>
    </row>
    <row r="705" spans="1:5" ht="14.25">
      <c r="A705" s="24"/>
      <c r="B705" s="26"/>
      <c r="C705" s="26"/>
      <c r="D705" s="26"/>
      <c r="E705" s="26"/>
    </row>
    <row r="706" spans="1:5" ht="14.25">
      <c r="A706" s="24"/>
      <c r="B706" s="26"/>
      <c r="C706" s="26"/>
      <c r="D706" s="26"/>
      <c r="E706" s="26"/>
    </row>
    <row r="707" spans="1:5" ht="14.25">
      <c r="A707" s="24"/>
      <c r="B707" s="26"/>
      <c r="C707" s="26"/>
      <c r="D707" s="26"/>
      <c r="E707" s="26"/>
    </row>
    <row r="708" spans="1:5" ht="14.25">
      <c r="A708" s="24"/>
      <c r="B708" s="26"/>
      <c r="C708" s="26"/>
      <c r="D708" s="26"/>
      <c r="E708" s="26"/>
    </row>
    <row r="709" spans="1:5" ht="14.25">
      <c r="A709" s="24"/>
      <c r="B709" s="26"/>
      <c r="C709" s="26"/>
      <c r="D709" s="26"/>
      <c r="E709" s="26"/>
    </row>
    <row r="710" spans="1:5" ht="14.25">
      <c r="A710" s="24"/>
      <c r="B710" s="26"/>
      <c r="C710" s="26"/>
      <c r="D710" s="26"/>
      <c r="E710" s="26"/>
    </row>
    <row r="711" spans="1:5" ht="14.25">
      <c r="A711" s="24"/>
      <c r="B711" s="26"/>
      <c r="C711" s="26"/>
      <c r="D711" s="26"/>
      <c r="E711" s="26"/>
    </row>
    <row r="712" spans="1:5" ht="14.25">
      <c r="A712" s="24"/>
      <c r="B712" s="26"/>
      <c r="C712" s="26"/>
      <c r="D712" s="26"/>
      <c r="E712" s="26"/>
    </row>
    <row r="713" spans="1:5" ht="14.25">
      <c r="A713" s="24"/>
      <c r="B713" s="26"/>
      <c r="C713" s="26"/>
      <c r="D713" s="26"/>
      <c r="E713" s="26"/>
    </row>
    <row r="714" spans="1:5" ht="14.25">
      <c r="A714" s="24"/>
      <c r="B714" s="26"/>
      <c r="C714" s="26"/>
      <c r="D714" s="26"/>
      <c r="E714" s="26"/>
    </row>
    <row r="715" spans="1:5" ht="14.25">
      <c r="A715" s="24"/>
      <c r="B715" s="26"/>
      <c r="C715" s="26"/>
      <c r="D715" s="26"/>
      <c r="E715" s="26"/>
    </row>
    <row r="716" spans="1:5" ht="14.25">
      <c r="A716" s="24"/>
      <c r="B716" s="26"/>
      <c r="C716" s="26"/>
      <c r="D716" s="26"/>
      <c r="E716" s="26"/>
    </row>
    <row r="717" spans="1:5" ht="14.25">
      <c r="A717" s="24"/>
      <c r="B717" s="26"/>
      <c r="C717" s="26"/>
      <c r="D717" s="26"/>
      <c r="E717" s="26"/>
    </row>
    <row r="718" spans="1:5" ht="14.25">
      <c r="A718" s="24"/>
      <c r="B718" s="26"/>
      <c r="C718" s="26"/>
      <c r="D718" s="26"/>
      <c r="E718" s="26"/>
    </row>
    <row r="719" spans="1:5" ht="14.25">
      <c r="A719" s="24"/>
      <c r="B719" s="26"/>
      <c r="C719" s="26"/>
      <c r="D719" s="26"/>
      <c r="E719" s="26"/>
    </row>
    <row r="720" spans="1:5" ht="14.25">
      <c r="A720" s="24"/>
      <c r="B720" s="26"/>
      <c r="C720" s="26"/>
      <c r="D720" s="26"/>
      <c r="E720" s="26"/>
    </row>
    <row r="721" spans="1:5" ht="14.25">
      <c r="A721" s="24"/>
      <c r="B721" s="26"/>
      <c r="C721" s="26"/>
      <c r="D721" s="26"/>
      <c r="E721" s="26"/>
    </row>
    <row r="722" spans="1:5" ht="14.25">
      <c r="A722" s="24"/>
      <c r="B722" s="26"/>
      <c r="C722" s="26"/>
      <c r="D722" s="26"/>
      <c r="E722" s="26"/>
    </row>
    <row r="723" spans="1:5" ht="14.25">
      <c r="A723" s="24"/>
      <c r="B723" s="26"/>
      <c r="C723" s="26"/>
      <c r="D723" s="26"/>
      <c r="E723" s="26"/>
    </row>
    <row r="724" spans="1:5" ht="14.25">
      <c r="A724" s="24"/>
      <c r="B724" s="26"/>
      <c r="C724" s="26"/>
      <c r="D724" s="26"/>
      <c r="E724" s="26"/>
    </row>
    <row r="725" spans="1:5" ht="14.25">
      <c r="A725" s="24"/>
      <c r="B725" s="26"/>
      <c r="C725" s="26"/>
      <c r="D725" s="26"/>
      <c r="E725" s="26"/>
    </row>
    <row r="726" spans="1:5" ht="14.25">
      <c r="A726" s="24"/>
      <c r="B726" s="26"/>
      <c r="C726" s="26"/>
      <c r="D726" s="26"/>
      <c r="E726" s="26"/>
    </row>
    <row r="727" spans="1:5" ht="14.25">
      <c r="A727" s="24"/>
      <c r="B727" s="26"/>
      <c r="C727" s="26"/>
      <c r="D727" s="26"/>
      <c r="E727" s="26"/>
    </row>
    <row r="728" spans="1:5" ht="14.25">
      <c r="A728" s="24"/>
      <c r="B728" s="26"/>
      <c r="C728" s="26"/>
      <c r="D728" s="26"/>
      <c r="E728" s="26"/>
    </row>
    <row r="729" spans="1:5" ht="14.25">
      <c r="A729" s="24"/>
      <c r="B729" s="26"/>
      <c r="C729" s="26"/>
      <c r="D729" s="26"/>
      <c r="E729" s="26"/>
    </row>
    <row r="730" spans="1:5" ht="14.25">
      <c r="A730" s="24"/>
      <c r="B730" s="26"/>
      <c r="C730" s="26"/>
      <c r="D730" s="26"/>
      <c r="E730" s="26"/>
    </row>
    <row r="731" spans="1:5" ht="14.25">
      <c r="A731" s="24"/>
      <c r="B731" s="26"/>
      <c r="C731" s="26"/>
      <c r="D731" s="26"/>
      <c r="E731" s="26"/>
    </row>
    <row r="732" spans="1:5" ht="14.25">
      <c r="A732" s="24"/>
      <c r="B732" s="26"/>
      <c r="C732" s="26"/>
      <c r="D732" s="26"/>
      <c r="E732" s="26"/>
    </row>
    <row r="733" spans="1:5" ht="14.25">
      <c r="A733" s="24"/>
      <c r="B733" s="26"/>
      <c r="C733" s="26"/>
      <c r="D733" s="26"/>
      <c r="E733" s="26"/>
    </row>
    <row r="734" spans="1:5" ht="14.25">
      <c r="A734" s="24"/>
      <c r="B734" s="26"/>
      <c r="C734" s="26"/>
      <c r="D734" s="26"/>
      <c r="E734" s="26"/>
    </row>
    <row r="735" spans="1:5" ht="14.25">
      <c r="A735" s="24"/>
      <c r="B735" s="26"/>
      <c r="C735" s="26"/>
      <c r="D735" s="26"/>
      <c r="E735" s="26"/>
    </row>
    <row r="736" spans="1:5" ht="14.25">
      <c r="A736" s="24"/>
      <c r="B736" s="26"/>
      <c r="C736" s="26"/>
      <c r="D736" s="26"/>
      <c r="E736" s="26"/>
    </row>
    <row r="737" spans="1:5" ht="14.25">
      <c r="A737" s="24"/>
      <c r="B737" s="26"/>
      <c r="C737" s="26"/>
      <c r="D737" s="26"/>
      <c r="E737" s="26"/>
    </row>
    <row r="738" spans="1:5" ht="14.25">
      <c r="A738" s="24"/>
      <c r="B738" s="26"/>
      <c r="C738" s="26"/>
      <c r="D738" s="26"/>
      <c r="E738" s="26"/>
    </row>
    <row r="739" spans="1:5" ht="14.25">
      <c r="A739" s="24"/>
      <c r="B739" s="26"/>
      <c r="C739" s="26"/>
      <c r="D739" s="26"/>
      <c r="E739" s="26"/>
    </row>
    <row r="740" spans="1:5" ht="14.25">
      <c r="A740" s="24"/>
      <c r="B740" s="26"/>
      <c r="C740" s="26"/>
      <c r="D740" s="26"/>
      <c r="E740" s="26"/>
    </row>
    <row r="741" spans="1:5" ht="14.25">
      <c r="A741" s="24"/>
      <c r="B741" s="26"/>
      <c r="C741" s="26"/>
      <c r="D741" s="26"/>
      <c r="E741" s="26"/>
    </row>
    <row r="742" spans="1:5" ht="14.25">
      <c r="A742" s="24"/>
      <c r="B742" s="26"/>
      <c r="C742" s="26"/>
      <c r="D742" s="26"/>
      <c r="E742" s="26"/>
    </row>
    <row r="743" spans="1:5" ht="14.25">
      <c r="A743" s="24"/>
      <c r="B743" s="26"/>
      <c r="C743" s="26"/>
      <c r="D743" s="26"/>
      <c r="E743" s="26"/>
    </row>
    <row r="744" spans="1:5" ht="14.25">
      <c r="A744" s="24"/>
      <c r="B744" s="26"/>
      <c r="C744" s="26"/>
      <c r="D744" s="26"/>
      <c r="E744" s="26"/>
    </row>
    <row r="745" spans="1:5" ht="14.25">
      <c r="A745" s="24"/>
      <c r="B745" s="26"/>
      <c r="C745" s="26"/>
      <c r="D745" s="26"/>
      <c r="E745" s="26"/>
    </row>
    <row r="746" spans="1:5" ht="14.25">
      <c r="A746" s="24"/>
      <c r="B746" s="26"/>
      <c r="C746" s="26"/>
      <c r="D746" s="26"/>
      <c r="E746" s="26"/>
    </row>
    <row r="747" spans="1:5" ht="14.25">
      <c r="A747" s="24"/>
      <c r="B747" s="26"/>
      <c r="C747" s="26"/>
      <c r="D747" s="26"/>
      <c r="E747" s="26"/>
    </row>
    <row r="748" spans="1:5" ht="14.25">
      <c r="A748" s="24"/>
      <c r="B748" s="26"/>
      <c r="C748" s="26"/>
      <c r="D748" s="26"/>
      <c r="E748" s="26"/>
    </row>
    <row r="749" spans="1:5" ht="14.25">
      <c r="A749" s="24"/>
      <c r="B749" s="26"/>
      <c r="C749" s="26"/>
      <c r="D749" s="26"/>
      <c r="E749" s="26"/>
    </row>
    <row r="750" spans="1:5" ht="14.25">
      <c r="A750" s="24"/>
      <c r="B750" s="26"/>
      <c r="C750" s="26"/>
      <c r="D750" s="26"/>
      <c r="E750" s="26"/>
    </row>
    <row r="751" spans="1:5" ht="14.25">
      <c r="A751" s="24"/>
      <c r="B751" s="26"/>
      <c r="C751" s="26"/>
      <c r="D751" s="26"/>
      <c r="E751" s="26"/>
    </row>
    <row r="752" spans="1:5" ht="14.25">
      <c r="A752" s="24"/>
      <c r="B752" s="26"/>
      <c r="C752" s="26"/>
      <c r="D752" s="26"/>
      <c r="E752" s="26"/>
    </row>
    <row r="753" spans="1:5" ht="14.25">
      <c r="A753" s="24"/>
      <c r="B753" s="26"/>
      <c r="C753" s="26"/>
      <c r="D753" s="26"/>
      <c r="E753" s="26"/>
    </row>
    <row r="754" spans="1:5" ht="14.25">
      <c r="A754" s="24"/>
      <c r="B754" s="26"/>
      <c r="C754" s="26"/>
      <c r="D754" s="26"/>
      <c r="E754" s="26"/>
    </row>
    <row r="755" spans="1:5" ht="14.25">
      <c r="A755" s="24"/>
      <c r="B755" s="26"/>
      <c r="C755" s="26"/>
      <c r="D755" s="26"/>
      <c r="E755" s="26"/>
    </row>
    <row r="756" spans="1:5" ht="14.25">
      <c r="A756" s="24"/>
      <c r="B756" s="26"/>
      <c r="C756" s="26"/>
      <c r="D756" s="26"/>
      <c r="E756" s="26"/>
    </row>
    <row r="757" spans="1:5" ht="14.25">
      <c r="A757" s="24"/>
      <c r="B757" s="26"/>
      <c r="C757" s="26"/>
      <c r="D757" s="26"/>
      <c r="E757" s="26"/>
    </row>
    <row r="758" spans="1:5" ht="14.25">
      <c r="A758" s="24"/>
      <c r="B758" s="26"/>
      <c r="C758" s="26"/>
      <c r="D758" s="26"/>
      <c r="E758" s="26"/>
    </row>
    <row r="759" spans="1:5" ht="14.25">
      <c r="A759" s="24"/>
      <c r="B759" s="26"/>
      <c r="C759" s="26"/>
      <c r="D759" s="26"/>
      <c r="E759" s="26"/>
    </row>
    <row r="760" spans="1:5" ht="14.25">
      <c r="A760" s="24"/>
      <c r="B760" s="26"/>
      <c r="C760" s="26"/>
      <c r="D760" s="26"/>
      <c r="E760" s="26"/>
    </row>
    <row r="761" spans="1:5" ht="14.25">
      <c r="A761" s="24"/>
      <c r="B761" s="26"/>
      <c r="C761" s="26"/>
      <c r="D761" s="26"/>
      <c r="E761" s="26"/>
    </row>
    <row r="762" spans="1:5" ht="14.25">
      <c r="A762" s="24"/>
      <c r="B762" s="26"/>
      <c r="C762" s="26"/>
      <c r="D762" s="26"/>
      <c r="E762" s="26"/>
    </row>
    <row r="763" spans="1:5" ht="14.25">
      <c r="A763" s="24"/>
      <c r="B763" s="26"/>
      <c r="C763" s="26"/>
      <c r="D763" s="26"/>
      <c r="E763" s="26"/>
    </row>
    <row r="764" spans="1:5" ht="14.25">
      <c r="A764" s="24"/>
      <c r="B764" s="26"/>
      <c r="C764" s="26"/>
      <c r="D764" s="26"/>
      <c r="E764" s="26"/>
    </row>
    <row r="765" spans="1:5" ht="14.25">
      <c r="A765" s="24"/>
      <c r="B765" s="26"/>
      <c r="C765" s="26"/>
      <c r="D765" s="26"/>
      <c r="E765" s="26"/>
    </row>
    <row r="766" spans="1:5" ht="14.25">
      <c r="A766" s="24"/>
      <c r="B766" s="26"/>
      <c r="C766" s="26"/>
      <c r="D766" s="26"/>
      <c r="E766" s="26"/>
    </row>
    <row r="767" spans="1:5" ht="14.25">
      <c r="A767" s="24"/>
      <c r="B767" s="26"/>
      <c r="C767" s="26"/>
      <c r="D767" s="26"/>
      <c r="E767" s="26"/>
    </row>
    <row r="768" spans="1:5" ht="14.25">
      <c r="A768" s="24"/>
      <c r="B768" s="26"/>
      <c r="C768" s="26"/>
      <c r="D768" s="26"/>
      <c r="E768" s="26"/>
    </row>
    <row r="769" spans="1:5" ht="14.25">
      <c r="A769" s="24"/>
      <c r="B769" s="26"/>
      <c r="C769" s="26"/>
      <c r="D769" s="26"/>
      <c r="E769" s="26"/>
    </row>
    <row r="770" spans="1:5" ht="14.25">
      <c r="A770" s="24"/>
      <c r="B770" s="26"/>
      <c r="C770" s="26"/>
      <c r="D770" s="26"/>
      <c r="E770" s="26"/>
    </row>
    <row r="771" spans="1:5" ht="14.25">
      <c r="A771" s="24"/>
      <c r="B771" s="26"/>
      <c r="C771" s="26"/>
      <c r="D771" s="26"/>
      <c r="E771" s="26"/>
    </row>
    <row r="772" spans="1:5" ht="14.25">
      <c r="A772" s="24"/>
      <c r="B772" s="26"/>
      <c r="C772" s="26"/>
      <c r="D772" s="26"/>
      <c r="E772" s="26"/>
    </row>
    <row r="773" spans="1:5" ht="14.25">
      <c r="A773" s="24"/>
      <c r="B773" s="26"/>
      <c r="C773" s="26"/>
      <c r="D773" s="26"/>
      <c r="E773" s="26"/>
    </row>
    <row r="774" spans="1:5" ht="14.25">
      <c r="A774" s="24"/>
      <c r="B774" s="26"/>
      <c r="C774" s="26"/>
      <c r="D774" s="26"/>
      <c r="E774" s="26"/>
    </row>
    <row r="775" spans="1:5" ht="14.25">
      <c r="A775" s="24"/>
      <c r="B775" s="26"/>
      <c r="C775" s="26"/>
      <c r="D775" s="26"/>
      <c r="E775" s="26"/>
    </row>
    <row r="776" spans="1:5" ht="14.25">
      <c r="A776" s="24"/>
      <c r="B776" s="26"/>
      <c r="C776" s="26"/>
      <c r="D776" s="26"/>
      <c r="E776" s="26"/>
    </row>
    <row r="777" spans="1:5" ht="14.25">
      <c r="A777" s="24"/>
      <c r="B777" s="26"/>
      <c r="C777" s="26"/>
      <c r="D777" s="26"/>
      <c r="E777" s="26"/>
    </row>
    <row r="778" spans="1:5" ht="14.25">
      <c r="A778" s="24"/>
      <c r="B778" s="26"/>
      <c r="C778" s="26"/>
      <c r="D778" s="26"/>
      <c r="E778" s="26"/>
    </row>
    <row r="779" spans="1:5" ht="14.25">
      <c r="A779" s="24"/>
      <c r="B779" s="26"/>
      <c r="C779" s="26"/>
      <c r="D779" s="26"/>
      <c r="E779" s="26"/>
    </row>
    <row r="780" spans="1:5" ht="14.25">
      <c r="A780" s="24"/>
      <c r="B780" s="26"/>
      <c r="C780" s="26"/>
      <c r="D780" s="26"/>
      <c r="E780" s="26"/>
    </row>
    <row r="781" spans="1:5" ht="14.25">
      <c r="A781" s="24"/>
      <c r="B781" s="26"/>
      <c r="C781" s="26"/>
      <c r="D781" s="26"/>
      <c r="E781" s="26"/>
    </row>
    <row r="782" spans="1:5" ht="14.25">
      <c r="A782" s="24"/>
      <c r="B782" s="26"/>
      <c r="C782" s="26"/>
      <c r="D782" s="26"/>
      <c r="E782" s="26"/>
    </row>
    <row r="783" spans="1:5" ht="14.25">
      <c r="A783" s="24"/>
      <c r="B783" s="26"/>
      <c r="C783" s="26"/>
      <c r="D783" s="26"/>
      <c r="E783" s="26"/>
    </row>
    <row r="784" spans="1:5" ht="14.25">
      <c r="A784" s="24"/>
      <c r="B784" s="26"/>
      <c r="C784" s="26"/>
      <c r="D784" s="26"/>
      <c r="E784" s="26"/>
    </row>
    <row r="785" spans="1:5" ht="14.25">
      <c r="A785" s="24"/>
      <c r="B785" s="26"/>
      <c r="C785" s="26"/>
      <c r="D785" s="26"/>
      <c r="E785" s="26"/>
    </row>
    <row r="786" spans="1:5" ht="14.25">
      <c r="A786" s="24"/>
      <c r="B786" s="26"/>
      <c r="C786" s="26"/>
      <c r="D786" s="26"/>
      <c r="E786" s="26"/>
    </row>
    <row r="787" spans="1:5" ht="14.25">
      <c r="A787" s="24"/>
      <c r="B787" s="26"/>
      <c r="C787" s="26"/>
      <c r="D787" s="26"/>
      <c r="E787" s="26"/>
    </row>
    <row r="788" spans="1:5" ht="14.25">
      <c r="A788" s="24"/>
      <c r="B788" s="26"/>
      <c r="C788" s="26"/>
      <c r="D788" s="26"/>
      <c r="E788" s="26"/>
    </row>
    <row r="789" spans="1:5" ht="14.25">
      <c r="A789" s="24"/>
      <c r="B789" s="26"/>
      <c r="C789" s="26"/>
      <c r="D789" s="26"/>
      <c r="E789" s="26"/>
    </row>
    <row r="790" spans="1:5" ht="14.25">
      <c r="A790" s="24"/>
      <c r="B790" s="26"/>
      <c r="C790" s="26"/>
      <c r="D790" s="26"/>
      <c r="E790" s="26"/>
    </row>
    <row r="791" spans="1:5" ht="14.25">
      <c r="A791" s="24"/>
      <c r="B791" s="26"/>
      <c r="C791" s="26"/>
      <c r="D791" s="26"/>
      <c r="E791" s="26"/>
    </row>
    <row r="792" spans="1:5" ht="14.25">
      <c r="A792" s="24"/>
      <c r="B792" s="26"/>
      <c r="C792" s="26"/>
      <c r="D792" s="26"/>
      <c r="E792" s="26"/>
    </row>
    <row r="793" spans="1:5" ht="14.25">
      <c r="A793" s="24"/>
      <c r="B793" s="26"/>
      <c r="C793" s="26"/>
      <c r="D793" s="26"/>
      <c r="E793" s="26"/>
    </row>
    <row r="794" spans="1:5" ht="14.25">
      <c r="A794" s="24"/>
      <c r="B794" s="26"/>
      <c r="C794" s="26"/>
      <c r="D794" s="26"/>
      <c r="E794" s="26"/>
    </row>
    <row r="795" spans="1:5" ht="14.25">
      <c r="A795" s="24"/>
      <c r="B795" s="26"/>
      <c r="C795" s="26"/>
      <c r="D795" s="26"/>
      <c r="E795" s="26"/>
    </row>
    <row r="796" spans="1:5" ht="14.25">
      <c r="A796" s="24"/>
      <c r="B796" s="26"/>
      <c r="C796" s="26"/>
      <c r="D796" s="26"/>
      <c r="E796" s="26"/>
    </row>
    <row r="797" spans="1:5" ht="14.25">
      <c r="A797" s="24"/>
      <c r="B797" s="26"/>
      <c r="C797" s="26"/>
      <c r="D797" s="26"/>
      <c r="E797" s="26"/>
    </row>
    <row r="798" spans="1:5" ht="14.25">
      <c r="A798" s="24"/>
      <c r="B798" s="26"/>
      <c r="C798" s="26"/>
      <c r="D798" s="26"/>
      <c r="E798" s="26"/>
    </row>
    <row r="799" spans="1:5" ht="14.25">
      <c r="A799" s="24"/>
      <c r="B799" s="26"/>
      <c r="C799" s="26"/>
      <c r="D799" s="26"/>
      <c r="E799" s="26"/>
    </row>
    <row r="800" spans="1:5" ht="14.25">
      <c r="A800" s="24"/>
      <c r="B800" s="26"/>
      <c r="C800" s="26"/>
      <c r="D800" s="26"/>
      <c r="E800" s="26"/>
    </row>
    <row r="801" spans="1:5" ht="14.25">
      <c r="A801" s="24"/>
      <c r="B801" s="26"/>
      <c r="C801" s="26"/>
      <c r="D801" s="26"/>
      <c r="E801" s="26"/>
    </row>
    <row r="802" spans="1:5" ht="14.25">
      <c r="A802" s="24"/>
      <c r="B802" s="26"/>
      <c r="C802" s="26"/>
      <c r="D802" s="26"/>
      <c r="E802" s="26"/>
    </row>
    <row r="803" spans="1:5" ht="14.25">
      <c r="A803" s="24"/>
      <c r="B803" s="26"/>
      <c r="C803" s="26"/>
      <c r="D803" s="26"/>
      <c r="E803" s="26"/>
    </row>
    <row r="804" spans="1:5" ht="14.25">
      <c r="A804" s="24"/>
      <c r="B804" s="26"/>
      <c r="C804" s="26"/>
      <c r="D804" s="26"/>
      <c r="E804" s="26"/>
    </row>
    <row r="805" spans="1:5" ht="14.25">
      <c r="A805" s="24"/>
      <c r="B805" s="26"/>
      <c r="C805" s="26"/>
      <c r="D805" s="26"/>
      <c r="E805" s="26"/>
    </row>
    <row r="806" spans="1:5" ht="14.25">
      <c r="A806" s="24"/>
      <c r="B806" s="26"/>
      <c r="C806" s="26"/>
      <c r="D806" s="26"/>
      <c r="E806" s="26"/>
    </row>
    <row r="807" spans="1:5" ht="14.25">
      <c r="A807" s="24"/>
      <c r="B807" s="26"/>
      <c r="C807" s="26"/>
      <c r="D807" s="26"/>
      <c r="E807" s="26"/>
    </row>
    <row r="808" spans="1:5" ht="14.25">
      <c r="A808" s="24"/>
      <c r="B808" s="26"/>
      <c r="C808" s="26"/>
      <c r="D808" s="26"/>
      <c r="E808" s="26"/>
    </row>
    <row r="809" spans="1:5" ht="14.25">
      <c r="A809" s="24"/>
      <c r="B809" s="26"/>
      <c r="C809" s="26"/>
      <c r="D809" s="26"/>
      <c r="E809" s="26"/>
    </row>
    <row r="810" spans="1:5" ht="14.25">
      <c r="A810" s="24"/>
      <c r="B810" s="26"/>
      <c r="C810" s="26"/>
      <c r="D810" s="26"/>
      <c r="E810" s="26"/>
    </row>
    <row r="811" spans="1:5" ht="14.25">
      <c r="A811" s="24"/>
      <c r="B811" s="26"/>
      <c r="C811" s="26"/>
      <c r="D811" s="26"/>
      <c r="E811" s="26"/>
    </row>
    <row r="812" spans="1:5" ht="14.25">
      <c r="A812" s="24"/>
      <c r="B812" s="26"/>
      <c r="C812" s="26"/>
      <c r="D812" s="26"/>
      <c r="E812" s="26"/>
    </row>
    <row r="813" spans="1:5" ht="14.25">
      <c r="A813" s="24"/>
      <c r="B813" s="26"/>
      <c r="C813" s="26"/>
      <c r="D813" s="26"/>
      <c r="E813" s="26"/>
    </row>
    <row r="814" spans="1:5" ht="14.25">
      <c r="A814" s="24"/>
      <c r="B814" s="26"/>
      <c r="C814" s="26"/>
      <c r="D814" s="26"/>
      <c r="E814" s="26"/>
    </row>
    <row r="815" spans="1:5" ht="14.25">
      <c r="A815" s="24"/>
      <c r="B815" s="26"/>
      <c r="C815" s="26"/>
      <c r="D815" s="26"/>
      <c r="E815" s="26"/>
    </row>
    <row r="816" spans="1:5" ht="14.25">
      <c r="A816" s="24"/>
      <c r="B816" s="26"/>
      <c r="C816" s="26"/>
      <c r="D816" s="26"/>
      <c r="E816" s="26"/>
    </row>
    <row r="817" spans="1:5" ht="14.25">
      <c r="A817" s="24"/>
      <c r="B817" s="26"/>
      <c r="C817" s="26"/>
      <c r="D817" s="26"/>
      <c r="E817" s="26"/>
    </row>
    <row r="818" spans="1:5" ht="14.25">
      <c r="A818" s="24"/>
      <c r="B818" s="26"/>
      <c r="C818" s="26"/>
      <c r="D818" s="26"/>
      <c r="E818" s="26"/>
    </row>
    <row r="819" spans="1:5" ht="14.25">
      <c r="A819" s="24"/>
      <c r="B819" s="26"/>
      <c r="C819" s="26"/>
      <c r="D819" s="26"/>
      <c r="E819" s="26"/>
    </row>
    <row r="820" spans="1:5" ht="14.25">
      <c r="A820" s="24"/>
      <c r="B820" s="26"/>
      <c r="C820" s="26"/>
      <c r="D820" s="26"/>
      <c r="E820" s="26"/>
    </row>
    <row r="821" spans="1:5" ht="14.25">
      <c r="A821" s="24"/>
      <c r="B821" s="26"/>
      <c r="C821" s="26"/>
      <c r="D821" s="26"/>
      <c r="E821" s="26"/>
    </row>
    <row r="822" spans="1:5" ht="14.25">
      <c r="A822" s="24"/>
      <c r="B822" s="26"/>
      <c r="C822" s="26"/>
      <c r="D822" s="26"/>
      <c r="E822" s="26"/>
    </row>
    <row r="823" spans="1:5" ht="14.25">
      <c r="A823" s="24"/>
      <c r="B823" s="26"/>
      <c r="C823" s="26"/>
      <c r="D823" s="26"/>
      <c r="E823" s="26"/>
    </row>
    <row r="824" spans="1:5" ht="14.25">
      <c r="A824" s="24"/>
      <c r="B824" s="26"/>
      <c r="C824" s="26"/>
      <c r="D824" s="26"/>
      <c r="E824" s="26"/>
    </row>
    <row r="825" spans="1:5" ht="14.25">
      <c r="A825" s="24"/>
      <c r="B825" s="26"/>
      <c r="C825" s="26"/>
      <c r="D825" s="26"/>
      <c r="E825" s="26"/>
    </row>
    <row r="826" spans="1:5" ht="14.25">
      <c r="A826" s="24"/>
      <c r="B826" s="26"/>
      <c r="C826" s="26"/>
      <c r="D826" s="26"/>
      <c r="E826" s="26"/>
    </row>
    <row r="827" spans="1:5" ht="14.25">
      <c r="A827" s="24"/>
      <c r="B827" s="26"/>
      <c r="C827" s="26"/>
      <c r="D827" s="26"/>
      <c r="E827" s="26"/>
    </row>
    <row r="828" spans="1:5" ht="14.25">
      <c r="A828" s="24"/>
      <c r="B828" s="26"/>
      <c r="C828" s="26"/>
      <c r="D828" s="26"/>
      <c r="E828" s="26"/>
    </row>
    <row r="829" spans="1:5" ht="14.25">
      <c r="A829" s="24"/>
      <c r="B829" s="26"/>
      <c r="C829" s="26"/>
      <c r="D829" s="26"/>
      <c r="E829" s="26"/>
    </row>
    <row r="830" spans="1:5" ht="14.25">
      <c r="A830" s="24"/>
      <c r="B830" s="26"/>
      <c r="C830" s="26"/>
      <c r="D830" s="26"/>
      <c r="E830" s="26"/>
    </row>
    <row r="831" spans="1:5" ht="14.25">
      <c r="A831" s="24"/>
      <c r="B831" s="26"/>
      <c r="C831" s="26"/>
      <c r="D831" s="26"/>
      <c r="E831" s="26"/>
    </row>
    <row r="832" spans="1:5" ht="14.25">
      <c r="A832" s="24"/>
      <c r="B832" s="26"/>
      <c r="C832" s="26"/>
      <c r="D832" s="26"/>
      <c r="E832" s="26"/>
    </row>
    <row r="833" spans="1:5" ht="14.25">
      <c r="A833" s="24"/>
      <c r="B833" s="26"/>
      <c r="C833" s="26"/>
      <c r="D833" s="26"/>
      <c r="E833" s="26"/>
    </row>
    <row r="834" spans="1:5" ht="14.25">
      <c r="A834" s="24"/>
      <c r="B834" s="26"/>
      <c r="C834" s="26"/>
      <c r="D834" s="26"/>
      <c r="E834" s="26"/>
    </row>
    <row r="835" spans="1:5" ht="14.25">
      <c r="A835" s="24"/>
      <c r="B835" s="26"/>
      <c r="C835" s="26"/>
      <c r="D835" s="26"/>
      <c r="E835" s="26"/>
    </row>
    <row r="836" spans="1:5" ht="14.25">
      <c r="A836" s="24"/>
      <c r="B836" s="26"/>
      <c r="C836" s="26"/>
      <c r="D836" s="26"/>
      <c r="E836" s="26"/>
    </row>
    <row r="837" spans="1:5" ht="14.25">
      <c r="A837" s="24"/>
      <c r="B837" s="26"/>
      <c r="C837" s="26"/>
      <c r="D837" s="26"/>
      <c r="E837" s="26"/>
    </row>
    <row r="838" spans="1:5" ht="14.25">
      <c r="A838" s="24"/>
      <c r="B838" s="26"/>
      <c r="C838" s="26"/>
      <c r="D838" s="26"/>
      <c r="E838" s="26"/>
    </row>
    <row r="839" spans="1:5" ht="14.25">
      <c r="A839" s="24"/>
      <c r="B839" s="26"/>
      <c r="C839" s="26"/>
      <c r="D839" s="26"/>
      <c r="E839" s="26"/>
    </row>
    <row r="840" spans="1:5" ht="14.25">
      <c r="A840" s="24"/>
      <c r="B840" s="26"/>
      <c r="C840" s="26"/>
      <c r="D840" s="26"/>
      <c r="E840" s="26"/>
    </row>
    <row r="841" spans="1:5" ht="14.25">
      <c r="A841" s="24"/>
      <c r="B841" s="26"/>
      <c r="C841" s="26"/>
      <c r="D841" s="26"/>
      <c r="E841" s="26"/>
    </row>
    <row r="842" spans="1:5" ht="14.25">
      <c r="A842" s="24"/>
      <c r="B842" s="26"/>
      <c r="C842" s="26"/>
      <c r="D842" s="26"/>
      <c r="E842" s="26"/>
    </row>
    <row r="843" spans="1:5" ht="14.25">
      <c r="A843" s="24"/>
      <c r="B843" s="26"/>
      <c r="C843" s="26"/>
      <c r="D843" s="26"/>
      <c r="E843" s="26"/>
    </row>
    <row r="844" spans="1:5" ht="14.25">
      <c r="A844" s="24"/>
      <c r="B844" s="26"/>
      <c r="C844" s="26"/>
      <c r="D844" s="26"/>
      <c r="E844" s="26"/>
    </row>
    <row r="845" spans="1:5" ht="14.25">
      <c r="A845" s="24"/>
      <c r="B845" s="26"/>
      <c r="C845" s="26"/>
      <c r="D845" s="26"/>
      <c r="E845" s="26"/>
    </row>
    <row r="846" spans="1:5" ht="14.25">
      <c r="A846" s="24"/>
      <c r="B846" s="26"/>
      <c r="C846" s="26"/>
      <c r="D846" s="26"/>
      <c r="E846" s="26"/>
    </row>
    <row r="847" spans="1:5" ht="14.25">
      <c r="A847" s="24"/>
      <c r="B847" s="26"/>
      <c r="C847" s="26"/>
      <c r="D847" s="26"/>
      <c r="E847" s="26"/>
    </row>
    <row r="848" spans="1:5" ht="14.25">
      <c r="A848" s="24"/>
      <c r="B848" s="26"/>
      <c r="C848" s="26"/>
      <c r="D848" s="26"/>
      <c r="E848" s="26"/>
    </row>
    <row r="849" spans="1:5" ht="14.25">
      <c r="A849" s="24"/>
      <c r="B849" s="26"/>
      <c r="C849" s="26"/>
      <c r="D849" s="26"/>
      <c r="E849" s="26"/>
    </row>
    <row r="850" spans="1:5" ht="14.25">
      <c r="A850" s="24"/>
      <c r="B850" s="26"/>
      <c r="C850" s="26"/>
      <c r="D850" s="26"/>
      <c r="E850" s="26"/>
    </row>
    <row r="851" spans="1:5" ht="14.25">
      <c r="A851" s="24"/>
      <c r="B851" s="26"/>
      <c r="C851" s="26"/>
      <c r="D851" s="26"/>
      <c r="E851" s="26"/>
    </row>
    <row r="852" spans="1:5" ht="14.25">
      <c r="A852" s="24"/>
      <c r="B852" s="26"/>
      <c r="C852" s="26"/>
      <c r="D852" s="26"/>
      <c r="E852" s="26"/>
    </row>
    <row r="853" spans="1:5" ht="14.25">
      <c r="A853" s="24"/>
      <c r="B853" s="26"/>
      <c r="C853" s="26"/>
      <c r="D853" s="26"/>
      <c r="E853" s="26"/>
    </row>
    <row r="854" spans="1:5" ht="14.25">
      <c r="A854" s="24"/>
      <c r="B854" s="26"/>
      <c r="C854" s="26"/>
      <c r="D854" s="26"/>
      <c r="E854" s="26"/>
    </row>
    <row r="855" spans="1:5" ht="14.25">
      <c r="A855" s="24"/>
      <c r="B855" s="26"/>
      <c r="C855" s="26"/>
      <c r="D855" s="26"/>
      <c r="E855" s="26"/>
    </row>
    <row r="856" spans="1:5" ht="14.25">
      <c r="A856" s="24"/>
      <c r="B856" s="26"/>
      <c r="C856" s="26"/>
      <c r="D856" s="26"/>
      <c r="E856" s="26"/>
    </row>
    <row r="857" spans="1:5" ht="14.25">
      <c r="A857" s="24"/>
      <c r="B857" s="26"/>
      <c r="C857" s="26"/>
      <c r="D857" s="26"/>
      <c r="E857" s="26"/>
    </row>
    <row r="858" spans="1:5" ht="14.25">
      <c r="A858" s="24"/>
      <c r="B858" s="26"/>
      <c r="C858" s="26"/>
      <c r="D858" s="26"/>
      <c r="E858" s="26"/>
    </row>
    <row r="859" spans="1:5" ht="14.25">
      <c r="A859" s="24"/>
      <c r="B859" s="26"/>
      <c r="C859" s="26"/>
      <c r="D859" s="26"/>
      <c r="E859" s="26"/>
    </row>
    <row r="860" spans="1:5" ht="14.25">
      <c r="A860" s="24"/>
      <c r="B860" s="26"/>
      <c r="C860" s="26"/>
      <c r="D860" s="26"/>
      <c r="E860" s="26"/>
    </row>
    <row r="861" spans="1:5" ht="14.25">
      <c r="A861" s="24"/>
      <c r="B861" s="26"/>
      <c r="C861" s="26"/>
      <c r="D861" s="26"/>
      <c r="E861" s="26"/>
    </row>
    <row r="862" spans="1:5" ht="14.25">
      <c r="A862" s="24"/>
      <c r="B862" s="26"/>
      <c r="C862" s="26"/>
      <c r="D862" s="26"/>
      <c r="E862" s="26"/>
    </row>
    <row r="863" spans="1:5" ht="14.25">
      <c r="A863" s="24"/>
      <c r="B863" s="26"/>
      <c r="C863" s="26"/>
      <c r="D863" s="26"/>
      <c r="E863" s="26"/>
    </row>
    <row r="864" spans="1:5" ht="14.25">
      <c r="A864" s="24"/>
      <c r="B864" s="26"/>
      <c r="C864" s="26"/>
      <c r="D864" s="26"/>
      <c r="E864" s="26"/>
    </row>
    <row r="865" spans="1:5" ht="14.25">
      <c r="A865" s="24"/>
      <c r="B865" s="26"/>
      <c r="C865" s="26"/>
      <c r="D865" s="26"/>
      <c r="E865" s="26"/>
    </row>
    <row r="866" spans="1:5" ht="14.25">
      <c r="A866" s="24"/>
      <c r="B866" s="26"/>
      <c r="C866" s="26"/>
      <c r="D866" s="26"/>
      <c r="E866" s="26"/>
    </row>
    <row r="867" spans="1:5" ht="14.25">
      <c r="A867" s="24"/>
      <c r="B867" s="26"/>
      <c r="C867" s="26"/>
      <c r="D867" s="26"/>
      <c r="E867" s="26"/>
    </row>
    <row r="868" spans="1:5" ht="14.25">
      <c r="A868" s="24"/>
      <c r="B868" s="26"/>
      <c r="C868" s="26"/>
      <c r="D868" s="26"/>
      <c r="E868" s="26"/>
    </row>
    <row r="869" spans="1:5" ht="14.25">
      <c r="A869" s="24"/>
      <c r="B869" s="26"/>
      <c r="C869" s="26"/>
      <c r="D869" s="26"/>
      <c r="E869" s="26"/>
    </row>
    <row r="870" spans="1:5" ht="14.25">
      <c r="A870" s="24"/>
      <c r="B870" s="26"/>
      <c r="C870" s="26"/>
      <c r="D870" s="26"/>
      <c r="E870" s="26"/>
    </row>
    <row r="871" spans="1:5" ht="14.25">
      <c r="A871" s="24"/>
      <c r="B871" s="26"/>
      <c r="C871" s="26"/>
      <c r="D871" s="26"/>
      <c r="E871" s="26"/>
    </row>
    <row r="872" spans="1:5" ht="14.25">
      <c r="A872" s="24"/>
      <c r="B872" s="26"/>
      <c r="C872" s="26"/>
      <c r="D872" s="26"/>
      <c r="E872" s="26"/>
    </row>
    <row r="873" spans="1:5" ht="14.25">
      <c r="A873" s="24"/>
      <c r="B873" s="26"/>
      <c r="C873" s="26"/>
      <c r="D873" s="26"/>
      <c r="E873" s="26"/>
    </row>
    <row r="874" spans="1:5" ht="14.25">
      <c r="A874" s="24"/>
      <c r="B874" s="26"/>
      <c r="C874" s="26"/>
      <c r="D874" s="26"/>
      <c r="E874" s="26"/>
    </row>
    <row r="875" spans="1:5" ht="14.25">
      <c r="A875" s="24"/>
      <c r="B875" s="26"/>
      <c r="C875" s="26"/>
      <c r="D875" s="26"/>
      <c r="E875" s="26"/>
    </row>
    <row r="876" spans="1:5" ht="14.25">
      <c r="A876" s="24"/>
      <c r="B876" s="26"/>
      <c r="C876" s="26"/>
      <c r="D876" s="26"/>
      <c r="E876" s="26"/>
    </row>
    <row r="877" spans="1:5" ht="14.25">
      <c r="A877" s="24"/>
      <c r="B877" s="26"/>
      <c r="C877" s="26"/>
      <c r="D877" s="26"/>
      <c r="E877" s="26"/>
    </row>
    <row r="878" spans="1:5" ht="14.25">
      <c r="A878" s="24"/>
      <c r="B878" s="26"/>
      <c r="C878" s="26"/>
      <c r="D878" s="26"/>
      <c r="E878" s="26"/>
    </row>
    <row r="879" spans="1:5" ht="14.25">
      <c r="A879" s="24"/>
      <c r="B879" s="26"/>
      <c r="C879" s="26"/>
      <c r="D879" s="26"/>
      <c r="E879" s="26"/>
    </row>
    <row r="880" spans="1:5" ht="14.25">
      <c r="A880" s="24"/>
      <c r="B880" s="26"/>
      <c r="C880" s="26"/>
      <c r="D880" s="26"/>
      <c r="E880" s="26"/>
    </row>
    <row r="881" spans="1:5" ht="14.25">
      <c r="A881" s="24"/>
      <c r="B881" s="26"/>
      <c r="C881" s="26"/>
      <c r="D881" s="26"/>
      <c r="E881" s="26"/>
    </row>
    <row r="882" spans="1:5" ht="14.25">
      <c r="A882" s="24"/>
      <c r="B882" s="26"/>
      <c r="C882" s="26"/>
      <c r="D882" s="26"/>
      <c r="E882" s="26"/>
    </row>
    <row r="883" spans="1:5" ht="14.25">
      <c r="A883" s="24"/>
      <c r="B883" s="26"/>
      <c r="C883" s="26"/>
      <c r="D883" s="26"/>
      <c r="E883" s="26"/>
    </row>
    <row r="884" spans="1:5" ht="14.25">
      <c r="A884" s="24"/>
      <c r="B884" s="26"/>
      <c r="C884" s="26"/>
      <c r="D884" s="26"/>
      <c r="E884" s="26"/>
    </row>
    <row r="885" spans="1:5" ht="14.25">
      <c r="A885" s="24"/>
      <c r="B885" s="26"/>
      <c r="C885" s="26"/>
      <c r="D885" s="26"/>
      <c r="E885" s="26"/>
    </row>
    <row r="886" spans="1:5" ht="14.25">
      <c r="A886" s="24"/>
      <c r="B886" s="26"/>
      <c r="C886" s="26"/>
      <c r="D886" s="26"/>
      <c r="E886" s="26"/>
    </row>
    <row r="887" spans="1:5" ht="14.25">
      <c r="A887" s="24"/>
      <c r="B887" s="26"/>
      <c r="C887" s="26"/>
      <c r="D887" s="26"/>
      <c r="E887" s="26"/>
    </row>
    <row r="888" spans="1:5" ht="14.25">
      <c r="A888" s="24"/>
      <c r="B888" s="26"/>
      <c r="C888" s="26"/>
      <c r="D888" s="26"/>
      <c r="E888" s="26"/>
    </row>
    <row r="889" spans="1:5" ht="14.25">
      <c r="A889" s="24"/>
      <c r="B889" s="26"/>
      <c r="C889" s="26"/>
      <c r="D889" s="26"/>
      <c r="E889" s="26"/>
    </row>
    <row r="890" spans="1:5" ht="14.25">
      <c r="A890" s="24"/>
      <c r="B890" s="26"/>
      <c r="C890" s="26"/>
      <c r="D890" s="26"/>
      <c r="E890" s="26"/>
    </row>
    <row r="891" spans="1:5" ht="14.25">
      <c r="A891" s="24"/>
      <c r="B891" s="26"/>
      <c r="C891" s="26"/>
      <c r="D891" s="26"/>
      <c r="E891" s="26"/>
    </row>
    <row r="892" spans="1:5" ht="14.25">
      <c r="A892" s="24"/>
      <c r="B892" s="26"/>
      <c r="C892" s="26"/>
      <c r="D892" s="26"/>
      <c r="E892" s="26"/>
    </row>
    <row r="893" spans="1:5" ht="14.25">
      <c r="A893" s="24"/>
      <c r="B893" s="26"/>
      <c r="C893" s="26"/>
      <c r="D893" s="26"/>
      <c r="E893" s="26"/>
    </row>
    <row r="894" spans="1:5" ht="14.25">
      <c r="A894" s="24"/>
      <c r="B894" s="26"/>
      <c r="C894" s="26"/>
      <c r="D894" s="26"/>
      <c r="E894" s="26"/>
    </row>
    <row r="895" spans="1:5" ht="14.25">
      <c r="A895" s="24"/>
      <c r="B895" s="26"/>
      <c r="C895" s="26"/>
      <c r="D895" s="26"/>
      <c r="E895" s="26"/>
    </row>
    <row r="896" spans="1:5" ht="14.25">
      <c r="A896" s="24"/>
      <c r="B896" s="26"/>
      <c r="C896" s="26"/>
      <c r="D896" s="26"/>
      <c r="E896" s="26"/>
    </row>
    <row r="897" spans="1:5" ht="14.25">
      <c r="A897" s="24"/>
      <c r="B897" s="26"/>
      <c r="C897" s="26"/>
      <c r="D897" s="26"/>
      <c r="E897" s="26"/>
    </row>
    <row r="898" spans="1:5" ht="14.25">
      <c r="A898" s="24"/>
      <c r="B898" s="26"/>
      <c r="C898" s="26"/>
      <c r="D898" s="26"/>
      <c r="E898" s="26"/>
    </row>
    <row r="899" spans="1:5" ht="14.25">
      <c r="A899" s="24"/>
      <c r="B899" s="26"/>
      <c r="C899" s="26"/>
      <c r="D899" s="26"/>
      <c r="E899" s="26"/>
    </row>
    <row r="900" spans="1:5" ht="14.25">
      <c r="A900" s="24"/>
      <c r="B900" s="26"/>
      <c r="C900" s="26"/>
      <c r="D900" s="26"/>
      <c r="E900" s="26"/>
    </row>
    <row r="901" spans="1:5" ht="14.25">
      <c r="A901" s="24"/>
      <c r="B901" s="26"/>
      <c r="C901" s="26"/>
      <c r="D901" s="26"/>
      <c r="E901" s="26"/>
    </row>
    <row r="902" spans="1:5" ht="14.25">
      <c r="A902" s="24"/>
      <c r="B902" s="26"/>
      <c r="C902" s="26"/>
      <c r="D902" s="26"/>
      <c r="E902" s="26"/>
    </row>
    <row r="903" spans="1:5" ht="14.25">
      <c r="A903" s="24"/>
      <c r="B903" s="26"/>
      <c r="C903" s="26"/>
      <c r="D903" s="26"/>
      <c r="E903" s="26"/>
    </row>
    <row r="904" spans="1:5" ht="14.25">
      <c r="A904" s="24"/>
      <c r="B904" s="26"/>
      <c r="C904" s="26"/>
      <c r="D904" s="26"/>
      <c r="E904" s="26"/>
    </row>
    <row r="905" spans="1:5" ht="14.25">
      <c r="A905" s="24"/>
      <c r="B905" s="26"/>
      <c r="C905" s="26"/>
      <c r="D905" s="26"/>
      <c r="E905" s="26"/>
    </row>
    <row r="906" spans="1:5" ht="14.25">
      <c r="A906" s="24"/>
      <c r="B906" s="26"/>
      <c r="C906" s="26"/>
      <c r="D906" s="26"/>
      <c r="E906" s="26"/>
    </row>
    <row r="907" spans="1:5" ht="14.25">
      <c r="A907" s="24"/>
      <c r="B907" s="26"/>
      <c r="C907" s="26"/>
      <c r="D907" s="26"/>
      <c r="E907" s="26"/>
    </row>
    <row r="908" spans="1:5" ht="14.25">
      <c r="A908" s="24"/>
      <c r="B908" s="26"/>
      <c r="C908" s="26"/>
      <c r="D908" s="26"/>
      <c r="E908" s="26"/>
    </row>
    <row r="909" spans="1:5" ht="14.25">
      <c r="A909" s="24"/>
      <c r="B909" s="26"/>
      <c r="C909" s="26"/>
      <c r="D909" s="26"/>
      <c r="E909" s="26"/>
    </row>
    <row r="910" spans="1:5" ht="14.25">
      <c r="A910" s="24"/>
      <c r="B910" s="26"/>
      <c r="C910" s="26"/>
      <c r="D910" s="26"/>
      <c r="E910" s="26"/>
    </row>
    <row r="911" spans="1:5" ht="14.25">
      <c r="A911" s="24"/>
      <c r="B911" s="26"/>
      <c r="C911" s="26"/>
      <c r="D911" s="26"/>
      <c r="E911" s="26"/>
    </row>
    <row r="912" spans="1:5" ht="14.25">
      <c r="A912" s="24"/>
      <c r="B912" s="26"/>
      <c r="C912" s="26"/>
      <c r="D912" s="26"/>
      <c r="E912" s="26"/>
    </row>
    <row r="913" spans="1:5" ht="14.25">
      <c r="A913" s="24"/>
      <c r="B913" s="26"/>
      <c r="C913" s="26"/>
      <c r="D913" s="26"/>
      <c r="E913" s="26"/>
    </row>
    <row r="914" spans="1:5" ht="14.25">
      <c r="A914" s="24"/>
      <c r="B914" s="26"/>
      <c r="C914" s="26"/>
      <c r="D914" s="26"/>
      <c r="E914" s="26"/>
    </row>
    <row r="915" spans="1:5" ht="14.25">
      <c r="A915" s="24"/>
      <c r="B915" s="26"/>
      <c r="C915" s="26"/>
      <c r="D915" s="26"/>
      <c r="E915" s="26"/>
    </row>
    <row r="916" spans="1:5" ht="14.25">
      <c r="A916" s="24"/>
      <c r="B916" s="26"/>
      <c r="C916" s="26"/>
      <c r="D916" s="26"/>
      <c r="E916" s="26"/>
    </row>
    <row r="917" spans="1:5" ht="14.25">
      <c r="A917" s="24"/>
      <c r="B917" s="26"/>
      <c r="C917" s="26"/>
      <c r="D917" s="26"/>
      <c r="E917" s="26"/>
    </row>
    <row r="918" spans="1:5" ht="14.25">
      <c r="A918" s="24"/>
      <c r="B918" s="26"/>
      <c r="C918" s="26"/>
      <c r="D918" s="26"/>
      <c r="E918" s="26"/>
    </row>
    <row r="919" spans="1:5" ht="14.25">
      <c r="A919" s="24"/>
      <c r="B919" s="26"/>
      <c r="C919" s="26"/>
      <c r="D919" s="26"/>
      <c r="E919" s="26"/>
    </row>
    <row r="920" spans="1:5" ht="14.25">
      <c r="A920" s="24"/>
      <c r="B920" s="26"/>
      <c r="C920" s="26"/>
      <c r="D920" s="26"/>
      <c r="E920" s="26"/>
    </row>
    <row r="921" spans="1:5" ht="14.25">
      <c r="A921" s="24"/>
      <c r="B921" s="26"/>
      <c r="C921" s="26"/>
      <c r="D921" s="26"/>
      <c r="E921" s="26"/>
    </row>
    <row r="922" spans="1:5" ht="14.25">
      <c r="A922" s="24"/>
      <c r="B922" s="26"/>
      <c r="C922" s="26"/>
      <c r="D922" s="26"/>
      <c r="E922" s="26"/>
    </row>
    <row r="923" spans="1:5" ht="14.25">
      <c r="A923" s="24"/>
      <c r="B923" s="26"/>
      <c r="C923" s="26"/>
      <c r="D923" s="26"/>
      <c r="E923" s="26"/>
    </row>
    <row r="924" spans="1:5" ht="14.25">
      <c r="A924" s="24"/>
      <c r="B924" s="26"/>
      <c r="C924" s="26"/>
      <c r="D924" s="26"/>
      <c r="E924" s="26"/>
    </row>
    <row r="925" spans="1:5" ht="14.25">
      <c r="A925" s="24"/>
      <c r="B925" s="26"/>
      <c r="C925" s="26"/>
      <c r="D925" s="26"/>
      <c r="E925" s="26"/>
    </row>
    <row r="926" spans="1:5" ht="14.25">
      <c r="A926" s="24"/>
      <c r="B926" s="26"/>
      <c r="C926" s="26"/>
      <c r="D926" s="26"/>
      <c r="E926" s="26"/>
    </row>
    <row r="927" spans="1:5" ht="14.25">
      <c r="A927" s="24"/>
      <c r="B927" s="26"/>
      <c r="C927" s="26"/>
      <c r="D927" s="26"/>
      <c r="E927" s="26"/>
    </row>
    <row r="928" spans="1:5" ht="14.25">
      <c r="A928" s="24"/>
      <c r="B928" s="26"/>
      <c r="C928" s="26"/>
      <c r="D928" s="26"/>
      <c r="E928" s="26"/>
    </row>
    <row r="929" spans="1:5" ht="14.25">
      <c r="A929" s="24"/>
      <c r="B929" s="26"/>
      <c r="C929" s="26"/>
      <c r="D929" s="26"/>
      <c r="E929" s="26"/>
    </row>
    <row r="930" spans="1:5" ht="14.25">
      <c r="A930" s="24"/>
      <c r="B930" s="26"/>
      <c r="C930" s="26"/>
      <c r="D930" s="26"/>
      <c r="E930" s="26"/>
    </row>
    <row r="931" spans="1:5" ht="14.25">
      <c r="A931" s="24"/>
      <c r="B931" s="26"/>
      <c r="C931" s="26"/>
      <c r="D931" s="26"/>
      <c r="E931" s="26"/>
    </row>
    <row r="932" spans="1:5" ht="14.25">
      <c r="A932" s="24"/>
      <c r="B932" s="26"/>
      <c r="C932" s="26"/>
      <c r="D932" s="26"/>
      <c r="E932" s="26"/>
    </row>
    <row r="933" spans="1:5" ht="14.25">
      <c r="A933" s="24"/>
      <c r="B933" s="26"/>
      <c r="C933" s="26"/>
      <c r="D933" s="26"/>
      <c r="E933" s="26"/>
    </row>
    <row r="934" spans="1:5" ht="14.25">
      <c r="A934" s="24"/>
      <c r="B934" s="26"/>
      <c r="C934" s="26"/>
      <c r="D934" s="26"/>
      <c r="E934" s="26"/>
    </row>
    <row r="935" spans="1:5" ht="14.25">
      <c r="A935" s="24"/>
      <c r="B935" s="26"/>
      <c r="C935" s="26"/>
      <c r="D935" s="26"/>
      <c r="E935" s="26"/>
    </row>
    <row r="936" spans="1:5" ht="14.25">
      <c r="A936" s="24"/>
      <c r="B936" s="26"/>
      <c r="C936" s="26"/>
      <c r="D936" s="26"/>
      <c r="E936" s="26"/>
    </row>
    <row r="937" spans="1:5" ht="14.25">
      <c r="A937" s="24"/>
      <c r="B937" s="26"/>
      <c r="C937" s="26"/>
      <c r="D937" s="26"/>
      <c r="E937" s="26"/>
    </row>
    <row r="938" spans="1:5" ht="14.25">
      <c r="A938" s="24"/>
      <c r="B938" s="26"/>
      <c r="C938" s="26"/>
      <c r="D938" s="26"/>
      <c r="E938" s="26"/>
    </row>
    <row r="939" spans="1:5" ht="14.25">
      <c r="A939" s="24"/>
      <c r="B939" s="26"/>
      <c r="C939" s="26"/>
      <c r="D939" s="26"/>
      <c r="E939" s="26"/>
    </row>
    <row r="940" spans="1:5" ht="14.25">
      <c r="A940" s="24"/>
      <c r="B940" s="26"/>
      <c r="C940" s="26"/>
      <c r="D940" s="26"/>
      <c r="E940" s="26"/>
    </row>
    <row r="941" spans="1:5" ht="14.25">
      <c r="A941" s="24"/>
      <c r="B941" s="26"/>
      <c r="C941" s="26"/>
      <c r="D941" s="26"/>
      <c r="E941" s="26"/>
    </row>
    <row r="942" spans="1:5" ht="14.25">
      <c r="A942" s="24"/>
      <c r="B942" s="26"/>
      <c r="C942" s="26"/>
      <c r="D942" s="26"/>
      <c r="E942" s="26"/>
    </row>
    <row r="943" spans="1:5" ht="14.25">
      <c r="A943" s="24"/>
      <c r="B943" s="26"/>
      <c r="C943" s="26"/>
      <c r="D943" s="26"/>
      <c r="E943" s="26"/>
    </row>
    <row r="944" spans="1:5" ht="14.25">
      <c r="A944" s="24"/>
      <c r="B944" s="26"/>
      <c r="C944" s="26"/>
      <c r="D944" s="26"/>
      <c r="E944" s="26"/>
    </row>
    <row r="945" spans="1:5" ht="14.25">
      <c r="A945" s="24"/>
      <c r="B945" s="26"/>
      <c r="C945" s="26"/>
      <c r="D945" s="26"/>
      <c r="E945" s="26"/>
    </row>
    <row r="946" spans="1:5" ht="14.25">
      <c r="A946" s="24"/>
      <c r="B946" s="26"/>
      <c r="C946" s="26"/>
      <c r="D946" s="26"/>
      <c r="E946" s="26"/>
    </row>
    <row r="947" spans="1:5" ht="14.25">
      <c r="A947" s="24"/>
      <c r="B947" s="26"/>
      <c r="C947" s="26"/>
      <c r="D947" s="26"/>
      <c r="E947" s="26"/>
    </row>
    <row r="948" spans="1:5" ht="14.25">
      <c r="A948" s="24"/>
      <c r="B948" s="26"/>
      <c r="C948" s="26"/>
      <c r="D948" s="26"/>
      <c r="E948" s="26"/>
    </row>
    <row r="949" spans="1:5" ht="14.25">
      <c r="A949" s="24"/>
      <c r="B949" s="26"/>
      <c r="C949" s="26"/>
      <c r="D949" s="26"/>
      <c r="E949" s="26"/>
    </row>
    <row r="950" spans="1:5" ht="14.25">
      <c r="A950" s="24"/>
      <c r="B950" s="26"/>
      <c r="C950" s="26"/>
      <c r="D950" s="26"/>
      <c r="E950" s="26"/>
    </row>
    <row r="951" spans="1:5" ht="14.25">
      <c r="A951" s="24"/>
      <c r="B951" s="26"/>
      <c r="C951" s="26"/>
      <c r="D951" s="26"/>
      <c r="E951" s="26"/>
    </row>
    <row r="952" spans="1:5" ht="14.25">
      <c r="A952" s="24"/>
      <c r="B952" s="26"/>
      <c r="C952" s="26"/>
      <c r="D952" s="26"/>
      <c r="E952" s="26"/>
    </row>
    <row r="953" spans="1:5" ht="14.25">
      <c r="A953" s="24"/>
      <c r="B953" s="26"/>
      <c r="C953" s="26"/>
      <c r="D953" s="26"/>
      <c r="E953" s="26"/>
    </row>
    <row r="954" spans="1:5" ht="14.25">
      <c r="A954" s="24"/>
      <c r="B954" s="26"/>
      <c r="C954" s="26"/>
      <c r="D954" s="26"/>
      <c r="E954" s="26"/>
    </row>
    <row r="955" spans="1:5" ht="14.25">
      <c r="A955" s="24"/>
      <c r="B955" s="26"/>
      <c r="C955" s="26"/>
      <c r="D955" s="26"/>
      <c r="E955" s="26"/>
    </row>
    <row r="956" spans="1:5" ht="14.25">
      <c r="A956" s="24"/>
      <c r="B956" s="26"/>
      <c r="C956" s="26"/>
      <c r="D956" s="26"/>
      <c r="E956" s="26"/>
    </row>
    <row r="957" spans="1:5" ht="14.25">
      <c r="A957" s="24"/>
      <c r="B957" s="26"/>
      <c r="C957" s="26"/>
      <c r="D957" s="26"/>
      <c r="E957" s="26"/>
    </row>
    <row r="958" spans="1:5" ht="14.25">
      <c r="A958" s="24"/>
      <c r="B958" s="26"/>
      <c r="C958" s="26"/>
      <c r="D958" s="26"/>
      <c r="E958" s="26"/>
    </row>
    <row r="959" spans="1:5" ht="14.25">
      <c r="A959" s="24"/>
      <c r="B959" s="26"/>
      <c r="C959" s="26"/>
      <c r="D959" s="26"/>
      <c r="E959" s="26"/>
    </row>
    <row r="960" spans="1:5" ht="14.25">
      <c r="A960" s="24"/>
      <c r="B960" s="26"/>
      <c r="C960" s="26"/>
      <c r="D960" s="26"/>
      <c r="E960" s="26"/>
    </row>
    <row r="961" spans="1:5" ht="14.25">
      <c r="A961" s="24"/>
      <c r="B961" s="26"/>
      <c r="C961" s="26"/>
      <c r="D961" s="26"/>
      <c r="E961" s="26"/>
    </row>
    <row r="962" spans="1:5" ht="14.25">
      <c r="A962" s="24"/>
      <c r="B962" s="26"/>
      <c r="C962" s="26"/>
      <c r="D962" s="26"/>
      <c r="E962" s="26"/>
    </row>
    <row r="963" spans="1:5" ht="14.25">
      <c r="A963" s="24"/>
      <c r="B963" s="26"/>
      <c r="C963" s="26"/>
      <c r="D963" s="26"/>
      <c r="E963" s="26"/>
    </row>
    <row r="964" spans="1:5" ht="14.25">
      <c r="A964" s="24"/>
      <c r="B964" s="26"/>
      <c r="C964" s="26"/>
      <c r="D964" s="26"/>
      <c r="E964" s="26"/>
    </row>
    <row r="965" spans="1:5" ht="14.25">
      <c r="A965" s="24"/>
      <c r="B965" s="26"/>
      <c r="C965" s="26"/>
      <c r="D965" s="26"/>
      <c r="E965" s="26"/>
    </row>
    <row r="966" spans="1:5" ht="14.25">
      <c r="A966" s="24"/>
      <c r="B966" s="26"/>
      <c r="C966" s="26"/>
      <c r="D966" s="26"/>
      <c r="E966" s="26"/>
    </row>
    <row r="967" spans="1:5" ht="14.25">
      <c r="A967" s="24"/>
      <c r="B967" s="26"/>
      <c r="C967" s="26"/>
      <c r="D967" s="26"/>
      <c r="E967" s="26"/>
    </row>
    <row r="968" spans="1:5" ht="14.25">
      <c r="A968" s="24"/>
      <c r="B968" s="26"/>
      <c r="C968" s="26"/>
      <c r="D968" s="26"/>
      <c r="E968" s="26"/>
    </row>
    <row r="969" spans="1:5" ht="14.25">
      <c r="A969" s="24"/>
      <c r="B969" s="26"/>
      <c r="C969" s="26"/>
      <c r="D969" s="26"/>
      <c r="E969" s="26"/>
    </row>
    <row r="970" spans="1:5" ht="14.25">
      <c r="A970" s="24"/>
      <c r="B970" s="26"/>
      <c r="C970" s="26"/>
      <c r="D970" s="26"/>
      <c r="E970" s="26"/>
    </row>
    <row r="971" spans="1:5" ht="14.25">
      <c r="A971" s="24"/>
      <c r="B971" s="26"/>
      <c r="C971" s="26"/>
      <c r="D971" s="26"/>
      <c r="E971" s="26"/>
    </row>
    <row r="972" spans="1:5" ht="14.25">
      <c r="A972" s="24"/>
      <c r="B972" s="26"/>
      <c r="C972" s="26"/>
      <c r="D972" s="26"/>
      <c r="E972" s="26"/>
    </row>
    <row r="973" spans="1:5" ht="14.25">
      <c r="A973" s="24"/>
      <c r="B973" s="26"/>
      <c r="C973" s="26"/>
      <c r="D973" s="26"/>
      <c r="E973" s="26"/>
    </row>
    <row r="974" spans="1:5" ht="14.25">
      <c r="A974" s="24"/>
      <c r="B974" s="26"/>
      <c r="C974" s="26"/>
      <c r="D974" s="26"/>
      <c r="E974" s="26"/>
    </row>
    <row r="975" spans="1:5" ht="14.25">
      <c r="A975" s="24"/>
      <c r="B975" s="26"/>
      <c r="C975" s="26"/>
      <c r="D975" s="26"/>
      <c r="E975" s="26"/>
    </row>
    <row r="976" spans="1:5" ht="14.25">
      <c r="A976" s="24"/>
      <c r="B976" s="26"/>
      <c r="C976" s="26"/>
      <c r="D976" s="26"/>
      <c r="E976" s="26"/>
    </row>
    <row r="977" spans="1:5" ht="14.25">
      <c r="A977" s="24"/>
      <c r="B977" s="26"/>
      <c r="C977" s="26"/>
      <c r="D977" s="26"/>
      <c r="E977" s="26"/>
    </row>
    <row r="978" spans="1:5" ht="14.25">
      <c r="A978" s="24"/>
      <c r="B978" s="26"/>
      <c r="C978" s="26"/>
      <c r="D978" s="26"/>
      <c r="E978" s="26"/>
    </row>
    <row r="979" spans="1:5" ht="14.25">
      <c r="A979" s="24"/>
      <c r="B979" s="26"/>
      <c r="C979" s="26"/>
      <c r="D979" s="26"/>
      <c r="E979" s="26"/>
    </row>
    <row r="980" spans="1:5" ht="14.25">
      <c r="A980" s="24"/>
      <c r="B980" s="26"/>
      <c r="C980" s="26"/>
      <c r="D980" s="26"/>
      <c r="E980" s="26"/>
    </row>
    <row r="981" spans="1:5" ht="14.25">
      <c r="A981" s="24"/>
      <c r="B981" s="26"/>
      <c r="C981" s="26"/>
      <c r="D981" s="26"/>
      <c r="E981" s="26"/>
    </row>
    <row r="982" spans="1:5" ht="14.25">
      <c r="A982" s="24"/>
      <c r="B982" s="26"/>
      <c r="C982" s="26"/>
      <c r="D982" s="26"/>
      <c r="E982" s="26"/>
    </row>
    <row r="983" spans="1:5" ht="14.25">
      <c r="A983" s="24"/>
      <c r="B983" s="26"/>
      <c r="C983" s="26"/>
      <c r="D983" s="26"/>
      <c r="E983" s="26"/>
    </row>
    <row r="984" spans="1:5" ht="14.25">
      <c r="A984" s="24"/>
      <c r="B984" s="26"/>
      <c r="C984" s="26"/>
      <c r="D984" s="26"/>
      <c r="E984" s="26"/>
    </row>
    <row r="985" spans="1:5" ht="14.25">
      <c r="A985" s="24"/>
      <c r="B985" s="26"/>
      <c r="C985" s="26"/>
      <c r="D985" s="26"/>
      <c r="E985" s="26"/>
    </row>
    <row r="986" spans="1:5" ht="14.25">
      <c r="A986" s="24"/>
      <c r="B986" s="26"/>
      <c r="C986" s="26"/>
      <c r="D986" s="26"/>
      <c r="E986" s="26"/>
    </row>
    <row r="987" spans="1:5" ht="14.25">
      <c r="A987" s="24"/>
      <c r="B987" s="26"/>
      <c r="C987" s="26"/>
      <c r="D987" s="26"/>
      <c r="E987" s="26"/>
    </row>
    <row r="988" spans="1:5" ht="14.25">
      <c r="A988" s="24"/>
      <c r="B988" s="26"/>
      <c r="C988" s="26"/>
      <c r="D988" s="26"/>
      <c r="E988" s="26"/>
    </row>
    <row r="989" spans="1:5" ht="14.25">
      <c r="A989" s="24"/>
      <c r="B989" s="26"/>
      <c r="C989" s="26"/>
      <c r="D989" s="26"/>
      <c r="E989" s="26"/>
    </row>
    <row r="990" spans="1:5" ht="14.25">
      <c r="A990" s="24"/>
      <c r="B990" s="26"/>
      <c r="C990" s="26"/>
      <c r="D990" s="26"/>
      <c r="E990" s="26"/>
    </row>
    <row r="991" spans="1:5" ht="14.25">
      <c r="A991" s="24"/>
      <c r="B991" s="26"/>
      <c r="C991" s="26"/>
      <c r="D991" s="26"/>
      <c r="E991" s="26"/>
    </row>
    <row r="992" spans="1:5" ht="14.25">
      <c r="A992" s="24"/>
      <c r="B992" s="26"/>
      <c r="C992" s="26"/>
      <c r="D992" s="26"/>
      <c r="E992" s="26"/>
    </row>
    <row r="993" spans="1:5" ht="14.25">
      <c r="A993" s="24"/>
      <c r="B993" s="26"/>
      <c r="C993" s="26"/>
      <c r="D993" s="26"/>
      <c r="E993" s="26"/>
    </row>
    <row r="994" spans="1:5" ht="14.25">
      <c r="A994" s="24"/>
      <c r="B994" s="26"/>
      <c r="C994" s="26"/>
      <c r="D994" s="26"/>
      <c r="E994" s="26"/>
    </row>
    <row r="995" spans="1:5" ht="14.25">
      <c r="A995" s="24"/>
      <c r="B995" s="26"/>
      <c r="C995" s="26"/>
      <c r="D995" s="26"/>
      <c r="E995" s="26"/>
    </row>
    <row r="996" spans="1:5" ht="14.25">
      <c r="A996" s="24"/>
      <c r="B996" s="26"/>
      <c r="C996" s="26"/>
      <c r="D996" s="26"/>
      <c r="E996" s="26"/>
    </row>
    <row r="997" spans="1:5" ht="14.25">
      <c r="A997" s="24"/>
      <c r="B997" s="26"/>
      <c r="C997" s="26"/>
      <c r="D997" s="26"/>
      <c r="E997" s="26"/>
    </row>
    <row r="998" spans="1:5" ht="14.25">
      <c r="A998" s="24"/>
      <c r="B998" s="26"/>
      <c r="C998" s="26"/>
      <c r="D998" s="26"/>
      <c r="E998" s="26"/>
    </row>
    <row r="999" spans="1:5" ht="14.25">
      <c r="A999" s="24"/>
      <c r="B999" s="26"/>
      <c r="C999" s="26"/>
      <c r="D999" s="26"/>
      <c r="E999" s="26"/>
    </row>
    <row r="1000" spans="1:5" ht="14.25">
      <c r="A1000" s="24"/>
      <c r="B1000" s="26"/>
      <c r="C1000" s="26"/>
      <c r="D1000" s="26"/>
      <c r="E1000" s="26"/>
    </row>
  </sheetData>
  <mergeCells count="3">
    <mergeCell ref="B1:C1"/>
    <mergeCell ref="D1:E1"/>
    <mergeCell ref="K2:L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1"/>
  <sheetViews>
    <sheetView workbookViewId="0">
      <pane ySplit="1" topLeftCell="A2" activePane="bottomLeft" state="frozen"/>
      <selection pane="bottomLeft" activeCell="B3" sqref="B3"/>
    </sheetView>
  </sheetViews>
  <sheetFormatPr defaultColWidth="12.7109375" defaultRowHeight="15.75" customHeight="1"/>
  <cols>
    <col min="1" max="1" width="5.28515625" customWidth="1"/>
    <col min="3" max="3" width="89.28515625" customWidth="1"/>
  </cols>
  <sheetData>
    <row r="1" spans="1:26" ht="31.5">
      <c r="A1" s="27" t="s">
        <v>5</v>
      </c>
      <c r="B1" s="28" t="s">
        <v>14</v>
      </c>
      <c r="C1" s="29" t="s">
        <v>15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5.75" customHeight="1">
      <c r="A2" s="31">
        <v>1</v>
      </c>
      <c r="B2" s="32" t="s">
        <v>16</v>
      </c>
      <c r="C2" s="33" t="s">
        <v>17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ht="15.75" customHeight="1">
      <c r="A3" s="31">
        <v>2</v>
      </c>
      <c r="B3" s="32" t="s">
        <v>18</v>
      </c>
      <c r="C3" s="33" t="s">
        <v>19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ht="15.75" customHeight="1">
      <c r="A4" s="31">
        <v>3</v>
      </c>
      <c r="B4" s="32" t="s">
        <v>20</v>
      </c>
      <c r="C4" s="33" t="s">
        <v>21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spans="1:26" ht="15.75" customHeight="1">
      <c r="A5" s="31">
        <v>4</v>
      </c>
      <c r="B5" s="32" t="s">
        <v>20</v>
      </c>
      <c r="C5" s="33" t="s">
        <v>22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ht="15.75" customHeight="1">
      <c r="A6" s="31">
        <v>5</v>
      </c>
      <c r="B6" s="32" t="s">
        <v>16</v>
      </c>
      <c r="C6" s="33" t="s">
        <v>23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5.75" customHeight="1">
      <c r="A7" s="31">
        <v>6</v>
      </c>
      <c r="B7" s="35" t="s">
        <v>24</v>
      </c>
      <c r="C7" s="33" t="s">
        <v>25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5.75" customHeight="1">
      <c r="A8" s="31">
        <v>7</v>
      </c>
      <c r="B8" s="35" t="s">
        <v>26</v>
      </c>
      <c r="C8" s="33" t="s">
        <v>27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5.75" customHeight="1">
      <c r="A9" s="31">
        <v>8</v>
      </c>
      <c r="B9" s="32" t="s">
        <v>20</v>
      </c>
      <c r="C9" s="33" t="s">
        <v>28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5.75" customHeight="1">
      <c r="A10" s="31">
        <v>9</v>
      </c>
      <c r="B10" s="32" t="s">
        <v>18</v>
      </c>
      <c r="C10" s="33" t="s">
        <v>29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5.75" customHeight="1">
      <c r="A11" s="31">
        <v>10</v>
      </c>
      <c r="B11" s="32" t="s">
        <v>20</v>
      </c>
      <c r="C11" s="33" t="s">
        <v>30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5.75" customHeight="1">
      <c r="A12" s="31">
        <v>11</v>
      </c>
      <c r="B12" s="32" t="s">
        <v>31</v>
      </c>
      <c r="C12" s="33" t="s">
        <v>32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5.75" customHeight="1">
      <c r="A13" s="31">
        <v>12</v>
      </c>
      <c r="B13" s="32" t="s">
        <v>18</v>
      </c>
      <c r="C13" s="33" t="s">
        <v>33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.75" customHeight="1">
      <c r="A14" s="31">
        <v>13</v>
      </c>
      <c r="B14" s="32" t="s">
        <v>34</v>
      </c>
      <c r="C14" s="33" t="s">
        <v>35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5.75" customHeight="1">
      <c r="A15" s="31">
        <v>14</v>
      </c>
      <c r="B15" s="32" t="s">
        <v>18</v>
      </c>
      <c r="C15" s="33" t="s">
        <v>36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customHeight="1">
      <c r="A16" s="31">
        <v>15</v>
      </c>
      <c r="B16" s="32" t="s">
        <v>31</v>
      </c>
      <c r="C16" s="33" t="s">
        <v>37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.75" customHeight="1">
      <c r="A17" s="31">
        <v>16</v>
      </c>
      <c r="B17" s="32" t="s">
        <v>18</v>
      </c>
      <c r="C17" s="33" t="s">
        <v>38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.75" customHeight="1">
      <c r="A18" s="31">
        <v>17</v>
      </c>
      <c r="B18" s="32">
        <v>22</v>
      </c>
      <c r="C18" s="33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5.75" customHeight="1">
      <c r="A19" s="31">
        <v>18</v>
      </c>
      <c r="B19" s="32">
        <v>45</v>
      </c>
      <c r="C19" s="33" t="s">
        <v>40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5.75" customHeight="1">
      <c r="A20" s="31">
        <v>19</v>
      </c>
      <c r="B20" s="32" t="s">
        <v>18</v>
      </c>
      <c r="C20" s="33" t="s">
        <v>41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5.75" customHeight="1">
      <c r="A21" s="31">
        <v>20</v>
      </c>
      <c r="B21" s="32" t="s">
        <v>16</v>
      </c>
      <c r="C21" s="33" t="s">
        <v>42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2.75">
      <c r="A22" s="36"/>
      <c r="B22" s="37"/>
      <c r="C22" s="37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2.75">
      <c r="A23" s="38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2.75">
      <c r="A24" s="38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2.75">
      <c r="A25" s="38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2.75">
      <c r="A26" s="38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2.75">
      <c r="A27" s="38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2.75">
      <c r="A28" s="38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2.75">
      <c r="A29" s="38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2.75">
      <c r="A30" s="38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2.75">
      <c r="A31" s="38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2.75">
      <c r="A32" s="38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2.75">
      <c r="A33" s="38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2.75">
      <c r="A34" s="38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2.75">
      <c r="A35" s="38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2.75">
      <c r="A36" s="38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2.75">
      <c r="A37" s="38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2.75">
      <c r="A38" s="38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2.75">
      <c r="A39" s="38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2.75">
      <c r="A40" s="38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2.75">
      <c r="A41" s="38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2.75">
      <c r="A42" s="38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2.75">
      <c r="A43" s="38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2.75">
      <c r="A44" s="36"/>
      <c r="B44" s="37"/>
      <c r="C44" s="37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2.75">
      <c r="A45" s="36"/>
      <c r="B45" s="37"/>
      <c r="C45" s="37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2.75">
      <c r="A46" s="36"/>
      <c r="B46" s="37"/>
      <c r="C46" s="37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2.75">
      <c r="A47" s="36"/>
      <c r="B47" s="37"/>
      <c r="C47" s="37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2.75">
      <c r="A48" s="36"/>
      <c r="B48" s="37"/>
      <c r="C48" s="37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2.75">
      <c r="A49" s="36"/>
      <c r="B49" s="37"/>
      <c r="C49" s="37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2.75">
      <c r="A50" s="36"/>
      <c r="B50" s="37"/>
      <c r="C50" s="37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2.75">
      <c r="A51" s="36"/>
      <c r="B51" s="37"/>
      <c r="C51" s="37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2.75">
      <c r="A52" s="36"/>
      <c r="B52" s="37"/>
      <c r="C52" s="37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2.75">
      <c r="A53" s="36"/>
      <c r="B53" s="37"/>
      <c r="C53" s="37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2.75">
      <c r="A54" s="36"/>
      <c r="B54" s="37"/>
      <c r="C54" s="37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2.75">
      <c r="A55" s="36"/>
      <c r="B55" s="37"/>
      <c r="C55" s="37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2.75">
      <c r="A56" s="36"/>
      <c r="B56" s="37"/>
      <c r="C56" s="37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2.75">
      <c r="A57" s="36"/>
      <c r="B57" s="37"/>
      <c r="C57" s="37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2.75">
      <c r="A58" s="36"/>
      <c r="B58" s="37"/>
      <c r="C58" s="37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2.75">
      <c r="A59" s="36"/>
      <c r="B59" s="37"/>
      <c r="C59" s="37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2.75">
      <c r="A60" s="36"/>
      <c r="B60" s="37"/>
      <c r="C60" s="37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2.75">
      <c r="A61" s="36"/>
      <c r="B61" s="37"/>
      <c r="C61" s="37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2.75">
      <c r="A62" s="36"/>
      <c r="B62" s="37"/>
      <c r="C62" s="37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2.75">
      <c r="A63" s="36"/>
      <c r="B63" s="37"/>
      <c r="C63" s="37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2.75">
      <c r="A64" s="36"/>
      <c r="B64" s="37"/>
      <c r="C64" s="37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2.75">
      <c r="A65" s="36"/>
      <c r="B65" s="37"/>
      <c r="C65" s="37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2.75">
      <c r="A66" s="36"/>
      <c r="B66" s="37"/>
      <c r="C66" s="37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2.75">
      <c r="A67" s="36"/>
      <c r="B67" s="37"/>
      <c r="C67" s="37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2.75">
      <c r="A68" s="36"/>
      <c r="B68" s="37"/>
      <c r="C68" s="37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2.75">
      <c r="A69" s="36"/>
      <c r="B69" s="37"/>
      <c r="C69" s="37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2.75">
      <c r="A70" s="36"/>
      <c r="B70" s="37"/>
      <c r="C70" s="37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2.75">
      <c r="A71" s="36"/>
      <c r="B71" s="37"/>
      <c r="C71" s="37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2.75">
      <c r="A72" s="36"/>
      <c r="B72" s="37"/>
      <c r="C72" s="37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2.75">
      <c r="A73" s="36"/>
      <c r="B73" s="37"/>
      <c r="C73" s="37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2.75">
      <c r="A74" s="36"/>
      <c r="B74" s="37"/>
      <c r="C74" s="37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2.75">
      <c r="A75" s="36"/>
      <c r="B75" s="37"/>
      <c r="C75" s="37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2.75">
      <c r="A76" s="36"/>
      <c r="B76" s="37"/>
      <c r="C76" s="37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2.75">
      <c r="A77" s="36"/>
      <c r="B77" s="37"/>
      <c r="C77" s="37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2.75">
      <c r="A78" s="36"/>
      <c r="B78" s="37"/>
      <c r="C78" s="37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2.75">
      <c r="A79" s="36"/>
      <c r="B79" s="37"/>
      <c r="C79" s="37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2.75">
      <c r="A80" s="36"/>
      <c r="B80" s="37"/>
      <c r="C80" s="37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2.75">
      <c r="A81" s="36"/>
      <c r="B81" s="37"/>
      <c r="C81" s="37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2.75">
      <c r="A82" s="36"/>
      <c r="B82" s="37"/>
      <c r="C82" s="37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2.75">
      <c r="A83" s="36"/>
      <c r="B83" s="37"/>
      <c r="C83" s="37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2.75">
      <c r="A84" s="36"/>
      <c r="B84" s="37"/>
      <c r="C84" s="37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2.75">
      <c r="A85" s="36"/>
      <c r="B85" s="37"/>
      <c r="C85" s="37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2.75">
      <c r="A86" s="36"/>
      <c r="B86" s="37"/>
      <c r="C86" s="37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2.75">
      <c r="A87" s="36"/>
      <c r="B87" s="37"/>
      <c r="C87" s="37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2.75">
      <c r="A88" s="36"/>
      <c r="B88" s="37"/>
      <c r="C88" s="37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2.75">
      <c r="A89" s="36"/>
      <c r="B89" s="37"/>
      <c r="C89" s="37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2.75">
      <c r="A90" s="36"/>
      <c r="B90" s="37"/>
      <c r="C90" s="37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2.75">
      <c r="A91" s="36"/>
      <c r="B91" s="37"/>
      <c r="C91" s="37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2.75">
      <c r="A92" s="36"/>
      <c r="B92" s="37"/>
      <c r="C92" s="37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2.75">
      <c r="A93" s="36"/>
      <c r="B93" s="37"/>
      <c r="C93" s="37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2.75">
      <c r="A94" s="36"/>
      <c r="B94" s="37"/>
      <c r="C94" s="37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2.75">
      <c r="A95" s="36"/>
      <c r="B95" s="37"/>
      <c r="C95" s="37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2.75">
      <c r="A96" s="36"/>
      <c r="B96" s="37"/>
      <c r="C96" s="37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2.75">
      <c r="A97" s="36"/>
      <c r="B97" s="37"/>
      <c r="C97" s="37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2.75">
      <c r="A98" s="36"/>
      <c r="B98" s="37"/>
      <c r="C98" s="37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2.75">
      <c r="A99" s="36"/>
      <c r="B99" s="37"/>
      <c r="C99" s="37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2.75">
      <c r="A100" s="36"/>
      <c r="B100" s="37"/>
      <c r="C100" s="37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2.75">
      <c r="A101" s="36"/>
      <c r="B101" s="37"/>
      <c r="C101" s="37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2.75">
      <c r="A102" s="36"/>
      <c r="B102" s="37"/>
      <c r="C102" s="37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2.75">
      <c r="A103" s="36"/>
      <c r="B103" s="37"/>
      <c r="C103" s="37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2.75">
      <c r="A104" s="36"/>
      <c r="B104" s="37"/>
      <c r="C104" s="37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2.75">
      <c r="A105" s="36"/>
      <c r="B105" s="37"/>
      <c r="C105" s="37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2.75">
      <c r="A106" s="36"/>
      <c r="B106" s="37"/>
      <c r="C106" s="37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2.75">
      <c r="A107" s="36"/>
      <c r="B107" s="37"/>
      <c r="C107" s="37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2.75">
      <c r="A108" s="36"/>
      <c r="B108" s="37"/>
      <c r="C108" s="37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2.75">
      <c r="A109" s="36"/>
      <c r="B109" s="37"/>
      <c r="C109" s="37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2.75">
      <c r="A110" s="36"/>
      <c r="B110" s="37"/>
      <c r="C110" s="37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2.75">
      <c r="A111" s="36"/>
      <c r="B111" s="37"/>
      <c r="C111" s="37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2.75">
      <c r="A112" s="36"/>
      <c r="B112" s="37"/>
      <c r="C112" s="37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2.75">
      <c r="A113" s="36"/>
      <c r="B113" s="37"/>
      <c r="C113" s="37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2.75">
      <c r="A114" s="36"/>
      <c r="B114" s="37"/>
      <c r="C114" s="37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2.75">
      <c r="A115" s="36"/>
      <c r="B115" s="37"/>
      <c r="C115" s="37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2.75">
      <c r="A116" s="36"/>
      <c r="B116" s="37"/>
      <c r="C116" s="37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2.75">
      <c r="A117" s="36"/>
      <c r="B117" s="37"/>
      <c r="C117" s="37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2.75">
      <c r="A118" s="36"/>
      <c r="B118" s="37"/>
      <c r="C118" s="37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2.75">
      <c r="A119" s="36"/>
      <c r="B119" s="37"/>
      <c r="C119" s="37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2.75">
      <c r="A120" s="36"/>
      <c r="B120" s="37"/>
      <c r="C120" s="37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2.75">
      <c r="A121" s="36"/>
      <c r="B121" s="37"/>
      <c r="C121" s="37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2.75">
      <c r="A122" s="36"/>
      <c r="B122" s="37"/>
      <c r="C122" s="37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2.75">
      <c r="A123" s="36"/>
      <c r="B123" s="37"/>
      <c r="C123" s="37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2.75">
      <c r="A124" s="36"/>
      <c r="B124" s="37"/>
      <c r="C124" s="37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2.75">
      <c r="A125" s="36"/>
      <c r="B125" s="37"/>
      <c r="C125" s="37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2.75">
      <c r="A126" s="36"/>
      <c r="B126" s="37"/>
      <c r="C126" s="37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2.75">
      <c r="A127" s="36"/>
      <c r="B127" s="37"/>
      <c r="C127" s="37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2.75">
      <c r="A128" s="36"/>
      <c r="B128" s="37"/>
      <c r="C128" s="37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2.75">
      <c r="A129" s="36"/>
      <c r="B129" s="37"/>
      <c r="C129" s="37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2.75">
      <c r="A130" s="36"/>
      <c r="B130" s="37"/>
      <c r="C130" s="37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2.75">
      <c r="A131" s="36"/>
      <c r="B131" s="37"/>
      <c r="C131" s="37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2.75">
      <c r="A132" s="36"/>
      <c r="B132" s="37"/>
      <c r="C132" s="37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2.75">
      <c r="A133" s="36"/>
      <c r="B133" s="37"/>
      <c r="C133" s="37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2.75">
      <c r="A134" s="36"/>
      <c r="B134" s="37"/>
      <c r="C134" s="37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2.75">
      <c r="A135" s="36"/>
      <c r="B135" s="37"/>
      <c r="C135" s="37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2.75">
      <c r="A136" s="36"/>
      <c r="B136" s="37"/>
      <c r="C136" s="37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2.75">
      <c r="A137" s="36"/>
      <c r="B137" s="37"/>
      <c r="C137" s="37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2.75">
      <c r="A138" s="36"/>
      <c r="B138" s="37"/>
      <c r="C138" s="37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2.75">
      <c r="A139" s="36"/>
      <c r="B139" s="37"/>
      <c r="C139" s="37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2.75">
      <c r="A140" s="36"/>
      <c r="B140" s="37"/>
      <c r="C140" s="37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2.75">
      <c r="A141" s="36"/>
      <c r="B141" s="37"/>
      <c r="C141" s="37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2.75">
      <c r="A142" s="36"/>
      <c r="B142" s="37"/>
      <c r="C142" s="37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2.75">
      <c r="A143" s="36"/>
      <c r="B143" s="37"/>
      <c r="C143" s="37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2.75">
      <c r="A144" s="36"/>
      <c r="B144" s="37"/>
      <c r="C144" s="37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2.75">
      <c r="A145" s="36"/>
      <c r="B145" s="37"/>
      <c r="C145" s="37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2.75">
      <c r="A146" s="36"/>
      <c r="B146" s="37"/>
      <c r="C146" s="37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2.75">
      <c r="A147" s="36"/>
      <c r="B147" s="37"/>
      <c r="C147" s="37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2.75">
      <c r="A148" s="36"/>
      <c r="B148" s="37"/>
      <c r="C148" s="37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2.75">
      <c r="A149" s="36"/>
      <c r="B149" s="37"/>
      <c r="C149" s="37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2.75">
      <c r="A150" s="36"/>
      <c r="B150" s="37"/>
      <c r="C150" s="37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2.75">
      <c r="A151" s="36"/>
      <c r="B151" s="37"/>
      <c r="C151" s="37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2.75">
      <c r="A152" s="36"/>
      <c r="B152" s="37"/>
      <c r="C152" s="37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2.75">
      <c r="A153" s="36"/>
      <c r="B153" s="37"/>
      <c r="C153" s="37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2.75">
      <c r="A154" s="36"/>
      <c r="B154" s="37"/>
      <c r="C154" s="37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2.75">
      <c r="A155" s="36"/>
      <c r="B155" s="37"/>
      <c r="C155" s="37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2.75">
      <c r="A156" s="36"/>
      <c r="B156" s="37"/>
      <c r="C156" s="37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2.75">
      <c r="A157" s="36"/>
      <c r="B157" s="37"/>
      <c r="C157" s="37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2.75">
      <c r="A158" s="36"/>
      <c r="B158" s="37"/>
      <c r="C158" s="37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2.75">
      <c r="A159" s="36"/>
      <c r="B159" s="37"/>
      <c r="C159" s="37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2.75">
      <c r="A160" s="36"/>
      <c r="B160" s="37"/>
      <c r="C160" s="37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2.75">
      <c r="A161" s="36"/>
      <c r="B161" s="37"/>
      <c r="C161" s="37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2.75">
      <c r="A162" s="36"/>
      <c r="B162" s="37"/>
      <c r="C162" s="37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2.75">
      <c r="A163" s="36"/>
      <c r="B163" s="37"/>
      <c r="C163" s="37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2.75">
      <c r="A164" s="36"/>
      <c r="B164" s="37"/>
      <c r="C164" s="37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2.75">
      <c r="A165" s="36"/>
      <c r="B165" s="37"/>
      <c r="C165" s="37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2.75">
      <c r="A166" s="36"/>
      <c r="B166" s="37"/>
      <c r="C166" s="37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2.75">
      <c r="A167" s="36"/>
      <c r="B167" s="37"/>
      <c r="C167" s="37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2.75">
      <c r="A168" s="36"/>
      <c r="B168" s="37"/>
      <c r="C168" s="37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2.75">
      <c r="A169" s="36"/>
      <c r="B169" s="37"/>
      <c r="C169" s="37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2.75">
      <c r="A170" s="36"/>
      <c r="B170" s="37"/>
      <c r="C170" s="37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2.75">
      <c r="A171" s="36"/>
      <c r="B171" s="37"/>
      <c r="C171" s="37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2.75">
      <c r="A172" s="36"/>
      <c r="B172" s="37"/>
      <c r="C172" s="37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2.75">
      <c r="A173" s="36"/>
      <c r="B173" s="37"/>
      <c r="C173" s="37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2.75">
      <c r="A174" s="36"/>
      <c r="B174" s="37"/>
      <c r="C174" s="37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2.75">
      <c r="A175" s="36"/>
      <c r="B175" s="37"/>
      <c r="C175" s="37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2.75">
      <c r="A176" s="36"/>
      <c r="B176" s="37"/>
      <c r="C176" s="37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2.75">
      <c r="A177" s="36"/>
      <c r="B177" s="37"/>
      <c r="C177" s="37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2.75">
      <c r="A178" s="36"/>
      <c r="B178" s="37"/>
      <c r="C178" s="37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2.75">
      <c r="A179" s="36"/>
      <c r="B179" s="37"/>
      <c r="C179" s="37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2.75">
      <c r="A180" s="36"/>
      <c r="B180" s="37"/>
      <c r="C180" s="37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2.75">
      <c r="A181" s="36"/>
      <c r="B181" s="37"/>
      <c r="C181" s="37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2.75">
      <c r="A182" s="36"/>
      <c r="B182" s="37"/>
      <c r="C182" s="37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2.75">
      <c r="A183" s="36"/>
      <c r="B183" s="37"/>
      <c r="C183" s="37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2.75">
      <c r="A184" s="36"/>
      <c r="B184" s="37"/>
      <c r="C184" s="37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2.75">
      <c r="A185" s="36"/>
      <c r="B185" s="37"/>
      <c r="C185" s="37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2.75">
      <c r="A186" s="36"/>
      <c r="B186" s="37"/>
      <c r="C186" s="37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2.75">
      <c r="A187" s="36"/>
      <c r="B187" s="37"/>
      <c r="C187" s="37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2.75">
      <c r="A188" s="36"/>
      <c r="B188" s="37"/>
      <c r="C188" s="37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2.75">
      <c r="A189" s="36"/>
      <c r="B189" s="37"/>
      <c r="C189" s="37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2.75">
      <c r="A190" s="36"/>
      <c r="B190" s="37"/>
      <c r="C190" s="37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2.75">
      <c r="A191" s="36"/>
      <c r="B191" s="37"/>
      <c r="C191" s="37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2.75">
      <c r="A192" s="36"/>
      <c r="B192" s="37"/>
      <c r="C192" s="37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2.75">
      <c r="A193" s="36"/>
      <c r="B193" s="37"/>
      <c r="C193" s="37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2.75">
      <c r="A194" s="36"/>
      <c r="B194" s="37"/>
      <c r="C194" s="37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2.75">
      <c r="A195" s="36"/>
      <c r="B195" s="37"/>
      <c r="C195" s="37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2.75">
      <c r="A196" s="36"/>
      <c r="B196" s="37"/>
      <c r="C196" s="37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2.75">
      <c r="A197" s="36"/>
      <c r="B197" s="37"/>
      <c r="C197" s="37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2.75">
      <c r="A198" s="36"/>
      <c r="B198" s="37"/>
      <c r="C198" s="37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2.75">
      <c r="A199" s="36"/>
      <c r="B199" s="37"/>
      <c r="C199" s="37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2.75">
      <c r="A200" s="36"/>
      <c r="B200" s="37"/>
      <c r="C200" s="37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2.75">
      <c r="A201" s="36"/>
      <c r="B201" s="37"/>
      <c r="C201" s="37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2.75">
      <c r="A202" s="36"/>
      <c r="B202" s="37"/>
      <c r="C202" s="37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2.75">
      <c r="A203" s="36"/>
      <c r="B203" s="37"/>
      <c r="C203" s="37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2.75">
      <c r="A204" s="36"/>
      <c r="B204" s="37"/>
      <c r="C204" s="37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2.75">
      <c r="A205" s="36"/>
      <c r="B205" s="37"/>
      <c r="C205" s="37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2.75">
      <c r="A206" s="36"/>
      <c r="B206" s="37"/>
      <c r="C206" s="37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2.75">
      <c r="A207" s="36"/>
      <c r="B207" s="37"/>
      <c r="C207" s="37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2.75">
      <c r="A208" s="36"/>
      <c r="B208" s="37"/>
      <c r="C208" s="37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2.75">
      <c r="A209" s="36"/>
      <c r="B209" s="37"/>
      <c r="C209" s="37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2.75">
      <c r="A210" s="36"/>
      <c r="B210" s="37"/>
      <c r="C210" s="37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2.75">
      <c r="A211" s="36"/>
      <c r="B211" s="37"/>
      <c r="C211" s="37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2.75">
      <c r="A212" s="36"/>
      <c r="B212" s="37"/>
      <c r="C212" s="37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2.75">
      <c r="A213" s="36"/>
      <c r="B213" s="37"/>
      <c r="C213" s="37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2.75">
      <c r="A214" s="36"/>
      <c r="B214" s="37"/>
      <c r="C214" s="37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2.75">
      <c r="A215" s="36"/>
      <c r="B215" s="37"/>
      <c r="C215" s="37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2.75">
      <c r="A216" s="36"/>
      <c r="B216" s="37"/>
      <c r="C216" s="37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2.75">
      <c r="A217" s="36"/>
      <c r="B217" s="37"/>
      <c r="C217" s="37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2.75">
      <c r="A218" s="36"/>
      <c r="B218" s="37"/>
      <c r="C218" s="37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2.75">
      <c r="A219" s="36"/>
      <c r="B219" s="37"/>
      <c r="C219" s="37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2.75">
      <c r="A220" s="36"/>
      <c r="B220" s="37"/>
      <c r="C220" s="37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2.75">
      <c r="A221" s="36"/>
      <c r="B221" s="37"/>
      <c r="C221" s="37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2.75">
      <c r="A222" s="36"/>
      <c r="B222" s="37"/>
      <c r="C222" s="37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2.75">
      <c r="A223" s="36"/>
      <c r="B223" s="37"/>
      <c r="C223" s="37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2.75">
      <c r="A224" s="36"/>
      <c r="B224" s="37"/>
      <c r="C224" s="37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2.75">
      <c r="A225" s="36"/>
      <c r="B225" s="37"/>
      <c r="C225" s="37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2.75">
      <c r="A226" s="36"/>
      <c r="B226" s="37"/>
      <c r="C226" s="37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2.75">
      <c r="A227" s="36"/>
      <c r="B227" s="37"/>
      <c r="C227" s="37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2.75">
      <c r="A228" s="36"/>
      <c r="B228" s="37"/>
      <c r="C228" s="37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2.75">
      <c r="A229" s="36"/>
      <c r="B229" s="37"/>
      <c r="C229" s="37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2.75">
      <c r="A230" s="36"/>
      <c r="B230" s="37"/>
      <c r="C230" s="37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2.75">
      <c r="A231" s="36"/>
      <c r="B231" s="37"/>
      <c r="C231" s="37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2.75">
      <c r="A232" s="36"/>
      <c r="B232" s="37"/>
      <c r="C232" s="37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2.75">
      <c r="A233" s="36"/>
      <c r="B233" s="37"/>
      <c r="C233" s="37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2.75">
      <c r="A234" s="36"/>
      <c r="B234" s="37"/>
      <c r="C234" s="37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2.75">
      <c r="A235" s="36"/>
      <c r="B235" s="37"/>
      <c r="C235" s="37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2.75">
      <c r="A236" s="36"/>
      <c r="B236" s="37"/>
      <c r="C236" s="37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2.75">
      <c r="A237" s="36"/>
      <c r="B237" s="37"/>
      <c r="C237" s="37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2.75">
      <c r="A238" s="36"/>
      <c r="B238" s="37"/>
      <c r="C238" s="37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2.75">
      <c r="A239" s="36"/>
      <c r="B239" s="37"/>
      <c r="C239" s="37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2.75">
      <c r="A240" s="36"/>
      <c r="B240" s="37"/>
      <c r="C240" s="37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2.75">
      <c r="A241" s="36"/>
      <c r="B241" s="37"/>
      <c r="C241" s="37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2.75">
      <c r="A242" s="36"/>
      <c r="B242" s="37"/>
      <c r="C242" s="37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2.75">
      <c r="A243" s="36"/>
      <c r="B243" s="37"/>
      <c r="C243" s="37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2.75">
      <c r="A244" s="36"/>
      <c r="B244" s="37"/>
      <c r="C244" s="37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2.75">
      <c r="A245" s="36"/>
      <c r="B245" s="37"/>
      <c r="C245" s="37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2.75">
      <c r="A246" s="36"/>
      <c r="B246" s="37"/>
      <c r="C246" s="37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2.75">
      <c r="A247" s="36"/>
      <c r="B247" s="37"/>
      <c r="C247" s="37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2.75">
      <c r="A248" s="36"/>
      <c r="B248" s="37"/>
      <c r="C248" s="37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2.75">
      <c r="A249" s="36"/>
      <c r="B249" s="37"/>
      <c r="C249" s="37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2.75">
      <c r="A250" s="36"/>
      <c r="B250" s="37"/>
      <c r="C250" s="37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2.75">
      <c r="A251" s="36"/>
      <c r="B251" s="37"/>
      <c r="C251" s="37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2.75">
      <c r="A252" s="36"/>
      <c r="B252" s="37"/>
      <c r="C252" s="37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2.75">
      <c r="A253" s="36"/>
      <c r="B253" s="37"/>
      <c r="C253" s="37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2.75">
      <c r="A254" s="36"/>
      <c r="B254" s="37"/>
      <c r="C254" s="37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2.75">
      <c r="A255" s="36"/>
      <c r="B255" s="37"/>
      <c r="C255" s="37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2.75">
      <c r="A256" s="36"/>
      <c r="B256" s="37"/>
      <c r="C256" s="37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2.75">
      <c r="A257" s="36"/>
      <c r="B257" s="37"/>
      <c r="C257" s="37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2.75">
      <c r="A258" s="36"/>
      <c r="B258" s="37"/>
      <c r="C258" s="37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2.75">
      <c r="A259" s="36"/>
      <c r="B259" s="37"/>
      <c r="C259" s="37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2.75">
      <c r="A260" s="36"/>
      <c r="B260" s="37"/>
      <c r="C260" s="37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2.75">
      <c r="A261" s="36"/>
      <c r="B261" s="37"/>
      <c r="C261" s="37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2.75">
      <c r="A262" s="36"/>
      <c r="B262" s="37"/>
      <c r="C262" s="37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2.75">
      <c r="A263" s="36"/>
      <c r="B263" s="37"/>
      <c r="C263" s="37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2.75">
      <c r="A264" s="36"/>
      <c r="B264" s="37"/>
      <c r="C264" s="37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2.75">
      <c r="A265" s="36"/>
      <c r="B265" s="37"/>
      <c r="C265" s="37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2.75">
      <c r="A266" s="36"/>
      <c r="B266" s="37"/>
      <c r="C266" s="37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2.75">
      <c r="A267" s="36"/>
      <c r="B267" s="37"/>
      <c r="C267" s="37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2.75">
      <c r="A268" s="36"/>
      <c r="B268" s="37"/>
      <c r="C268" s="37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2.75">
      <c r="A269" s="36"/>
      <c r="B269" s="37"/>
      <c r="C269" s="37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2.75">
      <c r="A270" s="36"/>
      <c r="B270" s="37"/>
      <c r="C270" s="37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2.75">
      <c r="A271" s="36"/>
      <c r="B271" s="37"/>
      <c r="C271" s="37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2.75">
      <c r="A272" s="36"/>
      <c r="B272" s="37"/>
      <c r="C272" s="37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2.75">
      <c r="A273" s="36"/>
      <c r="B273" s="37"/>
      <c r="C273" s="37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2.75">
      <c r="A274" s="36"/>
      <c r="B274" s="37"/>
      <c r="C274" s="37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2.75">
      <c r="A275" s="36"/>
      <c r="B275" s="37"/>
      <c r="C275" s="37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2.75">
      <c r="A276" s="36"/>
      <c r="B276" s="37"/>
      <c r="C276" s="37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2.75">
      <c r="A277" s="36"/>
      <c r="B277" s="37"/>
      <c r="C277" s="37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2.75">
      <c r="A278" s="36"/>
      <c r="B278" s="37"/>
      <c r="C278" s="37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2.75">
      <c r="A279" s="36"/>
      <c r="B279" s="37"/>
      <c r="C279" s="37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2.75">
      <c r="A280" s="36"/>
      <c r="B280" s="37"/>
      <c r="C280" s="37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2.75">
      <c r="A281" s="36"/>
      <c r="B281" s="37"/>
      <c r="C281" s="37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2.75">
      <c r="A282" s="36"/>
      <c r="B282" s="37"/>
      <c r="C282" s="37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2.75">
      <c r="A283" s="36"/>
      <c r="B283" s="37"/>
      <c r="C283" s="37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2.75">
      <c r="A284" s="36"/>
      <c r="B284" s="37"/>
      <c r="C284" s="37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2.75">
      <c r="A285" s="36"/>
      <c r="B285" s="37"/>
      <c r="C285" s="37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2.75">
      <c r="A286" s="36"/>
      <c r="B286" s="37"/>
      <c r="C286" s="37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2.75">
      <c r="A287" s="36"/>
      <c r="B287" s="37"/>
      <c r="C287" s="37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2.75">
      <c r="A288" s="36"/>
      <c r="B288" s="37"/>
      <c r="C288" s="37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2.75">
      <c r="A289" s="36"/>
      <c r="B289" s="37"/>
      <c r="C289" s="37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2.75">
      <c r="A290" s="36"/>
      <c r="B290" s="37"/>
      <c r="C290" s="37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2.75">
      <c r="A291" s="36"/>
      <c r="B291" s="37"/>
      <c r="C291" s="37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2.75">
      <c r="A292" s="36"/>
      <c r="B292" s="37"/>
      <c r="C292" s="37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2.75">
      <c r="A293" s="36"/>
      <c r="B293" s="37"/>
      <c r="C293" s="37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2.75">
      <c r="A294" s="36"/>
      <c r="B294" s="37"/>
      <c r="C294" s="37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2.75">
      <c r="A295" s="36"/>
      <c r="B295" s="37"/>
      <c r="C295" s="37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2.75">
      <c r="A296" s="36"/>
      <c r="B296" s="37"/>
      <c r="C296" s="37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2.75">
      <c r="A297" s="36"/>
      <c r="B297" s="37"/>
      <c r="C297" s="37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2.75">
      <c r="A298" s="36"/>
      <c r="B298" s="37"/>
      <c r="C298" s="37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2.75">
      <c r="A299" s="36"/>
      <c r="B299" s="37"/>
      <c r="C299" s="37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2.75">
      <c r="A300" s="36"/>
      <c r="B300" s="37"/>
      <c r="C300" s="37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2.75">
      <c r="A301" s="36"/>
      <c r="B301" s="37"/>
      <c r="C301" s="37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2.75">
      <c r="A302" s="36"/>
      <c r="B302" s="37"/>
      <c r="C302" s="37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2.75">
      <c r="A303" s="36"/>
      <c r="B303" s="37"/>
      <c r="C303" s="37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2.75">
      <c r="A304" s="36"/>
      <c r="B304" s="37"/>
      <c r="C304" s="37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2.75">
      <c r="A305" s="36"/>
      <c r="B305" s="37"/>
      <c r="C305" s="37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2.75">
      <c r="A306" s="36"/>
      <c r="B306" s="37"/>
      <c r="C306" s="37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2.75">
      <c r="A307" s="36"/>
      <c r="B307" s="37"/>
      <c r="C307" s="37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2.75">
      <c r="A308" s="36"/>
      <c r="B308" s="37"/>
      <c r="C308" s="37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2.75">
      <c r="A309" s="36"/>
      <c r="B309" s="37"/>
      <c r="C309" s="37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2.75">
      <c r="A310" s="36"/>
      <c r="B310" s="37"/>
      <c r="C310" s="37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2.75">
      <c r="A311" s="36"/>
      <c r="B311" s="37"/>
      <c r="C311" s="37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2.75">
      <c r="A312" s="36"/>
      <c r="B312" s="37"/>
      <c r="C312" s="37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2.75">
      <c r="A313" s="36"/>
      <c r="B313" s="37"/>
      <c r="C313" s="37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2.75">
      <c r="A314" s="36"/>
      <c r="B314" s="37"/>
      <c r="C314" s="37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2.75">
      <c r="A315" s="36"/>
      <c r="B315" s="37"/>
      <c r="C315" s="37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2.75">
      <c r="A316" s="36"/>
      <c r="B316" s="37"/>
      <c r="C316" s="37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2.75">
      <c r="A317" s="36"/>
      <c r="B317" s="37"/>
      <c r="C317" s="37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2.75">
      <c r="A318" s="36"/>
      <c r="B318" s="37"/>
      <c r="C318" s="37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2.75">
      <c r="A319" s="36"/>
      <c r="B319" s="37"/>
      <c r="C319" s="37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2.75">
      <c r="A320" s="36"/>
      <c r="B320" s="37"/>
      <c r="C320" s="37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2.75">
      <c r="A321" s="36"/>
      <c r="B321" s="37"/>
      <c r="C321" s="37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2.75">
      <c r="A322" s="36"/>
      <c r="B322" s="37"/>
      <c r="C322" s="37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2.75">
      <c r="A323" s="36"/>
      <c r="B323" s="37"/>
      <c r="C323" s="37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2.75">
      <c r="A324" s="36"/>
      <c r="B324" s="37"/>
      <c r="C324" s="37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2.75">
      <c r="A325" s="36"/>
      <c r="B325" s="37"/>
      <c r="C325" s="37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2.75">
      <c r="A326" s="36"/>
      <c r="B326" s="37"/>
      <c r="C326" s="37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2.75">
      <c r="A327" s="36"/>
      <c r="B327" s="37"/>
      <c r="C327" s="37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2.75">
      <c r="A328" s="36"/>
      <c r="B328" s="37"/>
      <c r="C328" s="37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2.75">
      <c r="A329" s="36"/>
      <c r="B329" s="37"/>
      <c r="C329" s="37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2.75">
      <c r="A330" s="36"/>
      <c r="B330" s="37"/>
      <c r="C330" s="37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2.75">
      <c r="A331" s="36"/>
      <c r="B331" s="37"/>
      <c r="C331" s="37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2.75">
      <c r="A332" s="36"/>
      <c r="B332" s="37"/>
      <c r="C332" s="37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2.75">
      <c r="A333" s="36"/>
      <c r="B333" s="37"/>
      <c r="C333" s="37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2.75">
      <c r="A334" s="36"/>
      <c r="B334" s="37"/>
      <c r="C334" s="37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2.75">
      <c r="A335" s="36"/>
      <c r="B335" s="37"/>
      <c r="C335" s="37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2.75">
      <c r="A336" s="36"/>
      <c r="B336" s="37"/>
      <c r="C336" s="37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2.75">
      <c r="A337" s="36"/>
      <c r="B337" s="37"/>
      <c r="C337" s="37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2.75">
      <c r="A338" s="36"/>
      <c r="B338" s="37"/>
      <c r="C338" s="37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2.75">
      <c r="A339" s="36"/>
      <c r="B339" s="37"/>
      <c r="C339" s="37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2.75">
      <c r="A340" s="36"/>
      <c r="B340" s="37"/>
      <c r="C340" s="37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2.75">
      <c r="A341" s="36"/>
      <c r="B341" s="37"/>
      <c r="C341" s="37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2.75">
      <c r="A342" s="36"/>
      <c r="B342" s="37"/>
      <c r="C342" s="37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2.75">
      <c r="A343" s="36"/>
      <c r="B343" s="37"/>
      <c r="C343" s="37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2.75">
      <c r="A344" s="36"/>
      <c r="B344" s="37"/>
      <c r="C344" s="37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2.75">
      <c r="A345" s="36"/>
      <c r="B345" s="37"/>
      <c r="C345" s="37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2.75">
      <c r="A346" s="36"/>
      <c r="B346" s="37"/>
      <c r="C346" s="37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2.75">
      <c r="A347" s="36"/>
      <c r="B347" s="37"/>
      <c r="C347" s="37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2.75">
      <c r="A348" s="36"/>
      <c r="B348" s="37"/>
      <c r="C348" s="37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2.75">
      <c r="A349" s="36"/>
      <c r="B349" s="37"/>
      <c r="C349" s="37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2.75">
      <c r="A350" s="36"/>
      <c r="B350" s="37"/>
      <c r="C350" s="37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2.75">
      <c r="A351" s="36"/>
      <c r="B351" s="37"/>
      <c r="C351" s="37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2.75">
      <c r="A352" s="36"/>
      <c r="B352" s="37"/>
      <c r="C352" s="37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2.75">
      <c r="A353" s="36"/>
      <c r="B353" s="37"/>
      <c r="C353" s="37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2.75">
      <c r="A354" s="36"/>
      <c r="B354" s="37"/>
      <c r="C354" s="37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2.75">
      <c r="A355" s="36"/>
      <c r="B355" s="37"/>
      <c r="C355" s="37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2.75">
      <c r="A356" s="36"/>
      <c r="B356" s="37"/>
      <c r="C356" s="37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2.75">
      <c r="A357" s="36"/>
      <c r="B357" s="37"/>
      <c r="C357" s="37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2.75">
      <c r="A358" s="36"/>
      <c r="B358" s="37"/>
      <c r="C358" s="37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2.75">
      <c r="A359" s="36"/>
      <c r="B359" s="37"/>
      <c r="C359" s="37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2.75">
      <c r="A360" s="36"/>
      <c r="B360" s="37"/>
      <c r="C360" s="37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2.75">
      <c r="A361" s="36"/>
      <c r="B361" s="37"/>
      <c r="C361" s="37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2.75">
      <c r="A362" s="36"/>
      <c r="B362" s="37"/>
      <c r="C362" s="37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2.75">
      <c r="A363" s="36"/>
      <c r="B363" s="37"/>
      <c r="C363" s="37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2.75">
      <c r="A364" s="36"/>
      <c r="B364" s="37"/>
      <c r="C364" s="37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2.75">
      <c r="A365" s="36"/>
      <c r="B365" s="37"/>
      <c r="C365" s="37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2.75">
      <c r="A366" s="36"/>
      <c r="B366" s="37"/>
      <c r="C366" s="37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2.75">
      <c r="A367" s="36"/>
      <c r="B367" s="37"/>
      <c r="C367" s="37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2.75">
      <c r="A368" s="36"/>
      <c r="B368" s="37"/>
      <c r="C368" s="37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2.75">
      <c r="A369" s="36"/>
      <c r="B369" s="37"/>
      <c r="C369" s="37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2.75">
      <c r="A370" s="36"/>
      <c r="B370" s="37"/>
      <c r="C370" s="37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2.75">
      <c r="A371" s="36"/>
      <c r="B371" s="37"/>
      <c r="C371" s="37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2.75">
      <c r="A372" s="36"/>
      <c r="B372" s="37"/>
      <c r="C372" s="37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2.75">
      <c r="A373" s="36"/>
      <c r="B373" s="37"/>
      <c r="C373" s="37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2.75">
      <c r="A374" s="36"/>
      <c r="B374" s="37"/>
      <c r="C374" s="37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2.75">
      <c r="A375" s="36"/>
      <c r="B375" s="37"/>
      <c r="C375" s="37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2.75">
      <c r="A376" s="36"/>
      <c r="B376" s="37"/>
      <c r="C376" s="37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2.75">
      <c r="A377" s="36"/>
      <c r="B377" s="37"/>
      <c r="C377" s="37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2.75">
      <c r="A378" s="36"/>
      <c r="B378" s="37"/>
      <c r="C378" s="37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2.75">
      <c r="A379" s="36"/>
      <c r="B379" s="37"/>
      <c r="C379" s="37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2.75">
      <c r="A380" s="36"/>
      <c r="B380" s="37"/>
      <c r="C380" s="37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2.75">
      <c r="A381" s="36"/>
      <c r="B381" s="37"/>
      <c r="C381" s="37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2.75">
      <c r="A382" s="36"/>
      <c r="B382" s="37"/>
      <c r="C382" s="37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2.75">
      <c r="A383" s="36"/>
      <c r="B383" s="37"/>
      <c r="C383" s="37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2.75">
      <c r="A384" s="36"/>
      <c r="B384" s="37"/>
      <c r="C384" s="37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2.75">
      <c r="A385" s="36"/>
      <c r="B385" s="37"/>
      <c r="C385" s="37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2.75">
      <c r="A386" s="36"/>
      <c r="B386" s="37"/>
      <c r="C386" s="37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2.75">
      <c r="A387" s="36"/>
      <c r="B387" s="37"/>
      <c r="C387" s="37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2.75">
      <c r="A388" s="36"/>
      <c r="B388" s="37"/>
      <c r="C388" s="37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2.75">
      <c r="A389" s="36"/>
      <c r="B389" s="37"/>
      <c r="C389" s="37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2.75">
      <c r="A390" s="36"/>
      <c r="B390" s="37"/>
      <c r="C390" s="37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2.75">
      <c r="A391" s="36"/>
      <c r="B391" s="37"/>
      <c r="C391" s="37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2.75">
      <c r="A392" s="36"/>
      <c r="B392" s="37"/>
      <c r="C392" s="37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2.75">
      <c r="A393" s="36"/>
      <c r="B393" s="37"/>
      <c r="C393" s="37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2.75">
      <c r="A394" s="36"/>
      <c r="B394" s="37"/>
      <c r="C394" s="37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2.75">
      <c r="A395" s="36"/>
      <c r="B395" s="37"/>
      <c r="C395" s="37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2.75">
      <c r="A396" s="36"/>
      <c r="B396" s="37"/>
      <c r="C396" s="37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2.75">
      <c r="A397" s="36"/>
      <c r="B397" s="37"/>
      <c r="C397" s="37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2.75">
      <c r="A398" s="36"/>
      <c r="B398" s="37"/>
      <c r="C398" s="37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2.75">
      <c r="A399" s="36"/>
      <c r="B399" s="37"/>
      <c r="C399" s="37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2.75">
      <c r="A400" s="36"/>
      <c r="B400" s="37"/>
      <c r="C400" s="37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2.75">
      <c r="A401" s="36"/>
      <c r="B401" s="37"/>
      <c r="C401" s="37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2.75">
      <c r="A402" s="36"/>
      <c r="B402" s="37"/>
      <c r="C402" s="37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2.75">
      <c r="A403" s="36"/>
      <c r="B403" s="37"/>
      <c r="C403" s="37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2.75">
      <c r="A404" s="36"/>
      <c r="B404" s="37"/>
      <c r="C404" s="37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2.75">
      <c r="A405" s="36"/>
      <c r="B405" s="37"/>
      <c r="C405" s="37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2.75">
      <c r="A406" s="36"/>
      <c r="B406" s="37"/>
      <c r="C406" s="37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2.75">
      <c r="A407" s="36"/>
      <c r="B407" s="37"/>
      <c r="C407" s="37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2.75">
      <c r="A408" s="36"/>
      <c r="B408" s="37"/>
      <c r="C408" s="37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2.75">
      <c r="A409" s="36"/>
      <c r="B409" s="37"/>
      <c r="C409" s="37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2.75">
      <c r="A410" s="36"/>
      <c r="B410" s="37"/>
      <c r="C410" s="37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2.75">
      <c r="A411" s="36"/>
      <c r="B411" s="37"/>
      <c r="C411" s="37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2.75">
      <c r="A412" s="36"/>
      <c r="B412" s="37"/>
      <c r="C412" s="37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2.75">
      <c r="A413" s="36"/>
      <c r="B413" s="37"/>
      <c r="C413" s="37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2.75">
      <c r="A414" s="36"/>
      <c r="B414" s="37"/>
      <c r="C414" s="37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2.75">
      <c r="A415" s="36"/>
      <c r="B415" s="37"/>
      <c r="C415" s="37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2.75">
      <c r="A416" s="36"/>
      <c r="B416" s="37"/>
      <c r="C416" s="37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2.75">
      <c r="A417" s="36"/>
      <c r="B417" s="37"/>
      <c r="C417" s="37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2.75">
      <c r="A418" s="36"/>
      <c r="B418" s="37"/>
      <c r="C418" s="37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2.75">
      <c r="A419" s="36"/>
      <c r="B419" s="37"/>
      <c r="C419" s="37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2.75">
      <c r="A420" s="36"/>
      <c r="B420" s="37"/>
      <c r="C420" s="37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2.75">
      <c r="A421" s="36"/>
      <c r="B421" s="37"/>
      <c r="C421" s="37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2.75">
      <c r="A422" s="36"/>
      <c r="B422" s="37"/>
      <c r="C422" s="37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2.75">
      <c r="A423" s="36"/>
      <c r="B423" s="37"/>
      <c r="C423" s="37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2.75">
      <c r="A424" s="36"/>
      <c r="B424" s="37"/>
      <c r="C424" s="37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2.75">
      <c r="A425" s="36"/>
      <c r="B425" s="37"/>
      <c r="C425" s="37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2.75">
      <c r="A426" s="36"/>
      <c r="B426" s="37"/>
      <c r="C426" s="37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2.75">
      <c r="A427" s="36"/>
      <c r="B427" s="37"/>
      <c r="C427" s="37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2.75">
      <c r="A428" s="36"/>
      <c r="B428" s="37"/>
      <c r="C428" s="37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2.75">
      <c r="A429" s="36"/>
      <c r="B429" s="37"/>
      <c r="C429" s="37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2.75">
      <c r="A430" s="36"/>
      <c r="B430" s="37"/>
      <c r="C430" s="37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2.75">
      <c r="A431" s="36"/>
      <c r="B431" s="37"/>
      <c r="C431" s="37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2.75">
      <c r="A432" s="36"/>
      <c r="B432" s="37"/>
      <c r="C432" s="37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2.75">
      <c r="A433" s="36"/>
      <c r="B433" s="37"/>
      <c r="C433" s="37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2.75">
      <c r="A434" s="36"/>
      <c r="B434" s="37"/>
      <c r="C434" s="37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2.75">
      <c r="A435" s="36"/>
      <c r="B435" s="37"/>
      <c r="C435" s="37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2.75">
      <c r="A436" s="36"/>
      <c r="B436" s="37"/>
      <c r="C436" s="37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2.75">
      <c r="A437" s="36"/>
      <c r="B437" s="37"/>
      <c r="C437" s="37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2.75">
      <c r="A438" s="36"/>
      <c r="B438" s="37"/>
      <c r="C438" s="37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2.75">
      <c r="A439" s="36"/>
      <c r="B439" s="37"/>
      <c r="C439" s="37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2.75">
      <c r="A440" s="36"/>
      <c r="B440" s="37"/>
      <c r="C440" s="37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2.75">
      <c r="A441" s="36"/>
      <c r="B441" s="37"/>
      <c r="C441" s="37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2.75">
      <c r="A442" s="36"/>
      <c r="B442" s="37"/>
      <c r="C442" s="37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2.75">
      <c r="A443" s="36"/>
      <c r="B443" s="37"/>
      <c r="C443" s="37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2.75">
      <c r="A444" s="36"/>
      <c r="B444" s="37"/>
      <c r="C444" s="37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2.75">
      <c r="A445" s="36"/>
      <c r="B445" s="37"/>
      <c r="C445" s="37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2.75">
      <c r="A446" s="36"/>
      <c r="B446" s="37"/>
      <c r="C446" s="37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2.75">
      <c r="A447" s="36"/>
      <c r="B447" s="37"/>
      <c r="C447" s="37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2.75">
      <c r="A448" s="36"/>
      <c r="B448" s="37"/>
      <c r="C448" s="37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2.75">
      <c r="A449" s="36"/>
      <c r="B449" s="37"/>
      <c r="C449" s="37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2.75">
      <c r="A450" s="36"/>
      <c r="B450" s="37"/>
      <c r="C450" s="37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2.75">
      <c r="A451" s="36"/>
      <c r="B451" s="37"/>
      <c r="C451" s="37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2.75">
      <c r="A452" s="36"/>
      <c r="B452" s="37"/>
      <c r="C452" s="37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2.75">
      <c r="A453" s="36"/>
      <c r="B453" s="37"/>
      <c r="C453" s="37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2.75">
      <c r="A454" s="36"/>
      <c r="B454" s="37"/>
      <c r="C454" s="37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2.75">
      <c r="A455" s="36"/>
      <c r="B455" s="37"/>
      <c r="C455" s="37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2.75">
      <c r="A456" s="36"/>
      <c r="B456" s="37"/>
      <c r="C456" s="37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2.75">
      <c r="A457" s="36"/>
      <c r="B457" s="37"/>
      <c r="C457" s="37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2.75">
      <c r="A458" s="36"/>
      <c r="B458" s="37"/>
      <c r="C458" s="37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2.75">
      <c r="A459" s="36"/>
      <c r="B459" s="37"/>
      <c r="C459" s="37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2.75">
      <c r="A460" s="36"/>
      <c r="B460" s="37"/>
      <c r="C460" s="37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2.75">
      <c r="A461" s="36"/>
      <c r="B461" s="37"/>
      <c r="C461" s="37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2.75">
      <c r="A462" s="36"/>
      <c r="B462" s="37"/>
      <c r="C462" s="37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2.75">
      <c r="A463" s="36"/>
      <c r="B463" s="37"/>
      <c r="C463" s="37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2.75">
      <c r="A464" s="36"/>
      <c r="B464" s="37"/>
      <c r="C464" s="37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2.75">
      <c r="A465" s="36"/>
      <c r="B465" s="37"/>
      <c r="C465" s="37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2.75">
      <c r="A466" s="36"/>
      <c r="B466" s="37"/>
      <c r="C466" s="37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2.75">
      <c r="A467" s="36"/>
      <c r="B467" s="37"/>
      <c r="C467" s="37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2.75">
      <c r="A468" s="36"/>
      <c r="B468" s="37"/>
      <c r="C468" s="37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2.75">
      <c r="A469" s="36"/>
      <c r="B469" s="37"/>
      <c r="C469" s="37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2.75">
      <c r="A470" s="36"/>
      <c r="B470" s="37"/>
      <c r="C470" s="37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2.75">
      <c r="A471" s="36"/>
      <c r="B471" s="37"/>
      <c r="C471" s="37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2.75">
      <c r="A472" s="36"/>
      <c r="B472" s="37"/>
      <c r="C472" s="37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2.75">
      <c r="A473" s="36"/>
      <c r="B473" s="37"/>
      <c r="C473" s="37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2.75">
      <c r="A474" s="36"/>
      <c r="B474" s="37"/>
      <c r="C474" s="37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2.75">
      <c r="A475" s="36"/>
      <c r="B475" s="37"/>
      <c r="C475" s="37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2.75">
      <c r="A476" s="36"/>
      <c r="B476" s="37"/>
      <c r="C476" s="37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2.75">
      <c r="A477" s="36"/>
      <c r="B477" s="37"/>
      <c r="C477" s="37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2.75">
      <c r="A478" s="36"/>
      <c r="B478" s="37"/>
      <c r="C478" s="37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2.75">
      <c r="A479" s="36"/>
      <c r="B479" s="37"/>
      <c r="C479" s="37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2.75">
      <c r="A480" s="36"/>
      <c r="B480" s="37"/>
      <c r="C480" s="37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2.75">
      <c r="A481" s="36"/>
      <c r="B481" s="37"/>
      <c r="C481" s="37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2.75">
      <c r="A482" s="36"/>
      <c r="B482" s="37"/>
      <c r="C482" s="37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2.75">
      <c r="A483" s="36"/>
      <c r="B483" s="37"/>
      <c r="C483" s="37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2.75">
      <c r="A484" s="36"/>
      <c r="B484" s="37"/>
      <c r="C484" s="37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2.75">
      <c r="A485" s="36"/>
      <c r="B485" s="37"/>
      <c r="C485" s="37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2.75">
      <c r="A486" s="36"/>
      <c r="B486" s="37"/>
      <c r="C486" s="37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2.75">
      <c r="A487" s="36"/>
      <c r="B487" s="37"/>
      <c r="C487" s="37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2.75">
      <c r="A488" s="36"/>
      <c r="B488" s="37"/>
      <c r="C488" s="37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2.75">
      <c r="A489" s="36"/>
      <c r="B489" s="37"/>
      <c r="C489" s="37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2.75">
      <c r="A490" s="36"/>
      <c r="B490" s="37"/>
      <c r="C490" s="37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2.75">
      <c r="A491" s="36"/>
      <c r="B491" s="37"/>
      <c r="C491" s="37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2.75">
      <c r="A492" s="36"/>
      <c r="B492" s="37"/>
      <c r="C492" s="37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2.75">
      <c r="A493" s="36"/>
      <c r="B493" s="37"/>
      <c r="C493" s="37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2.75">
      <c r="A494" s="36"/>
      <c r="B494" s="37"/>
      <c r="C494" s="37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2.75">
      <c r="A495" s="36"/>
      <c r="B495" s="37"/>
      <c r="C495" s="37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2.75">
      <c r="A496" s="36"/>
      <c r="B496" s="37"/>
      <c r="C496" s="37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2.75">
      <c r="A497" s="36"/>
      <c r="B497" s="37"/>
      <c r="C497" s="37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2.75">
      <c r="A498" s="36"/>
      <c r="B498" s="37"/>
      <c r="C498" s="37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2.75">
      <c r="A499" s="36"/>
      <c r="B499" s="37"/>
      <c r="C499" s="37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2.75">
      <c r="A500" s="36"/>
      <c r="B500" s="37"/>
      <c r="C500" s="37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2.75">
      <c r="A501" s="36"/>
      <c r="B501" s="37"/>
      <c r="C501" s="37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2.75">
      <c r="A502" s="36"/>
      <c r="B502" s="37"/>
      <c r="C502" s="37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2.75">
      <c r="A503" s="36"/>
      <c r="B503" s="37"/>
      <c r="C503" s="37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2.75">
      <c r="A504" s="36"/>
      <c r="B504" s="37"/>
      <c r="C504" s="37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2.75">
      <c r="A505" s="36"/>
      <c r="B505" s="37"/>
      <c r="C505" s="37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2.75">
      <c r="A506" s="36"/>
      <c r="B506" s="37"/>
      <c r="C506" s="37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2.75">
      <c r="A507" s="36"/>
      <c r="B507" s="37"/>
      <c r="C507" s="37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2.75">
      <c r="A508" s="36"/>
      <c r="B508" s="37"/>
      <c r="C508" s="37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2.75">
      <c r="A509" s="36"/>
      <c r="B509" s="37"/>
      <c r="C509" s="37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2.75">
      <c r="A510" s="36"/>
      <c r="B510" s="37"/>
      <c r="C510" s="37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2.75">
      <c r="A511" s="36"/>
      <c r="B511" s="37"/>
      <c r="C511" s="37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2.75">
      <c r="A512" s="36"/>
      <c r="B512" s="37"/>
      <c r="C512" s="37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2.75">
      <c r="A513" s="36"/>
      <c r="B513" s="37"/>
      <c r="C513" s="37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2.75">
      <c r="A514" s="36"/>
      <c r="B514" s="37"/>
      <c r="C514" s="37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2.75">
      <c r="A515" s="36"/>
      <c r="B515" s="37"/>
      <c r="C515" s="37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2.75">
      <c r="A516" s="36"/>
      <c r="B516" s="37"/>
      <c r="C516" s="37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2.75">
      <c r="A517" s="36"/>
      <c r="B517" s="37"/>
      <c r="C517" s="37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2.75">
      <c r="A518" s="36"/>
      <c r="B518" s="37"/>
      <c r="C518" s="37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2.75">
      <c r="A519" s="36"/>
      <c r="B519" s="37"/>
      <c r="C519" s="37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2.75">
      <c r="A520" s="36"/>
      <c r="B520" s="37"/>
      <c r="C520" s="37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2.75">
      <c r="A521" s="36"/>
      <c r="B521" s="37"/>
      <c r="C521" s="37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2.75">
      <c r="A522" s="36"/>
      <c r="B522" s="37"/>
      <c r="C522" s="37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2.75">
      <c r="A523" s="36"/>
      <c r="B523" s="37"/>
      <c r="C523" s="37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2.75">
      <c r="A524" s="36"/>
      <c r="B524" s="37"/>
      <c r="C524" s="37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2.75">
      <c r="A525" s="36"/>
      <c r="B525" s="37"/>
      <c r="C525" s="37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2.75">
      <c r="A526" s="36"/>
      <c r="B526" s="37"/>
      <c r="C526" s="37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2.75">
      <c r="A527" s="36"/>
      <c r="B527" s="37"/>
      <c r="C527" s="37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2.75">
      <c r="A528" s="36"/>
      <c r="B528" s="37"/>
      <c r="C528" s="37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2.75">
      <c r="A529" s="36"/>
      <c r="B529" s="37"/>
      <c r="C529" s="37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2.75">
      <c r="A530" s="36"/>
      <c r="B530" s="37"/>
      <c r="C530" s="37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2.75">
      <c r="A531" s="36"/>
      <c r="B531" s="37"/>
      <c r="C531" s="37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2.75">
      <c r="A532" s="36"/>
      <c r="B532" s="37"/>
      <c r="C532" s="37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2.75">
      <c r="A533" s="36"/>
      <c r="B533" s="37"/>
      <c r="C533" s="37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2.75">
      <c r="A534" s="36"/>
      <c r="B534" s="37"/>
      <c r="C534" s="37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2.75">
      <c r="A535" s="36"/>
      <c r="B535" s="37"/>
      <c r="C535" s="37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2.75">
      <c r="A536" s="36"/>
      <c r="B536" s="37"/>
      <c r="C536" s="37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2.75">
      <c r="A537" s="36"/>
      <c r="B537" s="37"/>
      <c r="C537" s="37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2.75">
      <c r="A538" s="36"/>
      <c r="B538" s="37"/>
      <c r="C538" s="37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2.75">
      <c r="A539" s="36"/>
      <c r="B539" s="37"/>
      <c r="C539" s="37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2.75">
      <c r="A540" s="36"/>
      <c r="B540" s="37"/>
      <c r="C540" s="37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2.75">
      <c r="A541" s="36"/>
      <c r="B541" s="37"/>
      <c r="C541" s="37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2.75">
      <c r="A542" s="36"/>
      <c r="B542" s="37"/>
      <c r="C542" s="37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2.75">
      <c r="A543" s="36"/>
      <c r="B543" s="37"/>
      <c r="C543" s="37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2.75">
      <c r="A544" s="36"/>
      <c r="B544" s="37"/>
      <c r="C544" s="37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2.75">
      <c r="A545" s="36"/>
      <c r="B545" s="37"/>
      <c r="C545" s="37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2.75">
      <c r="A546" s="36"/>
      <c r="B546" s="37"/>
      <c r="C546" s="37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2.75">
      <c r="A547" s="36"/>
      <c r="B547" s="37"/>
      <c r="C547" s="37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2.75">
      <c r="A548" s="36"/>
      <c r="B548" s="37"/>
      <c r="C548" s="37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2.75">
      <c r="A549" s="36"/>
      <c r="B549" s="37"/>
      <c r="C549" s="37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2.75">
      <c r="A550" s="36"/>
      <c r="B550" s="37"/>
      <c r="C550" s="37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2.75">
      <c r="A551" s="36"/>
      <c r="B551" s="37"/>
      <c r="C551" s="37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2.75">
      <c r="A552" s="36"/>
      <c r="B552" s="37"/>
      <c r="C552" s="37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2.75">
      <c r="A553" s="36"/>
      <c r="B553" s="37"/>
      <c r="C553" s="37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2.75">
      <c r="A554" s="36"/>
      <c r="B554" s="37"/>
      <c r="C554" s="37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2.75">
      <c r="A555" s="36"/>
      <c r="B555" s="37"/>
      <c r="C555" s="37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2.75">
      <c r="A556" s="36"/>
      <c r="B556" s="37"/>
      <c r="C556" s="37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2.75">
      <c r="A557" s="36"/>
      <c r="B557" s="37"/>
      <c r="C557" s="37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2.75">
      <c r="A558" s="36"/>
      <c r="B558" s="37"/>
      <c r="C558" s="37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2.75">
      <c r="A559" s="36"/>
      <c r="B559" s="37"/>
      <c r="C559" s="37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2.75">
      <c r="A560" s="36"/>
      <c r="B560" s="37"/>
      <c r="C560" s="37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2.75">
      <c r="A561" s="36"/>
      <c r="B561" s="37"/>
      <c r="C561" s="37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2.75">
      <c r="A562" s="36"/>
      <c r="B562" s="37"/>
      <c r="C562" s="37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2.75">
      <c r="A563" s="36"/>
      <c r="B563" s="37"/>
      <c r="C563" s="37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2.75">
      <c r="A564" s="36"/>
      <c r="B564" s="37"/>
      <c r="C564" s="37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2.75">
      <c r="A565" s="36"/>
      <c r="B565" s="37"/>
      <c r="C565" s="37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2.75">
      <c r="A566" s="36"/>
      <c r="B566" s="37"/>
      <c r="C566" s="37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2.75">
      <c r="A567" s="36"/>
      <c r="B567" s="37"/>
      <c r="C567" s="37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2.75">
      <c r="A568" s="36"/>
      <c r="B568" s="37"/>
      <c r="C568" s="37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2.75">
      <c r="A569" s="36"/>
      <c r="B569" s="37"/>
      <c r="C569" s="37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2.75">
      <c r="A570" s="36"/>
      <c r="B570" s="37"/>
      <c r="C570" s="37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2.75">
      <c r="A571" s="36"/>
      <c r="B571" s="37"/>
      <c r="C571" s="37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2.75">
      <c r="A572" s="36"/>
      <c r="B572" s="37"/>
      <c r="C572" s="37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2.75">
      <c r="A573" s="36"/>
      <c r="B573" s="37"/>
      <c r="C573" s="37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2.75">
      <c r="A574" s="36"/>
      <c r="B574" s="37"/>
      <c r="C574" s="37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2.75">
      <c r="A575" s="36"/>
      <c r="B575" s="37"/>
      <c r="C575" s="37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2.75">
      <c r="A576" s="36"/>
      <c r="B576" s="37"/>
      <c r="C576" s="37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2.75">
      <c r="A577" s="36"/>
      <c r="B577" s="37"/>
      <c r="C577" s="37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2.75">
      <c r="A578" s="36"/>
      <c r="B578" s="37"/>
      <c r="C578" s="37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2.75">
      <c r="A579" s="36"/>
      <c r="B579" s="37"/>
      <c r="C579" s="37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2.75">
      <c r="A580" s="36"/>
      <c r="B580" s="37"/>
      <c r="C580" s="37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2.75">
      <c r="A581" s="36"/>
      <c r="B581" s="37"/>
      <c r="C581" s="37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2.75">
      <c r="A582" s="36"/>
      <c r="B582" s="37"/>
      <c r="C582" s="37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2.75">
      <c r="A583" s="36"/>
      <c r="B583" s="37"/>
      <c r="C583" s="37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2.75">
      <c r="A584" s="36"/>
      <c r="B584" s="37"/>
      <c r="C584" s="37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2.75">
      <c r="A585" s="36"/>
      <c r="B585" s="37"/>
      <c r="C585" s="37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2.75">
      <c r="A586" s="36"/>
      <c r="B586" s="37"/>
      <c r="C586" s="37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2.75">
      <c r="A587" s="36"/>
      <c r="B587" s="37"/>
      <c r="C587" s="37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2.75">
      <c r="A588" s="36"/>
      <c r="B588" s="37"/>
      <c r="C588" s="37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2.75">
      <c r="A589" s="36"/>
      <c r="B589" s="37"/>
      <c r="C589" s="37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2.75">
      <c r="A590" s="36"/>
      <c r="B590" s="37"/>
      <c r="C590" s="37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2.75">
      <c r="A591" s="36"/>
      <c r="B591" s="37"/>
      <c r="C591" s="37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2.75">
      <c r="A592" s="36"/>
      <c r="B592" s="37"/>
      <c r="C592" s="37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2.75">
      <c r="A593" s="36"/>
      <c r="B593" s="37"/>
      <c r="C593" s="37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2.75">
      <c r="A594" s="36"/>
      <c r="B594" s="37"/>
      <c r="C594" s="37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2.75">
      <c r="A595" s="36"/>
      <c r="B595" s="37"/>
      <c r="C595" s="37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2.75">
      <c r="A596" s="36"/>
      <c r="B596" s="37"/>
      <c r="C596" s="37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2.75">
      <c r="A597" s="36"/>
      <c r="B597" s="37"/>
      <c r="C597" s="37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2.75">
      <c r="A598" s="36"/>
      <c r="B598" s="37"/>
      <c r="C598" s="37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2.75">
      <c r="A599" s="36"/>
      <c r="B599" s="37"/>
      <c r="C599" s="37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2.75">
      <c r="A600" s="36"/>
      <c r="B600" s="37"/>
      <c r="C600" s="37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2.75">
      <c r="A601" s="36"/>
      <c r="B601" s="37"/>
      <c r="C601" s="37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2.75">
      <c r="A602" s="36"/>
      <c r="B602" s="37"/>
      <c r="C602" s="37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2.75">
      <c r="A603" s="36"/>
      <c r="B603" s="37"/>
      <c r="C603" s="37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2.75">
      <c r="A604" s="36"/>
      <c r="B604" s="37"/>
      <c r="C604" s="37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2.75">
      <c r="A605" s="36"/>
      <c r="B605" s="37"/>
      <c r="C605" s="37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2.75">
      <c r="A606" s="36"/>
      <c r="B606" s="37"/>
      <c r="C606" s="37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2.75">
      <c r="A607" s="36"/>
      <c r="B607" s="37"/>
      <c r="C607" s="37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2.75">
      <c r="A608" s="36"/>
      <c r="B608" s="37"/>
      <c r="C608" s="37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2.75">
      <c r="A609" s="36"/>
      <c r="B609" s="37"/>
      <c r="C609" s="37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2.75">
      <c r="A610" s="36"/>
      <c r="B610" s="37"/>
      <c r="C610" s="37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2.75">
      <c r="A611" s="36"/>
      <c r="B611" s="37"/>
      <c r="C611" s="37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2.75">
      <c r="A612" s="36"/>
      <c r="B612" s="37"/>
      <c r="C612" s="37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2.75">
      <c r="A613" s="36"/>
      <c r="B613" s="37"/>
      <c r="C613" s="37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2.75">
      <c r="A614" s="36"/>
      <c r="B614" s="37"/>
      <c r="C614" s="37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2.75">
      <c r="A615" s="36"/>
      <c r="B615" s="37"/>
      <c r="C615" s="37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2.75">
      <c r="A616" s="36"/>
      <c r="B616" s="37"/>
      <c r="C616" s="37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2.75">
      <c r="A617" s="36"/>
      <c r="B617" s="37"/>
      <c r="C617" s="37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2.75">
      <c r="A618" s="36"/>
      <c r="B618" s="37"/>
      <c r="C618" s="37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2.75">
      <c r="A619" s="36"/>
      <c r="B619" s="37"/>
      <c r="C619" s="37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2.75">
      <c r="A620" s="36"/>
      <c r="B620" s="37"/>
      <c r="C620" s="37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2.75">
      <c r="A621" s="36"/>
      <c r="B621" s="37"/>
      <c r="C621" s="37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2.75">
      <c r="A622" s="36"/>
      <c r="B622" s="37"/>
      <c r="C622" s="37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2.75">
      <c r="A623" s="36"/>
      <c r="B623" s="37"/>
      <c r="C623" s="37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2.75">
      <c r="A624" s="36"/>
      <c r="B624" s="37"/>
      <c r="C624" s="37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2.75">
      <c r="A625" s="36"/>
      <c r="B625" s="37"/>
      <c r="C625" s="37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2.75">
      <c r="A626" s="36"/>
      <c r="B626" s="37"/>
      <c r="C626" s="37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2.75">
      <c r="A627" s="36"/>
      <c r="B627" s="37"/>
      <c r="C627" s="37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2.75">
      <c r="A628" s="36"/>
      <c r="B628" s="37"/>
      <c r="C628" s="37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2.75">
      <c r="A629" s="36"/>
      <c r="B629" s="37"/>
      <c r="C629" s="37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2.75">
      <c r="A630" s="36"/>
      <c r="B630" s="37"/>
      <c r="C630" s="37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2.75">
      <c r="A631" s="36"/>
      <c r="B631" s="37"/>
      <c r="C631" s="37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2.75">
      <c r="A632" s="36"/>
      <c r="B632" s="37"/>
      <c r="C632" s="37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2.75">
      <c r="A633" s="36"/>
      <c r="B633" s="37"/>
      <c r="C633" s="37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2.75">
      <c r="A634" s="36"/>
      <c r="B634" s="37"/>
      <c r="C634" s="37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2.75">
      <c r="A635" s="36"/>
      <c r="B635" s="37"/>
      <c r="C635" s="37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2.75">
      <c r="A636" s="36"/>
      <c r="B636" s="37"/>
      <c r="C636" s="37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2.75">
      <c r="A637" s="36"/>
      <c r="B637" s="37"/>
      <c r="C637" s="37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2.75">
      <c r="A638" s="36"/>
      <c r="B638" s="37"/>
      <c r="C638" s="37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2.75">
      <c r="A639" s="36"/>
      <c r="B639" s="37"/>
      <c r="C639" s="37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2.75">
      <c r="A640" s="36"/>
      <c r="B640" s="37"/>
      <c r="C640" s="37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2.75">
      <c r="A641" s="36"/>
      <c r="B641" s="37"/>
      <c r="C641" s="37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2.75">
      <c r="A642" s="36"/>
      <c r="B642" s="37"/>
      <c r="C642" s="37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2.75">
      <c r="A643" s="36"/>
      <c r="B643" s="37"/>
      <c r="C643" s="37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2.75">
      <c r="A644" s="36"/>
      <c r="B644" s="37"/>
      <c r="C644" s="37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2.75">
      <c r="A645" s="36"/>
      <c r="B645" s="37"/>
      <c r="C645" s="37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2.75">
      <c r="A646" s="36"/>
      <c r="B646" s="37"/>
      <c r="C646" s="37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2.75">
      <c r="A647" s="36"/>
      <c r="B647" s="37"/>
      <c r="C647" s="37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2.75">
      <c r="A648" s="36"/>
      <c r="B648" s="37"/>
      <c r="C648" s="37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2.75">
      <c r="A649" s="36"/>
      <c r="B649" s="37"/>
      <c r="C649" s="37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2.75">
      <c r="A650" s="36"/>
      <c r="B650" s="37"/>
      <c r="C650" s="37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2.75">
      <c r="A651" s="36"/>
      <c r="B651" s="37"/>
      <c r="C651" s="37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2.75">
      <c r="A652" s="36"/>
      <c r="B652" s="37"/>
      <c r="C652" s="37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2.75">
      <c r="A653" s="36"/>
      <c r="B653" s="37"/>
      <c r="C653" s="37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2.75">
      <c r="A654" s="36"/>
      <c r="B654" s="37"/>
      <c r="C654" s="37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2.75">
      <c r="A655" s="36"/>
      <c r="B655" s="37"/>
      <c r="C655" s="37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2.75">
      <c r="A656" s="36"/>
      <c r="B656" s="37"/>
      <c r="C656" s="37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2.75">
      <c r="A657" s="36"/>
      <c r="B657" s="37"/>
      <c r="C657" s="37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2.75">
      <c r="A658" s="36"/>
      <c r="B658" s="37"/>
      <c r="C658" s="37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2.75">
      <c r="A659" s="36"/>
      <c r="B659" s="37"/>
      <c r="C659" s="37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2.75">
      <c r="A660" s="36"/>
      <c r="B660" s="37"/>
      <c r="C660" s="37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2.75">
      <c r="A661" s="36"/>
      <c r="B661" s="37"/>
      <c r="C661" s="37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2.75">
      <c r="A662" s="36"/>
      <c r="B662" s="37"/>
      <c r="C662" s="37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2.75">
      <c r="A663" s="36"/>
      <c r="B663" s="37"/>
      <c r="C663" s="37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2.75">
      <c r="A664" s="36"/>
      <c r="B664" s="37"/>
      <c r="C664" s="37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2.75">
      <c r="A665" s="36"/>
      <c r="B665" s="37"/>
      <c r="C665" s="37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2.75">
      <c r="A666" s="36"/>
      <c r="B666" s="37"/>
      <c r="C666" s="37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2.75">
      <c r="A667" s="36"/>
      <c r="B667" s="37"/>
      <c r="C667" s="37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2.75">
      <c r="A668" s="36"/>
      <c r="B668" s="37"/>
      <c r="C668" s="37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2.75">
      <c r="A669" s="36"/>
      <c r="B669" s="37"/>
      <c r="C669" s="37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2.75">
      <c r="A670" s="36"/>
      <c r="B670" s="37"/>
      <c r="C670" s="37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2.75">
      <c r="A671" s="36"/>
      <c r="B671" s="37"/>
      <c r="C671" s="37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2.75">
      <c r="A672" s="36"/>
      <c r="B672" s="37"/>
      <c r="C672" s="37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2.75">
      <c r="A673" s="36"/>
      <c r="B673" s="37"/>
      <c r="C673" s="37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2.75">
      <c r="A674" s="36"/>
      <c r="B674" s="37"/>
      <c r="C674" s="37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2.75">
      <c r="A675" s="36"/>
      <c r="B675" s="37"/>
      <c r="C675" s="37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2.75">
      <c r="A676" s="36"/>
      <c r="B676" s="37"/>
      <c r="C676" s="37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2.75">
      <c r="A677" s="36"/>
      <c r="B677" s="37"/>
      <c r="C677" s="37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2.75">
      <c r="A678" s="36"/>
      <c r="B678" s="37"/>
      <c r="C678" s="37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2.75">
      <c r="A679" s="36"/>
      <c r="B679" s="37"/>
      <c r="C679" s="37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2.75">
      <c r="A680" s="36"/>
      <c r="B680" s="37"/>
      <c r="C680" s="37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2.75">
      <c r="A681" s="36"/>
      <c r="B681" s="37"/>
      <c r="C681" s="37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2.75">
      <c r="A682" s="36"/>
      <c r="B682" s="37"/>
      <c r="C682" s="37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2.75">
      <c r="A683" s="36"/>
      <c r="B683" s="37"/>
      <c r="C683" s="37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2.75">
      <c r="A684" s="36"/>
      <c r="B684" s="37"/>
      <c r="C684" s="37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2.75">
      <c r="A685" s="36"/>
      <c r="B685" s="37"/>
      <c r="C685" s="37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2.75">
      <c r="A686" s="36"/>
      <c r="B686" s="37"/>
      <c r="C686" s="37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2.75">
      <c r="A687" s="36"/>
      <c r="B687" s="37"/>
      <c r="C687" s="37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2.75">
      <c r="A688" s="36"/>
      <c r="B688" s="37"/>
      <c r="C688" s="37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2.75">
      <c r="A689" s="36"/>
      <c r="B689" s="37"/>
      <c r="C689" s="37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2.75">
      <c r="A690" s="36"/>
      <c r="B690" s="37"/>
      <c r="C690" s="37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2.75">
      <c r="A691" s="36"/>
      <c r="B691" s="37"/>
      <c r="C691" s="37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2.75">
      <c r="A692" s="36"/>
      <c r="B692" s="37"/>
      <c r="C692" s="37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2.75">
      <c r="A693" s="36"/>
      <c r="B693" s="37"/>
      <c r="C693" s="37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2.75">
      <c r="A694" s="36"/>
      <c r="B694" s="37"/>
      <c r="C694" s="37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2.75">
      <c r="A695" s="36"/>
      <c r="B695" s="37"/>
      <c r="C695" s="37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2.75">
      <c r="A696" s="36"/>
      <c r="B696" s="37"/>
      <c r="C696" s="37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2.75">
      <c r="A697" s="36"/>
      <c r="B697" s="37"/>
      <c r="C697" s="37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2.75">
      <c r="A698" s="36"/>
      <c r="B698" s="37"/>
      <c r="C698" s="37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2.75">
      <c r="A699" s="36"/>
      <c r="B699" s="37"/>
      <c r="C699" s="37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2.75">
      <c r="A700" s="36"/>
      <c r="B700" s="37"/>
      <c r="C700" s="37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2.75">
      <c r="A701" s="36"/>
      <c r="B701" s="37"/>
      <c r="C701" s="37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2.75">
      <c r="A702" s="36"/>
      <c r="B702" s="37"/>
      <c r="C702" s="37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2.75">
      <c r="A703" s="36"/>
      <c r="B703" s="37"/>
      <c r="C703" s="37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2.75">
      <c r="A704" s="36"/>
      <c r="B704" s="37"/>
      <c r="C704" s="37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2.75">
      <c r="A705" s="36"/>
      <c r="B705" s="37"/>
      <c r="C705" s="37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2.75">
      <c r="A706" s="36"/>
      <c r="B706" s="37"/>
      <c r="C706" s="37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2.75">
      <c r="A707" s="36"/>
      <c r="B707" s="37"/>
      <c r="C707" s="37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2.75">
      <c r="A708" s="36"/>
      <c r="B708" s="37"/>
      <c r="C708" s="37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2.75">
      <c r="A709" s="36"/>
      <c r="B709" s="37"/>
      <c r="C709" s="37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2.75">
      <c r="A710" s="36"/>
      <c r="B710" s="37"/>
      <c r="C710" s="37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2.75">
      <c r="A711" s="36"/>
      <c r="B711" s="37"/>
      <c r="C711" s="37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2.75">
      <c r="A712" s="36"/>
      <c r="B712" s="37"/>
      <c r="C712" s="37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2.75">
      <c r="A713" s="36"/>
      <c r="B713" s="37"/>
      <c r="C713" s="37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2.75">
      <c r="A714" s="36"/>
      <c r="B714" s="37"/>
      <c r="C714" s="37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2.75">
      <c r="A715" s="36"/>
      <c r="B715" s="37"/>
      <c r="C715" s="37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2.75">
      <c r="A716" s="36"/>
      <c r="B716" s="37"/>
      <c r="C716" s="37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2.75">
      <c r="A717" s="36"/>
      <c r="B717" s="37"/>
      <c r="C717" s="37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2.75">
      <c r="A718" s="36"/>
      <c r="B718" s="37"/>
      <c r="C718" s="37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2.75">
      <c r="A719" s="36"/>
      <c r="B719" s="37"/>
      <c r="C719" s="37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2.75">
      <c r="A720" s="36"/>
      <c r="B720" s="37"/>
      <c r="C720" s="37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2.75">
      <c r="A721" s="36"/>
      <c r="B721" s="37"/>
      <c r="C721" s="37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2.75">
      <c r="A722" s="36"/>
      <c r="B722" s="37"/>
      <c r="C722" s="37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2.75">
      <c r="A723" s="36"/>
      <c r="B723" s="37"/>
      <c r="C723" s="37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2.75">
      <c r="A724" s="36"/>
      <c r="B724" s="37"/>
      <c r="C724" s="37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2.75">
      <c r="A725" s="36"/>
      <c r="B725" s="37"/>
      <c r="C725" s="37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2.75">
      <c r="A726" s="36"/>
      <c r="B726" s="37"/>
      <c r="C726" s="37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2.75">
      <c r="A727" s="36"/>
      <c r="B727" s="37"/>
      <c r="C727" s="37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2.75">
      <c r="A728" s="36"/>
      <c r="B728" s="37"/>
      <c r="C728" s="37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2.75">
      <c r="A729" s="36"/>
      <c r="B729" s="37"/>
      <c r="C729" s="37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2.75">
      <c r="A730" s="36"/>
      <c r="B730" s="37"/>
      <c r="C730" s="37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2.75">
      <c r="A731" s="36"/>
      <c r="B731" s="37"/>
      <c r="C731" s="37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2.75">
      <c r="A732" s="36"/>
      <c r="B732" s="37"/>
      <c r="C732" s="37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2.75">
      <c r="A733" s="36"/>
      <c r="B733" s="37"/>
      <c r="C733" s="37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2.75">
      <c r="A734" s="36"/>
      <c r="B734" s="37"/>
      <c r="C734" s="37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2.75">
      <c r="A735" s="36"/>
      <c r="B735" s="37"/>
      <c r="C735" s="37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2.75">
      <c r="A736" s="36"/>
      <c r="B736" s="37"/>
      <c r="C736" s="37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2.75">
      <c r="A737" s="36"/>
      <c r="B737" s="37"/>
      <c r="C737" s="37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2.75">
      <c r="A738" s="36"/>
      <c r="B738" s="37"/>
      <c r="C738" s="37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2.75">
      <c r="A739" s="36"/>
      <c r="B739" s="37"/>
      <c r="C739" s="37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2.75">
      <c r="A740" s="36"/>
      <c r="B740" s="37"/>
      <c r="C740" s="37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2.75">
      <c r="A741" s="36"/>
      <c r="B741" s="37"/>
      <c r="C741" s="37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2.75">
      <c r="A742" s="36"/>
      <c r="B742" s="37"/>
      <c r="C742" s="37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2.75">
      <c r="A743" s="36"/>
      <c r="B743" s="37"/>
      <c r="C743" s="37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2.75">
      <c r="A744" s="36"/>
      <c r="B744" s="37"/>
      <c r="C744" s="37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2.75">
      <c r="A745" s="36"/>
      <c r="B745" s="37"/>
      <c r="C745" s="37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2.75">
      <c r="A746" s="36"/>
      <c r="B746" s="37"/>
      <c r="C746" s="37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2.75">
      <c r="A747" s="36"/>
      <c r="B747" s="37"/>
      <c r="C747" s="37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2.75">
      <c r="A748" s="36"/>
      <c r="B748" s="37"/>
      <c r="C748" s="37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2.75">
      <c r="A749" s="36"/>
      <c r="B749" s="37"/>
      <c r="C749" s="37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2.75">
      <c r="A750" s="36"/>
      <c r="B750" s="37"/>
      <c r="C750" s="37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2.75">
      <c r="A751" s="36"/>
      <c r="B751" s="37"/>
      <c r="C751" s="37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2.75">
      <c r="A752" s="36"/>
      <c r="B752" s="37"/>
      <c r="C752" s="37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2.75">
      <c r="A753" s="36"/>
      <c r="B753" s="37"/>
      <c r="C753" s="37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2.75">
      <c r="A754" s="36"/>
      <c r="B754" s="37"/>
      <c r="C754" s="37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2.75">
      <c r="A755" s="36"/>
      <c r="B755" s="37"/>
      <c r="C755" s="37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2.75">
      <c r="A756" s="36"/>
      <c r="B756" s="37"/>
      <c r="C756" s="37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2.75">
      <c r="A757" s="36"/>
      <c r="B757" s="37"/>
      <c r="C757" s="37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2.75">
      <c r="A758" s="36"/>
      <c r="B758" s="37"/>
      <c r="C758" s="37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2.75">
      <c r="A759" s="36"/>
      <c r="B759" s="37"/>
      <c r="C759" s="37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2.75">
      <c r="A760" s="36"/>
      <c r="B760" s="37"/>
      <c r="C760" s="37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2.75">
      <c r="A761" s="36"/>
      <c r="B761" s="37"/>
      <c r="C761" s="37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2.75">
      <c r="A762" s="36"/>
      <c r="B762" s="37"/>
      <c r="C762" s="37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2.75">
      <c r="A763" s="36"/>
      <c r="B763" s="37"/>
      <c r="C763" s="37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2.75">
      <c r="A764" s="36"/>
      <c r="B764" s="37"/>
      <c r="C764" s="37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2.75">
      <c r="A765" s="36"/>
      <c r="B765" s="37"/>
      <c r="C765" s="37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2.75">
      <c r="A766" s="36"/>
      <c r="B766" s="37"/>
      <c r="C766" s="37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2.75">
      <c r="A767" s="36"/>
      <c r="B767" s="37"/>
      <c r="C767" s="37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2.75">
      <c r="A768" s="36"/>
      <c r="B768" s="37"/>
      <c r="C768" s="37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2.75">
      <c r="A769" s="36"/>
      <c r="B769" s="37"/>
      <c r="C769" s="37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2.75">
      <c r="A770" s="36"/>
      <c r="B770" s="37"/>
      <c r="C770" s="37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2.75">
      <c r="A771" s="36"/>
      <c r="B771" s="37"/>
      <c r="C771" s="37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2.75">
      <c r="A772" s="36"/>
      <c r="B772" s="37"/>
      <c r="C772" s="37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2.75">
      <c r="A773" s="36"/>
      <c r="B773" s="37"/>
      <c r="C773" s="37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2.75">
      <c r="A774" s="36"/>
      <c r="B774" s="37"/>
      <c r="C774" s="37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2.75">
      <c r="A775" s="36"/>
      <c r="B775" s="37"/>
      <c r="C775" s="37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2.75">
      <c r="A776" s="36"/>
      <c r="B776" s="37"/>
      <c r="C776" s="37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2.75">
      <c r="A777" s="36"/>
      <c r="B777" s="37"/>
      <c r="C777" s="37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2.75">
      <c r="A778" s="36"/>
      <c r="B778" s="37"/>
      <c r="C778" s="37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2.75">
      <c r="A779" s="36"/>
      <c r="B779" s="37"/>
      <c r="C779" s="37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2.75">
      <c r="A780" s="36"/>
      <c r="B780" s="37"/>
      <c r="C780" s="37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2.75">
      <c r="A781" s="36"/>
      <c r="B781" s="37"/>
      <c r="C781" s="37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2.75">
      <c r="A782" s="36"/>
      <c r="B782" s="37"/>
      <c r="C782" s="37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2.75">
      <c r="A783" s="36"/>
      <c r="B783" s="37"/>
      <c r="C783" s="37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2.75">
      <c r="A784" s="36"/>
      <c r="B784" s="37"/>
      <c r="C784" s="37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2.75">
      <c r="A785" s="36"/>
      <c r="B785" s="37"/>
      <c r="C785" s="37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2.75">
      <c r="A786" s="36"/>
      <c r="B786" s="37"/>
      <c r="C786" s="37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2.75">
      <c r="A787" s="36"/>
      <c r="B787" s="37"/>
      <c r="C787" s="37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2.75">
      <c r="A788" s="36"/>
      <c r="B788" s="37"/>
      <c r="C788" s="37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2.75">
      <c r="A789" s="36"/>
      <c r="B789" s="37"/>
      <c r="C789" s="37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2.75">
      <c r="A790" s="36"/>
      <c r="B790" s="37"/>
      <c r="C790" s="37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2.75">
      <c r="A791" s="36"/>
      <c r="B791" s="37"/>
      <c r="C791" s="37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2.75">
      <c r="A792" s="36"/>
      <c r="B792" s="37"/>
      <c r="C792" s="37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2.75">
      <c r="A793" s="36"/>
      <c r="B793" s="37"/>
      <c r="C793" s="37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2.75">
      <c r="A794" s="36"/>
      <c r="B794" s="37"/>
      <c r="C794" s="37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2.75">
      <c r="A795" s="36"/>
      <c r="B795" s="37"/>
      <c r="C795" s="37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2.75">
      <c r="A796" s="36"/>
      <c r="B796" s="37"/>
      <c r="C796" s="37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2.75">
      <c r="A797" s="36"/>
      <c r="B797" s="37"/>
      <c r="C797" s="37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2.75">
      <c r="A798" s="36"/>
      <c r="B798" s="37"/>
      <c r="C798" s="37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2.75">
      <c r="A799" s="36"/>
      <c r="B799" s="37"/>
      <c r="C799" s="37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2.75">
      <c r="A800" s="36"/>
      <c r="B800" s="37"/>
      <c r="C800" s="37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2.75">
      <c r="A801" s="36"/>
      <c r="B801" s="37"/>
      <c r="C801" s="37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2.75">
      <c r="A802" s="36"/>
      <c r="B802" s="37"/>
      <c r="C802" s="37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2.75">
      <c r="A803" s="36"/>
      <c r="B803" s="37"/>
      <c r="C803" s="37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2.75">
      <c r="A804" s="36"/>
      <c r="B804" s="37"/>
      <c r="C804" s="37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2.75">
      <c r="A805" s="36"/>
      <c r="B805" s="37"/>
      <c r="C805" s="37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2.75">
      <c r="A806" s="36"/>
      <c r="B806" s="37"/>
      <c r="C806" s="37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2.75">
      <c r="A807" s="36"/>
      <c r="B807" s="37"/>
      <c r="C807" s="37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2.75">
      <c r="A808" s="36"/>
      <c r="B808" s="37"/>
      <c r="C808" s="37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2.75">
      <c r="A809" s="36"/>
      <c r="B809" s="37"/>
      <c r="C809" s="37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2.75">
      <c r="A810" s="36"/>
      <c r="B810" s="37"/>
      <c r="C810" s="37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2.75">
      <c r="A811" s="36"/>
      <c r="B811" s="37"/>
      <c r="C811" s="37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2.75">
      <c r="A812" s="36"/>
      <c r="B812" s="37"/>
      <c r="C812" s="37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2.75">
      <c r="A813" s="36"/>
      <c r="B813" s="37"/>
      <c r="C813" s="37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2.75">
      <c r="A814" s="36"/>
      <c r="B814" s="37"/>
      <c r="C814" s="37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2.75">
      <c r="A815" s="36"/>
      <c r="B815" s="37"/>
      <c r="C815" s="37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2.75">
      <c r="A816" s="36"/>
      <c r="B816" s="37"/>
      <c r="C816" s="37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2.75">
      <c r="A817" s="36"/>
      <c r="B817" s="37"/>
      <c r="C817" s="37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2.75">
      <c r="A818" s="36"/>
      <c r="B818" s="37"/>
      <c r="C818" s="37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2.75">
      <c r="A819" s="36"/>
      <c r="B819" s="37"/>
      <c r="C819" s="37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2.75">
      <c r="A820" s="36"/>
      <c r="B820" s="37"/>
      <c r="C820" s="37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2.75">
      <c r="A821" s="36"/>
      <c r="B821" s="37"/>
      <c r="C821" s="37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2.75">
      <c r="A822" s="36"/>
      <c r="B822" s="37"/>
      <c r="C822" s="37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2.75">
      <c r="A823" s="36"/>
      <c r="B823" s="37"/>
      <c r="C823" s="37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2.75">
      <c r="A824" s="36"/>
      <c r="B824" s="37"/>
      <c r="C824" s="37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2.75">
      <c r="A825" s="36"/>
      <c r="B825" s="37"/>
      <c r="C825" s="37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2.75">
      <c r="A826" s="36"/>
      <c r="B826" s="37"/>
      <c r="C826" s="37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2.75">
      <c r="A827" s="36"/>
      <c r="B827" s="37"/>
      <c r="C827" s="37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2.75">
      <c r="A828" s="36"/>
      <c r="B828" s="37"/>
      <c r="C828" s="37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2.75">
      <c r="A829" s="36"/>
      <c r="B829" s="37"/>
      <c r="C829" s="37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2.75">
      <c r="A830" s="36"/>
      <c r="B830" s="37"/>
      <c r="C830" s="37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2.75">
      <c r="A831" s="36"/>
      <c r="B831" s="37"/>
      <c r="C831" s="37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2.75">
      <c r="A832" s="36"/>
      <c r="B832" s="37"/>
      <c r="C832" s="37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2.75">
      <c r="A833" s="36"/>
      <c r="B833" s="37"/>
      <c r="C833" s="37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2.75">
      <c r="A834" s="36"/>
      <c r="B834" s="37"/>
      <c r="C834" s="37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2.75">
      <c r="A835" s="36"/>
      <c r="B835" s="37"/>
      <c r="C835" s="37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2.75">
      <c r="A836" s="36"/>
      <c r="B836" s="37"/>
      <c r="C836" s="37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2.75">
      <c r="A837" s="36"/>
      <c r="B837" s="37"/>
      <c r="C837" s="37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2.75">
      <c r="A838" s="36"/>
      <c r="B838" s="37"/>
      <c r="C838" s="37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2.75">
      <c r="A839" s="36"/>
      <c r="B839" s="37"/>
      <c r="C839" s="37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2.75">
      <c r="A840" s="36"/>
      <c r="B840" s="37"/>
      <c r="C840" s="37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2.75">
      <c r="A841" s="36"/>
      <c r="B841" s="37"/>
      <c r="C841" s="37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2.75">
      <c r="A842" s="36"/>
      <c r="B842" s="37"/>
      <c r="C842" s="37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2.75">
      <c r="A843" s="36"/>
      <c r="B843" s="37"/>
      <c r="C843" s="37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2.75">
      <c r="A844" s="36"/>
      <c r="B844" s="37"/>
      <c r="C844" s="37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2.75">
      <c r="A845" s="36"/>
      <c r="B845" s="37"/>
      <c r="C845" s="37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2.75">
      <c r="A846" s="36"/>
      <c r="B846" s="37"/>
      <c r="C846" s="37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2.75">
      <c r="A847" s="36"/>
      <c r="B847" s="37"/>
      <c r="C847" s="37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2.75">
      <c r="A848" s="36"/>
      <c r="B848" s="37"/>
      <c r="C848" s="37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2.75">
      <c r="A849" s="36"/>
      <c r="B849" s="37"/>
      <c r="C849" s="37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2.75">
      <c r="A850" s="36"/>
      <c r="B850" s="37"/>
      <c r="C850" s="37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2.75">
      <c r="A851" s="36"/>
      <c r="B851" s="37"/>
      <c r="C851" s="37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2.75">
      <c r="A852" s="36"/>
      <c r="B852" s="37"/>
      <c r="C852" s="37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2.75">
      <c r="A853" s="36"/>
      <c r="B853" s="37"/>
      <c r="C853" s="37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2.75">
      <c r="A854" s="36"/>
      <c r="B854" s="37"/>
      <c r="C854" s="37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2.75">
      <c r="A855" s="36"/>
      <c r="B855" s="37"/>
      <c r="C855" s="37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2.75">
      <c r="A856" s="36"/>
      <c r="B856" s="37"/>
      <c r="C856" s="37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2.75">
      <c r="A857" s="36"/>
      <c r="B857" s="37"/>
      <c r="C857" s="37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2.75">
      <c r="A858" s="36"/>
      <c r="B858" s="37"/>
      <c r="C858" s="37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2.75">
      <c r="A859" s="36"/>
      <c r="B859" s="37"/>
      <c r="C859" s="37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2.75">
      <c r="A860" s="36"/>
      <c r="B860" s="37"/>
      <c r="C860" s="37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2.75">
      <c r="A861" s="36"/>
      <c r="B861" s="37"/>
      <c r="C861" s="37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2.75">
      <c r="A862" s="36"/>
      <c r="B862" s="37"/>
      <c r="C862" s="37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2.75">
      <c r="A863" s="36"/>
      <c r="B863" s="37"/>
      <c r="C863" s="37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2.75">
      <c r="A864" s="36"/>
      <c r="B864" s="37"/>
      <c r="C864" s="37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2.75">
      <c r="A865" s="36"/>
      <c r="B865" s="37"/>
      <c r="C865" s="37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2.75">
      <c r="A866" s="36"/>
      <c r="B866" s="37"/>
      <c r="C866" s="37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2.75">
      <c r="A867" s="36"/>
      <c r="B867" s="37"/>
      <c r="C867" s="37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2.75">
      <c r="A868" s="36"/>
      <c r="B868" s="37"/>
      <c r="C868" s="37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2.75">
      <c r="A869" s="36"/>
      <c r="B869" s="37"/>
      <c r="C869" s="37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2.75">
      <c r="A870" s="36"/>
      <c r="B870" s="37"/>
      <c r="C870" s="37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2.75">
      <c r="A871" s="36"/>
      <c r="B871" s="37"/>
      <c r="C871" s="37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2.75">
      <c r="A872" s="36"/>
      <c r="B872" s="37"/>
      <c r="C872" s="37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2.75">
      <c r="A873" s="36"/>
      <c r="B873" s="37"/>
      <c r="C873" s="37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2.75">
      <c r="A874" s="36"/>
      <c r="B874" s="37"/>
      <c r="C874" s="37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2.75">
      <c r="A875" s="36"/>
      <c r="B875" s="37"/>
      <c r="C875" s="37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2.75">
      <c r="A876" s="36"/>
      <c r="B876" s="37"/>
      <c r="C876" s="37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2.75">
      <c r="A877" s="36"/>
      <c r="B877" s="37"/>
      <c r="C877" s="37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2.75">
      <c r="A878" s="36"/>
      <c r="B878" s="37"/>
      <c r="C878" s="37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2.75">
      <c r="A879" s="36"/>
      <c r="B879" s="37"/>
      <c r="C879" s="37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2.75">
      <c r="A880" s="36"/>
      <c r="B880" s="37"/>
      <c r="C880" s="37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2.75">
      <c r="A881" s="36"/>
      <c r="B881" s="37"/>
      <c r="C881" s="37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2.75">
      <c r="A882" s="36"/>
      <c r="B882" s="37"/>
      <c r="C882" s="37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2.75">
      <c r="A883" s="36"/>
      <c r="B883" s="37"/>
      <c r="C883" s="37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2.75">
      <c r="A884" s="36"/>
      <c r="B884" s="37"/>
      <c r="C884" s="37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2.75">
      <c r="A885" s="36"/>
      <c r="B885" s="37"/>
      <c r="C885" s="37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2.75">
      <c r="A886" s="36"/>
      <c r="B886" s="37"/>
      <c r="C886" s="37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2.75">
      <c r="A887" s="36"/>
      <c r="B887" s="37"/>
      <c r="C887" s="37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2.75">
      <c r="A888" s="36"/>
      <c r="B888" s="37"/>
      <c r="C888" s="37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2.75">
      <c r="A889" s="36"/>
      <c r="B889" s="37"/>
      <c r="C889" s="37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2.75">
      <c r="A890" s="36"/>
      <c r="B890" s="37"/>
      <c r="C890" s="37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2.75">
      <c r="A891" s="36"/>
      <c r="B891" s="37"/>
      <c r="C891" s="37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2.75">
      <c r="A892" s="36"/>
      <c r="B892" s="37"/>
      <c r="C892" s="37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2.75">
      <c r="A893" s="36"/>
      <c r="B893" s="37"/>
      <c r="C893" s="37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2.75">
      <c r="A894" s="36"/>
      <c r="B894" s="37"/>
      <c r="C894" s="37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2.75">
      <c r="A895" s="36"/>
      <c r="B895" s="37"/>
      <c r="C895" s="37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2.75">
      <c r="A896" s="36"/>
      <c r="B896" s="37"/>
      <c r="C896" s="37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2.75">
      <c r="A897" s="36"/>
      <c r="B897" s="37"/>
      <c r="C897" s="37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2.75">
      <c r="A898" s="36"/>
      <c r="B898" s="37"/>
      <c r="C898" s="37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2.75">
      <c r="A899" s="36"/>
      <c r="B899" s="37"/>
      <c r="C899" s="37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2.75">
      <c r="A900" s="36"/>
      <c r="B900" s="37"/>
      <c r="C900" s="37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2.75">
      <c r="A901" s="36"/>
      <c r="B901" s="37"/>
      <c r="C901" s="37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2.75">
      <c r="A902" s="36"/>
      <c r="B902" s="37"/>
      <c r="C902" s="37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2.75">
      <c r="A903" s="36"/>
      <c r="B903" s="37"/>
      <c r="C903" s="37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2.75">
      <c r="A904" s="36"/>
      <c r="B904" s="37"/>
      <c r="C904" s="37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2.75">
      <c r="A905" s="36"/>
      <c r="B905" s="37"/>
      <c r="C905" s="37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2.75">
      <c r="A906" s="36"/>
      <c r="B906" s="37"/>
      <c r="C906" s="37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2.75">
      <c r="A907" s="36"/>
      <c r="B907" s="37"/>
      <c r="C907" s="37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2.75">
      <c r="A908" s="36"/>
      <c r="B908" s="37"/>
      <c r="C908" s="37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2.75">
      <c r="A909" s="36"/>
      <c r="B909" s="37"/>
      <c r="C909" s="37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2.75">
      <c r="A910" s="36"/>
      <c r="B910" s="37"/>
      <c r="C910" s="37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2.75">
      <c r="A911" s="36"/>
      <c r="B911" s="37"/>
      <c r="C911" s="37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2.75">
      <c r="A912" s="36"/>
      <c r="B912" s="37"/>
      <c r="C912" s="37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2.75">
      <c r="A913" s="36"/>
      <c r="B913" s="37"/>
      <c r="C913" s="37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2.75">
      <c r="A914" s="36"/>
      <c r="B914" s="37"/>
      <c r="C914" s="37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2.75">
      <c r="A915" s="36"/>
      <c r="B915" s="37"/>
      <c r="C915" s="37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2.75">
      <c r="A916" s="36"/>
      <c r="B916" s="37"/>
      <c r="C916" s="37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2.75">
      <c r="A917" s="36"/>
      <c r="B917" s="37"/>
      <c r="C917" s="37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2.75">
      <c r="A918" s="36"/>
      <c r="B918" s="37"/>
      <c r="C918" s="37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2.75">
      <c r="A919" s="36"/>
      <c r="B919" s="37"/>
      <c r="C919" s="37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2.75">
      <c r="A920" s="36"/>
      <c r="B920" s="37"/>
      <c r="C920" s="37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2.75">
      <c r="A921" s="36"/>
      <c r="B921" s="37"/>
      <c r="C921" s="37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2.75">
      <c r="A922" s="36"/>
      <c r="B922" s="37"/>
      <c r="C922" s="37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2.75">
      <c r="A923" s="36"/>
      <c r="B923" s="37"/>
      <c r="C923" s="37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2.75">
      <c r="A924" s="36"/>
      <c r="B924" s="37"/>
      <c r="C924" s="37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2.75">
      <c r="A925" s="36"/>
      <c r="B925" s="37"/>
      <c r="C925" s="37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2.75">
      <c r="A926" s="36"/>
      <c r="B926" s="37"/>
      <c r="C926" s="37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2.75">
      <c r="A927" s="36"/>
      <c r="B927" s="37"/>
      <c r="C927" s="37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2.75">
      <c r="A928" s="36"/>
      <c r="B928" s="37"/>
      <c r="C928" s="37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2.75">
      <c r="A929" s="36"/>
      <c r="B929" s="37"/>
      <c r="C929" s="37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2.75">
      <c r="A930" s="36"/>
      <c r="B930" s="37"/>
      <c r="C930" s="37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2.75">
      <c r="A931" s="36"/>
      <c r="B931" s="37"/>
      <c r="C931" s="37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2.75">
      <c r="A932" s="36"/>
      <c r="B932" s="37"/>
      <c r="C932" s="37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2.75">
      <c r="A933" s="36"/>
      <c r="B933" s="37"/>
      <c r="C933" s="37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2.75">
      <c r="A934" s="36"/>
      <c r="B934" s="37"/>
      <c r="C934" s="37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2.75">
      <c r="A935" s="36"/>
      <c r="B935" s="37"/>
      <c r="C935" s="37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2.75">
      <c r="A936" s="36"/>
      <c r="B936" s="37"/>
      <c r="C936" s="37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2.75">
      <c r="A937" s="36"/>
      <c r="B937" s="37"/>
      <c r="C937" s="37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2.75">
      <c r="A938" s="36"/>
      <c r="B938" s="37"/>
      <c r="C938" s="37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2.75">
      <c r="A939" s="36"/>
      <c r="B939" s="37"/>
      <c r="C939" s="37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2.75">
      <c r="A940" s="36"/>
      <c r="B940" s="37"/>
      <c r="C940" s="37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2.75">
      <c r="A941" s="36"/>
      <c r="B941" s="37"/>
      <c r="C941" s="37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2.75">
      <c r="A942" s="36"/>
      <c r="B942" s="37"/>
      <c r="C942" s="37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2.75">
      <c r="A943" s="36"/>
      <c r="B943" s="37"/>
      <c r="C943" s="37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2.75">
      <c r="A944" s="36"/>
      <c r="B944" s="37"/>
      <c r="C944" s="37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2.75">
      <c r="A945" s="36"/>
      <c r="B945" s="37"/>
      <c r="C945" s="37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2.75">
      <c r="A946" s="36"/>
      <c r="B946" s="37"/>
      <c r="C946" s="37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2.75">
      <c r="A947" s="36"/>
      <c r="B947" s="37"/>
      <c r="C947" s="37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2.75">
      <c r="A948" s="36"/>
      <c r="B948" s="37"/>
      <c r="C948" s="37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2.75">
      <c r="A949" s="36"/>
      <c r="B949" s="37"/>
      <c r="C949" s="37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2.75">
      <c r="A950" s="36"/>
      <c r="B950" s="37"/>
      <c r="C950" s="37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2.75">
      <c r="A951" s="36"/>
      <c r="B951" s="37"/>
      <c r="C951" s="37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2.75">
      <c r="A952" s="36"/>
      <c r="B952" s="37"/>
      <c r="C952" s="37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2.75">
      <c r="A953" s="36"/>
      <c r="B953" s="37"/>
      <c r="C953" s="37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2.75">
      <c r="A954" s="36"/>
      <c r="B954" s="37"/>
      <c r="C954" s="37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2.75">
      <c r="A955" s="36"/>
      <c r="B955" s="37"/>
      <c r="C955" s="37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2.75">
      <c r="A956" s="36"/>
      <c r="B956" s="37"/>
      <c r="C956" s="37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2.75">
      <c r="A957" s="36"/>
      <c r="B957" s="37"/>
      <c r="C957" s="37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2.75">
      <c r="A958" s="36"/>
      <c r="B958" s="37"/>
      <c r="C958" s="37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2.75">
      <c r="A959" s="36"/>
      <c r="B959" s="37"/>
      <c r="C959" s="37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2.75">
      <c r="A960" s="36"/>
      <c r="B960" s="37"/>
      <c r="C960" s="37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2.75">
      <c r="A961" s="36"/>
      <c r="B961" s="37"/>
      <c r="C961" s="37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2.75">
      <c r="A962" s="36"/>
      <c r="B962" s="37"/>
      <c r="C962" s="37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2.75">
      <c r="A963" s="36"/>
      <c r="B963" s="37"/>
      <c r="C963" s="37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2.75">
      <c r="A964" s="36"/>
      <c r="B964" s="37"/>
      <c r="C964" s="37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2.75">
      <c r="A965" s="36"/>
      <c r="B965" s="37"/>
      <c r="C965" s="37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2.75">
      <c r="A966" s="36"/>
      <c r="B966" s="37"/>
      <c r="C966" s="37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2.75">
      <c r="A967" s="36"/>
      <c r="B967" s="37"/>
      <c r="C967" s="37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2.75">
      <c r="A968" s="36"/>
      <c r="B968" s="37"/>
      <c r="C968" s="37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2.75">
      <c r="A969" s="36"/>
      <c r="B969" s="37"/>
      <c r="C969" s="37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2.75">
      <c r="A970" s="36"/>
      <c r="B970" s="37"/>
      <c r="C970" s="37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2.75">
      <c r="A971" s="36"/>
      <c r="B971" s="37"/>
      <c r="C971" s="37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2.75">
      <c r="A972" s="36"/>
      <c r="B972" s="37"/>
      <c r="C972" s="37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2.75">
      <c r="A973" s="36"/>
      <c r="B973" s="37"/>
      <c r="C973" s="37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2.75">
      <c r="A974" s="36"/>
      <c r="B974" s="37"/>
      <c r="C974" s="37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2.75">
      <c r="A975" s="36"/>
      <c r="B975" s="37"/>
      <c r="C975" s="37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2.75">
      <c r="A976" s="36"/>
      <c r="B976" s="37"/>
      <c r="C976" s="37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2.75">
      <c r="A977" s="36"/>
      <c r="B977" s="37"/>
      <c r="C977" s="37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2.75">
      <c r="A978" s="36"/>
      <c r="B978" s="37"/>
      <c r="C978" s="37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2.75">
      <c r="A979" s="36"/>
      <c r="B979" s="37"/>
      <c r="C979" s="37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2.75">
      <c r="A980" s="36"/>
      <c r="B980" s="37"/>
      <c r="C980" s="37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2.75">
      <c r="A981" s="36"/>
      <c r="B981" s="37"/>
      <c r="C981" s="37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2.75">
      <c r="A982" s="36"/>
      <c r="B982" s="37"/>
      <c r="C982" s="37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2.75">
      <c r="A983" s="36"/>
      <c r="B983" s="37"/>
      <c r="C983" s="37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2.75">
      <c r="A984" s="36"/>
      <c r="B984" s="37"/>
      <c r="C984" s="37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2.75">
      <c r="A985" s="36"/>
      <c r="B985" s="37"/>
      <c r="C985" s="37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2.75">
      <c r="A986" s="36"/>
      <c r="B986" s="37"/>
      <c r="C986" s="37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2.75">
      <c r="A987" s="36"/>
      <c r="B987" s="37"/>
      <c r="C987" s="37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2.75">
      <c r="A988" s="36"/>
      <c r="B988" s="37"/>
      <c r="C988" s="37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2.75">
      <c r="A989" s="36"/>
      <c r="B989" s="37"/>
      <c r="C989" s="37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12.75">
      <c r="A990" s="36"/>
      <c r="B990" s="37"/>
      <c r="C990" s="37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12.75">
      <c r="A991" s="36"/>
      <c r="B991" s="37"/>
      <c r="C991" s="37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12.75">
      <c r="A992" s="36"/>
      <c r="B992" s="37"/>
      <c r="C992" s="37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12.75">
      <c r="A993" s="36"/>
      <c r="B993" s="37"/>
      <c r="C993" s="37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12.75">
      <c r="A994" s="36"/>
      <c r="B994" s="37"/>
      <c r="C994" s="37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12.75">
      <c r="A995" s="36"/>
      <c r="B995" s="37"/>
      <c r="C995" s="37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12.75">
      <c r="A996" s="36"/>
      <c r="B996" s="37"/>
      <c r="C996" s="37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12.75">
      <c r="A997" s="36"/>
      <c r="B997" s="37"/>
      <c r="C997" s="37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12.75">
      <c r="A998" s="36"/>
      <c r="B998" s="37"/>
      <c r="C998" s="37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12.75">
      <c r="A999" s="36"/>
      <c r="B999" s="37"/>
      <c r="C999" s="37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12.75">
      <c r="A1000" s="36"/>
      <c r="B1000" s="37"/>
      <c r="C1000" s="37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  <row r="1001" spans="1:26" ht="12.75">
      <c r="A1001" s="36"/>
      <c r="B1001" s="37"/>
      <c r="C1001" s="37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</hyperlinks>
  <pageMargins left="0.7" right="0.7" top="0.75" bottom="0.75" header="0.3" footer="0.3"/>
  <pageSetup orientation="portrait" verticalDpi="0" r:id="rId2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D7" sqref="D7"/>
    </sheetView>
  </sheetViews>
  <sheetFormatPr defaultColWidth="12.7109375" defaultRowHeight="15.75" customHeight="1"/>
  <cols>
    <col min="1" max="1" width="6.42578125" bestFit="1" customWidth="1"/>
    <col min="3" max="3" width="91.28515625" customWidth="1"/>
  </cols>
  <sheetData>
    <row r="1" spans="1:26" ht="31.5">
      <c r="A1" s="27" t="s">
        <v>5</v>
      </c>
      <c r="B1" s="28" t="s">
        <v>14</v>
      </c>
      <c r="C1" s="29" t="s">
        <v>15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ht="30">
      <c r="A2" s="40">
        <v>1</v>
      </c>
      <c r="B2" s="32" t="s">
        <v>16</v>
      </c>
      <c r="C2" s="41" t="s">
        <v>43</v>
      </c>
    </row>
    <row r="3" spans="1:26" ht="30">
      <c r="A3" s="40">
        <v>2</v>
      </c>
      <c r="B3" s="32" t="s">
        <v>20</v>
      </c>
      <c r="C3" s="41" t="s">
        <v>44</v>
      </c>
    </row>
    <row r="4" spans="1:26" ht="30">
      <c r="A4" s="40">
        <v>3</v>
      </c>
      <c r="B4" s="32" t="s">
        <v>18</v>
      </c>
      <c r="C4" s="41" t="s">
        <v>45</v>
      </c>
    </row>
    <row r="5" spans="1:26" ht="30">
      <c r="A5" s="40">
        <v>4</v>
      </c>
      <c r="B5" s="32" t="s">
        <v>34</v>
      </c>
      <c r="C5" s="41" t="s">
        <v>46</v>
      </c>
    </row>
    <row r="6" spans="1:26" ht="30">
      <c r="A6" s="40">
        <v>5</v>
      </c>
      <c r="B6" s="32" t="s">
        <v>31</v>
      </c>
      <c r="C6" s="41" t="s">
        <v>47</v>
      </c>
    </row>
    <row r="7" spans="1:26" ht="30">
      <c r="A7" s="40">
        <v>6</v>
      </c>
      <c r="B7" s="32" t="s">
        <v>18</v>
      </c>
      <c r="C7" s="41" t="s">
        <v>48</v>
      </c>
    </row>
    <row r="8" spans="1:26">
      <c r="A8" s="40">
        <v>7</v>
      </c>
      <c r="B8" s="32" t="s">
        <v>49</v>
      </c>
      <c r="C8" s="41" t="s">
        <v>50</v>
      </c>
    </row>
    <row r="9" spans="1:26" ht="30" customHeight="1">
      <c r="A9" s="40">
        <v>8</v>
      </c>
      <c r="B9" s="32" t="s">
        <v>51</v>
      </c>
      <c r="C9" s="41" t="s">
        <v>52</v>
      </c>
    </row>
    <row r="10" spans="1:26" ht="30">
      <c r="A10" s="40">
        <v>9</v>
      </c>
      <c r="B10" s="32" t="s">
        <v>69</v>
      </c>
      <c r="C10" s="41" t="s">
        <v>53</v>
      </c>
    </row>
    <row r="11" spans="1:26">
      <c r="A11" s="40">
        <v>10</v>
      </c>
      <c r="B11" s="35" t="s">
        <v>54</v>
      </c>
      <c r="C11" s="42" t="s">
        <v>55</v>
      </c>
    </row>
    <row r="12" spans="1:26" ht="30">
      <c r="A12" s="40">
        <v>11</v>
      </c>
      <c r="B12" s="32" t="s">
        <v>34</v>
      </c>
      <c r="C12" s="41" t="s">
        <v>56</v>
      </c>
    </row>
    <row r="13" spans="1:26" ht="30">
      <c r="A13" s="40">
        <v>12</v>
      </c>
      <c r="B13" s="32" t="s">
        <v>34</v>
      </c>
      <c r="C13" s="41" t="s">
        <v>57</v>
      </c>
    </row>
    <row r="14" spans="1:26">
      <c r="A14" s="40">
        <v>13</v>
      </c>
      <c r="B14" s="32" t="s">
        <v>18</v>
      </c>
      <c r="C14" s="41" t="s">
        <v>58</v>
      </c>
    </row>
    <row r="15" spans="1:26" ht="30">
      <c r="A15" s="40">
        <v>14</v>
      </c>
      <c r="B15" s="32" t="s">
        <v>16</v>
      </c>
      <c r="C15" s="41" t="s">
        <v>59</v>
      </c>
    </row>
    <row r="16" spans="1:26" ht="31.5" customHeight="1">
      <c r="A16" s="40">
        <v>15</v>
      </c>
      <c r="B16" s="32" t="s">
        <v>60</v>
      </c>
      <c r="C16" s="41" t="s">
        <v>61</v>
      </c>
    </row>
    <row r="17" spans="1:3" ht="30">
      <c r="A17" s="40">
        <v>16</v>
      </c>
      <c r="B17" s="32" t="s">
        <v>62</v>
      </c>
      <c r="C17" s="41" t="s">
        <v>63</v>
      </c>
    </row>
    <row r="18" spans="1:3" ht="30">
      <c r="A18" s="40">
        <v>17</v>
      </c>
      <c r="B18" s="32" t="s">
        <v>49</v>
      </c>
      <c r="C18" s="41" t="s">
        <v>64</v>
      </c>
    </row>
    <row r="19" spans="1:3" ht="30">
      <c r="A19" s="40">
        <v>18</v>
      </c>
      <c r="B19" s="32" t="s">
        <v>65</v>
      </c>
      <c r="C19" s="41" t="s">
        <v>66</v>
      </c>
    </row>
    <row r="20" spans="1:3" ht="30">
      <c r="A20" s="40">
        <v>19</v>
      </c>
      <c r="B20" s="32" t="s">
        <v>67</v>
      </c>
      <c r="C20" s="41" t="s">
        <v>68</v>
      </c>
    </row>
    <row r="21" spans="1:3" ht="30">
      <c r="A21" s="40">
        <v>20</v>
      </c>
      <c r="B21" s="32" t="s">
        <v>31</v>
      </c>
      <c r="C21" s="41" t="s">
        <v>68</v>
      </c>
    </row>
    <row r="22" spans="1:3" ht="12.75">
      <c r="A22" s="43"/>
      <c r="C22" s="44"/>
    </row>
    <row r="23" spans="1:3" ht="12.75">
      <c r="A23" s="43"/>
      <c r="C23" s="44"/>
    </row>
    <row r="24" spans="1:3" ht="12.75">
      <c r="A24" s="43"/>
      <c r="C24" s="44"/>
    </row>
    <row r="25" spans="1:3" ht="12.75">
      <c r="A25" s="43"/>
      <c r="C25" s="44"/>
    </row>
    <row r="26" spans="1:3" ht="12.75">
      <c r="A26" s="43"/>
      <c r="C26" s="44"/>
    </row>
    <row r="27" spans="1:3" ht="12.75">
      <c r="A27" s="43"/>
      <c r="C27" s="44"/>
    </row>
    <row r="28" spans="1:3" ht="12.75">
      <c r="A28" s="43"/>
      <c r="C28" s="44"/>
    </row>
    <row r="29" spans="1:3" ht="12.75">
      <c r="A29" s="43"/>
      <c r="C29" s="44"/>
    </row>
    <row r="30" spans="1:3" ht="12.75">
      <c r="A30" s="43"/>
      <c r="C30" s="44"/>
    </row>
    <row r="31" spans="1:3" ht="12.75">
      <c r="A31" s="43"/>
      <c r="C31" s="44"/>
    </row>
    <row r="32" spans="1:3" ht="12.75">
      <c r="A32" s="43"/>
      <c r="C32" s="44"/>
    </row>
    <row r="33" spans="1:3" ht="12.75">
      <c r="A33" s="43"/>
      <c r="C33" s="44"/>
    </row>
    <row r="34" spans="1:3" ht="12.75">
      <c r="A34" s="43"/>
      <c r="C34" s="44"/>
    </row>
    <row r="35" spans="1:3" ht="12.75">
      <c r="A35" s="43"/>
      <c r="C35" s="44"/>
    </row>
    <row r="36" spans="1:3" ht="12.75">
      <c r="A36" s="43"/>
      <c r="C36" s="44"/>
    </row>
    <row r="37" spans="1:3" ht="12.75">
      <c r="A37" s="43"/>
      <c r="C37" s="44"/>
    </row>
    <row r="38" spans="1:3" ht="12.75">
      <c r="A38" s="43"/>
      <c r="C38" s="44"/>
    </row>
    <row r="39" spans="1:3" ht="12.75">
      <c r="A39" s="43"/>
      <c r="C39" s="44"/>
    </row>
    <row r="40" spans="1:3" ht="12.75">
      <c r="A40" s="43"/>
      <c r="C40" s="44"/>
    </row>
    <row r="41" spans="1:3" ht="12.75">
      <c r="A41" s="43"/>
      <c r="C41" s="44"/>
    </row>
    <row r="42" spans="1:3" ht="12.75">
      <c r="A42" s="43"/>
      <c r="C42" s="44"/>
    </row>
    <row r="43" spans="1:3" ht="12.75">
      <c r="A43" s="43"/>
      <c r="C43" s="44"/>
    </row>
    <row r="44" spans="1:3" ht="12.75">
      <c r="A44" s="43"/>
      <c r="C44" s="44"/>
    </row>
    <row r="45" spans="1:3" ht="12.75">
      <c r="A45" s="43"/>
      <c r="C45" s="44"/>
    </row>
    <row r="46" spans="1:3" ht="12.75">
      <c r="A46" s="43"/>
      <c r="C46" s="44"/>
    </row>
    <row r="47" spans="1:3" ht="12.75">
      <c r="A47" s="43"/>
      <c r="C47" s="44"/>
    </row>
    <row r="48" spans="1:3" ht="12.75">
      <c r="A48" s="43"/>
      <c r="C48" s="44"/>
    </row>
    <row r="49" spans="1:3" ht="12.75">
      <c r="A49" s="43"/>
      <c r="C49" s="44"/>
    </row>
    <row r="50" spans="1:3" ht="12.75">
      <c r="A50" s="43"/>
      <c r="C50" s="44"/>
    </row>
    <row r="51" spans="1:3" ht="12.75">
      <c r="A51" s="43"/>
      <c r="C51" s="44"/>
    </row>
    <row r="52" spans="1:3" ht="12.75">
      <c r="A52" s="43"/>
      <c r="C52" s="44"/>
    </row>
    <row r="53" spans="1:3" ht="12.75">
      <c r="A53" s="43"/>
      <c r="C53" s="44"/>
    </row>
    <row r="54" spans="1:3" ht="12.75">
      <c r="A54" s="43"/>
      <c r="C54" s="44"/>
    </row>
    <row r="55" spans="1:3" ht="12.75">
      <c r="A55" s="43"/>
      <c r="C55" s="44"/>
    </row>
    <row r="56" spans="1:3" ht="12.75">
      <c r="A56" s="43"/>
      <c r="C56" s="44"/>
    </row>
    <row r="57" spans="1:3" ht="12.75">
      <c r="A57" s="43"/>
      <c r="C57" s="44"/>
    </row>
    <row r="58" spans="1:3" ht="12.75">
      <c r="A58" s="43"/>
      <c r="C58" s="44"/>
    </row>
    <row r="59" spans="1:3" ht="12.75">
      <c r="A59" s="43"/>
      <c r="C59" s="44"/>
    </row>
    <row r="60" spans="1:3" ht="12.75">
      <c r="A60" s="43"/>
      <c r="C60" s="44"/>
    </row>
    <row r="61" spans="1:3" ht="12.75">
      <c r="A61" s="43"/>
      <c r="C61" s="44"/>
    </row>
    <row r="62" spans="1:3" ht="12.75">
      <c r="A62" s="43"/>
      <c r="C62" s="44"/>
    </row>
    <row r="63" spans="1:3" ht="12.75">
      <c r="A63" s="43"/>
      <c r="C63" s="44"/>
    </row>
    <row r="64" spans="1:3" ht="12.75">
      <c r="A64" s="43"/>
      <c r="C64" s="44"/>
    </row>
    <row r="65" spans="1:3" ht="12.75">
      <c r="A65" s="43"/>
      <c r="C65" s="44"/>
    </row>
    <row r="66" spans="1:3" ht="12.75">
      <c r="A66" s="43"/>
      <c r="C66" s="44"/>
    </row>
    <row r="67" spans="1:3" ht="12.75">
      <c r="A67" s="43"/>
      <c r="C67" s="44"/>
    </row>
    <row r="68" spans="1:3" ht="12.75">
      <c r="A68" s="43"/>
      <c r="C68" s="44"/>
    </row>
    <row r="69" spans="1:3" ht="12.75">
      <c r="A69" s="43"/>
      <c r="C69" s="44"/>
    </row>
    <row r="70" spans="1:3" ht="12.75">
      <c r="A70" s="43"/>
      <c r="C70" s="44"/>
    </row>
    <row r="71" spans="1:3" ht="12.75">
      <c r="A71" s="43"/>
      <c r="C71" s="44"/>
    </row>
    <row r="72" spans="1:3" ht="12.75">
      <c r="A72" s="43"/>
      <c r="C72" s="44"/>
    </row>
    <row r="73" spans="1:3" ht="12.75">
      <c r="A73" s="43"/>
      <c r="C73" s="44"/>
    </row>
    <row r="74" spans="1:3" ht="12.75">
      <c r="A74" s="43"/>
      <c r="C74" s="44"/>
    </row>
    <row r="75" spans="1:3" ht="12.75">
      <c r="A75" s="43"/>
      <c r="C75" s="44"/>
    </row>
    <row r="76" spans="1:3" ht="12.75">
      <c r="A76" s="43"/>
      <c r="C76" s="44"/>
    </row>
    <row r="77" spans="1:3" ht="12.75">
      <c r="A77" s="43"/>
      <c r="C77" s="44"/>
    </row>
    <row r="78" spans="1:3" ht="12.75">
      <c r="A78" s="43"/>
      <c r="C78" s="44"/>
    </row>
    <row r="79" spans="1:3" ht="12.75">
      <c r="A79" s="43"/>
      <c r="C79" s="44"/>
    </row>
    <row r="80" spans="1:3" ht="12.75">
      <c r="A80" s="43"/>
      <c r="C80" s="44"/>
    </row>
    <row r="81" spans="1:3" ht="12.75">
      <c r="A81" s="43"/>
      <c r="C81" s="44"/>
    </row>
    <row r="82" spans="1:3" ht="12.75">
      <c r="A82" s="43"/>
      <c r="C82" s="44"/>
    </row>
    <row r="83" spans="1:3" ht="12.75">
      <c r="A83" s="43"/>
      <c r="C83" s="44"/>
    </row>
    <row r="84" spans="1:3" ht="12.75">
      <c r="A84" s="43"/>
      <c r="C84" s="44"/>
    </row>
    <row r="85" spans="1:3" ht="12.75">
      <c r="A85" s="43"/>
      <c r="C85" s="44"/>
    </row>
    <row r="86" spans="1:3" ht="12.75">
      <c r="A86" s="43"/>
      <c r="C86" s="44"/>
    </row>
    <row r="87" spans="1:3" ht="12.75">
      <c r="A87" s="43"/>
      <c r="C87" s="44"/>
    </row>
    <row r="88" spans="1:3" ht="12.75">
      <c r="A88" s="43"/>
      <c r="C88" s="44"/>
    </row>
    <row r="89" spans="1:3" ht="12.75">
      <c r="A89" s="43"/>
      <c r="C89" s="44"/>
    </row>
    <row r="90" spans="1:3" ht="12.75">
      <c r="A90" s="43"/>
      <c r="C90" s="44"/>
    </row>
    <row r="91" spans="1:3" ht="12.75">
      <c r="A91" s="43"/>
      <c r="C91" s="44"/>
    </row>
    <row r="92" spans="1:3" ht="12.75">
      <c r="A92" s="43"/>
      <c r="C92" s="44"/>
    </row>
    <row r="93" spans="1:3" ht="12.75">
      <c r="A93" s="43"/>
      <c r="C93" s="44"/>
    </row>
    <row r="94" spans="1:3" ht="12.75">
      <c r="A94" s="43"/>
      <c r="C94" s="44"/>
    </row>
    <row r="95" spans="1:3" ht="12.75">
      <c r="A95" s="43"/>
      <c r="C95" s="44"/>
    </row>
    <row r="96" spans="1:3" ht="12.75">
      <c r="A96" s="43"/>
      <c r="C96" s="44"/>
    </row>
    <row r="97" spans="1:3" ht="12.75">
      <c r="A97" s="43"/>
      <c r="C97" s="44"/>
    </row>
    <row r="98" spans="1:3" ht="12.75">
      <c r="A98" s="43"/>
      <c r="C98" s="44"/>
    </row>
    <row r="99" spans="1:3" ht="12.75">
      <c r="A99" s="43"/>
      <c r="C99" s="44"/>
    </row>
    <row r="100" spans="1:3" ht="12.75">
      <c r="A100" s="43"/>
      <c r="C100" s="44"/>
    </row>
    <row r="101" spans="1:3" ht="12.75">
      <c r="A101" s="43"/>
      <c r="C101" s="44"/>
    </row>
    <row r="102" spans="1:3" ht="12.75">
      <c r="A102" s="43"/>
      <c r="C102" s="44"/>
    </row>
    <row r="103" spans="1:3" ht="12.75">
      <c r="A103" s="43"/>
      <c r="C103" s="44"/>
    </row>
    <row r="104" spans="1:3" ht="12.75">
      <c r="A104" s="43"/>
      <c r="C104" s="44"/>
    </row>
    <row r="105" spans="1:3" ht="12.75">
      <c r="A105" s="43"/>
      <c r="C105" s="44"/>
    </row>
    <row r="106" spans="1:3" ht="12.75">
      <c r="A106" s="43"/>
      <c r="C106" s="44"/>
    </row>
    <row r="107" spans="1:3" ht="12.75">
      <c r="A107" s="43"/>
      <c r="C107" s="44"/>
    </row>
    <row r="108" spans="1:3" ht="12.75">
      <c r="A108" s="43"/>
      <c r="C108" s="44"/>
    </row>
    <row r="109" spans="1:3" ht="12.75">
      <c r="A109" s="43"/>
      <c r="C109" s="44"/>
    </row>
    <row r="110" spans="1:3" ht="12.75">
      <c r="A110" s="43"/>
      <c r="C110" s="44"/>
    </row>
    <row r="111" spans="1:3" ht="12.75">
      <c r="A111" s="43"/>
      <c r="C111" s="44"/>
    </row>
    <row r="112" spans="1:3" ht="12.75">
      <c r="A112" s="43"/>
      <c r="C112" s="44"/>
    </row>
    <row r="113" spans="1:3" ht="12.75">
      <c r="A113" s="43"/>
      <c r="C113" s="44"/>
    </row>
    <row r="114" spans="1:3" ht="12.75">
      <c r="A114" s="43"/>
      <c r="C114" s="44"/>
    </row>
    <row r="115" spans="1:3" ht="12.75">
      <c r="A115" s="43"/>
      <c r="C115" s="44"/>
    </row>
    <row r="116" spans="1:3" ht="12.75">
      <c r="A116" s="43"/>
      <c r="C116" s="44"/>
    </row>
    <row r="117" spans="1:3" ht="12.75">
      <c r="A117" s="43"/>
      <c r="C117" s="44"/>
    </row>
    <row r="118" spans="1:3" ht="12.75">
      <c r="A118" s="43"/>
      <c r="C118" s="44"/>
    </row>
    <row r="119" spans="1:3" ht="12.75">
      <c r="A119" s="43"/>
      <c r="C119" s="44"/>
    </row>
    <row r="120" spans="1:3" ht="12.75">
      <c r="A120" s="43"/>
      <c r="C120" s="44"/>
    </row>
    <row r="121" spans="1:3" ht="12.75">
      <c r="A121" s="43"/>
      <c r="C121" s="44"/>
    </row>
    <row r="122" spans="1:3" ht="12.75">
      <c r="A122" s="43"/>
      <c r="C122" s="44"/>
    </row>
    <row r="123" spans="1:3" ht="12.75">
      <c r="A123" s="43"/>
      <c r="C123" s="44"/>
    </row>
    <row r="124" spans="1:3" ht="12.75">
      <c r="A124" s="43"/>
      <c r="C124" s="44"/>
    </row>
    <row r="125" spans="1:3" ht="12.75">
      <c r="A125" s="43"/>
      <c r="C125" s="44"/>
    </row>
    <row r="126" spans="1:3" ht="12.75">
      <c r="A126" s="43"/>
      <c r="C126" s="44"/>
    </row>
    <row r="127" spans="1:3" ht="12.75">
      <c r="A127" s="43"/>
      <c r="C127" s="44"/>
    </row>
    <row r="128" spans="1:3" ht="12.75">
      <c r="A128" s="43"/>
      <c r="C128" s="44"/>
    </row>
    <row r="129" spans="1:3" ht="12.75">
      <c r="A129" s="43"/>
      <c r="C129" s="44"/>
    </row>
    <row r="130" spans="1:3" ht="12.75">
      <c r="A130" s="43"/>
      <c r="C130" s="44"/>
    </row>
    <row r="131" spans="1:3" ht="12.75">
      <c r="A131" s="43"/>
      <c r="C131" s="44"/>
    </row>
    <row r="132" spans="1:3" ht="12.75">
      <c r="A132" s="43"/>
      <c r="C132" s="44"/>
    </row>
    <row r="133" spans="1:3" ht="12.75">
      <c r="A133" s="43"/>
      <c r="C133" s="44"/>
    </row>
    <row r="134" spans="1:3" ht="12.75">
      <c r="A134" s="43"/>
      <c r="C134" s="44"/>
    </row>
    <row r="135" spans="1:3" ht="12.75">
      <c r="A135" s="43"/>
      <c r="C135" s="44"/>
    </row>
    <row r="136" spans="1:3" ht="12.75">
      <c r="A136" s="43"/>
      <c r="C136" s="44"/>
    </row>
    <row r="137" spans="1:3" ht="12.75">
      <c r="A137" s="43"/>
      <c r="C137" s="44"/>
    </row>
    <row r="138" spans="1:3" ht="12.75">
      <c r="A138" s="43"/>
      <c r="C138" s="44"/>
    </row>
    <row r="139" spans="1:3" ht="12.75">
      <c r="A139" s="43"/>
      <c r="C139" s="44"/>
    </row>
    <row r="140" spans="1:3" ht="12.75">
      <c r="A140" s="43"/>
      <c r="C140" s="44"/>
    </row>
    <row r="141" spans="1:3" ht="12.75">
      <c r="A141" s="43"/>
      <c r="C141" s="44"/>
    </row>
    <row r="142" spans="1:3" ht="12.75">
      <c r="A142" s="43"/>
      <c r="C142" s="44"/>
    </row>
    <row r="143" spans="1:3" ht="12.75">
      <c r="A143" s="43"/>
      <c r="C143" s="44"/>
    </row>
    <row r="144" spans="1:3" ht="12.75">
      <c r="A144" s="43"/>
      <c r="C144" s="44"/>
    </row>
    <row r="145" spans="1:3" ht="12.75">
      <c r="A145" s="43"/>
      <c r="C145" s="44"/>
    </row>
    <row r="146" spans="1:3" ht="12.75">
      <c r="A146" s="43"/>
      <c r="C146" s="44"/>
    </row>
    <row r="147" spans="1:3" ht="12.75">
      <c r="A147" s="43"/>
      <c r="C147" s="44"/>
    </row>
    <row r="148" spans="1:3" ht="12.75">
      <c r="A148" s="43"/>
      <c r="C148" s="44"/>
    </row>
    <row r="149" spans="1:3" ht="12.75">
      <c r="A149" s="43"/>
      <c r="C149" s="44"/>
    </row>
    <row r="150" spans="1:3" ht="12.75">
      <c r="A150" s="43"/>
      <c r="C150" s="44"/>
    </row>
    <row r="151" spans="1:3" ht="12.75">
      <c r="A151" s="43"/>
      <c r="C151" s="44"/>
    </row>
    <row r="152" spans="1:3" ht="12.75">
      <c r="A152" s="43"/>
      <c r="C152" s="44"/>
    </row>
    <row r="153" spans="1:3" ht="12.75">
      <c r="A153" s="43"/>
      <c r="C153" s="44"/>
    </row>
    <row r="154" spans="1:3" ht="12.75">
      <c r="A154" s="43"/>
      <c r="C154" s="44"/>
    </row>
    <row r="155" spans="1:3" ht="12.75">
      <c r="A155" s="43"/>
      <c r="C155" s="44"/>
    </row>
    <row r="156" spans="1:3" ht="12.75">
      <c r="A156" s="43"/>
      <c r="C156" s="44"/>
    </row>
    <row r="157" spans="1:3" ht="12.75">
      <c r="A157" s="43"/>
      <c r="C157" s="44"/>
    </row>
    <row r="158" spans="1:3" ht="12.75">
      <c r="A158" s="43"/>
      <c r="C158" s="44"/>
    </row>
    <row r="159" spans="1:3" ht="12.75">
      <c r="A159" s="43"/>
      <c r="C159" s="44"/>
    </row>
    <row r="160" spans="1:3" ht="12.75">
      <c r="A160" s="43"/>
      <c r="C160" s="44"/>
    </row>
    <row r="161" spans="1:3" ht="12.75">
      <c r="A161" s="43"/>
      <c r="C161" s="44"/>
    </row>
    <row r="162" spans="1:3" ht="12.75">
      <c r="A162" s="43"/>
      <c r="C162" s="44"/>
    </row>
    <row r="163" spans="1:3" ht="12.75">
      <c r="A163" s="43"/>
      <c r="C163" s="44"/>
    </row>
    <row r="164" spans="1:3" ht="12.75">
      <c r="A164" s="43"/>
      <c r="C164" s="44"/>
    </row>
    <row r="165" spans="1:3" ht="12.75">
      <c r="A165" s="43"/>
      <c r="C165" s="44"/>
    </row>
    <row r="166" spans="1:3" ht="12.75">
      <c r="A166" s="43"/>
      <c r="C166" s="44"/>
    </row>
    <row r="167" spans="1:3" ht="12.75">
      <c r="A167" s="43"/>
      <c r="C167" s="44"/>
    </row>
    <row r="168" spans="1:3" ht="12.75">
      <c r="A168" s="43"/>
      <c r="C168" s="44"/>
    </row>
    <row r="169" spans="1:3" ht="12.75">
      <c r="A169" s="43"/>
      <c r="C169" s="44"/>
    </row>
    <row r="170" spans="1:3" ht="12.75">
      <c r="A170" s="43"/>
      <c r="C170" s="44"/>
    </row>
    <row r="171" spans="1:3" ht="12.75">
      <c r="A171" s="43"/>
      <c r="C171" s="44"/>
    </row>
    <row r="172" spans="1:3" ht="12.75">
      <c r="A172" s="43"/>
      <c r="C172" s="44"/>
    </row>
    <row r="173" spans="1:3" ht="12.75">
      <c r="A173" s="43"/>
      <c r="C173" s="44"/>
    </row>
    <row r="174" spans="1:3" ht="12.75">
      <c r="A174" s="43"/>
      <c r="C174" s="44"/>
    </row>
    <row r="175" spans="1:3" ht="12.75">
      <c r="A175" s="43"/>
      <c r="C175" s="44"/>
    </row>
    <row r="176" spans="1:3" ht="12.75">
      <c r="A176" s="43"/>
      <c r="C176" s="44"/>
    </row>
    <row r="177" spans="1:3" ht="12.75">
      <c r="A177" s="43"/>
      <c r="C177" s="44"/>
    </row>
    <row r="178" spans="1:3" ht="12.75">
      <c r="A178" s="43"/>
      <c r="C178" s="44"/>
    </row>
    <row r="179" spans="1:3" ht="12.75">
      <c r="A179" s="43"/>
      <c r="C179" s="44"/>
    </row>
    <row r="180" spans="1:3" ht="12.75">
      <c r="A180" s="43"/>
      <c r="C180" s="44"/>
    </row>
    <row r="181" spans="1:3" ht="12.75">
      <c r="A181" s="43"/>
      <c r="C181" s="44"/>
    </row>
    <row r="182" spans="1:3" ht="12.75">
      <c r="A182" s="43"/>
      <c r="C182" s="44"/>
    </row>
    <row r="183" spans="1:3" ht="12.75">
      <c r="A183" s="43"/>
      <c r="C183" s="44"/>
    </row>
    <row r="184" spans="1:3" ht="12.75">
      <c r="A184" s="43"/>
      <c r="C184" s="44"/>
    </row>
    <row r="185" spans="1:3" ht="12.75">
      <c r="A185" s="43"/>
      <c r="C185" s="44"/>
    </row>
    <row r="186" spans="1:3" ht="12.75">
      <c r="A186" s="43"/>
      <c r="C186" s="44"/>
    </row>
    <row r="187" spans="1:3" ht="12.75">
      <c r="A187" s="43"/>
      <c r="C187" s="44"/>
    </row>
    <row r="188" spans="1:3" ht="12.75">
      <c r="A188" s="43"/>
      <c r="C188" s="44"/>
    </row>
    <row r="189" spans="1:3" ht="12.75">
      <c r="A189" s="43"/>
      <c r="C189" s="44"/>
    </row>
    <row r="190" spans="1:3" ht="12.75">
      <c r="A190" s="43"/>
      <c r="C190" s="44"/>
    </row>
    <row r="191" spans="1:3" ht="12.75">
      <c r="A191" s="43"/>
      <c r="C191" s="44"/>
    </row>
    <row r="192" spans="1:3" ht="12.75">
      <c r="A192" s="43"/>
      <c r="C192" s="44"/>
    </row>
    <row r="193" spans="1:3" ht="12.75">
      <c r="A193" s="43"/>
      <c r="C193" s="44"/>
    </row>
    <row r="194" spans="1:3" ht="12.75">
      <c r="A194" s="43"/>
      <c r="C194" s="44"/>
    </row>
    <row r="195" spans="1:3" ht="12.75">
      <c r="A195" s="43"/>
      <c r="C195" s="44"/>
    </row>
    <row r="196" spans="1:3" ht="12.75">
      <c r="A196" s="43"/>
      <c r="C196" s="44"/>
    </row>
    <row r="197" spans="1:3" ht="12.75">
      <c r="A197" s="43"/>
      <c r="C197" s="44"/>
    </row>
    <row r="198" spans="1:3" ht="12.75">
      <c r="A198" s="43"/>
      <c r="C198" s="44"/>
    </row>
    <row r="199" spans="1:3" ht="12.75">
      <c r="A199" s="43"/>
      <c r="C199" s="44"/>
    </row>
    <row r="200" spans="1:3" ht="12.75">
      <c r="A200" s="43"/>
      <c r="C200" s="44"/>
    </row>
    <row r="201" spans="1:3" ht="12.75">
      <c r="A201" s="43"/>
      <c r="C201" s="44"/>
    </row>
    <row r="202" spans="1:3" ht="12.75">
      <c r="A202" s="43"/>
      <c r="C202" s="44"/>
    </row>
    <row r="203" spans="1:3" ht="12.75">
      <c r="A203" s="43"/>
      <c r="C203" s="44"/>
    </row>
    <row r="204" spans="1:3" ht="12.75">
      <c r="A204" s="43"/>
      <c r="C204" s="44"/>
    </row>
    <row r="205" spans="1:3" ht="12.75">
      <c r="A205" s="43"/>
      <c r="C205" s="44"/>
    </row>
    <row r="206" spans="1:3" ht="12.75">
      <c r="A206" s="43"/>
      <c r="C206" s="44"/>
    </row>
    <row r="207" spans="1:3" ht="12.75">
      <c r="A207" s="43"/>
      <c r="C207" s="44"/>
    </row>
    <row r="208" spans="1:3" ht="12.75">
      <c r="A208" s="43"/>
      <c r="C208" s="44"/>
    </row>
    <row r="209" spans="1:3" ht="12.75">
      <c r="A209" s="43"/>
      <c r="C209" s="44"/>
    </row>
    <row r="210" spans="1:3" ht="12.75">
      <c r="A210" s="43"/>
      <c r="C210" s="44"/>
    </row>
    <row r="211" spans="1:3" ht="12.75">
      <c r="A211" s="43"/>
      <c r="C211" s="44"/>
    </row>
    <row r="212" spans="1:3" ht="12.75">
      <c r="A212" s="43"/>
      <c r="C212" s="44"/>
    </row>
    <row r="213" spans="1:3" ht="12.75">
      <c r="A213" s="43"/>
      <c r="C213" s="44"/>
    </row>
    <row r="214" spans="1:3" ht="12.75">
      <c r="A214" s="43"/>
      <c r="C214" s="44"/>
    </row>
    <row r="215" spans="1:3" ht="12.75">
      <c r="A215" s="43"/>
      <c r="C215" s="44"/>
    </row>
    <row r="216" spans="1:3" ht="12.75">
      <c r="A216" s="43"/>
      <c r="C216" s="44"/>
    </row>
    <row r="217" spans="1:3" ht="12.75">
      <c r="A217" s="43"/>
      <c r="C217" s="44"/>
    </row>
    <row r="218" spans="1:3" ht="12.75">
      <c r="A218" s="43"/>
      <c r="C218" s="44"/>
    </row>
    <row r="219" spans="1:3" ht="12.75">
      <c r="A219" s="43"/>
      <c r="C219" s="44"/>
    </row>
    <row r="220" spans="1:3" ht="12.75">
      <c r="A220" s="43"/>
      <c r="C220" s="44"/>
    </row>
    <row r="221" spans="1:3" ht="12.75">
      <c r="A221" s="43"/>
      <c r="C221" s="44"/>
    </row>
    <row r="222" spans="1:3" ht="12.75">
      <c r="A222" s="43"/>
      <c r="C222" s="44"/>
    </row>
    <row r="223" spans="1:3" ht="12.75">
      <c r="A223" s="43"/>
      <c r="C223" s="44"/>
    </row>
    <row r="224" spans="1:3" ht="12.75">
      <c r="A224" s="43"/>
      <c r="C224" s="44"/>
    </row>
    <row r="225" spans="1:3" ht="12.75">
      <c r="A225" s="43"/>
      <c r="C225" s="44"/>
    </row>
    <row r="226" spans="1:3" ht="12.75">
      <c r="A226" s="43"/>
      <c r="C226" s="44"/>
    </row>
    <row r="227" spans="1:3" ht="12.75">
      <c r="A227" s="43"/>
      <c r="C227" s="44"/>
    </row>
    <row r="228" spans="1:3" ht="12.75">
      <c r="A228" s="43"/>
      <c r="C228" s="44"/>
    </row>
    <row r="229" spans="1:3" ht="12.75">
      <c r="A229" s="43"/>
      <c r="C229" s="44"/>
    </row>
    <row r="230" spans="1:3" ht="12.75">
      <c r="A230" s="43"/>
      <c r="C230" s="44"/>
    </row>
    <row r="231" spans="1:3" ht="12.75">
      <c r="A231" s="43"/>
      <c r="C231" s="44"/>
    </row>
    <row r="232" spans="1:3" ht="12.75">
      <c r="A232" s="43"/>
      <c r="C232" s="44"/>
    </row>
    <row r="233" spans="1:3" ht="12.75">
      <c r="A233" s="43"/>
      <c r="C233" s="44"/>
    </row>
    <row r="234" spans="1:3" ht="12.75">
      <c r="A234" s="43"/>
      <c r="C234" s="44"/>
    </row>
    <row r="235" spans="1:3" ht="12.75">
      <c r="A235" s="43"/>
      <c r="C235" s="44"/>
    </row>
    <row r="236" spans="1:3" ht="12.75">
      <c r="A236" s="43"/>
      <c r="C236" s="44"/>
    </row>
    <row r="237" spans="1:3" ht="12.75">
      <c r="A237" s="43"/>
      <c r="C237" s="44"/>
    </row>
    <row r="238" spans="1:3" ht="12.75">
      <c r="A238" s="43"/>
      <c r="C238" s="44"/>
    </row>
    <row r="239" spans="1:3" ht="12.75">
      <c r="A239" s="43"/>
      <c r="C239" s="44"/>
    </row>
    <row r="240" spans="1:3" ht="12.75">
      <c r="A240" s="43"/>
      <c r="C240" s="44"/>
    </row>
    <row r="241" spans="1:3" ht="12.75">
      <c r="A241" s="43"/>
      <c r="C241" s="44"/>
    </row>
    <row r="242" spans="1:3" ht="12.75">
      <c r="A242" s="43"/>
      <c r="C242" s="44"/>
    </row>
    <row r="243" spans="1:3" ht="12.75">
      <c r="A243" s="43"/>
      <c r="C243" s="44"/>
    </row>
    <row r="244" spans="1:3" ht="12.75">
      <c r="A244" s="43"/>
      <c r="C244" s="44"/>
    </row>
    <row r="245" spans="1:3" ht="12.75">
      <c r="A245" s="43"/>
      <c r="C245" s="44"/>
    </row>
    <row r="246" spans="1:3" ht="12.75">
      <c r="A246" s="43"/>
      <c r="C246" s="44"/>
    </row>
    <row r="247" spans="1:3" ht="12.75">
      <c r="A247" s="43"/>
      <c r="C247" s="44"/>
    </row>
    <row r="248" spans="1:3" ht="12.75">
      <c r="A248" s="43"/>
      <c r="C248" s="44"/>
    </row>
    <row r="249" spans="1:3" ht="12.75">
      <c r="A249" s="43"/>
      <c r="C249" s="44"/>
    </row>
    <row r="250" spans="1:3" ht="12.75">
      <c r="A250" s="43"/>
      <c r="C250" s="44"/>
    </row>
    <row r="251" spans="1:3" ht="12.75">
      <c r="A251" s="43"/>
      <c r="C251" s="44"/>
    </row>
    <row r="252" spans="1:3" ht="12.75">
      <c r="A252" s="43"/>
      <c r="C252" s="44"/>
    </row>
    <row r="253" spans="1:3" ht="12.75">
      <c r="A253" s="43"/>
      <c r="C253" s="44"/>
    </row>
    <row r="254" spans="1:3" ht="12.75">
      <c r="A254" s="43"/>
      <c r="C254" s="44"/>
    </row>
    <row r="255" spans="1:3" ht="12.75">
      <c r="A255" s="43"/>
      <c r="C255" s="44"/>
    </row>
    <row r="256" spans="1:3" ht="12.75">
      <c r="A256" s="43"/>
      <c r="C256" s="44"/>
    </row>
    <row r="257" spans="1:3" ht="12.75">
      <c r="A257" s="43"/>
      <c r="C257" s="44"/>
    </row>
    <row r="258" spans="1:3" ht="12.75">
      <c r="A258" s="43"/>
      <c r="C258" s="44"/>
    </row>
    <row r="259" spans="1:3" ht="12.75">
      <c r="A259" s="43"/>
      <c r="C259" s="44"/>
    </row>
    <row r="260" spans="1:3" ht="12.75">
      <c r="A260" s="43"/>
      <c r="C260" s="44"/>
    </row>
    <row r="261" spans="1:3" ht="12.75">
      <c r="A261" s="43"/>
      <c r="C261" s="44"/>
    </row>
    <row r="262" spans="1:3" ht="12.75">
      <c r="A262" s="43"/>
      <c r="C262" s="44"/>
    </row>
    <row r="263" spans="1:3" ht="12.75">
      <c r="A263" s="43"/>
      <c r="C263" s="44"/>
    </row>
    <row r="264" spans="1:3" ht="12.75">
      <c r="A264" s="43"/>
      <c r="C264" s="44"/>
    </row>
    <row r="265" spans="1:3" ht="12.75">
      <c r="A265" s="43"/>
      <c r="C265" s="44"/>
    </row>
    <row r="266" spans="1:3" ht="12.75">
      <c r="A266" s="43"/>
      <c r="C266" s="44"/>
    </row>
    <row r="267" spans="1:3" ht="12.75">
      <c r="A267" s="43"/>
      <c r="C267" s="44"/>
    </row>
    <row r="268" spans="1:3" ht="12.75">
      <c r="A268" s="43"/>
      <c r="C268" s="44"/>
    </row>
    <row r="269" spans="1:3" ht="12.75">
      <c r="A269" s="43"/>
      <c r="C269" s="44"/>
    </row>
    <row r="270" spans="1:3" ht="12.75">
      <c r="A270" s="43"/>
      <c r="C270" s="44"/>
    </row>
    <row r="271" spans="1:3" ht="12.75">
      <c r="A271" s="43"/>
      <c r="C271" s="44"/>
    </row>
    <row r="272" spans="1:3" ht="12.75">
      <c r="A272" s="43"/>
      <c r="C272" s="44"/>
    </row>
    <row r="273" spans="1:3" ht="12.75">
      <c r="A273" s="43"/>
      <c r="C273" s="44"/>
    </row>
    <row r="274" spans="1:3" ht="12.75">
      <c r="A274" s="43"/>
      <c r="C274" s="44"/>
    </row>
    <row r="275" spans="1:3" ht="12.75">
      <c r="A275" s="43"/>
      <c r="C275" s="44"/>
    </row>
    <row r="276" spans="1:3" ht="12.75">
      <c r="A276" s="43"/>
      <c r="C276" s="44"/>
    </row>
    <row r="277" spans="1:3" ht="12.75">
      <c r="A277" s="43"/>
      <c r="C277" s="44"/>
    </row>
    <row r="278" spans="1:3" ht="12.75">
      <c r="A278" s="43"/>
      <c r="C278" s="44"/>
    </row>
    <row r="279" spans="1:3" ht="12.75">
      <c r="A279" s="43"/>
      <c r="C279" s="44"/>
    </row>
    <row r="280" spans="1:3" ht="12.75">
      <c r="A280" s="43"/>
      <c r="C280" s="44"/>
    </row>
    <row r="281" spans="1:3" ht="12.75">
      <c r="A281" s="43"/>
      <c r="C281" s="44"/>
    </row>
    <row r="282" spans="1:3" ht="12.75">
      <c r="A282" s="43"/>
      <c r="C282" s="44"/>
    </row>
    <row r="283" spans="1:3" ht="12.75">
      <c r="A283" s="43"/>
      <c r="C283" s="44"/>
    </row>
    <row r="284" spans="1:3" ht="12.75">
      <c r="A284" s="43"/>
      <c r="C284" s="44"/>
    </row>
    <row r="285" spans="1:3" ht="12.75">
      <c r="A285" s="43"/>
      <c r="C285" s="44"/>
    </row>
    <row r="286" spans="1:3" ht="12.75">
      <c r="A286" s="43"/>
      <c r="C286" s="44"/>
    </row>
    <row r="287" spans="1:3" ht="12.75">
      <c r="A287" s="43"/>
      <c r="C287" s="44"/>
    </row>
    <row r="288" spans="1:3" ht="12.75">
      <c r="A288" s="43"/>
      <c r="C288" s="44"/>
    </row>
    <row r="289" spans="1:3" ht="12.75">
      <c r="A289" s="43"/>
      <c r="C289" s="44"/>
    </row>
    <row r="290" spans="1:3" ht="12.75">
      <c r="A290" s="43"/>
      <c r="C290" s="44"/>
    </row>
    <row r="291" spans="1:3" ht="12.75">
      <c r="A291" s="43"/>
      <c r="C291" s="44"/>
    </row>
    <row r="292" spans="1:3" ht="12.75">
      <c r="A292" s="43"/>
      <c r="C292" s="44"/>
    </row>
    <row r="293" spans="1:3" ht="12.75">
      <c r="A293" s="43"/>
      <c r="C293" s="44"/>
    </row>
    <row r="294" spans="1:3" ht="12.75">
      <c r="A294" s="43"/>
      <c r="C294" s="44"/>
    </row>
    <row r="295" spans="1:3" ht="12.75">
      <c r="A295" s="43"/>
      <c r="C295" s="44"/>
    </row>
    <row r="296" spans="1:3" ht="12.75">
      <c r="A296" s="43"/>
      <c r="C296" s="44"/>
    </row>
    <row r="297" spans="1:3" ht="12.75">
      <c r="A297" s="43"/>
      <c r="C297" s="44"/>
    </row>
    <row r="298" spans="1:3" ht="12.75">
      <c r="A298" s="43"/>
      <c r="C298" s="44"/>
    </row>
    <row r="299" spans="1:3" ht="12.75">
      <c r="A299" s="43"/>
      <c r="C299" s="44"/>
    </row>
    <row r="300" spans="1:3" ht="12.75">
      <c r="A300" s="43"/>
      <c r="C300" s="44"/>
    </row>
    <row r="301" spans="1:3" ht="12.75">
      <c r="A301" s="43"/>
      <c r="C301" s="44"/>
    </row>
    <row r="302" spans="1:3" ht="12.75">
      <c r="A302" s="43"/>
      <c r="C302" s="44"/>
    </row>
    <row r="303" spans="1:3" ht="12.75">
      <c r="A303" s="43"/>
      <c r="C303" s="44"/>
    </row>
    <row r="304" spans="1:3" ht="12.75">
      <c r="A304" s="43"/>
      <c r="C304" s="44"/>
    </row>
    <row r="305" spans="1:3" ht="12.75">
      <c r="A305" s="43"/>
      <c r="C305" s="44"/>
    </row>
    <row r="306" spans="1:3" ht="12.75">
      <c r="A306" s="43"/>
      <c r="C306" s="44"/>
    </row>
    <row r="307" spans="1:3" ht="12.75">
      <c r="A307" s="43"/>
      <c r="C307" s="44"/>
    </row>
    <row r="308" spans="1:3" ht="12.75">
      <c r="A308" s="43"/>
      <c r="C308" s="44"/>
    </row>
    <row r="309" spans="1:3" ht="12.75">
      <c r="A309" s="43"/>
      <c r="C309" s="44"/>
    </row>
    <row r="310" spans="1:3" ht="12.75">
      <c r="A310" s="43"/>
      <c r="C310" s="44"/>
    </row>
    <row r="311" spans="1:3" ht="12.75">
      <c r="A311" s="43"/>
      <c r="C311" s="44"/>
    </row>
    <row r="312" spans="1:3" ht="12.75">
      <c r="A312" s="43"/>
      <c r="C312" s="44"/>
    </row>
    <row r="313" spans="1:3" ht="12.75">
      <c r="A313" s="43"/>
      <c r="C313" s="44"/>
    </row>
    <row r="314" spans="1:3" ht="12.75">
      <c r="A314" s="43"/>
      <c r="C314" s="44"/>
    </row>
    <row r="315" spans="1:3" ht="12.75">
      <c r="A315" s="43"/>
      <c r="C315" s="44"/>
    </row>
    <row r="316" spans="1:3" ht="12.75">
      <c r="A316" s="43"/>
      <c r="C316" s="44"/>
    </row>
    <row r="317" spans="1:3" ht="12.75">
      <c r="A317" s="43"/>
      <c r="C317" s="44"/>
    </row>
    <row r="318" spans="1:3" ht="12.75">
      <c r="A318" s="43"/>
      <c r="C318" s="44"/>
    </row>
    <row r="319" spans="1:3" ht="12.75">
      <c r="A319" s="43"/>
      <c r="C319" s="44"/>
    </row>
    <row r="320" spans="1:3" ht="12.75">
      <c r="A320" s="43"/>
      <c r="C320" s="44"/>
    </row>
    <row r="321" spans="1:3" ht="12.75">
      <c r="A321" s="43"/>
      <c r="C321" s="44"/>
    </row>
    <row r="322" spans="1:3" ht="12.75">
      <c r="A322" s="43"/>
      <c r="C322" s="44"/>
    </row>
    <row r="323" spans="1:3" ht="12.75">
      <c r="A323" s="43"/>
      <c r="C323" s="44"/>
    </row>
    <row r="324" spans="1:3" ht="12.75">
      <c r="A324" s="43"/>
      <c r="C324" s="44"/>
    </row>
    <row r="325" spans="1:3" ht="12.75">
      <c r="A325" s="43"/>
      <c r="C325" s="44"/>
    </row>
    <row r="326" spans="1:3" ht="12.75">
      <c r="A326" s="43"/>
      <c r="C326" s="44"/>
    </row>
    <row r="327" spans="1:3" ht="12.75">
      <c r="A327" s="43"/>
      <c r="C327" s="44"/>
    </row>
    <row r="328" spans="1:3" ht="12.75">
      <c r="A328" s="43"/>
      <c r="C328" s="44"/>
    </row>
    <row r="329" spans="1:3" ht="12.75">
      <c r="A329" s="43"/>
      <c r="C329" s="44"/>
    </row>
    <row r="330" spans="1:3" ht="12.75">
      <c r="A330" s="43"/>
      <c r="C330" s="44"/>
    </row>
    <row r="331" spans="1:3" ht="12.75">
      <c r="A331" s="43"/>
      <c r="C331" s="44"/>
    </row>
    <row r="332" spans="1:3" ht="12.75">
      <c r="A332" s="43"/>
      <c r="C332" s="44"/>
    </row>
    <row r="333" spans="1:3" ht="12.75">
      <c r="A333" s="43"/>
      <c r="C333" s="44"/>
    </row>
    <row r="334" spans="1:3" ht="12.75">
      <c r="A334" s="43"/>
      <c r="C334" s="44"/>
    </row>
    <row r="335" spans="1:3" ht="12.75">
      <c r="A335" s="43"/>
      <c r="C335" s="44"/>
    </row>
    <row r="336" spans="1:3" ht="12.75">
      <c r="A336" s="43"/>
      <c r="C336" s="44"/>
    </row>
    <row r="337" spans="1:3" ht="12.75">
      <c r="A337" s="43"/>
      <c r="C337" s="44"/>
    </row>
    <row r="338" spans="1:3" ht="12.75">
      <c r="A338" s="43"/>
      <c r="C338" s="44"/>
    </row>
    <row r="339" spans="1:3" ht="12.75">
      <c r="A339" s="43"/>
      <c r="C339" s="44"/>
    </row>
    <row r="340" spans="1:3" ht="12.75">
      <c r="A340" s="43"/>
      <c r="C340" s="44"/>
    </row>
    <row r="341" spans="1:3" ht="12.75">
      <c r="A341" s="43"/>
      <c r="C341" s="44"/>
    </row>
    <row r="342" spans="1:3" ht="12.75">
      <c r="A342" s="43"/>
      <c r="C342" s="44"/>
    </row>
    <row r="343" spans="1:3" ht="12.75">
      <c r="A343" s="43"/>
      <c r="C343" s="44"/>
    </row>
    <row r="344" spans="1:3" ht="12.75">
      <c r="A344" s="43"/>
      <c r="C344" s="44"/>
    </row>
    <row r="345" spans="1:3" ht="12.75">
      <c r="A345" s="43"/>
      <c r="C345" s="44"/>
    </row>
    <row r="346" spans="1:3" ht="12.75">
      <c r="A346" s="43"/>
      <c r="C346" s="44"/>
    </row>
    <row r="347" spans="1:3" ht="12.75">
      <c r="A347" s="43"/>
      <c r="C347" s="44"/>
    </row>
    <row r="348" spans="1:3" ht="12.75">
      <c r="A348" s="43"/>
      <c r="C348" s="44"/>
    </row>
    <row r="349" spans="1:3" ht="12.75">
      <c r="A349" s="43"/>
      <c r="C349" s="44"/>
    </row>
    <row r="350" spans="1:3" ht="12.75">
      <c r="A350" s="43"/>
      <c r="C350" s="44"/>
    </row>
    <row r="351" spans="1:3" ht="12.75">
      <c r="A351" s="43"/>
      <c r="C351" s="44"/>
    </row>
    <row r="352" spans="1:3" ht="12.75">
      <c r="A352" s="43"/>
      <c r="C352" s="44"/>
    </row>
    <row r="353" spans="1:3" ht="12.75">
      <c r="A353" s="43"/>
      <c r="C353" s="44"/>
    </row>
    <row r="354" spans="1:3" ht="12.75">
      <c r="A354" s="43"/>
      <c r="C354" s="44"/>
    </row>
    <row r="355" spans="1:3" ht="12.75">
      <c r="A355" s="43"/>
      <c r="C355" s="44"/>
    </row>
    <row r="356" spans="1:3" ht="12.75">
      <c r="A356" s="43"/>
      <c r="C356" s="44"/>
    </row>
    <row r="357" spans="1:3" ht="12.75">
      <c r="A357" s="43"/>
      <c r="C357" s="44"/>
    </row>
    <row r="358" spans="1:3" ht="12.75">
      <c r="A358" s="43"/>
      <c r="C358" s="44"/>
    </row>
    <row r="359" spans="1:3" ht="12.75">
      <c r="A359" s="43"/>
      <c r="C359" s="44"/>
    </row>
    <row r="360" spans="1:3" ht="12.75">
      <c r="A360" s="43"/>
      <c r="C360" s="44"/>
    </row>
    <row r="361" spans="1:3" ht="12.75">
      <c r="A361" s="43"/>
      <c r="C361" s="44"/>
    </row>
    <row r="362" spans="1:3" ht="12.75">
      <c r="A362" s="43"/>
      <c r="C362" s="44"/>
    </row>
    <row r="363" spans="1:3" ht="12.75">
      <c r="A363" s="43"/>
      <c r="C363" s="44"/>
    </row>
    <row r="364" spans="1:3" ht="12.75">
      <c r="A364" s="43"/>
      <c r="C364" s="44"/>
    </row>
    <row r="365" spans="1:3" ht="12.75">
      <c r="A365" s="43"/>
      <c r="C365" s="44"/>
    </row>
    <row r="366" spans="1:3" ht="12.75">
      <c r="A366" s="43"/>
      <c r="C366" s="44"/>
    </row>
    <row r="367" spans="1:3" ht="12.75">
      <c r="A367" s="43"/>
      <c r="C367" s="44"/>
    </row>
    <row r="368" spans="1:3" ht="12.75">
      <c r="A368" s="43"/>
      <c r="C368" s="44"/>
    </row>
    <row r="369" spans="1:3" ht="12.75">
      <c r="A369" s="43"/>
      <c r="C369" s="44"/>
    </row>
    <row r="370" spans="1:3" ht="12.75">
      <c r="A370" s="43"/>
      <c r="C370" s="44"/>
    </row>
    <row r="371" spans="1:3" ht="12.75">
      <c r="A371" s="43"/>
      <c r="C371" s="44"/>
    </row>
    <row r="372" spans="1:3" ht="12.75">
      <c r="A372" s="43"/>
      <c r="C372" s="44"/>
    </row>
    <row r="373" spans="1:3" ht="12.75">
      <c r="A373" s="43"/>
      <c r="C373" s="44"/>
    </row>
    <row r="374" spans="1:3" ht="12.75">
      <c r="A374" s="43"/>
      <c r="C374" s="44"/>
    </row>
    <row r="375" spans="1:3" ht="12.75">
      <c r="A375" s="43"/>
      <c r="C375" s="44"/>
    </row>
    <row r="376" spans="1:3" ht="12.75">
      <c r="A376" s="43"/>
      <c r="C376" s="44"/>
    </row>
    <row r="377" spans="1:3" ht="12.75">
      <c r="A377" s="43"/>
      <c r="C377" s="44"/>
    </row>
    <row r="378" spans="1:3" ht="12.75">
      <c r="A378" s="43"/>
      <c r="C378" s="44"/>
    </row>
    <row r="379" spans="1:3" ht="12.75">
      <c r="A379" s="43"/>
      <c r="C379" s="44"/>
    </row>
    <row r="380" spans="1:3" ht="12.75">
      <c r="A380" s="43"/>
      <c r="C380" s="44"/>
    </row>
    <row r="381" spans="1:3" ht="12.75">
      <c r="A381" s="43"/>
      <c r="C381" s="44"/>
    </row>
    <row r="382" spans="1:3" ht="12.75">
      <c r="A382" s="43"/>
      <c r="C382" s="44"/>
    </row>
    <row r="383" spans="1:3" ht="12.75">
      <c r="A383" s="43"/>
      <c r="C383" s="44"/>
    </row>
    <row r="384" spans="1:3" ht="12.75">
      <c r="A384" s="43"/>
      <c r="C384" s="44"/>
    </row>
    <row r="385" spans="1:3" ht="12.75">
      <c r="A385" s="43"/>
      <c r="C385" s="44"/>
    </row>
    <row r="386" spans="1:3" ht="12.75">
      <c r="A386" s="43"/>
      <c r="C386" s="44"/>
    </row>
    <row r="387" spans="1:3" ht="12.75">
      <c r="A387" s="43"/>
      <c r="C387" s="44"/>
    </row>
    <row r="388" spans="1:3" ht="12.75">
      <c r="A388" s="43"/>
      <c r="C388" s="44"/>
    </row>
    <row r="389" spans="1:3" ht="12.75">
      <c r="A389" s="43"/>
      <c r="C389" s="44"/>
    </row>
    <row r="390" spans="1:3" ht="12.75">
      <c r="A390" s="43"/>
      <c r="C390" s="44"/>
    </row>
    <row r="391" spans="1:3" ht="12.75">
      <c r="A391" s="43"/>
      <c r="C391" s="44"/>
    </row>
    <row r="392" spans="1:3" ht="12.75">
      <c r="A392" s="43"/>
      <c r="C392" s="44"/>
    </row>
    <row r="393" spans="1:3" ht="12.75">
      <c r="A393" s="43"/>
      <c r="C393" s="44"/>
    </row>
    <row r="394" spans="1:3" ht="12.75">
      <c r="A394" s="43"/>
      <c r="C394" s="44"/>
    </row>
    <row r="395" spans="1:3" ht="12.75">
      <c r="A395" s="43"/>
      <c r="C395" s="44"/>
    </row>
    <row r="396" spans="1:3" ht="12.75">
      <c r="A396" s="43"/>
      <c r="C396" s="44"/>
    </row>
    <row r="397" spans="1:3" ht="12.75">
      <c r="A397" s="43"/>
      <c r="C397" s="44"/>
    </row>
    <row r="398" spans="1:3" ht="12.75">
      <c r="A398" s="43"/>
      <c r="C398" s="44"/>
    </row>
    <row r="399" spans="1:3" ht="12.75">
      <c r="A399" s="43"/>
      <c r="C399" s="44"/>
    </row>
    <row r="400" spans="1:3" ht="12.75">
      <c r="A400" s="43"/>
      <c r="C400" s="44"/>
    </row>
    <row r="401" spans="1:3" ht="12.75">
      <c r="A401" s="43"/>
      <c r="C401" s="44"/>
    </row>
    <row r="402" spans="1:3" ht="12.75">
      <c r="A402" s="43"/>
      <c r="C402" s="44"/>
    </row>
    <row r="403" spans="1:3" ht="12.75">
      <c r="A403" s="43"/>
      <c r="C403" s="44"/>
    </row>
    <row r="404" spans="1:3" ht="12.75">
      <c r="A404" s="43"/>
      <c r="C404" s="44"/>
    </row>
    <row r="405" spans="1:3" ht="12.75">
      <c r="A405" s="43"/>
      <c r="C405" s="44"/>
    </row>
    <row r="406" spans="1:3" ht="12.75">
      <c r="A406" s="43"/>
      <c r="C406" s="44"/>
    </row>
    <row r="407" spans="1:3" ht="12.75">
      <c r="A407" s="43"/>
      <c r="C407" s="44"/>
    </row>
    <row r="408" spans="1:3" ht="12.75">
      <c r="A408" s="43"/>
      <c r="C408" s="44"/>
    </row>
    <row r="409" spans="1:3" ht="12.75">
      <c r="A409" s="43"/>
      <c r="C409" s="44"/>
    </row>
    <row r="410" spans="1:3" ht="12.75">
      <c r="A410" s="43"/>
      <c r="C410" s="44"/>
    </row>
    <row r="411" spans="1:3" ht="12.75">
      <c r="A411" s="43"/>
      <c r="C411" s="44"/>
    </row>
    <row r="412" spans="1:3" ht="12.75">
      <c r="A412" s="43"/>
      <c r="C412" s="44"/>
    </row>
    <row r="413" spans="1:3" ht="12.75">
      <c r="A413" s="43"/>
      <c r="C413" s="44"/>
    </row>
    <row r="414" spans="1:3" ht="12.75">
      <c r="A414" s="43"/>
      <c r="C414" s="44"/>
    </row>
    <row r="415" spans="1:3" ht="12.75">
      <c r="A415" s="43"/>
      <c r="C415" s="44"/>
    </row>
    <row r="416" spans="1:3" ht="12.75">
      <c r="A416" s="43"/>
      <c r="C416" s="44"/>
    </row>
    <row r="417" spans="1:3" ht="12.75">
      <c r="A417" s="43"/>
      <c r="C417" s="44"/>
    </row>
    <row r="418" spans="1:3" ht="12.75">
      <c r="A418" s="43"/>
      <c r="C418" s="44"/>
    </row>
    <row r="419" spans="1:3" ht="12.75">
      <c r="A419" s="43"/>
      <c r="C419" s="44"/>
    </row>
    <row r="420" spans="1:3" ht="12.75">
      <c r="A420" s="43"/>
      <c r="C420" s="44"/>
    </row>
    <row r="421" spans="1:3" ht="12.75">
      <c r="A421" s="43"/>
      <c r="C421" s="44"/>
    </row>
    <row r="422" spans="1:3" ht="12.75">
      <c r="A422" s="43"/>
      <c r="C422" s="44"/>
    </row>
    <row r="423" spans="1:3" ht="12.75">
      <c r="A423" s="43"/>
      <c r="C423" s="44"/>
    </row>
    <row r="424" spans="1:3" ht="12.75">
      <c r="A424" s="43"/>
      <c r="C424" s="44"/>
    </row>
    <row r="425" spans="1:3" ht="12.75">
      <c r="A425" s="43"/>
      <c r="C425" s="44"/>
    </row>
    <row r="426" spans="1:3" ht="12.75">
      <c r="A426" s="43"/>
      <c r="C426" s="44"/>
    </row>
    <row r="427" spans="1:3" ht="12.75">
      <c r="A427" s="43"/>
      <c r="C427" s="44"/>
    </row>
    <row r="428" spans="1:3" ht="12.75">
      <c r="A428" s="43"/>
      <c r="C428" s="44"/>
    </row>
    <row r="429" spans="1:3" ht="12.75">
      <c r="A429" s="43"/>
      <c r="C429" s="44"/>
    </row>
    <row r="430" spans="1:3" ht="12.75">
      <c r="A430" s="43"/>
      <c r="C430" s="44"/>
    </row>
    <row r="431" spans="1:3" ht="12.75">
      <c r="A431" s="43"/>
      <c r="C431" s="44"/>
    </row>
    <row r="432" spans="1:3" ht="12.75">
      <c r="A432" s="43"/>
      <c r="C432" s="44"/>
    </row>
    <row r="433" spans="1:3" ht="12.75">
      <c r="A433" s="43"/>
      <c r="C433" s="44"/>
    </row>
    <row r="434" spans="1:3" ht="12.75">
      <c r="A434" s="43"/>
      <c r="C434" s="44"/>
    </row>
    <row r="435" spans="1:3" ht="12.75">
      <c r="A435" s="43"/>
      <c r="C435" s="44"/>
    </row>
    <row r="436" spans="1:3" ht="12.75">
      <c r="A436" s="43"/>
      <c r="C436" s="44"/>
    </row>
    <row r="437" spans="1:3" ht="12.75">
      <c r="A437" s="43"/>
      <c r="C437" s="44"/>
    </row>
    <row r="438" spans="1:3" ht="12.75">
      <c r="A438" s="43"/>
      <c r="C438" s="44"/>
    </row>
    <row r="439" spans="1:3" ht="12.75">
      <c r="A439" s="43"/>
      <c r="C439" s="44"/>
    </row>
    <row r="440" spans="1:3" ht="12.75">
      <c r="A440" s="43"/>
      <c r="C440" s="44"/>
    </row>
    <row r="441" spans="1:3" ht="12.75">
      <c r="A441" s="43"/>
      <c r="C441" s="44"/>
    </row>
    <row r="442" spans="1:3" ht="12.75">
      <c r="A442" s="43"/>
      <c r="C442" s="44"/>
    </row>
    <row r="443" spans="1:3" ht="12.75">
      <c r="A443" s="43"/>
      <c r="C443" s="44"/>
    </row>
    <row r="444" spans="1:3" ht="12.75">
      <c r="A444" s="43"/>
      <c r="C444" s="44"/>
    </row>
    <row r="445" spans="1:3" ht="12.75">
      <c r="A445" s="43"/>
      <c r="C445" s="44"/>
    </row>
    <row r="446" spans="1:3" ht="12.75">
      <c r="A446" s="43"/>
      <c r="C446" s="44"/>
    </row>
    <row r="447" spans="1:3" ht="12.75">
      <c r="A447" s="43"/>
      <c r="C447" s="44"/>
    </row>
    <row r="448" spans="1:3" ht="12.75">
      <c r="A448" s="43"/>
      <c r="C448" s="44"/>
    </row>
    <row r="449" spans="1:3" ht="12.75">
      <c r="A449" s="43"/>
      <c r="C449" s="44"/>
    </row>
    <row r="450" spans="1:3" ht="12.75">
      <c r="A450" s="43"/>
      <c r="C450" s="44"/>
    </row>
    <row r="451" spans="1:3" ht="12.75">
      <c r="A451" s="43"/>
      <c r="C451" s="44"/>
    </row>
    <row r="452" spans="1:3" ht="12.75">
      <c r="A452" s="43"/>
      <c r="C452" s="44"/>
    </row>
    <row r="453" spans="1:3" ht="12.75">
      <c r="A453" s="43"/>
      <c r="C453" s="44"/>
    </row>
    <row r="454" spans="1:3" ht="12.75">
      <c r="A454" s="43"/>
      <c r="C454" s="44"/>
    </row>
    <row r="455" spans="1:3" ht="12.75">
      <c r="A455" s="43"/>
      <c r="C455" s="44"/>
    </row>
    <row r="456" spans="1:3" ht="12.75">
      <c r="A456" s="43"/>
      <c r="C456" s="44"/>
    </row>
    <row r="457" spans="1:3" ht="12.75">
      <c r="A457" s="43"/>
      <c r="C457" s="44"/>
    </row>
    <row r="458" spans="1:3" ht="12.75">
      <c r="A458" s="43"/>
      <c r="C458" s="44"/>
    </row>
    <row r="459" spans="1:3" ht="12.75">
      <c r="A459" s="43"/>
      <c r="C459" s="44"/>
    </row>
    <row r="460" spans="1:3" ht="12.75">
      <c r="A460" s="43"/>
      <c r="C460" s="44"/>
    </row>
    <row r="461" spans="1:3" ht="12.75">
      <c r="A461" s="43"/>
      <c r="C461" s="44"/>
    </row>
    <row r="462" spans="1:3" ht="12.75">
      <c r="A462" s="43"/>
      <c r="C462" s="44"/>
    </row>
    <row r="463" spans="1:3" ht="12.75">
      <c r="A463" s="43"/>
      <c r="C463" s="44"/>
    </row>
    <row r="464" spans="1:3" ht="12.75">
      <c r="A464" s="43"/>
      <c r="C464" s="44"/>
    </row>
    <row r="465" spans="1:3" ht="12.75">
      <c r="A465" s="43"/>
      <c r="C465" s="44"/>
    </row>
    <row r="466" spans="1:3" ht="12.75">
      <c r="A466" s="43"/>
      <c r="C466" s="44"/>
    </row>
    <row r="467" spans="1:3" ht="12.75">
      <c r="A467" s="43"/>
      <c r="C467" s="44"/>
    </row>
    <row r="468" spans="1:3" ht="12.75">
      <c r="A468" s="43"/>
      <c r="C468" s="44"/>
    </row>
    <row r="469" spans="1:3" ht="12.75">
      <c r="A469" s="43"/>
      <c r="C469" s="44"/>
    </row>
    <row r="470" spans="1:3" ht="12.75">
      <c r="A470" s="43"/>
      <c r="C470" s="44"/>
    </row>
    <row r="471" spans="1:3" ht="12.75">
      <c r="A471" s="43"/>
      <c r="C471" s="44"/>
    </row>
    <row r="472" spans="1:3" ht="12.75">
      <c r="A472" s="43"/>
      <c r="C472" s="44"/>
    </row>
    <row r="473" spans="1:3" ht="12.75">
      <c r="A473" s="43"/>
      <c r="C473" s="44"/>
    </row>
    <row r="474" spans="1:3" ht="12.75">
      <c r="A474" s="43"/>
      <c r="C474" s="44"/>
    </row>
    <row r="475" spans="1:3" ht="12.75">
      <c r="A475" s="43"/>
      <c r="C475" s="44"/>
    </row>
    <row r="476" spans="1:3" ht="12.75">
      <c r="A476" s="43"/>
      <c r="C476" s="44"/>
    </row>
    <row r="477" spans="1:3" ht="12.75">
      <c r="A477" s="43"/>
      <c r="C477" s="44"/>
    </row>
    <row r="478" spans="1:3" ht="12.75">
      <c r="A478" s="43"/>
      <c r="C478" s="44"/>
    </row>
    <row r="479" spans="1:3" ht="12.75">
      <c r="A479" s="43"/>
      <c r="C479" s="44"/>
    </row>
    <row r="480" spans="1:3" ht="12.75">
      <c r="A480" s="43"/>
      <c r="C480" s="44"/>
    </row>
    <row r="481" spans="1:3" ht="12.75">
      <c r="A481" s="43"/>
      <c r="C481" s="44"/>
    </row>
    <row r="482" spans="1:3" ht="12.75">
      <c r="A482" s="43"/>
      <c r="C482" s="44"/>
    </row>
    <row r="483" spans="1:3" ht="12.75">
      <c r="A483" s="43"/>
      <c r="C483" s="44"/>
    </row>
    <row r="484" spans="1:3" ht="12.75">
      <c r="A484" s="43"/>
      <c r="C484" s="44"/>
    </row>
    <row r="485" spans="1:3" ht="12.75">
      <c r="A485" s="43"/>
      <c r="C485" s="44"/>
    </row>
    <row r="486" spans="1:3" ht="12.75">
      <c r="A486" s="43"/>
      <c r="C486" s="44"/>
    </row>
    <row r="487" spans="1:3" ht="12.75">
      <c r="A487" s="43"/>
      <c r="C487" s="44"/>
    </row>
    <row r="488" spans="1:3" ht="12.75">
      <c r="A488" s="43"/>
      <c r="C488" s="44"/>
    </row>
    <row r="489" spans="1:3" ht="12.75">
      <c r="A489" s="43"/>
      <c r="C489" s="44"/>
    </row>
    <row r="490" spans="1:3" ht="12.75">
      <c r="A490" s="43"/>
      <c r="C490" s="44"/>
    </row>
    <row r="491" spans="1:3" ht="12.75">
      <c r="A491" s="43"/>
      <c r="C491" s="44"/>
    </row>
    <row r="492" spans="1:3" ht="12.75">
      <c r="A492" s="43"/>
      <c r="C492" s="44"/>
    </row>
    <row r="493" spans="1:3" ht="12.75">
      <c r="A493" s="43"/>
      <c r="C493" s="44"/>
    </row>
    <row r="494" spans="1:3" ht="12.75">
      <c r="A494" s="43"/>
      <c r="C494" s="44"/>
    </row>
    <row r="495" spans="1:3" ht="12.75">
      <c r="A495" s="43"/>
      <c r="C495" s="44"/>
    </row>
    <row r="496" spans="1:3" ht="12.75">
      <c r="A496" s="43"/>
      <c r="C496" s="44"/>
    </row>
    <row r="497" spans="1:3" ht="12.75">
      <c r="A497" s="43"/>
      <c r="C497" s="44"/>
    </row>
    <row r="498" spans="1:3" ht="12.75">
      <c r="A498" s="43"/>
      <c r="C498" s="44"/>
    </row>
    <row r="499" spans="1:3" ht="12.75">
      <c r="A499" s="43"/>
      <c r="C499" s="44"/>
    </row>
    <row r="500" spans="1:3" ht="12.75">
      <c r="A500" s="43"/>
      <c r="C500" s="44"/>
    </row>
    <row r="501" spans="1:3" ht="12.75">
      <c r="A501" s="43"/>
      <c r="C501" s="44"/>
    </row>
    <row r="502" spans="1:3" ht="12.75">
      <c r="A502" s="43"/>
      <c r="C502" s="44"/>
    </row>
    <row r="503" spans="1:3" ht="12.75">
      <c r="A503" s="43"/>
      <c r="C503" s="44"/>
    </row>
    <row r="504" spans="1:3" ht="12.75">
      <c r="A504" s="43"/>
      <c r="C504" s="44"/>
    </row>
    <row r="505" spans="1:3" ht="12.75">
      <c r="A505" s="43"/>
      <c r="C505" s="44"/>
    </row>
    <row r="506" spans="1:3" ht="12.75">
      <c r="A506" s="43"/>
      <c r="C506" s="44"/>
    </row>
    <row r="507" spans="1:3" ht="12.75">
      <c r="A507" s="43"/>
      <c r="C507" s="44"/>
    </row>
    <row r="508" spans="1:3" ht="12.75">
      <c r="A508" s="43"/>
      <c r="C508" s="44"/>
    </row>
    <row r="509" spans="1:3" ht="12.75">
      <c r="A509" s="43"/>
      <c r="C509" s="44"/>
    </row>
    <row r="510" spans="1:3" ht="12.75">
      <c r="A510" s="43"/>
      <c r="C510" s="44"/>
    </row>
    <row r="511" spans="1:3" ht="12.75">
      <c r="A511" s="43"/>
      <c r="C511" s="44"/>
    </row>
    <row r="512" spans="1:3" ht="12.75">
      <c r="A512" s="43"/>
      <c r="C512" s="44"/>
    </row>
    <row r="513" spans="1:3" ht="12.75">
      <c r="A513" s="43"/>
      <c r="C513" s="44"/>
    </row>
    <row r="514" spans="1:3" ht="12.75">
      <c r="A514" s="43"/>
      <c r="C514" s="44"/>
    </row>
    <row r="515" spans="1:3" ht="12.75">
      <c r="A515" s="43"/>
      <c r="C515" s="44"/>
    </row>
    <row r="516" spans="1:3" ht="12.75">
      <c r="A516" s="43"/>
      <c r="C516" s="44"/>
    </row>
    <row r="517" spans="1:3" ht="12.75">
      <c r="A517" s="43"/>
      <c r="C517" s="44"/>
    </row>
    <row r="518" spans="1:3" ht="12.75">
      <c r="A518" s="43"/>
      <c r="C518" s="44"/>
    </row>
    <row r="519" spans="1:3" ht="12.75">
      <c r="A519" s="43"/>
      <c r="C519" s="44"/>
    </row>
    <row r="520" spans="1:3" ht="12.75">
      <c r="A520" s="43"/>
      <c r="C520" s="44"/>
    </row>
    <row r="521" spans="1:3" ht="12.75">
      <c r="A521" s="43"/>
      <c r="C521" s="44"/>
    </row>
    <row r="522" spans="1:3" ht="12.75">
      <c r="A522" s="43"/>
      <c r="C522" s="44"/>
    </row>
    <row r="523" spans="1:3" ht="12.75">
      <c r="A523" s="43"/>
      <c r="C523" s="44"/>
    </row>
    <row r="524" spans="1:3" ht="12.75">
      <c r="A524" s="43"/>
      <c r="C524" s="44"/>
    </row>
    <row r="525" spans="1:3" ht="12.75">
      <c r="A525" s="43"/>
      <c r="C525" s="44"/>
    </row>
    <row r="526" spans="1:3" ht="12.75">
      <c r="A526" s="43"/>
      <c r="C526" s="44"/>
    </row>
    <row r="527" spans="1:3" ht="12.75">
      <c r="A527" s="43"/>
      <c r="C527" s="44"/>
    </row>
    <row r="528" spans="1:3" ht="12.75">
      <c r="A528" s="43"/>
      <c r="C528" s="44"/>
    </row>
    <row r="529" spans="1:3" ht="12.75">
      <c r="A529" s="43"/>
      <c r="C529" s="44"/>
    </row>
    <row r="530" spans="1:3" ht="12.75">
      <c r="A530" s="43"/>
      <c r="C530" s="44"/>
    </row>
    <row r="531" spans="1:3" ht="12.75">
      <c r="A531" s="43"/>
      <c r="C531" s="44"/>
    </row>
    <row r="532" spans="1:3" ht="12.75">
      <c r="A532" s="43"/>
      <c r="C532" s="44"/>
    </row>
    <row r="533" spans="1:3" ht="12.75">
      <c r="A533" s="43"/>
      <c r="C533" s="44"/>
    </row>
    <row r="534" spans="1:3" ht="12.75">
      <c r="A534" s="43"/>
      <c r="C534" s="44"/>
    </row>
    <row r="535" spans="1:3" ht="12.75">
      <c r="A535" s="43"/>
      <c r="C535" s="44"/>
    </row>
    <row r="536" spans="1:3" ht="12.75">
      <c r="A536" s="43"/>
      <c r="C536" s="44"/>
    </row>
    <row r="537" spans="1:3" ht="12.75">
      <c r="A537" s="43"/>
      <c r="C537" s="44"/>
    </row>
    <row r="538" spans="1:3" ht="12.75">
      <c r="A538" s="43"/>
      <c r="C538" s="44"/>
    </row>
    <row r="539" spans="1:3" ht="12.75">
      <c r="A539" s="43"/>
      <c r="C539" s="44"/>
    </row>
    <row r="540" spans="1:3" ht="12.75">
      <c r="A540" s="43"/>
      <c r="C540" s="44"/>
    </row>
    <row r="541" spans="1:3" ht="12.75">
      <c r="A541" s="43"/>
      <c r="C541" s="44"/>
    </row>
    <row r="542" spans="1:3" ht="12.75">
      <c r="A542" s="43"/>
      <c r="C542" s="44"/>
    </row>
    <row r="543" spans="1:3" ht="12.75">
      <c r="A543" s="43"/>
      <c r="C543" s="44"/>
    </row>
    <row r="544" spans="1:3" ht="12.75">
      <c r="A544" s="43"/>
      <c r="C544" s="44"/>
    </row>
    <row r="545" spans="1:3" ht="12.75">
      <c r="A545" s="43"/>
      <c r="C545" s="44"/>
    </row>
    <row r="546" spans="1:3" ht="12.75">
      <c r="A546" s="43"/>
      <c r="C546" s="44"/>
    </row>
    <row r="547" spans="1:3" ht="12.75">
      <c r="A547" s="43"/>
      <c r="C547" s="44"/>
    </row>
    <row r="548" spans="1:3" ht="12.75">
      <c r="A548" s="43"/>
      <c r="C548" s="44"/>
    </row>
    <row r="549" spans="1:3" ht="12.75">
      <c r="A549" s="43"/>
      <c r="C549" s="44"/>
    </row>
    <row r="550" spans="1:3" ht="12.75">
      <c r="A550" s="43"/>
      <c r="C550" s="44"/>
    </row>
    <row r="551" spans="1:3" ht="12.75">
      <c r="A551" s="43"/>
      <c r="C551" s="44"/>
    </row>
    <row r="552" spans="1:3" ht="12.75">
      <c r="A552" s="43"/>
      <c r="C552" s="44"/>
    </row>
    <row r="553" spans="1:3" ht="12.75">
      <c r="A553" s="43"/>
      <c r="C553" s="44"/>
    </row>
    <row r="554" spans="1:3" ht="12.75">
      <c r="A554" s="43"/>
      <c r="C554" s="44"/>
    </row>
    <row r="555" spans="1:3" ht="12.75">
      <c r="A555" s="43"/>
      <c r="C555" s="44"/>
    </row>
    <row r="556" spans="1:3" ht="12.75">
      <c r="A556" s="43"/>
      <c r="C556" s="44"/>
    </row>
    <row r="557" spans="1:3" ht="12.75">
      <c r="A557" s="43"/>
      <c r="C557" s="44"/>
    </row>
    <row r="558" spans="1:3" ht="12.75">
      <c r="A558" s="43"/>
      <c r="C558" s="44"/>
    </row>
    <row r="559" spans="1:3" ht="12.75">
      <c r="A559" s="43"/>
      <c r="C559" s="44"/>
    </row>
    <row r="560" spans="1:3" ht="12.75">
      <c r="A560" s="43"/>
      <c r="C560" s="44"/>
    </row>
    <row r="561" spans="1:3" ht="12.75">
      <c r="A561" s="43"/>
      <c r="C561" s="44"/>
    </row>
    <row r="562" spans="1:3" ht="12.75">
      <c r="A562" s="43"/>
      <c r="C562" s="44"/>
    </row>
    <row r="563" spans="1:3" ht="12.75">
      <c r="A563" s="43"/>
      <c r="C563" s="44"/>
    </row>
    <row r="564" spans="1:3" ht="12.75">
      <c r="A564" s="43"/>
      <c r="C564" s="44"/>
    </row>
    <row r="565" spans="1:3" ht="12.75">
      <c r="A565" s="43"/>
      <c r="C565" s="44"/>
    </row>
    <row r="566" spans="1:3" ht="12.75">
      <c r="A566" s="43"/>
      <c r="C566" s="44"/>
    </row>
    <row r="567" spans="1:3" ht="12.75">
      <c r="A567" s="43"/>
      <c r="C567" s="44"/>
    </row>
    <row r="568" spans="1:3" ht="12.75">
      <c r="A568" s="43"/>
      <c r="C568" s="44"/>
    </row>
    <row r="569" spans="1:3" ht="12.75">
      <c r="A569" s="43"/>
      <c r="C569" s="44"/>
    </row>
    <row r="570" spans="1:3" ht="12.75">
      <c r="A570" s="43"/>
      <c r="C570" s="44"/>
    </row>
    <row r="571" spans="1:3" ht="12.75">
      <c r="A571" s="43"/>
      <c r="C571" s="44"/>
    </row>
    <row r="572" spans="1:3" ht="12.75">
      <c r="A572" s="43"/>
      <c r="C572" s="44"/>
    </row>
    <row r="573" spans="1:3" ht="12.75">
      <c r="A573" s="43"/>
      <c r="C573" s="44"/>
    </row>
    <row r="574" spans="1:3" ht="12.75">
      <c r="A574" s="43"/>
      <c r="C574" s="44"/>
    </row>
    <row r="575" spans="1:3" ht="12.75">
      <c r="A575" s="43"/>
      <c r="C575" s="44"/>
    </row>
    <row r="576" spans="1:3" ht="12.75">
      <c r="A576" s="43"/>
      <c r="C576" s="44"/>
    </row>
    <row r="577" spans="1:3" ht="12.75">
      <c r="A577" s="43"/>
      <c r="C577" s="44"/>
    </row>
    <row r="578" spans="1:3" ht="12.75">
      <c r="A578" s="43"/>
      <c r="C578" s="44"/>
    </row>
    <row r="579" spans="1:3" ht="12.75">
      <c r="A579" s="43"/>
      <c r="C579" s="44"/>
    </row>
    <row r="580" spans="1:3" ht="12.75">
      <c r="A580" s="43"/>
      <c r="C580" s="44"/>
    </row>
    <row r="581" spans="1:3" ht="12.75">
      <c r="A581" s="43"/>
      <c r="C581" s="44"/>
    </row>
    <row r="582" spans="1:3" ht="12.75">
      <c r="A582" s="43"/>
      <c r="C582" s="44"/>
    </row>
    <row r="583" spans="1:3" ht="12.75">
      <c r="A583" s="43"/>
      <c r="C583" s="44"/>
    </row>
    <row r="584" spans="1:3" ht="12.75">
      <c r="A584" s="43"/>
      <c r="C584" s="44"/>
    </row>
    <row r="585" spans="1:3" ht="12.75">
      <c r="A585" s="43"/>
      <c r="C585" s="44"/>
    </row>
    <row r="586" spans="1:3" ht="12.75">
      <c r="A586" s="43"/>
      <c r="C586" s="44"/>
    </row>
    <row r="587" spans="1:3" ht="12.75">
      <c r="A587" s="43"/>
      <c r="C587" s="44"/>
    </row>
    <row r="588" spans="1:3" ht="12.75">
      <c r="A588" s="43"/>
      <c r="C588" s="44"/>
    </row>
    <row r="589" spans="1:3" ht="12.75">
      <c r="A589" s="43"/>
      <c r="C589" s="44"/>
    </row>
    <row r="590" spans="1:3" ht="12.75">
      <c r="A590" s="43"/>
      <c r="C590" s="44"/>
    </row>
    <row r="591" spans="1:3" ht="12.75">
      <c r="A591" s="43"/>
      <c r="C591" s="44"/>
    </row>
    <row r="592" spans="1:3" ht="12.75">
      <c r="A592" s="43"/>
      <c r="C592" s="44"/>
    </row>
    <row r="593" spans="1:3" ht="12.75">
      <c r="A593" s="43"/>
      <c r="C593" s="44"/>
    </row>
    <row r="594" spans="1:3" ht="12.75">
      <c r="A594" s="43"/>
      <c r="C594" s="44"/>
    </row>
    <row r="595" spans="1:3" ht="12.75">
      <c r="A595" s="43"/>
      <c r="C595" s="44"/>
    </row>
    <row r="596" spans="1:3" ht="12.75">
      <c r="A596" s="43"/>
      <c r="C596" s="44"/>
    </row>
    <row r="597" spans="1:3" ht="12.75">
      <c r="A597" s="43"/>
      <c r="C597" s="44"/>
    </row>
    <row r="598" spans="1:3" ht="12.75">
      <c r="A598" s="43"/>
      <c r="C598" s="44"/>
    </row>
    <row r="599" spans="1:3" ht="12.75">
      <c r="A599" s="43"/>
      <c r="C599" s="44"/>
    </row>
    <row r="600" spans="1:3" ht="12.75">
      <c r="A600" s="43"/>
      <c r="C600" s="44"/>
    </row>
    <row r="601" spans="1:3" ht="12.75">
      <c r="A601" s="43"/>
      <c r="C601" s="44"/>
    </row>
    <row r="602" spans="1:3" ht="12.75">
      <c r="A602" s="43"/>
      <c r="C602" s="44"/>
    </row>
    <row r="603" spans="1:3" ht="12.75">
      <c r="A603" s="43"/>
      <c r="C603" s="44"/>
    </row>
    <row r="604" spans="1:3" ht="12.75">
      <c r="A604" s="43"/>
      <c r="C604" s="44"/>
    </row>
    <row r="605" spans="1:3" ht="12.75">
      <c r="A605" s="43"/>
      <c r="C605" s="44"/>
    </row>
    <row r="606" spans="1:3" ht="12.75">
      <c r="A606" s="43"/>
      <c r="C606" s="44"/>
    </row>
    <row r="607" spans="1:3" ht="12.75">
      <c r="A607" s="43"/>
      <c r="C607" s="44"/>
    </row>
    <row r="608" spans="1:3" ht="12.75">
      <c r="A608" s="43"/>
      <c r="C608" s="44"/>
    </row>
    <row r="609" spans="1:3" ht="12.75">
      <c r="A609" s="43"/>
      <c r="C609" s="44"/>
    </row>
    <row r="610" spans="1:3" ht="12.75">
      <c r="A610" s="43"/>
      <c r="C610" s="44"/>
    </row>
    <row r="611" spans="1:3" ht="12.75">
      <c r="A611" s="43"/>
      <c r="C611" s="44"/>
    </row>
    <row r="612" spans="1:3" ht="12.75">
      <c r="A612" s="43"/>
      <c r="C612" s="44"/>
    </row>
    <row r="613" spans="1:3" ht="12.75">
      <c r="A613" s="43"/>
      <c r="C613" s="44"/>
    </row>
    <row r="614" spans="1:3" ht="12.75">
      <c r="A614" s="43"/>
      <c r="C614" s="44"/>
    </row>
    <row r="615" spans="1:3" ht="12.75">
      <c r="A615" s="43"/>
      <c r="C615" s="44"/>
    </row>
    <row r="616" spans="1:3" ht="12.75">
      <c r="A616" s="43"/>
      <c r="C616" s="44"/>
    </row>
    <row r="617" spans="1:3" ht="12.75">
      <c r="A617" s="43"/>
      <c r="C617" s="44"/>
    </row>
    <row r="618" spans="1:3" ht="12.75">
      <c r="A618" s="43"/>
      <c r="C618" s="44"/>
    </row>
    <row r="619" spans="1:3" ht="12.75">
      <c r="A619" s="43"/>
      <c r="C619" s="44"/>
    </row>
    <row r="620" spans="1:3" ht="12.75">
      <c r="A620" s="43"/>
      <c r="C620" s="44"/>
    </row>
    <row r="621" spans="1:3" ht="12.75">
      <c r="A621" s="43"/>
      <c r="C621" s="44"/>
    </row>
    <row r="622" spans="1:3" ht="12.75">
      <c r="A622" s="43"/>
      <c r="C622" s="44"/>
    </row>
    <row r="623" spans="1:3" ht="12.75">
      <c r="A623" s="43"/>
      <c r="C623" s="44"/>
    </row>
    <row r="624" spans="1:3" ht="12.75">
      <c r="A624" s="43"/>
      <c r="C624" s="44"/>
    </row>
    <row r="625" spans="1:3" ht="12.75">
      <c r="A625" s="43"/>
      <c r="C625" s="44"/>
    </row>
    <row r="626" spans="1:3" ht="12.75">
      <c r="A626" s="43"/>
      <c r="C626" s="44"/>
    </row>
    <row r="627" spans="1:3" ht="12.75">
      <c r="A627" s="43"/>
      <c r="C627" s="44"/>
    </row>
    <row r="628" spans="1:3" ht="12.75">
      <c r="A628" s="43"/>
      <c r="C628" s="44"/>
    </row>
    <row r="629" spans="1:3" ht="12.75">
      <c r="A629" s="43"/>
      <c r="C629" s="44"/>
    </row>
    <row r="630" spans="1:3" ht="12.75">
      <c r="A630" s="43"/>
      <c r="C630" s="44"/>
    </row>
    <row r="631" spans="1:3" ht="12.75">
      <c r="A631" s="43"/>
      <c r="C631" s="44"/>
    </row>
    <row r="632" spans="1:3" ht="12.75">
      <c r="A632" s="43"/>
      <c r="C632" s="44"/>
    </row>
    <row r="633" spans="1:3" ht="12.75">
      <c r="A633" s="43"/>
      <c r="C633" s="44"/>
    </row>
    <row r="634" spans="1:3" ht="12.75">
      <c r="A634" s="43"/>
      <c r="C634" s="44"/>
    </row>
    <row r="635" spans="1:3" ht="12.75">
      <c r="A635" s="43"/>
      <c r="C635" s="44"/>
    </row>
    <row r="636" spans="1:3" ht="12.75">
      <c r="A636" s="43"/>
      <c r="C636" s="44"/>
    </row>
    <row r="637" spans="1:3" ht="12.75">
      <c r="A637" s="43"/>
      <c r="C637" s="44"/>
    </row>
    <row r="638" spans="1:3" ht="12.75">
      <c r="A638" s="43"/>
      <c r="C638" s="44"/>
    </row>
    <row r="639" spans="1:3" ht="12.75">
      <c r="A639" s="43"/>
      <c r="C639" s="44"/>
    </row>
    <row r="640" spans="1:3" ht="12.75">
      <c r="A640" s="43"/>
      <c r="C640" s="44"/>
    </row>
    <row r="641" spans="1:3" ht="12.75">
      <c r="A641" s="43"/>
      <c r="C641" s="44"/>
    </row>
    <row r="642" spans="1:3" ht="12.75">
      <c r="A642" s="43"/>
      <c r="C642" s="44"/>
    </row>
    <row r="643" spans="1:3" ht="12.75">
      <c r="A643" s="43"/>
      <c r="C643" s="44"/>
    </row>
    <row r="644" spans="1:3" ht="12.75">
      <c r="A644" s="43"/>
      <c r="C644" s="44"/>
    </row>
    <row r="645" spans="1:3" ht="12.75">
      <c r="A645" s="43"/>
      <c r="C645" s="44"/>
    </row>
    <row r="646" spans="1:3" ht="12.75">
      <c r="A646" s="43"/>
      <c r="C646" s="44"/>
    </row>
    <row r="647" spans="1:3" ht="12.75">
      <c r="A647" s="43"/>
      <c r="C647" s="44"/>
    </row>
    <row r="648" spans="1:3" ht="12.75">
      <c r="A648" s="43"/>
      <c r="C648" s="44"/>
    </row>
    <row r="649" spans="1:3" ht="12.75">
      <c r="A649" s="43"/>
      <c r="C649" s="44"/>
    </row>
    <row r="650" spans="1:3" ht="12.75">
      <c r="A650" s="43"/>
      <c r="C650" s="44"/>
    </row>
    <row r="651" spans="1:3" ht="12.75">
      <c r="A651" s="43"/>
      <c r="C651" s="44"/>
    </row>
    <row r="652" spans="1:3" ht="12.75">
      <c r="A652" s="43"/>
      <c r="C652" s="44"/>
    </row>
    <row r="653" spans="1:3" ht="12.75">
      <c r="A653" s="43"/>
      <c r="C653" s="44"/>
    </row>
    <row r="654" spans="1:3" ht="12.75">
      <c r="A654" s="43"/>
      <c r="C654" s="44"/>
    </row>
    <row r="655" spans="1:3" ht="12.75">
      <c r="A655" s="43"/>
      <c r="C655" s="44"/>
    </row>
    <row r="656" spans="1:3" ht="12.75">
      <c r="A656" s="43"/>
      <c r="C656" s="44"/>
    </row>
    <row r="657" spans="1:3" ht="12.75">
      <c r="A657" s="43"/>
      <c r="C657" s="44"/>
    </row>
    <row r="658" spans="1:3" ht="12.75">
      <c r="A658" s="43"/>
      <c r="C658" s="44"/>
    </row>
    <row r="659" spans="1:3" ht="12.75">
      <c r="A659" s="43"/>
      <c r="C659" s="44"/>
    </row>
    <row r="660" spans="1:3" ht="12.75">
      <c r="A660" s="43"/>
      <c r="C660" s="44"/>
    </row>
    <row r="661" spans="1:3" ht="12.75">
      <c r="A661" s="43"/>
      <c r="C661" s="44"/>
    </row>
    <row r="662" spans="1:3" ht="12.75">
      <c r="A662" s="43"/>
      <c r="C662" s="44"/>
    </row>
    <row r="663" spans="1:3" ht="12.75">
      <c r="A663" s="43"/>
      <c r="C663" s="44"/>
    </row>
    <row r="664" spans="1:3" ht="12.75">
      <c r="A664" s="43"/>
      <c r="C664" s="44"/>
    </row>
    <row r="665" spans="1:3" ht="12.75">
      <c r="A665" s="43"/>
      <c r="C665" s="44"/>
    </row>
    <row r="666" spans="1:3" ht="12.75">
      <c r="A666" s="43"/>
      <c r="C666" s="44"/>
    </row>
    <row r="667" spans="1:3" ht="12.75">
      <c r="A667" s="43"/>
      <c r="C667" s="44"/>
    </row>
    <row r="668" spans="1:3" ht="12.75">
      <c r="A668" s="43"/>
      <c r="C668" s="44"/>
    </row>
    <row r="669" spans="1:3" ht="12.75">
      <c r="A669" s="43"/>
      <c r="C669" s="44"/>
    </row>
    <row r="670" spans="1:3" ht="12.75">
      <c r="A670" s="43"/>
      <c r="C670" s="44"/>
    </row>
    <row r="671" spans="1:3" ht="12.75">
      <c r="A671" s="43"/>
      <c r="C671" s="44"/>
    </row>
    <row r="672" spans="1:3" ht="12.75">
      <c r="A672" s="43"/>
      <c r="C672" s="44"/>
    </row>
    <row r="673" spans="1:3" ht="12.75">
      <c r="A673" s="43"/>
      <c r="C673" s="44"/>
    </row>
    <row r="674" spans="1:3" ht="12.75">
      <c r="A674" s="43"/>
      <c r="C674" s="44"/>
    </row>
    <row r="675" spans="1:3" ht="12.75">
      <c r="A675" s="43"/>
      <c r="C675" s="44"/>
    </row>
    <row r="676" spans="1:3" ht="12.75">
      <c r="A676" s="43"/>
      <c r="C676" s="44"/>
    </row>
    <row r="677" spans="1:3" ht="12.75">
      <c r="A677" s="43"/>
      <c r="C677" s="44"/>
    </row>
    <row r="678" spans="1:3" ht="12.75">
      <c r="A678" s="43"/>
      <c r="C678" s="44"/>
    </row>
    <row r="679" spans="1:3" ht="12.75">
      <c r="A679" s="43"/>
      <c r="C679" s="44"/>
    </row>
    <row r="680" spans="1:3" ht="12.75">
      <c r="A680" s="43"/>
      <c r="C680" s="44"/>
    </row>
    <row r="681" spans="1:3" ht="12.75">
      <c r="A681" s="43"/>
      <c r="C681" s="44"/>
    </row>
    <row r="682" spans="1:3" ht="12.75">
      <c r="A682" s="43"/>
      <c r="C682" s="44"/>
    </row>
    <row r="683" spans="1:3" ht="12.75">
      <c r="A683" s="43"/>
      <c r="C683" s="44"/>
    </row>
    <row r="684" spans="1:3" ht="12.75">
      <c r="A684" s="43"/>
      <c r="C684" s="44"/>
    </row>
    <row r="685" spans="1:3" ht="12.75">
      <c r="A685" s="43"/>
      <c r="C685" s="44"/>
    </row>
    <row r="686" spans="1:3" ht="12.75">
      <c r="A686" s="43"/>
      <c r="C686" s="44"/>
    </row>
    <row r="687" spans="1:3" ht="12.75">
      <c r="A687" s="43"/>
      <c r="C687" s="44"/>
    </row>
    <row r="688" spans="1:3" ht="12.75">
      <c r="A688" s="43"/>
      <c r="C688" s="44"/>
    </row>
    <row r="689" spans="1:3" ht="12.75">
      <c r="A689" s="43"/>
      <c r="C689" s="44"/>
    </row>
    <row r="690" spans="1:3" ht="12.75">
      <c r="A690" s="43"/>
      <c r="C690" s="44"/>
    </row>
    <row r="691" spans="1:3" ht="12.75">
      <c r="A691" s="43"/>
      <c r="C691" s="44"/>
    </row>
    <row r="692" spans="1:3" ht="12.75">
      <c r="A692" s="43"/>
      <c r="C692" s="44"/>
    </row>
    <row r="693" spans="1:3" ht="12.75">
      <c r="A693" s="43"/>
      <c r="C693" s="44"/>
    </row>
    <row r="694" spans="1:3" ht="12.75">
      <c r="A694" s="43"/>
      <c r="C694" s="44"/>
    </row>
    <row r="695" spans="1:3" ht="12.75">
      <c r="A695" s="43"/>
      <c r="C695" s="44"/>
    </row>
    <row r="696" spans="1:3" ht="12.75">
      <c r="A696" s="43"/>
      <c r="C696" s="44"/>
    </row>
    <row r="697" spans="1:3" ht="12.75">
      <c r="A697" s="43"/>
      <c r="C697" s="44"/>
    </row>
    <row r="698" spans="1:3" ht="12.75">
      <c r="A698" s="43"/>
      <c r="C698" s="44"/>
    </row>
    <row r="699" spans="1:3" ht="12.75">
      <c r="A699" s="43"/>
      <c r="C699" s="44"/>
    </row>
    <row r="700" spans="1:3" ht="12.75">
      <c r="A700" s="43"/>
      <c r="C700" s="44"/>
    </row>
    <row r="701" spans="1:3" ht="12.75">
      <c r="A701" s="43"/>
      <c r="C701" s="44"/>
    </row>
    <row r="702" spans="1:3" ht="12.75">
      <c r="A702" s="43"/>
      <c r="C702" s="44"/>
    </row>
    <row r="703" spans="1:3" ht="12.75">
      <c r="A703" s="43"/>
      <c r="C703" s="44"/>
    </row>
    <row r="704" spans="1:3" ht="12.75">
      <c r="A704" s="43"/>
      <c r="C704" s="44"/>
    </row>
    <row r="705" spans="1:3" ht="12.75">
      <c r="A705" s="43"/>
      <c r="C705" s="44"/>
    </row>
    <row r="706" spans="1:3" ht="12.75">
      <c r="A706" s="43"/>
      <c r="C706" s="44"/>
    </row>
    <row r="707" spans="1:3" ht="12.75">
      <c r="A707" s="43"/>
      <c r="C707" s="44"/>
    </row>
    <row r="708" spans="1:3" ht="12.75">
      <c r="A708" s="43"/>
      <c r="C708" s="44"/>
    </row>
    <row r="709" spans="1:3" ht="12.75">
      <c r="A709" s="43"/>
      <c r="C709" s="44"/>
    </row>
    <row r="710" spans="1:3" ht="12.75">
      <c r="A710" s="43"/>
      <c r="C710" s="44"/>
    </row>
    <row r="711" spans="1:3" ht="12.75">
      <c r="A711" s="43"/>
      <c r="C711" s="44"/>
    </row>
    <row r="712" spans="1:3" ht="12.75">
      <c r="A712" s="43"/>
      <c r="C712" s="44"/>
    </row>
    <row r="713" spans="1:3" ht="12.75">
      <c r="A713" s="43"/>
      <c r="C713" s="44"/>
    </row>
    <row r="714" spans="1:3" ht="12.75">
      <c r="A714" s="43"/>
      <c r="C714" s="44"/>
    </row>
    <row r="715" spans="1:3" ht="12.75">
      <c r="A715" s="43"/>
      <c r="C715" s="44"/>
    </row>
    <row r="716" spans="1:3" ht="12.75">
      <c r="A716" s="43"/>
      <c r="C716" s="44"/>
    </row>
    <row r="717" spans="1:3" ht="12.75">
      <c r="A717" s="43"/>
      <c r="C717" s="44"/>
    </row>
    <row r="718" spans="1:3" ht="12.75">
      <c r="A718" s="43"/>
      <c r="C718" s="44"/>
    </row>
    <row r="719" spans="1:3" ht="12.75">
      <c r="A719" s="43"/>
      <c r="C719" s="44"/>
    </row>
    <row r="720" spans="1:3" ht="12.75">
      <c r="A720" s="43"/>
      <c r="C720" s="44"/>
    </row>
    <row r="721" spans="1:3" ht="12.75">
      <c r="A721" s="43"/>
      <c r="C721" s="44"/>
    </row>
    <row r="722" spans="1:3" ht="12.75">
      <c r="A722" s="43"/>
      <c r="C722" s="44"/>
    </row>
    <row r="723" spans="1:3" ht="12.75">
      <c r="A723" s="43"/>
      <c r="C723" s="44"/>
    </row>
    <row r="724" spans="1:3" ht="12.75">
      <c r="A724" s="43"/>
      <c r="C724" s="44"/>
    </row>
    <row r="725" spans="1:3" ht="12.75">
      <c r="A725" s="43"/>
      <c r="C725" s="44"/>
    </row>
    <row r="726" spans="1:3" ht="12.75">
      <c r="A726" s="43"/>
      <c r="C726" s="44"/>
    </row>
    <row r="727" spans="1:3" ht="12.75">
      <c r="A727" s="43"/>
      <c r="C727" s="44"/>
    </row>
    <row r="728" spans="1:3" ht="12.75">
      <c r="A728" s="43"/>
      <c r="C728" s="44"/>
    </row>
    <row r="729" spans="1:3" ht="12.75">
      <c r="A729" s="43"/>
      <c r="C729" s="44"/>
    </row>
    <row r="730" spans="1:3" ht="12.75">
      <c r="A730" s="43"/>
      <c r="C730" s="44"/>
    </row>
    <row r="731" spans="1:3" ht="12.75">
      <c r="A731" s="43"/>
      <c r="C731" s="44"/>
    </row>
    <row r="732" spans="1:3" ht="12.75">
      <c r="A732" s="43"/>
      <c r="C732" s="44"/>
    </row>
    <row r="733" spans="1:3" ht="12.75">
      <c r="A733" s="43"/>
      <c r="C733" s="44"/>
    </row>
    <row r="734" spans="1:3" ht="12.75">
      <c r="A734" s="43"/>
      <c r="C734" s="44"/>
    </row>
    <row r="735" spans="1:3" ht="12.75">
      <c r="A735" s="43"/>
      <c r="C735" s="44"/>
    </row>
    <row r="736" spans="1:3" ht="12.75">
      <c r="A736" s="43"/>
      <c r="C736" s="44"/>
    </row>
    <row r="737" spans="1:3" ht="12.75">
      <c r="A737" s="43"/>
      <c r="C737" s="44"/>
    </row>
    <row r="738" spans="1:3" ht="12.75">
      <c r="A738" s="43"/>
      <c r="C738" s="44"/>
    </row>
    <row r="739" spans="1:3" ht="12.75">
      <c r="A739" s="43"/>
      <c r="C739" s="44"/>
    </row>
    <row r="740" spans="1:3" ht="12.75">
      <c r="A740" s="43"/>
      <c r="C740" s="44"/>
    </row>
    <row r="741" spans="1:3" ht="12.75">
      <c r="A741" s="43"/>
      <c r="C741" s="44"/>
    </row>
    <row r="742" spans="1:3" ht="12.75">
      <c r="A742" s="43"/>
      <c r="C742" s="44"/>
    </row>
    <row r="743" spans="1:3" ht="12.75">
      <c r="A743" s="43"/>
      <c r="C743" s="44"/>
    </row>
    <row r="744" spans="1:3" ht="12.75">
      <c r="A744" s="43"/>
      <c r="C744" s="44"/>
    </row>
    <row r="745" spans="1:3" ht="12.75">
      <c r="A745" s="43"/>
      <c r="C745" s="44"/>
    </row>
    <row r="746" spans="1:3" ht="12.75">
      <c r="A746" s="43"/>
      <c r="C746" s="44"/>
    </row>
    <row r="747" spans="1:3" ht="12.75">
      <c r="A747" s="43"/>
      <c r="C747" s="44"/>
    </row>
    <row r="748" spans="1:3" ht="12.75">
      <c r="A748" s="43"/>
      <c r="C748" s="44"/>
    </row>
    <row r="749" spans="1:3" ht="12.75">
      <c r="A749" s="43"/>
      <c r="C749" s="44"/>
    </row>
    <row r="750" spans="1:3" ht="12.75">
      <c r="A750" s="43"/>
      <c r="C750" s="44"/>
    </row>
    <row r="751" spans="1:3" ht="12.75">
      <c r="A751" s="43"/>
      <c r="C751" s="44"/>
    </row>
    <row r="752" spans="1:3" ht="12.75">
      <c r="A752" s="43"/>
      <c r="C752" s="44"/>
    </row>
    <row r="753" spans="1:3" ht="12.75">
      <c r="A753" s="43"/>
      <c r="C753" s="44"/>
    </row>
    <row r="754" spans="1:3" ht="12.75">
      <c r="A754" s="43"/>
      <c r="C754" s="44"/>
    </row>
    <row r="755" spans="1:3" ht="12.75">
      <c r="A755" s="43"/>
      <c r="C755" s="44"/>
    </row>
    <row r="756" spans="1:3" ht="12.75">
      <c r="A756" s="43"/>
      <c r="C756" s="44"/>
    </row>
    <row r="757" spans="1:3" ht="12.75">
      <c r="A757" s="43"/>
      <c r="C757" s="44"/>
    </row>
    <row r="758" spans="1:3" ht="12.75">
      <c r="A758" s="43"/>
      <c r="C758" s="44"/>
    </row>
    <row r="759" spans="1:3" ht="12.75">
      <c r="A759" s="43"/>
      <c r="C759" s="44"/>
    </row>
    <row r="760" spans="1:3" ht="12.75">
      <c r="A760" s="43"/>
      <c r="C760" s="44"/>
    </row>
    <row r="761" spans="1:3" ht="12.75">
      <c r="A761" s="43"/>
      <c r="C761" s="44"/>
    </row>
    <row r="762" spans="1:3" ht="12.75">
      <c r="A762" s="43"/>
      <c r="C762" s="44"/>
    </row>
    <row r="763" spans="1:3" ht="12.75">
      <c r="A763" s="43"/>
      <c r="C763" s="44"/>
    </row>
    <row r="764" spans="1:3" ht="12.75">
      <c r="A764" s="43"/>
      <c r="C764" s="44"/>
    </row>
    <row r="765" spans="1:3" ht="12.75">
      <c r="A765" s="43"/>
      <c r="C765" s="44"/>
    </row>
    <row r="766" spans="1:3" ht="12.75">
      <c r="A766" s="43"/>
      <c r="C766" s="44"/>
    </row>
    <row r="767" spans="1:3" ht="12.75">
      <c r="A767" s="43"/>
      <c r="C767" s="44"/>
    </row>
    <row r="768" spans="1:3" ht="12.75">
      <c r="A768" s="43"/>
      <c r="C768" s="44"/>
    </row>
    <row r="769" spans="1:3" ht="12.75">
      <c r="A769" s="43"/>
      <c r="C769" s="44"/>
    </row>
    <row r="770" spans="1:3" ht="12.75">
      <c r="A770" s="43"/>
      <c r="C770" s="44"/>
    </row>
    <row r="771" spans="1:3" ht="12.75">
      <c r="A771" s="43"/>
      <c r="C771" s="44"/>
    </row>
    <row r="772" spans="1:3" ht="12.75">
      <c r="A772" s="43"/>
      <c r="C772" s="44"/>
    </row>
    <row r="773" spans="1:3" ht="12.75">
      <c r="A773" s="43"/>
      <c r="C773" s="44"/>
    </row>
    <row r="774" spans="1:3" ht="12.75">
      <c r="A774" s="43"/>
      <c r="C774" s="44"/>
    </row>
    <row r="775" spans="1:3" ht="12.75">
      <c r="A775" s="43"/>
      <c r="C775" s="44"/>
    </row>
    <row r="776" spans="1:3" ht="12.75">
      <c r="A776" s="43"/>
      <c r="C776" s="44"/>
    </row>
    <row r="777" spans="1:3" ht="12.75">
      <c r="A777" s="43"/>
      <c r="C777" s="44"/>
    </row>
    <row r="778" spans="1:3" ht="12.75">
      <c r="A778" s="43"/>
      <c r="C778" s="44"/>
    </row>
    <row r="779" spans="1:3" ht="12.75">
      <c r="A779" s="43"/>
      <c r="C779" s="44"/>
    </row>
    <row r="780" spans="1:3" ht="12.75">
      <c r="A780" s="43"/>
      <c r="C780" s="44"/>
    </row>
    <row r="781" spans="1:3" ht="12.75">
      <c r="A781" s="43"/>
      <c r="C781" s="44"/>
    </row>
    <row r="782" spans="1:3" ht="12.75">
      <c r="A782" s="43"/>
      <c r="C782" s="44"/>
    </row>
    <row r="783" spans="1:3" ht="12.75">
      <c r="A783" s="43"/>
      <c r="C783" s="44"/>
    </row>
    <row r="784" spans="1:3" ht="12.75">
      <c r="A784" s="43"/>
      <c r="C784" s="44"/>
    </row>
    <row r="785" spans="1:3" ht="12.75">
      <c r="A785" s="43"/>
      <c r="C785" s="44"/>
    </row>
    <row r="786" spans="1:3" ht="12.75">
      <c r="A786" s="43"/>
      <c r="C786" s="44"/>
    </row>
    <row r="787" spans="1:3" ht="12.75">
      <c r="A787" s="43"/>
      <c r="C787" s="44"/>
    </row>
    <row r="788" spans="1:3" ht="12.75">
      <c r="A788" s="43"/>
      <c r="C788" s="44"/>
    </row>
    <row r="789" spans="1:3" ht="12.75">
      <c r="A789" s="43"/>
      <c r="C789" s="44"/>
    </row>
    <row r="790" spans="1:3" ht="12.75">
      <c r="A790" s="43"/>
      <c r="C790" s="44"/>
    </row>
    <row r="791" spans="1:3" ht="12.75">
      <c r="A791" s="43"/>
      <c r="C791" s="44"/>
    </row>
    <row r="792" spans="1:3" ht="12.75">
      <c r="A792" s="43"/>
      <c r="C792" s="44"/>
    </row>
    <row r="793" spans="1:3" ht="12.75">
      <c r="A793" s="43"/>
      <c r="C793" s="44"/>
    </row>
    <row r="794" spans="1:3" ht="12.75">
      <c r="A794" s="43"/>
      <c r="C794" s="44"/>
    </row>
    <row r="795" spans="1:3" ht="12.75">
      <c r="A795" s="43"/>
      <c r="C795" s="44"/>
    </row>
    <row r="796" spans="1:3" ht="12.75">
      <c r="A796" s="43"/>
      <c r="C796" s="44"/>
    </row>
    <row r="797" spans="1:3" ht="12.75">
      <c r="A797" s="43"/>
      <c r="C797" s="44"/>
    </row>
    <row r="798" spans="1:3" ht="12.75">
      <c r="A798" s="43"/>
      <c r="C798" s="44"/>
    </row>
    <row r="799" spans="1:3" ht="12.75">
      <c r="A799" s="43"/>
      <c r="C799" s="44"/>
    </row>
    <row r="800" spans="1:3" ht="12.75">
      <c r="A800" s="43"/>
      <c r="C800" s="44"/>
    </row>
    <row r="801" spans="1:3" ht="12.75">
      <c r="A801" s="43"/>
      <c r="C801" s="44"/>
    </row>
    <row r="802" spans="1:3" ht="12.75">
      <c r="A802" s="43"/>
      <c r="C802" s="44"/>
    </row>
    <row r="803" spans="1:3" ht="12.75">
      <c r="A803" s="43"/>
      <c r="C803" s="44"/>
    </row>
    <row r="804" spans="1:3" ht="12.75">
      <c r="A804" s="43"/>
      <c r="C804" s="44"/>
    </row>
    <row r="805" spans="1:3" ht="12.75">
      <c r="A805" s="43"/>
      <c r="C805" s="44"/>
    </row>
    <row r="806" spans="1:3" ht="12.75">
      <c r="A806" s="43"/>
      <c r="C806" s="44"/>
    </row>
    <row r="807" spans="1:3" ht="12.75">
      <c r="A807" s="43"/>
      <c r="C807" s="44"/>
    </row>
    <row r="808" spans="1:3" ht="12.75">
      <c r="A808" s="43"/>
      <c r="C808" s="44"/>
    </row>
    <row r="809" spans="1:3" ht="12.75">
      <c r="A809" s="43"/>
      <c r="C809" s="44"/>
    </row>
    <row r="810" spans="1:3" ht="12.75">
      <c r="A810" s="43"/>
      <c r="C810" s="44"/>
    </row>
    <row r="811" spans="1:3" ht="12.75">
      <c r="A811" s="43"/>
      <c r="C811" s="44"/>
    </row>
    <row r="812" spans="1:3" ht="12.75">
      <c r="A812" s="43"/>
      <c r="C812" s="44"/>
    </row>
    <row r="813" spans="1:3" ht="12.75">
      <c r="A813" s="43"/>
      <c r="C813" s="44"/>
    </row>
    <row r="814" spans="1:3" ht="12.75">
      <c r="A814" s="43"/>
      <c r="C814" s="44"/>
    </row>
    <row r="815" spans="1:3" ht="12.75">
      <c r="A815" s="43"/>
      <c r="C815" s="44"/>
    </row>
    <row r="816" spans="1:3" ht="12.75">
      <c r="A816" s="43"/>
      <c r="C816" s="44"/>
    </row>
    <row r="817" spans="1:3" ht="12.75">
      <c r="A817" s="43"/>
      <c r="C817" s="44"/>
    </row>
    <row r="818" spans="1:3" ht="12.75">
      <c r="A818" s="43"/>
      <c r="C818" s="44"/>
    </row>
    <row r="819" spans="1:3" ht="12.75">
      <c r="A819" s="43"/>
      <c r="C819" s="44"/>
    </row>
    <row r="820" spans="1:3" ht="12.75">
      <c r="A820" s="43"/>
      <c r="C820" s="44"/>
    </row>
    <row r="821" spans="1:3" ht="12.75">
      <c r="A821" s="43"/>
      <c r="C821" s="44"/>
    </row>
    <row r="822" spans="1:3" ht="12.75">
      <c r="A822" s="43"/>
      <c r="C822" s="44"/>
    </row>
    <row r="823" spans="1:3" ht="12.75">
      <c r="A823" s="43"/>
      <c r="C823" s="44"/>
    </row>
    <row r="824" spans="1:3" ht="12.75">
      <c r="A824" s="43"/>
      <c r="C824" s="44"/>
    </row>
    <row r="825" spans="1:3" ht="12.75">
      <c r="A825" s="43"/>
      <c r="C825" s="44"/>
    </row>
    <row r="826" spans="1:3" ht="12.75">
      <c r="A826" s="43"/>
      <c r="C826" s="44"/>
    </row>
    <row r="827" spans="1:3" ht="12.75">
      <c r="A827" s="43"/>
      <c r="C827" s="44"/>
    </row>
    <row r="828" spans="1:3" ht="12.75">
      <c r="A828" s="43"/>
      <c r="C828" s="44"/>
    </row>
    <row r="829" spans="1:3" ht="12.75">
      <c r="A829" s="43"/>
      <c r="C829" s="44"/>
    </row>
    <row r="830" spans="1:3" ht="12.75">
      <c r="A830" s="43"/>
      <c r="C830" s="44"/>
    </row>
    <row r="831" spans="1:3" ht="12.75">
      <c r="A831" s="43"/>
      <c r="C831" s="44"/>
    </row>
    <row r="832" spans="1:3" ht="12.75">
      <c r="A832" s="43"/>
      <c r="C832" s="44"/>
    </row>
    <row r="833" spans="1:3" ht="12.75">
      <c r="A833" s="43"/>
      <c r="C833" s="44"/>
    </row>
    <row r="834" spans="1:3" ht="12.75">
      <c r="A834" s="43"/>
      <c r="C834" s="44"/>
    </row>
    <row r="835" spans="1:3" ht="12.75">
      <c r="A835" s="43"/>
      <c r="C835" s="44"/>
    </row>
    <row r="836" spans="1:3" ht="12.75">
      <c r="A836" s="43"/>
      <c r="C836" s="44"/>
    </row>
    <row r="837" spans="1:3" ht="12.75">
      <c r="A837" s="43"/>
      <c r="C837" s="44"/>
    </row>
    <row r="838" spans="1:3" ht="12.75">
      <c r="A838" s="43"/>
      <c r="C838" s="44"/>
    </row>
    <row r="839" spans="1:3" ht="12.75">
      <c r="A839" s="43"/>
      <c r="C839" s="44"/>
    </row>
    <row r="840" spans="1:3" ht="12.75">
      <c r="A840" s="43"/>
      <c r="C840" s="44"/>
    </row>
    <row r="841" spans="1:3" ht="12.75">
      <c r="A841" s="43"/>
      <c r="C841" s="44"/>
    </row>
    <row r="842" spans="1:3" ht="12.75">
      <c r="A842" s="43"/>
      <c r="C842" s="44"/>
    </row>
    <row r="843" spans="1:3" ht="12.75">
      <c r="A843" s="43"/>
      <c r="C843" s="44"/>
    </row>
    <row r="844" spans="1:3" ht="12.75">
      <c r="A844" s="43"/>
      <c r="C844" s="44"/>
    </row>
    <row r="845" spans="1:3" ht="12.75">
      <c r="A845" s="43"/>
      <c r="C845" s="44"/>
    </row>
    <row r="846" spans="1:3" ht="12.75">
      <c r="A846" s="43"/>
      <c r="C846" s="44"/>
    </row>
    <row r="847" spans="1:3" ht="12.75">
      <c r="A847" s="43"/>
      <c r="C847" s="44"/>
    </row>
    <row r="848" spans="1:3" ht="12.75">
      <c r="A848" s="43"/>
      <c r="C848" s="44"/>
    </row>
    <row r="849" spans="1:3" ht="12.75">
      <c r="A849" s="43"/>
      <c r="C849" s="44"/>
    </row>
    <row r="850" spans="1:3" ht="12.75">
      <c r="A850" s="43"/>
      <c r="C850" s="44"/>
    </row>
    <row r="851" spans="1:3" ht="12.75">
      <c r="A851" s="43"/>
      <c r="C851" s="44"/>
    </row>
    <row r="852" spans="1:3" ht="12.75">
      <c r="A852" s="43"/>
      <c r="C852" s="44"/>
    </row>
    <row r="853" spans="1:3" ht="12.75">
      <c r="A853" s="43"/>
      <c r="C853" s="44"/>
    </row>
    <row r="854" spans="1:3" ht="12.75">
      <c r="A854" s="43"/>
      <c r="C854" s="44"/>
    </row>
    <row r="855" spans="1:3" ht="12.75">
      <c r="A855" s="43"/>
      <c r="C855" s="44"/>
    </row>
    <row r="856" spans="1:3" ht="12.75">
      <c r="A856" s="43"/>
      <c r="C856" s="44"/>
    </row>
    <row r="857" spans="1:3" ht="12.75">
      <c r="A857" s="43"/>
      <c r="C857" s="44"/>
    </row>
    <row r="858" spans="1:3" ht="12.75">
      <c r="A858" s="43"/>
      <c r="C858" s="44"/>
    </row>
    <row r="859" spans="1:3" ht="12.75">
      <c r="A859" s="43"/>
      <c r="C859" s="44"/>
    </row>
    <row r="860" spans="1:3" ht="12.75">
      <c r="A860" s="43"/>
      <c r="C860" s="44"/>
    </row>
    <row r="861" spans="1:3" ht="12.75">
      <c r="A861" s="43"/>
      <c r="C861" s="44"/>
    </row>
    <row r="862" spans="1:3" ht="12.75">
      <c r="A862" s="43"/>
      <c r="C862" s="44"/>
    </row>
    <row r="863" spans="1:3" ht="12.75">
      <c r="A863" s="43"/>
      <c r="C863" s="44"/>
    </row>
    <row r="864" spans="1:3" ht="12.75">
      <c r="A864" s="43"/>
      <c r="C864" s="44"/>
    </row>
    <row r="865" spans="1:3" ht="12.75">
      <c r="A865" s="43"/>
      <c r="C865" s="44"/>
    </row>
    <row r="866" spans="1:3" ht="12.75">
      <c r="A866" s="43"/>
      <c r="C866" s="44"/>
    </row>
    <row r="867" spans="1:3" ht="12.75">
      <c r="A867" s="43"/>
      <c r="C867" s="44"/>
    </row>
    <row r="868" spans="1:3" ht="12.75">
      <c r="A868" s="43"/>
      <c r="C868" s="44"/>
    </row>
    <row r="869" spans="1:3" ht="12.75">
      <c r="A869" s="43"/>
      <c r="C869" s="44"/>
    </row>
    <row r="870" spans="1:3" ht="12.75">
      <c r="A870" s="43"/>
      <c r="C870" s="44"/>
    </row>
    <row r="871" spans="1:3" ht="12.75">
      <c r="A871" s="43"/>
      <c r="C871" s="44"/>
    </row>
    <row r="872" spans="1:3" ht="12.75">
      <c r="A872" s="43"/>
      <c r="C872" s="44"/>
    </row>
    <row r="873" spans="1:3" ht="12.75">
      <c r="A873" s="43"/>
      <c r="C873" s="44"/>
    </row>
    <row r="874" spans="1:3" ht="12.75">
      <c r="A874" s="43"/>
      <c r="C874" s="44"/>
    </row>
    <row r="875" spans="1:3" ht="12.75">
      <c r="A875" s="43"/>
      <c r="C875" s="44"/>
    </row>
    <row r="876" spans="1:3" ht="12.75">
      <c r="A876" s="43"/>
      <c r="C876" s="44"/>
    </row>
    <row r="877" spans="1:3" ht="12.75">
      <c r="A877" s="43"/>
      <c r="C877" s="44"/>
    </row>
    <row r="878" spans="1:3" ht="12.75">
      <c r="A878" s="43"/>
      <c r="C878" s="44"/>
    </row>
    <row r="879" spans="1:3" ht="12.75">
      <c r="A879" s="43"/>
      <c r="C879" s="44"/>
    </row>
    <row r="880" spans="1:3" ht="12.75">
      <c r="A880" s="43"/>
      <c r="C880" s="44"/>
    </row>
    <row r="881" spans="1:3" ht="12.75">
      <c r="A881" s="43"/>
      <c r="C881" s="44"/>
    </row>
    <row r="882" spans="1:3" ht="12.75">
      <c r="A882" s="43"/>
      <c r="C882" s="44"/>
    </row>
    <row r="883" spans="1:3" ht="12.75">
      <c r="A883" s="43"/>
      <c r="C883" s="44"/>
    </row>
    <row r="884" spans="1:3" ht="12.75">
      <c r="A884" s="43"/>
      <c r="C884" s="44"/>
    </row>
    <row r="885" spans="1:3" ht="12.75">
      <c r="A885" s="43"/>
      <c r="C885" s="44"/>
    </row>
    <row r="886" spans="1:3" ht="12.75">
      <c r="A886" s="43"/>
      <c r="C886" s="44"/>
    </row>
    <row r="887" spans="1:3" ht="12.75">
      <c r="A887" s="43"/>
      <c r="C887" s="44"/>
    </row>
    <row r="888" spans="1:3" ht="12.75">
      <c r="A888" s="43"/>
      <c r="C888" s="44"/>
    </row>
    <row r="889" spans="1:3" ht="12.75">
      <c r="A889" s="43"/>
      <c r="C889" s="44"/>
    </row>
    <row r="890" spans="1:3" ht="12.75">
      <c r="A890" s="43"/>
      <c r="C890" s="44"/>
    </row>
    <row r="891" spans="1:3" ht="12.75">
      <c r="A891" s="43"/>
      <c r="C891" s="44"/>
    </row>
    <row r="892" spans="1:3" ht="12.75">
      <c r="A892" s="43"/>
      <c r="C892" s="44"/>
    </row>
    <row r="893" spans="1:3" ht="12.75">
      <c r="A893" s="43"/>
      <c r="C893" s="44"/>
    </row>
    <row r="894" spans="1:3" ht="12.75">
      <c r="A894" s="43"/>
      <c r="C894" s="44"/>
    </row>
    <row r="895" spans="1:3" ht="12.75">
      <c r="A895" s="43"/>
      <c r="C895" s="44"/>
    </row>
    <row r="896" spans="1:3" ht="12.75">
      <c r="A896" s="43"/>
      <c r="C896" s="44"/>
    </row>
    <row r="897" spans="1:3" ht="12.75">
      <c r="A897" s="43"/>
      <c r="C897" s="44"/>
    </row>
    <row r="898" spans="1:3" ht="12.75">
      <c r="A898" s="43"/>
      <c r="C898" s="44"/>
    </row>
    <row r="899" spans="1:3" ht="12.75">
      <c r="A899" s="43"/>
      <c r="C899" s="44"/>
    </row>
    <row r="900" spans="1:3" ht="12.75">
      <c r="A900" s="43"/>
      <c r="C900" s="44"/>
    </row>
    <row r="901" spans="1:3" ht="12.75">
      <c r="A901" s="43"/>
      <c r="C901" s="44"/>
    </row>
    <row r="902" spans="1:3" ht="12.75">
      <c r="A902" s="43"/>
      <c r="C902" s="44"/>
    </row>
    <row r="903" spans="1:3" ht="12.75">
      <c r="A903" s="43"/>
      <c r="C903" s="44"/>
    </row>
    <row r="904" spans="1:3" ht="12.75">
      <c r="A904" s="43"/>
      <c r="C904" s="44"/>
    </row>
    <row r="905" spans="1:3" ht="12.75">
      <c r="A905" s="43"/>
      <c r="C905" s="44"/>
    </row>
    <row r="906" spans="1:3" ht="12.75">
      <c r="A906" s="43"/>
      <c r="C906" s="44"/>
    </row>
    <row r="907" spans="1:3" ht="12.75">
      <c r="A907" s="43"/>
      <c r="C907" s="44"/>
    </row>
    <row r="908" spans="1:3" ht="12.75">
      <c r="A908" s="43"/>
      <c r="C908" s="44"/>
    </row>
    <row r="909" spans="1:3" ht="12.75">
      <c r="A909" s="43"/>
      <c r="C909" s="44"/>
    </row>
    <row r="910" spans="1:3" ht="12.75">
      <c r="A910" s="43"/>
      <c r="C910" s="44"/>
    </row>
    <row r="911" spans="1:3" ht="12.75">
      <c r="A911" s="43"/>
      <c r="C911" s="44"/>
    </row>
    <row r="912" spans="1:3" ht="12.75">
      <c r="A912" s="43"/>
      <c r="C912" s="44"/>
    </row>
    <row r="913" spans="1:3" ht="12.75">
      <c r="A913" s="43"/>
      <c r="C913" s="44"/>
    </row>
    <row r="914" spans="1:3" ht="12.75">
      <c r="A914" s="43"/>
      <c r="C914" s="44"/>
    </row>
    <row r="915" spans="1:3" ht="12.75">
      <c r="A915" s="43"/>
      <c r="C915" s="44"/>
    </row>
    <row r="916" spans="1:3" ht="12.75">
      <c r="A916" s="43"/>
      <c r="C916" s="44"/>
    </row>
    <row r="917" spans="1:3" ht="12.75">
      <c r="A917" s="43"/>
      <c r="C917" s="44"/>
    </row>
    <row r="918" spans="1:3" ht="12.75">
      <c r="A918" s="43"/>
      <c r="C918" s="44"/>
    </row>
    <row r="919" spans="1:3" ht="12.75">
      <c r="A919" s="43"/>
      <c r="C919" s="44"/>
    </row>
    <row r="920" spans="1:3" ht="12.75">
      <c r="A920" s="43"/>
      <c r="C920" s="44"/>
    </row>
    <row r="921" spans="1:3" ht="12.75">
      <c r="A921" s="43"/>
      <c r="C921" s="44"/>
    </row>
    <row r="922" spans="1:3" ht="12.75">
      <c r="A922" s="43"/>
      <c r="C922" s="44"/>
    </row>
    <row r="923" spans="1:3" ht="12.75">
      <c r="A923" s="43"/>
      <c r="C923" s="44"/>
    </row>
    <row r="924" spans="1:3" ht="12.75">
      <c r="A924" s="43"/>
      <c r="C924" s="44"/>
    </row>
    <row r="925" spans="1:3" ht="12.75">
      <c r="A925" s="43"/>
      <c r="C925" s="44"/>
    </row>
    <row r="926" spans="1:3" ht="12.75">
      <c r="A926" s="43"/>
      <c r="C926" s="44"/>
    </row>
    <row r="927" spans="1:3" ht="12.75">
      <c r="A927" s="43"/>
      <c r="C927" s="44"/>
    </row>
    <row r="928" spans="1:3" ht="12.75">
      <c r="A928" s="43"/>
      <c r="C928" s="44"/>
    </row>
    <row r="929" spans="1:3" ht="12.75">
      <c r="A929" s="43"/>
      <c r="C929" s="44"/>
    </row>
    <row r="930" spans="1:3" ht="12.75">
      <c r="A930" s="43"/>
      <c r="C930" s="44"/>
    </row>
    <row r="931" spans="1:3" ht="12.75">
      <c r="A931" s="43"/>
      <c r="C931" s="44"/>
    </row>
    <row r="932" spans="1:3" ht="12.75">
      <c r="A932" s="43"/>
      <c r="C932" s="44"/>
    </row>
    <row r="933" spans="1:3" ht="12.75">
      <c r="A933" s="43"/>
      <c r="C933" s="44"/>
    </row>
    <row r="934" spans="1:3" ht="12.75">
      <c r="A934" s="43"/>
      <c r="C934" s="44"/>
    </row>
    <row r="935" spans="1:3" ht="12.75">
      <c r="A935" s="43"/>
      <c r="C935" s="44"/>
    </row>
    <row r="936" spans="1:3" ht="12.75">
      <c r="A936" s="43"/>
      <c r="C936" s="44"/>
    </row>
    <row r="937" spans="1:3" ht="12.75">
      <c r="A937" s="43"/>
      <c r="C937" s="44"/>
    </row>
    <row r="938" spans="1:3" ht="12.75">
      <c r="A938" s="43"/>
      <c r="C938" s="44"/>
    </row>
    <row r="939" spans="1:3" ht="12.75">
      <c r="A939" s="43"/>
      <c r="C939" s="44"/>
    </row>
    <row r="940" spans="1:3" ht="12.75">
      <c r="A940" s="43"/>
      <c r="C940" s="44"/>
    </row>
    <row r="941" spans="1:3" ht="12.75">
      <c r="A941" s="43"/>
      <c r="C941" s="44"/>
    </row>
    <row r="942" spans="1:3" ht="12.75">
      <c r="A942" s="43"/>
      <c r="C942" s="44"/>
    </row>
    <row r="943" spans="1:3" ht="12.75">
      <c r="A943" s="43"/>
      <c r="C943" s="44"/>
    </row>
    <row r="944" spans="1:3" ht="12.75">
      <c r="A944" s="43"/>
      <c r="C944" s="44"/>
    </row>
    <row r="945" spans="1:3" ht="12.75">
      <c r="A945" s="43"/>
      <c r="C945" s="44"/>
    </row>
    <row r="946" spans="1:3" ht="12.75">
      <c r="A946" s="43"/>
      <c r="C946" s="44"/>
    </row>
    <row r="947" spans="1:3" ht="12.75">
      <c r="A947" s="43"/>
      <c r="C947" s="44"/>
    </row>
    <row r="948" spans="1:3" ht="12.75">
      <c r="A948" s="43"/>
      <c r="C948" s="44"/>
    </row>
    <row r="949" spans="1:3" ht="12.75">
      <c r="A949" s="43"/>
      <c r="C949" s="44"/>
    </row>
    <row r="950" spans="1:3" ht="12.75">
      <c r="A950" s="43"/>
      <c r="C950" s="44"/>
    </row>
    <row r="951" spans="1:3" ht="12.75">
      <c r="A951" s="43"/>
      <c r="C951" s="44"/>
    </row>
    <row r="952" spans="1:3" ht="12.75">
      <c r="A952" s="43"/>
      <c r="C952" s="44"/>
    </row>
    <row r="953" spans="1:3" ht="12.75">
      <c r="A953" s="43"/>
      <c r="C953" s="44"/>
    </row>
    <row r="954" spans="1:3" ht="12.75">
      <c r="A954" s="43"/>
      <c r="C954" s="44"/>
    </row>
    <row r="955" spans="1:3" ht="12.75">
      <c r="A955" s="43"/>
      <c r="C955" s="44"/>
    </row>
    <row r="956" spans="1:3" ht="12.75">
      <c r="A956" s="43"/>
      <c r="C956" s="44"/>
    </row>
    <row r="957" spans="1:3" ht="12.75">
      <c r="A957" s="43"/>
      <c r="C957" s="44"/>
    </row>
    <row r="958" spans="1:3" ht="12.75">
      <c r="A958" s="43"/>
      <c r="C958" s="44"/>
    </row>
    <row r="959" spans="1:3" ht="12.75">
      <c r="A959" s="43"/>
      <c r="C959" s="44"/>
    </row>
    <row r="960" spans="1:3" ht="12.75">
      <c r="A960" s="43"/>
      <c r="C960" s="44"/>
    </row>
    <row r="961" spans="1:3" ht="12.75">
      <c r="A961" s="43"/>
      <c r="C961" s="44"/>
    </row>
    <row r="962" spans="1:3" ht="12.75">
      <c r="A962" s="43"/>
      <c r="C962" s="44"/>
    </row>
    <row r="963" spans="1:3" ht="12.75">
      <c r="A963" s="43"/>
      <c r="C963" s="44"/>
    </row>
    <row r="964" spans="1:3" ht="12.75">
      <c r="A964" s="43"/>
      <c r="C964" s="44"/>
    </row>
    <row r="965" spans="1:3" ht="12.75">
      <c r="A965" s="43"/>
      <c r="C965" s="44"/>
    </row>
    <row r="966" spans="1:3" ht="12.75">
      <c r="A966" s="43"/>
      <c r="C966" s="44"/>
    </row>
    <row r="967" spans="1:3" ht="12.75">
      <c r="A967" s="43"/>
      <c r="C967" s="44"/>
    </row>
    <row r="968" spans="1:3" ht="12.75">
      <c r="A968" s="43"/>
      <c r="C968" s="44"/>
    </row>
    <row r="969" spans="1:3" ht="12.75">
      <c r="A969" s="43"/>
      <c r="C969" s="44"/>
    </row>
    <row r="970" spans="1:3" ht="12.75">
      <c r="A970" s="43"/>
      <c r="C970" s="44"/>
    </row>
    <row r="971" spans="1:3" ht="12.75">
      <c r="A971" s="43"/>
      <c r="C971" s="44"/>
    </row>
    <row r="972" spans="1:3" ht="12.75">
      <c r="A972" s="43"/>
      <c r="C972" s="44"/>
    </row>
    <row r="973" spans="1:3" ht="12.75">
      <c r="A973" s="43"/>
      <c r="C973" s="44"/>
    </row>
    <row r="974" spans="1:3" ht="12.75">
      <c r="A974" s="43"/>
      <c r="C974" s="44"/>
    </row>
    <row r="975" spans="1:3" ht="12.75">
      <c r="A975" s="43"/>
      <c r="C975" s="44"/>
    </row>
    <row r="976" spans="1:3" ht="12.75">
      <c r="A976" s="43"/>
      <c r="C976" s="44"/>
    </row>
    <row r="977" spans="1:3" ht="12.75">
      <c r="A977" s="43"/>
      <c r="C977" s="44"/>
    </row>
    <row r="978" spans="1:3" ht="12.75">
      <c r="A978" s="43"/>
      <c r="C978" s="44"/>
    </row>
    <row r="979" spans="1:3" ht="12.75">
      <c r="A979" s="43"/>
      <c r="C979" s="44"/>
    </row>
    <row r="980" spans="1:3" ht="12.75">
      <c r="A980" s="43"/>
      <c r="C980" s="44"/>
    </row>
    <row r="981" spans="1:3" ht="12.75">
      <c r="A981" s="43"/>
      <c r="C981" s="44"/>
    </row>
    <row r="982" spans="1:3" ht="12.75">
      <c r="A982" s="43"/>
      <c r="C982" s="44"/>
    </row>
    <row r="983" spans="1:3" ht="12.75">
      <c r="A983" s="43"/>
      <c r="C983" s="44"/>
    </row>
    <row r="984" spans="1:3" ht="12.75">
      <c r="A984" s="43"/>
      <c r="C984" s="44"/>
    </row>
    <row r="985" spans="1:3" ht="12.75">
      <c r="A985" s="43"/>
      <c r="C985" s="44"/>
    </row>
    <row r="986" spans="1:3" ht="12.75">
      <c r="A986" s="43"/>
      <c r="C986" s="44"/>
    </row>
    <row r="987" spans="1:3" ht="12.75">
      <c r="A987" s="43"/>
      <c r="C987" s="44"/>
    </row>
    <row r="988" spans="1:3" ht="12.75">
      <c r="A988" s="43"/>
      <c r="C988" s="44"/>
    </row>
    <row r="989" spans="1:3" ht="12.75">
      <c r="A989" s="43"/>
      <c r="C989" s="44"/>
    </row>
    <row r="990" spans="1:3" ht="12.75">
      <c r="A990" s="43"/>
      <c r="C990" s="44"/>
    </row>
    <row r="991" spans="1:3" ht="12.75">
      <c r="A991" s="43"/>
      <c r="C991" s="44"/>
    </row>
    <row r="992" spans="1:3" ht="12.75">
      <c r="A992" s="43"/>
      <c r="C992" s="44"/>
    </row>
    <row r="993" spans="1:3" ht="12.75">
      <c r="A993" s="43"/>
      <c r="C993" s="44"/>
    </row>
    <row r="994" spans="1:3" ht="12.75">
      <c r="A994" s="43"/>
      <c r="C994" s="44"/>
    </row>
    <row r="995" spans="1:3" ht="12.75">
      <c r="A995" s="43"/>
      <c r="C995" s="44"/>
    </row>
    <row r="996" spans="1:3" ht="12.75">
      <c r="A996" s="43"/>
      <c r="C996" s="44"/>
    </row>
    <row r="997" spans="1:3" ht="12.75">
      <c r="A997" s="43"/>
      <c r="C997" s="44"/>
    </row>
    <row r="998" spans="1:3" ht="12.75">
      <c r="A998" s="43"/>
      <c r="C998" s="44"/>
    </row>
    <row r="999" spans="1:3" ht="12.75">
      <c r="A999" s="43"/>
      <c r="C999" s="44"/>
    </row>
    <row r="1000" spans="1:3" ht="12.75">
      <c r="A1000" s="43"/>
      <c r="C1000" s="44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 location="p3008572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 location="p92790"/>
    <hyperlink ref="C21" r:id="rId20" location="p92790"/>
  </hyperlinks>
  <pageMargins left="0.7" right="0.7" top="0.75" bottom="0.75" header="0.3" footer="0.3"/>
  <pageSetup orientation="portrait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Input Answers data sheet</vt:lpstr>
      <vt:lpstr>Results</vt:lpstr>
      <vt:lpstr>Calculator</vt:lpstr>
      <vt:lpstr>Quant Answer Sheet</vt:lpstr>
      <vt:lpstr>Verbal Answer 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2022-06-20T14:05:40Z</dcterms:created>
  <dcterms:modified xsi:type="dcterms:W3CDTF">2022-06-24T17:21:11Z</dcterms:modified>
</cp:coreProperties>
</file>