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120" yWindow="120" windowWidth="15135" windowHeight="9300" tabRatio="578"/>
  </bookViews>
  <sheets>
    <sheet name="Error Log" sheetId="1" r:id="rId1"/>
    <sheet name="Reports" sheetId="4" r:id="rId2"/>
    <sheet name="Lists" sheetId="2" r:id="rId3"/>
    <sheet name="Planner" sheetId="5" r:id="rId4"/>
  </sheets>
  <externalReferences>
    <externalReference r:id="rId5"/>
  </externalReferences>
  <definedNames>
    <definedName name="CorrectR">'Error Log'!$K$15:$K$10006</definedName>
    <definedName name="CR">Lists!$B$2:$B$16</definedName>
    <definedName name="DS">Lists!$D$2:$D$16</definedName>
    <definedName name="Month">Lists!$I$2:$I$16</definedName>
    <definedName name="MonthR">'Error Log'!$F$15:$F$10006</definedName>
    <definedName name="OA">Lists!$F$2:$F$6</definedName>
    <definedName name="PS">Lists!$C$2:$C$16</definedName>
    <definedName name="RCType">[1]Lists!#REF!</definedName>
    <definedName name="Reading">Lists!$E$2:$E$16</definedName>
    <definedName name="RedCom">[1]Lists!#REF!</definedName>
    <definedName name="SC">Lists!$A$2:$A$16</definedName>
    <definedName name="Source">Lists!$H$2:$H$9</definedName>
    <definedName name="SubTypeR">'Error Log'!$M$15:$M$10006</definedName>
    <definedName name="Test">Lists!$J$2:$J$9</definedName>
    <definedName name="Type">Lists!$G$2:$G$6</definedName>
    <definedName name="TypeR">'Error Log'!$L$15:$L$10006</definedName>
  </definedNames>
  <calcPr calcId="114210"/>
</workbook>
</file>

<file path=xl/calcChain.xml><?xml version="1.0" encoding="utf-8"?>
<calcChain xmlns="http://schemas.openxmlformats.org/spreadsheetml/2006/main">
  <c r="H97" i="4"/>
  <c r="H98"/>
  <c r="H99"/>
  <c r="H100"/>
  <c r="H101"/>
  <c r="H102"/>
  <c r="H103"/>
  <c r="H104"/>
  <c r="H105"/>
  <c r="H106"/>
  <c r="H107"/>
  <c r="H108"/>
  <c r="H109"/>
  <c r="H96"/>
  <c r="H95"/>
  <c r="I109"/>
  <c r="K109"/>
  <c r="K63" i="1"/>
  <c r="K64"/>
  <c r="K65"/>
  <c r="K66"/>
  <c r="K67"/>
  <c r="J109" i="4"/>
  <c r="I108"/>
  <c r="K108"/>
  <c r="J108"/>
  <c r="I107"/>
  <c r="K107"/>
  <c r="J107"/>
  <c r="I106"/>
  <c r="K106"/>
  <c r="J106"/>
  <c r="I105"/>
  <c r="K105"/>
  <c r="J105"/>
  <c r="I104"/>
  <c r="K104"/>
  <c r="J104"/>
  <c r="I103"/>
  <c r="K103"/>
  <c r="J103"/>
  <c r="I102"/>
  <c r="K102"/>
  <c r="J102"/>
  <c r="I101"/>
  <c r="K101"/>
  <c r="J101"/>
  <c r="I100"/>
  <c r="K100"/>
  <c r="J100"/>
  <c r="I99"/>
  <c r="K99"/>
  <c r="J99"/>
  <c r="I98"/>
  <c r="J98"/>
  <c r="K98"/>
  <c r="I97"/>
  <c r="J97"/>
  <c r="K97"/>
  <c r="I96"/>
  <c r="J96"/>
  <c r="K96"/>
  <c r="I95"/>
  <c r="J95"/>
  <c r="K95"/>
  <c r="H79"/>
  <c r="H80"/>
  <c r="H81"/>
  <c r="H82"/>
  <c r="H83"/>
  <c r="H84"/>
  <c r="H85"/>
  <c r="H86"/>
  <c r="H87"/>
  <c r="H88"/>
  <c r="H89"/>
  <c r="H90"/>
  <c r="H91"/>
  <c r="H78"/>
  <c r="H77"/>
  <c r="I91"/>
  <c r="J91"/>
  <c r="K91"/>
  <c r="I90"/>
  <c r="J90"/>
  <c r="K90"/>
  <c r="I89"/>
  <c r="J89"/>
  <c r="K89"/>
  <c r="I88"/>
  <c r="K88"/>
  <c r="J88"/>
  <c r="I87"/>
  <c r="K87"/>
  <c r="J87"/>
  <c r="I86"/>
  <c r="J86"/>
  <c r="K86"/>
  <c r="I85"/>
  <c r="K85"/>
  <c r="J85"/>
  <c r="I84"/>
  <c r="J84"/>
  <c r="K84"/>
  <c r="I83"/>
  <c r="K83"/>
  <c r="J83"/>
  <c r="I82"/>
  <c r="K82"/>
  <c r="J82"/>
  <c r="I81"/>
  <c r="K81"/>
  <c r="J81"/>
  <c r="I80"/>
  <c r="J80"/>
  <c r="K80"/>
  <c r="I79"/>
  <c r="J79"/>
  <c r="K79"/>
  <c r="I78"/>
  <c r="J78"/>
  <c r="K78"/>
  <c r="I77"/>
  <c r="K77"/>
  <c r="J77"/>
  <c r="H61"/>
  <c r="H62"/>
  <c r="H63"/>
  <c r="H64"/>
  <c r="H65"/>
  <c r="H66"/>
  <c r="H67"/>
  <c r="H68"/>
  <c r="H69"/>
  <c r="H70"/>
  <c r="H71"/>
  <c r="H72"/>
  <c r="H73"/>
  <c r="H60"/>
  <c r="H59"/>
  <c r="I73"/>
  <c r="J73"/>
  <c r="K73"/>
  <c r="I72"/>
  <c r="J72"/>
  <c r="K72"/>
  <c r="I71"/>
  <c r="J71"/>
  <c r="K71"/>
  <c r="I70"/>
  <c r="J70"/>
  <c r="K70"/>
  <c r="I69"/>
  <c r="J69"/>
  <c r="K69"/>
  <c r="I68"/>
  <c r="J68"/>
  <c r="K68"/>
  <c r="I67"/>
  <c r="J67"/>
  <c r="K67"/>
  <c r="I66"/>
  <c r="J66"/>
  <c r="K66"/>
  <c r="I65"/>
  <c r="J65"/>
  <c r="K65"/>
  <c r="I64"/>
  <c r="J64"/>
  <c r="K64"/>
  <c r="I63"/>
  <c r="J63"/>
  <c r="K63"/>
  <c r="I62"/>
  <c r="J62"/>
  <c r="K62"/>
  <c r="I61"/>
  <c r="J61"/>
  <c r="K61"/>
  <c r="I60"/>
  <c r="J60"/>
  <c r="K60"/>
  <c r="I59"/>
  <c r="J59"/>
  <c r="K59"/>
  <c r="H43"/>
  <c r="H44"/>
  <c r="H45"/>
  <c r="H46"/>
  <c r="H47"/>
  <c r="H48"/>
  <c r="H49"/>
  <c r="H50"/>
  <c r="H51"/>
  <c r="H52"/>
  <c r="H53"/>
  <c r="H54"/>
  <c r="H55"/>
  <c r="H42"/>
  <c r="H41"/>
  <c r="I55"/>
  <c r="K55"/>
  <c r="J55"/>
  <c r="I54"/>
  <c r="K54"/>
  <c r="J54"/>
  <c r="I53"/>
  <c r="K53"/>
  <c r="J53"/>
  <c r="I52"/>
  <c r="K52"/>
  <c r="J52"/>
  <c r="I51"/>
  <c r="K51"/>
  <c r="J51"/>
  <c r="I50"/>
  <c r="K50"/>
  <c r="J50"/>
  <c r="I49"/>
  <c r="J49"/>
  <c r="K49"/>
  <c r="I48"/>
  <c r="J48"/>
  <c r="K48"/>
  <c r="I47"/>
  <c r="J47"/>
  <c r="K47"/>
  <c r="I46"/>
  <c r="J46"/>
  <c r="K46"/>
  <c r="I45"/>
  <c r="J45"/>
  <c r="K45"/>
  <c r="I44"/>
  <c r="K44"/>
  <c r="J44"/>
  <c r="I43"/>
  <c r="K43"/>
  <c r="J43"/>
  <c r="I42"/>
  <c r="J42"/>
  <c r="K42"/>
  <c r="I41"/>
  <c r="J41"/>
  <c r="K41"/>
  <c r="H25"/>
  <c r="I25"/>
  <c r="J25"/>
  <c r="K25"/>
  <c r="H26"/>
  <c r="I26"/>
  <c r="K26"/>
  <c r="H27"/>
  <c r="I27"/>
  <c r="K27"/>
  <c r="H28"/>
  <c r="I28"/>
  <c r="J28"/>
  <c r="K28"/>
  <c r="H29"/>
  <c r="I29"/>
  <c r="K29"/>
  <c r="H30"/>
  <c r="I30"/>
  <c r="J30"/>
  <c r="K30"/>
  <c r="H31"/>
  <c r="I31"/>
  <c r="K31"/>
  <c r="H32"/>
  <c r="I32"/>
  <c r="K32"/>
  <c r="H33"/>
  <c r="I33"/>
  <c r="K33"/>
  <c r="H34"/>
  <c r="I34"/>
  <c r="K34"/>
  <c r="H35"/>
  <c r="I35"/>
  <c r="K35"/>
  <c r="H36"/>
  <c r="I36"/>
  <c r="K36"/>
  <c r="H37"/>
  <c r="I37"/>
  <c r="K37"/>
  <c r="H24"/>
  <c r="I24"/>
  <c r="J24"/>
  <c r="K24"/>
  <c r="H23"/>
  <c r="I23"/>
  <c r="J23"/>
  <c r="K23"/>
  <c r="D8"/>
  <c r="C8"/>
  <c r="E8"/>
  <c r="J37"/>
  <c r="J36"/>
  <c r="J35"/>
  <c r="J34"/>
  <c r="J33"/>
  <c r="J32"/>
  <c r="J31"/>
  <c r="J29"/>
  <c r="J27"/>
  <c r="J26"/>
  <c r="C17"/>
  <c r="C38"/>
  <c r="K62" i="1"/>
  <c r="K60"/>
  <c r="K53"/>
  <c r="D38" i="4"/>
  <c r="E38"/>
  <c r="C37"/>
  <c r="C36"/>
  <c r="C35"/>
  <c r="C34"/>
  <c r="D34"/>
  <c r="E34"/>
  <c r="C30"/>
  <c r="K57" i="1"/>
  <c r="K59"/>
  <c r="K51"/>
  <c r="K52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K38"/>
  <c r="K39"/>
  <c r="K40"/>
  <c r="K41"/>
  <c r="K42"/>
  <c r="K43"/>
  <c r="K44"/>
  <c r="K45"/>
  <c r="K46"/>
  <c r="K47"/>
  <c r="K48"/>
  <c r="K49"/>
  <c r="K50"/>
  <c r="K54"/>
  <c r="K55"/>
  <c r="K56"/>
  <c r="K58"/>
  <c r="K61"/>
  <c r="K68"/>
  <c r="K69"/>
  <c r="K70"/>
  <c r="K71"/>
  <c r="K72"/>
  <c r="K73"/>
  <c r="K74"/>
  <c r="K75"/>
  <c r="K76"/>
  <c r="K77"/>
  <c r="K78"/>
  <c r="K79"/>
  <c r="K80"/>
  <c r="K81"/>
  <c r="K82"/>
  <c r="K83"/>
  <c r="K84"/>
  <c r="K85"/>
  <c r="K86"/>
  <c r="K87"/>
  <c r="K88"/>
  <c r="K89"/>
  <c r="K90"/>
  <c r="K91"/>
  <c r="K92"/>
  <c r="K93"/>
  <c r="K94"/>
  <c r="K95"/>
  <c r="K96"/>
  <c r="K97"/>
  <c r="K98"/>
  <c r="K99"/>
  <c r="K100"/>
  <c r="K101"/>
  <c r="K102"/>
  <c r="K103"/>
  <c r="K104"/>
  <c r="K105"/>
  <c r="K106"/>
  <c r="K107"/>
  <c r="K108"/>
  <c r="K109"/>
  <c r="K110"/>
  <c r="K111"/>
  <c r="K112"/>
  <c r="K113"/>
  <c r="K114"/>
  <c r="K115"/>
  <c r="K116"/>
  <c r="K117"/>
  <c r="K118"/>
  <c r="K119"/>
  <c r="K120"/>
  <c r="K121"/>
  <c r="K122"/>
  <c r="K123"/>
  <c r="K124"/>
  <c r="K125"/>
  <c r="K126"/>
  <c r="K127"/>
  <c r="K128"/>
  <c r="K129"/>
  <c r="K130"/>
  <c r="K131"/>
  <c r="K132"/>
  <c r="K133"/>
  <c r="K134"/>
  <c r="K135"/>
  <c r="K136"/>
  <c r="K137"/>
  <c r="K138"/>
  <c r="K139"/>
  <c r="K140"/>
  <c r="K141"/>
  <c r="K142"/>
  <c r="K143"/>
  <c r="K144"/>
  <c r="K145"/>
  <c r="K146"/>
  <c r="K147"/>
  <c r="K148"/>
  <c r="K149"/>
  <c r="K150"/>
  <c r="K151"/>
  <c r="K152"/>
  <c r="K153"/>
  <c r="K154"/>
  <c r="K155"/>
  <c r="K156"/>
  <c r="K157"/>
  <c r="K158"/>
  <c r="K159"/>
  <c r="K160"/>
  <c r="K161"/>
  <c r="K162"/>
  <c r="K163"/>
  <c r="K164"/>
  <c r="K165"/>
  <c r="K166"/>
  <c r="K167"/>
  <c r="K168"/>
  <c r="K169"/>
  <c r="K170"/>
  <c r="K171"/>
  <c r="K172"/>
  <c r="K173"/>
  <c r="K174"/>
  <c r="K175"/>
  <c r="K176"/>
  <c r="K177"/>
  <c r="K178"/>
  <c r="K179"/>
  <c r="K180"/>
  <c r="K181"/>
  <c r="K182"/>
  <c r="K183"/>
  <c r="K184"/>
  <c r="K185"/>
  <c r="K186"/>
  <c r="K187"/>
  <c r="K188"/>
  <c r="K189"/>
  <c r="K190"/>
  <c r="K191"/>
  <c r="K192"/>
  <c r="K193"/>
  <c r="K194"/>
  <c r="K195"/>
  <c r="K196"/>
  <c r="K197"/>
  <c r="K198"/>
  <c r="K199"/>
  <c r="K200"/>
  <c r="K201"/>
  <c r="K202"/>
  <c r="K203"/>
  <c r="K204"/>
  <c r="K205"/>
  <c r="K206"/>
  <c r="K207"/>
  <c r="K208"/>
  <c r="K209"/>
  <c r="K210"/>
  <c r="K211"/>
  <c r="K212"/>
  <c r="K213"/>
  <c r="K214"/>
  <c r="K215"/>
  <c r="K216"/>
  <c r="K217"/>
  <c r="K218"/>
  <c r="K219"/>
  <c r="K220"/>
  <c r="K221"/>
  <c r="K222"/>
  <c r="K223"/>
  <c r="K224"/>
  <c r="K225"/>
  <c r="K226"/>
  <c r="K227"/>
  <c r="K228"/>
  <c r="K229"/>
  <c r="K230"/>
  <c r="K231"/>
  <c r="K232"/>
  <c r="K233"/>
  <c r="K234"/>
  <c r="K235"/>
  <c r="K236"/>
  <c r="K237"/>
  <c r="K238"/>
  <c r="K239"/>
  <c r="K240"/>
  <c r="K241"/>
  <c r="K242"/>
  <c r="K243"/>
  <c r="K244"/>
  <c r="K245"/>
  <c r="K246"/>
  <c r="K247"/>
  <c r="K248"/>
  <c r="K249"/>
  <c r="K250"/>
  <c r="K251"/>
  <c r="K252"/>
  <c r="K253"/>
  <c r="K254"/>
  <c r="K255"/>
  <c r="K256"/>
  <c r="K257"/>
  <c r="K258"/>
  <c r="K259"/>
  <c r="K260"/>
  <c r="K261"/>
  <c r="K262"/>
  <c r="K263"/>
  <c r="K264"/>
  <c r="K265"/>
  <c r="K266"/>
  <c r="K267"/>
  <c r="K268"/>
  <c r="K269"/>
  <c r="K270"/>
  <c r="K271"/>
  <c r="K272"/>
  <c r="K273"/>
  <c r="K274"/>
  <c r="K275"/>
  <c r="K276"/>
  <c r="K277"/>
  <c r="K278"/>
  <c r="K279"/>
  <c r="K280"/>
  <c r="K281"/>
  <c r="K282"/>
  <c r="K283"/>
  <c r="K284"/>
  <c r="K285"/>
  <c r="K286"/>
  <c r="K287"/>
  <c r="K288"/>
  <c r="K289"/>
  <c r="K290"/>
  <c r="K291"/>
  <c r="K292"/>
  <c r="K293"/>
  <c r="K294"/>
  <c r="K295"/>
  <c r="K296"/>
  <c r="K297"/>
  <c r="K298"/>
  <c r="K299"/>
  <c r="K300"/>
  <c r="K301"/>
  <c r="K302"/>
  <c r="K303"/>
  <c r="K304"/>
  <c r="K305"/>
  <c r="K306"/>
  <c r="K307"/>
  <c r="K308"/>
  <c r="K309"/>
  <c r="K310"/>
  <c r="K311"/>
  <c r="K312"/>
  <c r="K313"/>
  <c r="K314"/>
  <c r="K315"/>
  <c r="K316"/>
  <c r="K317"/>
  <c r="K318"/>
  <c r="K319"/>
  <c r="K320"/>
  <c r="K321"/>
  <c r="K322"/>
  <c r="K323"/>
  <c r="K324"/>
  <c r="K325"/>
  <c r="K326"/>
  <c r="K327"/>
  <c r="K328"/>
  <c r="K329"/>
  <c r="K330"/>
  <c r="K331"/>
  <c r="K332"/>
  <c r="K333"/>
  <c r="K334"/>
  <c r="K335"/>
  <c r="K336"/>
  <c r="K337"/>
  <c r="K338"/>
  <c r="K339"/>
  <c r="K340"/>
  <c r="K341"/>
  <c r="K342"/>
  <c r="K343"/>
  <c r="K344"/>
  <c r="K345"/>
  <c r="K346"/>
  <c r="K347"/>
  <c r="K348"/>
  <c r="K349"/>
  <c r="K350"/>
  <c r="K351"/>
  <c r="K352"/>
  <c r="K353"/>
  <c r="K354"/>
  <c r="K355"/>
  <c r="K356"/>
  <c r="K357"/>
  <c r="K358"/>
  <c r="K359"/>
  <c r="K360"/>
  <c r="K361"/>
  <c r="K362"/>
  <c r="K363"/>
  <c r="K364"/>
  <c r="K365"/>
  <c r="K366"/>
  <c r="K367"/>
  <c r="K368"/>
  <c r="K369"/>
  <c r="K370"/>
  <c r="K371"/>
  <c r="K372"/>
  <c r="K373"/>
  <c r="K374"/>
  <c r="K375"/>
  <c r="K376"/>
  <c r="K377"/>
  <c r="K378"/>
  <c r="K379"/>
  <c r="K380"/>
  <c r="K381"/>
  <c r="K382"/>
  <c r="K383"/>
  <c r="K384"/>
  <c r="K385"/>
  <c r="K386"/>
  <c r="K387"/>
  <c r="K388"/>
  <c r="K389"/>
  <c r="K390"/>
  <c r="K391"/>
  <c r="K392"/>
  <c r="K393"/>
  <c r="K394"/>
  <c r="K395"/>
  <c r="K396"/>
  <c r="K397"/>
  <c r="K398"/>
  <c r="K399"/>
  <c r="K400"/>
  <c r="K401"/>
  <c r="K402"/>
  <c r="K403"/>
  <c r="K404"/>
  <c r="K405"/>
  <c r="K406"/>
  <c r="K407"/>
  <c r="K408"/>
  <c r="K409"/>
  <c r="K410"/>
  <c r="K411"/>
  <c r="K412"/>
  <c r="K413"/>
  <c r="K414"/>
  <c r="K415"/>
  <c r="K416"/>
  <c r="K417"/>
  <c r="K418"/>
  <c r="K419"/>
  <c r="K420"/>
  <c r="K421"/>
  <c r="K422"/>
  <c r="K423"/>
  <c r="K424"/>
  <c r="K425"/>
  <c r="K426"/>
  <c r="K427"/>
  <c r="K428"/>
  <c r="K429"/>
  <c r="K430"/>
  <c r="K431"/>
  <c r="K432"/>
  <c r="K433"/>
  <c r="K434"/>
  <c r="K435"/>
  <c r="K436"/>
  <c r="K437"/>
  <c r="K438"/>
  <c r="K439"/>
  <c r="K440"/>
  <c r="K441"/>
  <c r="K442"/>
  <c r="K443"/>
  <c r="K444"/>
  <c r="K445"/>
  <c r="K446"/>
  <c r="K447"/>
  <c r="K448"/>
  <c r="K449"/>
  <c r="K450"/>
  <c r="K451"/>
  <c r="K452"/>
  <c r="K453"/>
  <c r="K454"/>
  <c r="K455"/>
  <c r="K456"/>
  <c r="K457"/>
  <c r="K458"/>
  <c r="K459"/>
  <c r="K460"/>
  <c r="K461"/>
  <c r="K462"/>
  <c r="K463"/>
  <c r="K464"/>
  <c r="K465"/>
  <c r="K466"/>
  <c r="K467"/>
  <c r="K468"/>
  <c r="K469"/>
  <c r="K470"/>
  <c r="K471"/>
  <c r="K472"/>
  <c r="K473"/>
  <c r="K474"/>
  <c r="K475"/>
  <c r="K476"/>
  <c r="K477"/>
  <c r="K478"/>
  <c r="K479"/>
  <c r="K480"/>
  <c r="K481"/>
  <c r="K482"/>
  <c r="K483"/>
  <c r="K484"/>
  <c r="K485"/>
  <c r="K486"/>
  <c r="K487"/>
  <c r="K488"/>
  <c r="K489"/>
  <c r="K490"/>
  <c r="K491"/>
  <c r="K492"/>
  <c r="K493"/>
  <c r="K494"/>
  <c r="K495"/>
  <c r="K496"/>
  <c r="K497"/>
  <c r="K498"/>
  <c r="K499"/>
  <c r="K500"/>
  <c r="K501"/>
  <c r="K502"/>
  <c r="K503"/>
  <c r="K504"/>
  <c r="K505"/>
  <c r="K506"/>
  <c r="K507"/>
  <c r="K508"/>
  <c r="K509"/>
  <c r="K510"/>
  <c r="K511"/>
  <c r="K512"/>
  <c r="K513"/>
  <c r="K514"/>
  <c r="K515"/>
  <c r="K516"/>
  <c r="K517"/>
  <c r="K518"/>
  <c r="K519"/>
  <c r="K520"/>
  <c r="K521"/>
  <c r="K522"/>
  <c r="K523"/>
  <c r="K524"/>
  <c r="K525"/>
  <c r="K526"/>
  <c r="K527"/>
  <c r="K528"/>
  <c r="K529"/>
  <c r="K530"/>
  <c r="K531"/>
  <c r="K532"/>
  <c r="K533"/>
  <c r="K534"/>
  <c r="K535"/>
  <c r="K536"/>
  <c r="K537"/>
  <c r="K538"/>
  <c r="K539"/>
  <c r="K540"/>
  <c r="K541"/>
  <c r="K542"/>
  <c r="K543"/>
  <c r="K544"/>
  <c r="K545"/>
  <c r="K546"/>
  <c r="K547"/>
  <c r="K548"/>
  <c r="K549"/>
  <c r="K550"/>
  <c r="K551"/>
  <c r="K552"/>
  <c r="K553"/>
  <c r="K554"/>
  <c r="K555"/>
  <c r="K556"/>
  <c r="K557"/>
  <c r="K558"/>
  <c r="K559"/>
  <c r="K560"/>
  <c r="K561"/>
  <c r="K562"/>
  <c r="K563"/>
  <c r="K564"/>
  <c r="K565"/>
  <c r="K566"/>
  <c r="K567"/>
  <c r="K568"/>
  <c r="K569"/>
  <c r="K570"/>
  <c r="K571"/>
  <c r="K572"/>
  <c r="K573"/>
  <c r="K574"/>
  <c r="K575"/>
  <c r="K576"/>
  <c r="K577"/>
  <c r="K578"/>
  <c r="K579"/>
  <c r="K580"/>
  <c r="K581"/>
  <c r="K582"/>
  <c r="K583"/>
  <c r="K584"/>
  <c r="K585"/>
  <c r="K586"/>
  <c r="K587"/>
  <c r="K588"/>
  <c r="K589"/>
  <c r="K590"/>
  <c r="K591"/>
  <c r="K592"/>
  <c r="K593"/>
  <c r="K594"/>
  <c r="K595"/>
  <c r="K596"/>
  <c r="K597"/>
  <c r="K598"/>
  <c r="K599"/>
  <c r="K600"/>
  <c r="K601"/>
  <c r="K602"/>
  <c r="K603"/>
  <c r="K604"/>
  <c r="K605"/>
  <c r="K606"/>
  <c r="K607"/>
  <c r="K608"/>
  <c r="K609"/>
  <c r="K610"/>
  <c r="K611"/>
  <c r="K612"/>
  <c r="K613"/>
  <c r="K614"/>
  <c r="K615"/>
  <c r="K616"/>
  <c r="K617"/>
  <c r="K618"/>
  <c r="K619"/>
  <c r="K620"/>
  <c r="K621"/>
  <c r="K622"/>
  <c r="K623"/>
  <c r="K624"/>
  <c r="K625"/>
  <c r="K626"/>
  <c r="K627"/>
  <c r="K628"/>
  <c r="K629"/>
  <c r="K630"/>
  <c r="K631"/>
  <c r="K632"/>
  <c r="K633"/>
  <c r="K634"/>
  <c r="K635"/>
  <c r="K636"/>
  <c r="K637"/>
  <c r="K638"/>
  <c r="K639"/>
  <c r="K640"/>
  <c r="K641"/>
  <c r="K642"/>
  <c r="K643"/>
  <c r="K644"/>
  <c r="K645"/>
  <c r="K646"/>
  <c r="K647"/>
  <c r="K648"/>
  <c r="K649"/>
  <c r="K650"/>
  <c r="K651"/>
  <c r="K652"/>
  <c r="K653"/>
  <c r="K654"/>
  <c r="K655"/>
  <c r="K656"/>
  <c r="K657"/>
  <c r="K658"/>
  <c r="K659"/>
  <c r="K660"/>
  <c r="K661"/>
  <c r="K662"/>
  <c r="K663"/>
  <c r="K664"/>
  <c r="K665"/>
  <c r="K666"/>
  <c r="K667"/>
  <c r="K668"/>
  <c r="K669"/>
  <c r="K670"/>
  <c r="K671"/>
  <c r="K672"/>
  <c r="K673"/>
  <c r="K674"/>
  <c r="K675"/>
  <c r="K676"/>
  <c r="K677"/>
  <c r="K678"/>
  <c r="K679"/>
  <c r="K680"/>
  <c r="K681"/>
  <c r="K682"/>
  <c r="K683"/>
  <c r="K684"/>
  <c r="K685"/>
  <c r="K686"/>
  <c r="K687"/>
  <c r="K688"/>
  <c r="K689"/>
  <c r="K690"/>
  <c r="K691"/>
  <c r="K692"/>
  <c r="K693"/>
  <c r="K694"/>
  <c r="K695"/>
  <c r="K696"/>
  <c r="K697"/>
  <c r="K698"/>
  <c r="K699"/>
  <c r="K700"/>
  <c r="K701"/>
  <c r="K702"/>
  <c r="K703"/>
  <c r="K704"/>
  <c r="K705"/>
  <c r="K706"/>
  <c r="K707"/>
  <c r="K708"/>
  <c r="K709"/>
  <c r="K710"/>
  <c r="K711"/>
  <c r="K712"/>
  <c r="K713"/>
  <c r="K714"/>
  <c r="K715"/>
  <c r="K716"/>
  <c r="K717"/>
  <c r="K718"/>
  <c r="K719"/>
  <c r="K720"/>
  <c r="K721"/>
  <c r="K722"/>
  <c r="K723"/>
  <c r="K724"/>
  <c r="K725"/>
  <c r="K726"/>
  <c r="K727"/>
  <c r="K728"/>
  <c r="K729"/>
  <c r="K730"/>
  <c r="K731"/>
  <c r="K732"/>
  <c r="K733"/>
  <c r="K734"/>
  <c r="K735"/>
  <c r="K736"/>
  <c r="K737"/>
  <c r="K738"/>
  <c r="K739"/>
  <c r="K740"/>
  <c r="K741"/>
  <c r="K742"/>
  <c r="K743"/>
  <c r="K744"/>
  <c r="K745"/>
  <c r="K746"/>
  <c r="K747"/>
  <c r="K748"/>
  <c r="K749"/>
  <c r="K750"/>
  <c r="K751"/>
  <c r="K752"/>
  <c r="K753"/>
  <c r="K754"/>
  <c r="K755"/>
  <c r="K756"/>
  <c r="K757"/>
  <c r="K758"/>
  <c r="K759"/>
  <c r="K760"/>
  <c r="K761"/>
  <c r="K762"/>
  <c r="K763"/>
  <c r="K764"/>
  <c r="K765"/>
  <c r="K766"/>
  <c r="K767"/>
  <c r="K768"/>
  <c r="K769"/>
  <c r="K770"/>
  <c r="K771"/>
  <c r="K772"/>
  <c r="K773"/>
  <c r="K774"/>
  <c r="K775"/>
  <c r="K776"/>
  <c r="K777"/>
  <c r="K778"/>
  <c r="K779"/>
  <c r="K780"/>
  <c r="K781"/>
  <c r="K782"/>
  <c r="K783"/>
  <c r="K784"/>
  <c r="K785"/>
  <c r="K786"/>
  <c r="K787"/>
  <c r="K788"/>
  <c r="K789"/>
  <c r="K790"/>
  <c r="K791"/>
  <c r="K792"/>
  <c r="K793"/>
  <c r="K794"/>
  <c r="K795"/>
  <c r="K796"/>
  <c r="K797"/>
  <c r="K798"/>
  <c r="K799"/>
  <c r="K800"/>
  <c r="K801"/>
  <c r="K802"/>
  <c r="K803"/>
  <c r="K804"/>
  <c r="K805"/>
  <c r="K806"/>
  <c r="K807"/>
  <c r="K808"/>
  <c r="K809"/>
  <c r="K810"/>
  <c r="K811"/>
  <c r="K812"/>
  <c r="K813"/>
  <c r="K814"/>
  <c r="K815"/>
  <c r="K816"/>
  <c r="K817"/>
  <c r="K818"/>
  <c r="K819"/>
  <c r="K820"/>
  <c r="K821"/>
  <c r="K822"/>
  <c r="K823"/>
  <c r="K824"/>
  <c r="K825"/>
  <c r="K826"/>
  <c r="K827"/>
  <c r="K828"/>
  <c r="K829"/>
  <c r="K830"/>
  <c r="K831"/>
  <c r="K832"/>
  <c r="K833"/>
  <c r="K834"/>
  <c r="K835"/>
  <c r="K836"/>
  <c r="K837"/>
  <c r="K838"/>
  <c r="K839"/>
  <c r="K840"/>
  <c r="K841"/>
  <c r="K842"/>
  <c r="K843"/>
  <c r="K844"/>
  <c r="K845"/>
  <c r="K846"/>
  <c r="K847"/>
  <c r="K848"/>
  <c r="K849"/>
  <c r="K850"/>
  <c r="K851"/>
  <c r="K852"/>
  <c r="K853"/>
  <c r="K854"/>
  <c r="K855"/>
  <c r="K856"/>
  <c r="K857"/>
  <c r="K858"/>
  <c r="K859"/>
  <c r="K860"/>
  <c r="K861"/>
  <c r="K862"/>
  <c r="K863"/>
  <c r="K864"/>
  <c r="K865"/>
  <c r="K866"/>
  <c r="K867"/>
  <c r="K868"/>
  <c r="K869"/>
  <c r="K870"/>
  <c r="K871"/>
  <c r="K872"/>
  <c r="K873"/>
  <c r="K874"/>
  <c r="K875"/>
  <c r="K876"/>
  <c r="K877"/>
  <c r="K878"/>
  <c r="K879"/>
  <c r="K880"/>
  <c r="K881"/>
  <c r="K882"/>
  <c r="K883"/>
  <c r="K884"/>
  <c r="K885"/>
  <c r="K886"/>
  <c r="K887"/>
  <c r="K888"/>
  <c r="K889"/>
  <c r="K890"/>
  <c r="K891"/>
  <c r="K892"/>
  <c r="K893"/>
  <c r="K894"/>
  <c r="K895"/>
  <c r="K896"/>
  <c r="K897"/>
  <c r="K898"/>
  <c r="K899"/>
  <c r="K900"/>
  <c r="K901"/>
  <c r="K902"/>
  <c r="K903"/>
  <c r="K904"/>
  <c r="K905"/>
  <c r="K906"/>
  <c r="K907"/>
  <c r="K908"/>
  <c r="K909"/>
  <c r="K910"/>
  <c r="K911"/>
  <c r="K912"/>
  <c r="K913"/>
  <c r="K914"/>
  <c r="K915"/>
  <c r="K916"/>
  <c r="K917"/>
  <c r="K918"/>
  <c r="K919"/>
  <c r="K920"/>
  <c r="K921"/>
  <c r="K922"/>
  <c r="K923"/>
  <c r="K924"/>
  <c r="K925"/>
  <c r="K926"/>
  <c r="K927"/>
  <c r="K928"/>
  <c r="K929"/>
  <c r="K930"/>
  <c r="K931"/>
  <c r="K932"/>
  <c r="K933"/>
  <c r="K934"/>
  <c r="K935"/>
  <c r="K936"/>
  <c r="K937"/>
  <c r="K938"/>
  <c r="K939"/>
  <c r="K940"/>
  <c r="K941"/>
  <c r="K942"/>
  <c r="K943"/>
  <c r="K944"/>
  <c r="K945"/>
  <c r="K946"/>
  <c r="K947"/>
  <c r="K948"/>
  <c r="K949"/>
  <c r="K950"/>
  <c r="K951"/>
  <c r="K952"/>
  <c r="K953"/>
  <c r="K954"/>
  <c r="K955"/>
  <c r="K956"/>
  <c r="K957"/>
  <c r="K958"/>
  <c r="K959"/>
  <c r="K960"/>
  <c r="K961"/>
  <c r="K962"/>
  <c r="K963"/>
  <c r="K964"/>
  <c r="K965"/>
  <c r="K966"/>
  <c r="K967"/>
  <c r="K968"/>
  <c r="K969"/>
  <c r="K970"/>
  <c r="K971"/>
  <c r="K972"/>
  <c r="K973"/>
  <c r="K974"/>
  <c r="K975"/>
  <c r="K976"/>
  <c r="K977"/>
  <c r="K978"/>
  <c r="K979"/>
  <c r="K980"/>
  <c r="K981"/>
  <c r="K982"/>
  <c r="K983"/>
  <c r="K984"/>
  <c r="K985"/>
  <c r="K986"/>
  <c r="K987"/>
  <c r="K988"/>
  <c r="K989"/>
  <c r="K990"/>
  <c r="K991"/>
  <c r="K992"/>
  <c r="K993"/>
  <c r="K994"/>
  <c r="K995"/>
  <c r="K996"/>
  <c r="K997"/>
  <c r="K998"/>
  <c r="K999"/>
  <c r="K1000"/>
  <c r="K1001"/>
  <c r="K1002"/>
  <c r="K1003"/>
  <c r="K1004"/>
  <c r="K1005"/>
  <c r="K1006"/>
  <c r="K1007"/>
  <c r="K1008"/>
  <c r="K1009"/>
  <c r="K1010"/>
  <c r="K1011"/>
  <c r="K1012"/>
  <c r="K1013"/>
  <c r="K1014"/>
  <c r="K1015"/>
  <c r="K1016"/>
  <c r="K1017"/>
  <c r="K1018"/>
  <c r="K1019"/>
  <c r="K1020"/>
  <c r="K1021"/>
  <c r="K1022"/>
  <c r="K1023"/>
  <c r="K1024"/>
  <c r="K1025"/>
  <c r="K1026"/>
  <c r="K1027"/>
  <c r="K1028"/>
  <c r="K1029"/>
  <c r="K1030"/>
  <c r="K1031"/>
  <c r="K1032"/>
  <c r="K1033"/>
  <c r="K1034"/>
  <c r="K1035"/>
  <c r="K1036"/>
  <c r="K1037"/>
  <c r="K1038"/>
  <c r="K1039"/>
  <c r="K1040"/>
  <c r="K1041"/>
  <c r="K1042"/>
  <c r="K1043"/>
  <c r="K1044"/>
  <c r="K1045"/>
  <c r="K1046"/>
  <c r="K1047"/>
  <c r="K1048"/>
  <c r="K1049"/>
  <c r="K1050"/>
  <c r="K1051"/>
  <c r="K1052"/>
  <c r="K1053"/>
  <c r="K1054"/>
  <c r="K1055"/>
  <c r="K1056"/>
  <c r="K1057"/>
  <c r="K1058"/>
  <c r="K1059"/>
  <c r="K1060"/>
  <c r="K1061"/>
  <c r="K1062"/>
  <c r="K1063"/>
  <c r="K1064"/>
  <c r="K1065"/>
  <c r="K1066"/>
  <c r="K1067"/>
  <c r="K1068"/>
  <c r="K1069"/>
  <c r="K1070"/>
  <c r="K1071"/>
  <c r="K1072"/>
  <c r="K1073"/>
  <c r="K1074"/>
  <c r="K1075"/>
  <c r="K1076"/>
  <c r="K1077"/>
  <c r="K1078"/>
  <c r="K1079"/>
  <c r="K1080"/>
  <c r="K1081"/>
  <c r="K1082"/>
  <c r="K1083"/>
  <c r="K1084"/>
  <c r="K1085"/>
  <c r="K1086"/>
  <c r="K1087"/>
  <c r="K1088"/>
  <c r="K1089"/>
  <c r="K1090"/>
  <c r="K1091"/>
  <c r="K1092"/>
  <c r="K1093"/>
  <c r="K1094"/>
  <c r="K1095"/>
  <c r="K1096"/>
  <c r="K1097"/>
  <c r="K1098"/>
  <c r="K1099"/>
  <c r="K1100"/>
  <c r="K1101"/>
  <c r="K1102"/>
  <c r="K1103"/>
  <c r="K1104"/>
  <c r="K1105"/>
  <c r="K1106"/>
  <c r="K1107"/>
  <c r="K1108"/>
  <c r="K1109"/>
  <c r="K1110"/>
  <c r="K1111"/>
  <c r="K1112"/>
  <c r="K1113"/>
  <c r="K1114"/>
  <c r="K1115"/>
  <c r="K1116"/>
  <c r="K1117"/>
  <c r="K1118"/>
  <c r="K1119"/>
  <c r="K1120"/>
  <c r="K1121"/>
  <c r="K1122"/>
  <c r="K1123"/>
  <c r="K1124"/>
  <c r="K1125"/>
  <c r="K1126"/>
  <c r="K1127"/>
  <c r="K1128"/>
  <c r="K1129"/>
  <c r="K1130"/>
  <c r="K1131"/>
  <c r="K1132"/>
  <c r="K1133"/>
  <c r="K1134"/>
  <c r="K1135"/>
  <c r="K1136"/>
  <c r="K1137"/>
  <c r="K1138"/>
  <c r="K1139"/>
  <c r="K1140"/>
  <c r="K1141"/>
  <c r="K1142"/>
  <c r="K1143"/>
  <c r="K1144"/>
  <c r="K1145"/>
  <c r="K1146"/>
  <c r="K1147"/>
  <c r="K1148"/>
  <c r="K1149"/>
  <c r="K1150"/>
  <c r="K1151"/>
  <c r="K1152"/>
  <c r="K1153"/>
  <c r="K1154"/>
  <c r="K1155"/>
  <c r="K1156"/>
  <c r="K1157"/>
  <c r="K1158"/>
  <c r="K1159"/>
  <c r="K1160"/>
  <c r="K1161"/>
  <c r="K1162"/>
  <c r="K1163"/>
  <c r="K1164"/>
  <c r="K1165"/>
  <c r="K1166"/>
  <c r="K1167"/>
  <c r="K1168"/>
  <c r="K1169"/>
  <c r="K1170"/>
  <c r="K1171"/>
  <c r="K1172"/>
  <c r="K1173"/>
  <c r="K1174"/>
  <c r="K1175"/>
  <c r="K1176"/>
  <c r="K1177"/>
  <c r="K1178"/>
  <c r="K1179"/>
  <c r="K1180"/>
  <c r="K1181"/>
  <c r="K1182"/>
  <c r="K1183"/>
  <c r="K1184"/>
  <c r="K1185"/>
  <c r="K1186"/>
  <c r="K1187"/>
  <c r="K1188"/>
  <c r="K1189"/>
  <c r="K1190"/>
  <c r="K1191"/>
  <c r="K1192"/>
  <c r="K1193"/>
  <c r="K1194"/>
  <c r="K1195"/>
  <c r="K1196"/>
  <c r="K1197"/>
  <c r="K1198"/>
  <c r="K1199"/>
  <c r="K1200"/>
  <c r="K1201"/>
  <c r="K1202"/>
  <c r="K1203"/>
  <c r="K1204"/>
  <c r="K1205"/>
  <c r="K1206"/>
  <c r="K1207"/>
  <c r="K1208"/>
  <c r="K1209"/>
  <c r="K1210"/>
  <c r="K1211"/>
  <c r="K1212"/>
  <c r="K1213"/>
  <c r="K1214"/>
  <c r="K1215"/>
  <c r="K1216"/>
  <c r="K1217"/>
  <c r="K1218"/>
  <c r="K1219"/>
  <c r="K1220"/>
  <c r="K1221"/>
  <c r="K1222"/>
  <c r="K1223"/>
  <c r="K1224"/>
  <c r="K1225"/>
  <c r="K1226"/>
  <c r="K1227"/>
  <c r="K1228"/>
  <c r="K1229"/>
  <c r="K1230"/>
  <c r="K1231"/>
  <c r="K1232"/>
  <c r="K1233"/>
  <c r="K1234"/>
  <c r="K1235"/>
  <c r="K1236"/>
  <c r="K1237"/>
  <c r="K1238"/>
  <c r="K1239"/>
  <c r="K1240"/>
  <c r="K1241"/>
  <c r="K1242"/>
  <c r="K1243"/>
  <c r="K1244"/>
  <c r="K1245"/>
  <c r="K1246"/>
  <c r="K1247"/>
  <c r="K1248"/>
  <c r="K1249"/>
  <c r="K1250"/>
  <c r="K1251"/>
  <c r="K1252"/>
  <c r="K1253"/>
  <c r="K1254"/>
  <c r="K1255"/>
  <c r="K1256"/>
  <c r="K1257"/>
  <c r="K1258"/>
  <c r="K1259"/>
  <c r="K1260"/>
  <c r="K1261"/>
  <c r="K1262"/>
  <c r="K1263"/>
  <c r="K1264"/>
  <c r="K1265"/>
  <c r="K1266"/>
  <c r="K1267"/>
  <c r="K1268"/>
  <c r="K1269"/>
  <c r="K1270"/>
  <c r="K1271"/>
  <c r="K1272"/>
  <c r="K1273"/>
  <c r="K1274"/>
  <c r="K1275"/>
  <c r="K1276"/>
  <c r="K1277"/>
  <c r="K1278"/>
  <c r="K1279"/>
  <c r="K1280"/>
  <c r="K1281"/>
  <c r="K1282"/>
  <c r="K1283"/>
  <c r="K1284"/>
  <c r="K1285"/>
  <c r="K1286"/>
  <c r="K1287"/>
  <c r="K1288"/>
  <c r="K1289"/>
  <c r="K1290"/>
  <c r="K1291"/>
  <c r="K1292"/>
  <c r="K1293"/>
  <c r="K1294"/>
  <c r="K1295"/>
  <c r="K1296"/>
  <c r="K1297"/>
  <c r="K1298"/>
  <c r="K1299"/>
  <c r="K1300"/>
  <c r="K1301"/>
  <c r="K1302"/>
  <c r="K1303"/>
  <c r="K1304"/>
  <c r="K1305"/>
  <c r="K1306"/>
  <c r="K1307"/>
  <c r="K1308"/>
  <c r="K1309"/>
  <c r="K1310"/>
  <c r="K1311"/>
  <c r="K1312"/>
  <c r="K1313"/>
  <c r="K1314"/>
  <c r="K1315"/>
  <c r="K1316"/>
  <c r="K1317"/>
  <c r="K1318"/>
  <c r="K1319"/>
  <c r="K1320"/>
  <c r="K1321"/>
  <c r="K1322"/>
  <c r="K1323"/>
  <c r="K1324"/>
  <c r="K1325"/>
  <c r="K1326"/>
  <c r="K1327"/>
  <c r="K1328"/>
  <c r="K1329"/>
  <c r="K1330"/>
  <c r="K1331"/>
  <c r="K1332"/>
  <c r="K1333"/>
  <c r="K1334"/>
  <c r="K1335"/>
  <c r="K1336"/>
  <c r="K1337"/>
  <c r="K1338"/>
  <c r="K1339"/>
  <c r="K1340"/>
  <c r="K1341"/>
  <c r="K1342"/>
  <c r="K1343"/>
  <c r="K1344"/>
  <c r="K1345"/>
  <c r="K1346"/>
  <c r="K1347"/>
  <c r="K1348"/>
  <c r="K1349"/>
  <c r="K1350"/>
  <c r="K1351"/>
  <c r="K1352"/>
  <c r="K1353"/>
  <c r="K1354"/>
  <c r="K1355"/>
  <c r="K1356"/>
  <c r="K1357"/>
  <c r="K1358"/>
  <c r="K1359"/>
  <c r="K1360"/>
  <c r="K1361"/>
  <c r="K1362"/>
  <c r="K1363"/>
  <c r="K1364"/>
  <c r="K1365"/>
  <c r="K1366"/>
  <c r="K1367"/>
  <c r="K1368"/>
  <c r="K1369"/>
  <c r="K1370"/>
  <c r="K1371"/>
  <c r="K1372"/>
  <c r="K1373"/>
  <c r="K1374"/>
  <c r="K1375"/>
  <c r="K1376"/>
  <c r="K1377"/>
  <c r="K1378"/>
  <c r="K1379"/>
  <c r="K1380"/>
  <c r="K1381"/>
  <c r="K1382"/>
  <c r="K1383"/>
  <c r="K1384"/>
  <c r="K1385"/>
  <c r="K1386"/>
  <c r="K1387"/>
  <c r="K1388"/>
  <c r="K1389"/>
  <c r="K1390"/>
  <c r="K1391"/>
  <c r="K1392"/>
  <c r="K1393"/>
  <c r="K1394"/>
  <c r="K1395"/>
  <c r="K1396"/>
  <c r="K1397"/>
  <c r="K1398"/>
  <c r="K1399"/>
  <c r="K1400"/>
  <c r="K1401"/>
  <c r="K1402"/>
  <c r="K1403"/>
  <c r="K1404"/>
  <c r="K1405"/>
  <c r="K1406"/>
  <c r="K1407"/>
  <c r="K1408"/>
  <c r="K1409"/>
  <c r="K1410"/>
  <c r="K1411"/>
  <c r="K1412"/>
  <c r="K1413"/>
  <c r="K1414"/>
  <c r="K1415"/>
  <c r="K1416"/>
  <c r="K1417"/>
  <c r="K1418"/>
  <c r="K1419"/>
  <c r="K1420"/>
  <c r="K1421"/>
  <c r="K1422"/>
  <c r="K1423"/>
  <c r="K1424"/>
  <c r="K1425"/>
  <c r="K1426"/>
  <c r="K1427"/>
  <c r="K1428"/>
  <c r="K1429"/>
  <c r="K1430"/>
  <c r="K1431"/>
  <c r="K1432"/>
  <c r="K1433"/>
  <c r="K1434"/>
  <c r="K1435"/>
  <c r="K1436"/>
  <c r="K1437"/>
  <c r="K1438"/>
  <c r="K1439"/>
  <c r="K1440"/>
  <c r="K1441"/>
  <c r="K1442"/>
  <c r="K1443"/>
  <c r="K1444"/>
  <c r="K1445"/>
  <c r="K1446"/>
  <c r="K1447"/>
  <c r="K1448"/>
  <c r="K1449"/>
  <c r="K1450"/>
  <c r="K1451"/>
  <c r="K1452"/>
  <c r="K1453"/>
  <c r="K1454"/>
  <c r="K1455"/>
  <c r="K1456"/>
  <c r="K1457"/>
  <c r="K1458"/>
  <c r="K1459"/>
  <c r="K1460"/>
  <c r="K1461"/>
  <c r="K1462"/>
  <c r="K1463"/>
  <c r="K1464"/>
  <c r="K1465"/>
  <c r="K1466"/>
  <c r="K1467"/>
  <c r="K1468"/>
  <c r="K1469"/>
  <c r="K1470"/>
  <c r="K1471"/>
  <c r="K1472"/>
  <c r="K1473"/>
  <c r="K1474"/>
  <c r="K1475"/>
  <c r="K1476"/>
  <c r="K1477"/>
  <c r="K1478"/>
  <c r="K1479"/>
  <c r="K1480"/>
  <c r="K1481"/>
  <c r="K1482"/>
  <c r="K1483"/>
  <c r="K1484"/>
  <c r="K1485"/>
  <c r="K1486"/>
  <c r="K1487"/>
  <c r="K1488"/>
  <c r="K1489"/>
  <c r="K1490"/>
  <c r="K1491"/>
  <c r="K1492"/>
  <c r="K1493"/>
  <c r="K1494"/>
  <c r="K1495"/>
  <c r="K1496"/>
  <c r="K1497"/>
  <c r="K1498"/>
  <c r="K1499"/>
  <c r="K1500"/>
  <c r="K1501"/>
  <c r="K1502"/>
  <c r="K1503"/>
  <c r="K1504"/>
  <c r="K1505"/>
  <c r="K1506"/>
  <c r="K1507"/>
  <c r="K1508"/>
  <c r="K1509"/>
  <c r="K1510"/>
  <c r="K1511"/>
  <c r="K1512"/>
  <c r="K1513"/>
  <c r="K1514"/>
  <c r="K1515"/>
  <c r="K1516"/>
  <c r="K1517"/>
  <c r="K1518"/>
  <c r="K1519"/>
  <c r="K1520"/>
  <c r="K1521"/>
  <c r="K1522"/>
  <c r="K1523"/>
  <c r="K1524"/>
  <c r="K1525"/>
  <c r="K1526"/>
  <c r="K1527"/>
  <c r="K1528"/>
  <c r="K1529"/>
  <c r="K1530"/>
  <c r="K1531"/>
  <c r="K1532"/>
  <c r="K1533"/>
  <c r="K1534"/>
  <c r="K1535"/>
  <c r="K1536"/>
  <c r="K1537"/>
  <c r="K1538"/>
  <c r="K1539"/>
  <c r="K1540"/>
  <c r="K1541"/>
  <c r="K1542"/>
  <c r="K1543"/>
  <c r="K1544"/>
  <c r="K1545"/>
  <c r="K1546"/>
  <c r="K1547"/>
  <c r="K1548"/>
  <c r="K1549"/>
  <c r="K1550"/>
  <c r="K1551"/>
  <c r="K1552"/>
  <c r="K1553"/>
  <c r="K1554"/>
  <c r="K1555"/>
  <c r="K1556"/>
  <c r="K1557"/>
  <c r="K1558"/>
  <c r="K1559"/>
  <c r="K1560"/>
  <c r="K1561"/>
  <c r="K1562"/>
  <c r="K1563"/>
  <c r="K1564"/>
  <c r="K1565"/>
  <c r="K1566"/>
  <c r="K1567"/>
  <c r="K1568"/>
  <c r="K1569"/>
  <c r="K1570"/>
  <c r="K1571"/>
  <c r="K1572"/>
  <c r="K1573"/>
  <c r="K1574"/>
  <c r="K1575"/>
  <c r="K1576"/>
  <c r="K1577"/>
  <c r="K1578"/>
  <c r="K1579"/>
  <c r="K1580"/>
  <c r="K1581"/>
  <c r="K1582"/>
  <c r="K1583"/>
  <c r="K1584"/>
  <c r="K1585"/>
  <c r="K1586"/>
  <c r="K1587"/>
  <c r="K1588"/>
  <c r="K1589"/>
  <c r="K1590"/>
  <c r="K1591"/>
  <c r="K1592"/>
  <c r="K1593"/>
  <c r="K1594"/>
  <c r="K1595"/>
  <c r="K1596"/>
  <c r="K1597"/>
  <c r="K1598"/>
  <c r="K1599"/>
  <c r="K1600"/>
  <c r="K1601"/>
  <c r="K1602"/>
  <c r="K1603"/>
  <c r="K1604"/>
  <c r="K1605"/>
  <c r="K1606"/>
  <c r="K1607"/>
  <c r="K1608"/>
  <c r="K1609"/>
  <c r="K1610"/>
  <c r="K1611"/>
  <c r="K1612"/>
  <c r="K1613"/>
  <c r="K1614"/>
  <c r="K1615"/>
  <c r="K1616"/>
  <c r="K1617"/>
  <c r="K1618"/>
  <c r="K1619"/>
  <c r="K1620"/>
  <c r="K1621"/>
  <c r="K1622"/>
  <c r="K1623"/>
  <c r="K1624"/>
  <c r="K1625"/>
  <c r="K1626"/>
  <c r="K1627"/>
  <c r="K1628"/>
  <c r="K1629"/>
  <c r="K1630"/>
  <c r="K1631"/>
  <c r="K1632"/>
  <c r="K1633"/>
  <c r="K1634"/>
  <c r="K1635"/>
  <c r="K1636"/>
  <c r="K1637"/>
  <c r="K1638"/>
  <c r="K1639"/>
  <c r="K1640"/>
  <c r="K1641"/>
  <c r="K1642"/>
  <c r="K1643"/>
  <c r="K1644"/>
  <c r="K1645"/>
  <c r="K1646"/>
  <c r="K1647"/>
  <c r="K1648"/>
  <c r="K1649"/>
  <c r="K1650"/>
  <c r="K1651"/>
  <c r="K1652"/>
  <c r="K1653"/>
  <c r="K1654"/>
  <c r="K1655"/>
  <c r="K1656"/>
  <c r="K1657"/>
  <c r="K1658"/>
  <c r="K1659"/>
  <c r="K1660"/>
  <c r="K1661"/>
  <c r="K1662"/>
  <c r="K1663"/>
  <c r="K1664"/>
  <c r="K1665"/>
  <c r="K1666"/>
  <c r="K1667"/>
  <c r="K1668"/>
  <c r="K1669"/>
  <c r="K1670"/>
  <c r="K1671"/>
  <c r="K1672"/>
  <c r="K1673"/>
  <c r="K1674"/>
  <c r="K1675"/>
  <c r="K1676"/>
  <c r="K1677"/>
  <c r="K1678"/>
  <c r="K1679"/>
  <c r="K1680"/>
  <c r="K1681"/>
  <c r="K1682"/>
  <c r="K1683"/>
  <c r="K1684"/>
  <c r="K1685"/>
  <c r="K1686"/>
  <c r="K1687"/>
  <c r="K1688"/>
  <c r="K1689"/>
  <c r="K1690"/>
  <c r="K1691"/>
  <c r="K1692"/>
  <c r="K1693"/>
  <c r="K1694"/>
  <c r="K1695"/>
  <c r="K1696"/>
  <c r="K1697"/>
  <c r="K1698"/>
  <c r="K1699"/>
  <c r="K1700"/>
  <c r="K1701"/>
  <c r="K1702"/>
  <c r="K1703"/>
  <c r="K1704"/>
  <c r="K1705"/>
  <c r="K1706"/>
  <c r="K1707"/>
  <c r="K1708"/>
  <c r="K1709"/>
  <c r="K1710"/>
  <c r="K1711"/>
  <c r="K1712"/>
  <c r="K1713"/>
  <c r="K1714"/>
  <c r="K1715"/>
  <c r="K1716"/>
  <c r="K1717"/>
  <c r="K1718"/>
  <c r="K1719"/>
  <c r="K1720"/>
  <c r="K1721"/>
  <c r="K1722"/>
  <c r="K1723"/>
  <c r="K1724"/>
  <c r="K1725"/>
  <c r="K1726"/>
  <c r="K1727"/>
  <c r="K1728"/>
  <c r="K1729"/>
  <c r="K1730"/>
  <c r="K1731"/>
  <c r="K1732"/>
  <c r="K1733"/>
  <c r="K1734"/>
  <c r="K1735"/>
  <c r="K1736"/>
  <c r="K1737"/>
  <c r="K1738"/>
  <c r="K1739"/>
  <c r="K1740"/>
  <c r="K1741"/>
  <c r="K1742"/>
  <c r="K1743"/>
  <c r="K1744"/>
  <c r="K1745"/>
  <c r="K1746"/>
  <c r="K1747"/>
  <c r="K1748"/>
  <c r="K1749"/>
  <c r="K1750"/>
  <c r="K1751"/>
  <c r="K1752"/>
  <c r="K1753"/>
  <c r="K1754"/>
  <c r="K1755"/>
  <c r="K1756"/>
  <c r="K1757"/>
  <c r="K1758"/>
  <c r="K1759"/>
  <c r="K1760"/>
  <c r="K1761"/>
  <c r="K1762"/>
  <c r="K1763"/>
  <c r="K1764"/>
  <c r="K1765"/>
  <c r="K1766"/>
  <c r="K1767"/>
  <c r="K1768"/>
  <c r="K1769"/>
  <c r="K1770"/>
  <c r="K1771"/>
  <c r="K1772"/>
  <c r="K1773"/>
  <c r="K1774"/>
  <c r="K1775"/>
  <c r="K1776"/>
  <c r="K1777"/>
  <c r="K1778"/>
  <c r="K1779"/>
  <c r="K1780"/>
  <c r="K1781"/>
  <c r="K1782"/>
  <c r="K1783"/>
  <c r="K1784"/>
  <c r="K1785"/>
  <c r="K1786"/>
  <c r="K1787"/>
  <c r="K1788"/>
  <c r="K1789"/>
  <c r="K1790"/>
  <c r="K1791"/>
  <c r="K1792"/>
  <c r="K1793"/>
  <c r="K1794"/>
  <c r="K1795"/>
  <c r="K1796"/>
  <c r="K1797"/>
  <c r="K1798"/>
  <c r="K1799"/>
  <c r="K1800"/>
  <c r="K1801"/>
  <c r="K1802"/>
  <c r="K1803"/>
  <c r="K1804"/>
  <c r="K1805"/>
  <c r="K1806"/>
  <c r="K1807"/>
  <c r="K1808"/>
  <c r="K1809"/>
  <c r="K1810"/>
  <c r="K1811"/>
  <c r="K1812"/>
  <c r="K1813"/>
  <c r="K1814"/>
  <c r="K1815"/>
  <c r="K1816"/>
  <c r="K1817"/>
  <c r="K1818"/>
  <c r="K1819"/>
  <c r="K1820"/>
  <c r="K1821"/>
  <c r="K1822"/>
  <c r="K1823"/>
  <c r="K1824"/>
  <c r="K1825"/>
  <c r="K1826"/>
  <c r="K1827"/>
  <c r="K1828"/>
  <c r="K1829"/>
  <c r="K1830"/>
  <c r="K1831"/>
  <c r="K1832"/>
  <c r="K1833"/>
  <c r="K1834"/>
  <c r="K1835"/>
  <c r="K1836"/>
  <c r="K1837"/>
  <c r="K1838"/>
  <c r="K1839"/>
  <c r="K1840"/>
  <c r="K1841"/>
  <c r="K1842"/>
  <c r="K1843"/>
  <c r="K1844"/>
  <c r="K1845"/>
  <c r="K1846"/>
  <c r="K1847"/>
  <c r="K1848"/>
  <c r="K1849"/>
  <c r="K1850"/>
  <c r="K1851"/>
  <c r="K1852"/>
  <c r="K1853"/>
  <c r="K1854"/>
  <c r="K1855"/>
  <c r="K1856"/>
  <c r="K1857"/>
  <c r="K1858"/>
  <c r="K1859"/>
  <c r="K1860"/>
  <c r="K1861"/>
  <c r="K1862"/>
  <c r="K1863"/>
  <c r="K1864"/>
  <c r="K1865"/>
  <c r="K1866"/>
  <c r="K1867"/>
  <c r="K1868"/>
  <c r="K1869"/>
  <c r="K1870"/>
  <c r="K1871"/>
  <c r="K1872"/>
  <c r="K1873"/>
  <c r="K1874"/>
  <c r="K1875"/>
  <c r="K1876"/>
  <c r="K1877"/>
  <c r="K1878"/>
  <c r="K1879"/>
  <c r="K1880"/>
  <c r="K1881"/>
  <c r="K1882"/>
  <c r="K1883"/>
  <c r="K1884"/>
  <c r="K1885"/>
  <c r="K1886"/>
  <c r="K1887"/>
  <c r="K1888"/>
  <c r="K1889"/>
  <c r="K1890"/>
  <c r="K1891"/>
  <c r="K1892"/>
  <c r="K1893"/>
  <c r="K1894"/>
  <c r="K1895"/>
  <c r="K1896"/>
  <c r="K1897"/>
  <c r="K1898"/>
  <c r="K1899"/>
  <c r="K1900"/>
  <c r="K1901"/>
  <c r="K1902"/>
  <c r="K1903"/>
  <c r="K1904"/>
  <c r="K1905"/>
  <c r="K1906"/>
  <c r="K1907"/>
  <c r="K1908"/>
  <c r="K1909"/>
  <c r="K1910"/>
  <c r="K1911"/>
  <c r="K1912"/>
  <c r="K1913"/>
  <c r="K1914"/>
  <c r="K1915"/>
  <c r="K1916"/>
  <c r="K1917"/>
  <c r="K1918"/>
  <c r="K1919"/>
  <c r="K1920"/>
  <c r="K1921"/>
  <c r="K1922"/>
  <c r="K1923"/>
  <c r="K1924"/>
  <c r="K1925"/>
  <c r="K1926"/>
  <c r="K1927"/>
  <c r="K1928"/>
  <c r="K1929"/>
  <c r="K1930"/>
  <c r="K1931"/>
  <c r="K1932"/>
  <c r="K1933"/>
  <c r="K1934"/>
  <c r="K1935"/>
  <c r="K1936"/>
  <c r="K1937"/>
  <c r="K1938"/>
  <c r="K1939"/>
  <c r="K1940"/>
  <c r="K1941"/>
  <c r="K1942"/>
  <c r="K1943"/>
  <c r="K1944"/>
  <c r="K1945"/>
  <c r="K1946"/>
  <c r="K1947"/>
  <c r="K1948"/>
  <c r="K1949"/>
  <c r="K1950"/>
  <c r="K1951"/>
  <c r="K1952"/>
  <c r="K1953"/>
  <c r="K1954"/>
  <c r="K1955"/>
  <c r="K1956"/>
  <c r="K1957"/>
  <c r="K1958"/>
  <c r="K1959"/>
  <c r="K1960"/>
  <c r="K1961"/>
  <c r="K1962"/>
  <c r="K1963"/>
  <c r="K1964"/>
  <c r="K1965"/>
  <c r="K1966"/>
  <c r="K1967"/>
  <c r="K1968"/>
  <c r="K1969"/>
  <c r="K1970"/>
  <c r="K1971"/>
  <c r="K1972"/>
  <c r="K1973"/>
  <c r="K1974"/>
  <c r="K1975"/>
  <c r="K1976"/>
  <c r="K1977"/>
  <c r="K1978"/>
  <c r="K1979"/>
  <c r="K1980"/>
  <c r="K1981"/>
  <c r="K1982"/>
  <c r="K1983"/>
  <c r="K1984"/>
  <c r="K1985"/>
  <c r="K1986"/>
  <c r="K1987"/>
  <c r="K1988"/>
  <c r="K1989"/>
  <c r="K1990"/>
  <c r="K1991"/>
  <c r="K1992"/>
  <c r="K1993"/>
  <c r="K1994"/>
  <c r="K1995"/>
  <c r="K1996"/>
  <c r="K1997"/>
  <c r="K1998"/>
  <c r="K1999"/>
  <c r="K2000"/>
  <c r="K2001"/>
  <c r="K2002"/>
  <c r="K2003"/>
  <c r="K2004"/>
  <c r="K2005"/>
  <c r="K2006"/>
  <c r="K2007"/>
  <c r="K2008"/>
  <c r="K2009"/>
  <c r="K2010"/>
  <c r="K2011"/>
  <c r="K2012"/>
  <c r="K2013"/>
  <c r="K2014"/>
  <c r="K2015"/>
  <c r="K2016"/>
  <c r="K2017"/>
  <c r="K2018"/>
  <c r="K2019"/>
  <c r="K2020"/>
  <c r="K2021"/>
  <c r="K2022"/>
  <c r="K2023"/>
  <c r="K2024"/>
  <c r="K2025"/>
  <c r="K2026"/>
  <c r="K2027"/>
  <c r="K2028"/>
  <c r="K2029"/>
  <c r="K2030"/>
  <c r="K2031"/>
  <c r="K2032"/>
  <c r="K2033"/>
  <c r="K2034"/>
  <c r="K2035"/>
  <c r="K2036"/>
  <c r="K2037"/>
  <c r="K2038"/>
  <c r="K2039"/>
  <c r="K2040"/>
  <c r="K2041"/>
  <c r="K2042"/>
  <c r="K2043"/>
  <c r="K2044"/>
  <c r="K2045"/>
  <c r="K2046"/>
  <c r="K2047"/>
  <c r="K2048"/>
  <c r="K2049"/>
  <c r="K2050"/>
  <c r="K2051"/>
  <c r="K2052"/>
  <c r="K2053"/>
  <c r="K2054"/>
  <c r="K2055"/>
  <c r="K2056"/>
  <c r="K2057"/>
  <c r="K2058"/>
  <c r="K2059"/>
  <c r="K2060"/>
  <c r="K2061"/>
  <c r="K2062"/>
  <c r="K2063"/>
  <c r="K2064"/>
  <c r="K2065"/>
  <c r="K2066"/>
  <c r="K2067"/>
  <c r="K2068"/>
  <c r="K2069"/>
  <c r="K2070"/>
  <c r="K2071"/>
  <c r="K2072"/>
  <c r="K2073"/>
  <c r="K2074"/>
  <c r="K2075"/>
  <c r="K2076"/>
  <c r="K2077"/>
  <c r="K2078"/>
  <c r="K2079"/>
  <c r="K2080"/>
  <c r="K2081"/>
  <c r="K2082"/>
  <c r="K2083"/>
  <c r="K2084"/>
  <c r="K2085"/>
  <c r="K2086"/>
  <c r="K2087"/>
  <c r="K2088"/>
  <c r="K2089"/>
  <c r="K2090"/>
  <c r="K2091"/>
  <c r="K2092"/>
  <c r="K2093"/>
  <c r="K2094"/>
  <c r="K2095"/>
  <c r="K2096"/>
  <c r="K2097"/>
  <c r="K2098"/>
  <c r="K2099"/>
  <c r="K2100"/>
  <c r="K2101"/>
  <c r="K2102"/>
  <c r="K2103"/>
  <c r="K2104"/>
  <c r="K2105"/>
  <c r="K2106"/>
  <c r="K2107"/>
  <c r="K2108"/>
  <c r="K2109"/>
  <c r="K2110"/>
  <c r="K2111"/>
  <c r="K2112"/>
  <c r="K2113"/>
  <c r="K2114"/>
  <c r="K2115"/>
  <c r="K2116"/>
  <c r="K2117"/>
  <c r="K2118"/>
  <c r="K2119"/>
  <c r="K2120"/>
  <c r="K2121"/>
  <c r="K2122"/>
  <c r="K2123"/>
  <c r="K2124"/>
  <c r="K2125"/>
  <c r="K2126"/>
  <c r="K2127"/>
  <c r="K2128"/>
  <c r="K2129"/>
  <c r="K2130"/>
  <c r="K2131"/>
  <c r="K2132"/>
  <c r="K2133"/>
  <c r="K2134"/>
  <c r="K2135"/>
  <c r="K2136"/>
  <c r="K2137"/>
  <c r="K2138"/>
  <c r="K2139"/>
  <c r="K2140"/>
  <c r="K2141"/>
  <c r="K2142"/>
  <c r="K2143"/>
  <c r="K2144"/>
  <c r="K2145"/>
  <c r="K2146"/>
  <c r="K2147"/>
  <c r="K2148"/>
  <c r="K2149"/>
  <c r="K2150"/>
  <c r="K2151"/>
  <c r="K2152"/>
  <c r="K2153"/>
  <c r="K2154"/>
  <c r="K2155"/>
  <c r="K2156"/>
  <c r="K2157"/>
  <c r="K2158"/>
  <c r="K2159"/>
  <c r="K2160"/>
  <c r="K2161"/>
  <c r="K2162"/>
  <c r="K2163"/>
  <c r="K2164"/>
  <c r="K2165"/>
  <c r="K2166"/>
  <c r="K2167"/>
  <c r="K2168"/>
  <c r="K2169"/>
  <c r="K2170"/>
  <c r="K2171"/>
  <c r="K2172"/>
  <c r="K2173"/>
  <c r="K2174"/>
  <c r="K2175"/>
  <c r="K2176"/>
  <c r="K2177"/>
  <c r="K2178"/>
  <c r="K2179"/>
  <c r="K2180"/>
  <c r="K2181"/>
  <c r="K2182"/>
  <c r="K2183"/>
  <c r="K2184"/>
  <c r="K2185"/>
  <c r="K2186"/>
  <c r="K2187"/>
  <c r="K2188"/>
  <c r="K2189"/>
  <c r="K2190"/>
  <c r="K2191"/>
  <c r="K2192"/>
  <c r="K2193"/>
  <c r="K2194"/>
  <c r="K2195"/>
  <c r="K2196"/>
  <c r="K2197"/>
  <c r="K2198"/>
  <c r="K2199"/>
  <c r="K2200"/>
  <c r="K2201"/>
  <c r="K2202"/>
  <c r="K2203"/>
  <c r="K2204"/>
  <c r="K2205"/>
  <c r="K2206"/>
  <c r="K2207"/>
  <c r="K2208"/>
  <c r="K2209"/>
  <c r="K2210"/>
  <c r="K2211"/>
  <c r="K2212"/>
  <c r="K2213"/>
  <c r="K2214"/>
  <c r="K2215"/>
  <c r="K2216"/>
  <c r="K2217"/>
  <c r="K2218"/>
  <c r="K2219"/>
  <c r="K2220"/>
  <c r="K2221"/>
  <c r="K2222"/>
  <c r="K2223"/>
  <c r="K2224"/>
  <c r="K2225"/>
  <c r="K2226"/>
  <c r="K2227"/>
  <c r="K2228"/>
  <c r="K2229"/>
  <c r="K2230"/>
  <c r="K2231"/>
  <c r="K2232"/>
  <c r="K2233"/>
  <c r="K2234"/>
  <c r="K2235"/>
  <c r="K2236"/>
  <c r="K2237"/>
  <c r="K2238"/>
  <c r="K2239"/>
  <c r="K2240"/>
  <c r="K2241"/>
  <c r="K2242"/>
  <c r="K2243"/>
  <c r="K2244"/>
  <c r="K2245"/>
  <c r="K2246"/>
  <c r="K2247"/>
  <c r="K2248"/>
  <c r="K2249"/>
  <c r="K2250"/>
  <c r="K2251"/>
  <c r="K2252"/>
  <c r="K2253"/>
  <c r="K2254"/>
  <c r="K2255"/>
  <c r="K2256"/>
  <c r="K2257"/>
  <c r="K2258"/>
  <c r="K2259"/>
  <c r="K2260"/>
  <c r="K2261"/>
  <c r="K2262"/>
  <c r="K2263"/>
  <c r="K2264"/>
  <c r="K2265"/>
  <c r="K2266"/>
  <c r="K2267"/>
  <c r="K2268"/>
  <c r="K2269"/>
  <c r="K2270"/>
  <c r="K2271"/>
  <c r="K2272"/>
  <c r="K2273"/>
  <c r="K2274"/>
  <c r="K2275"/>
  <c r="K2276"/>
  <c r="K2277"/>
  <c r="K2278"/>
  <c r="K2279"/>
  <c r="K2280"/>
  <c r="K2281"/>
  <c r="K2282"/>
  <c r="K2283"/>
  <c r="K2284"/>
  <c r="K2285"/>
  <c r="K2286"/>
  <c r="K2287"/>
  <c r="K2288"/>
  <c r="K2289"/>
  <c r="K2290"/>
  <c r="K2291"/>
  <c r="K2292"/>
  <c r="K2293"/>
  <c r="K2294"/>
  <c r="K2295"/>
  <c r="K2296"/>
  <c r="K2297"/>
  <c r="K2298"/>
  <c r="K2299"/>
  <c r="K2300"/>
  <c r="K2301"/>
  <c r="K2302"/>
  <c r="K2303"/>
  <c r="K2304"/>
  <c r="K2305"/>
  <c r="K2306"/>
  <c r="K2307"/>
  <c r="K2308"/>
  <c r="K2309"/>
  <c r="K2310"/>
  <c r="K2311"/>
  <c r="K2312"/>
  <c r="K2313"/>
  <c r="K2314"/>
  <c r="K2315"/>
  <c r="K2316"/>
  <c r="K2317"/>
  <c r="K2318"/>
  <c r="K2319"/>
  <c r="K2320"/>
  <c r="K2321"/>
  <c r="K2322"/>
  <c r="K2323"/>
  <c r="K2324"/>
  <c r="K2325"/>
  <c r="K2326"/>
  <c r="K2327"/>
  <c r="K2328"/>
  <c r="K2329"/>
  <c r="K2330"/>
  <c r="K2331"/>
  <c r="K2332"/>
  <c r="K2333"/>
  <c r="K2334"/>
  <c r="K2335"/>
  <c r="K2336"/>
  <c r="K2337"/>
  <c r="K2338"/>
  <c r="K2339"/>
  <c r="K2340"/>
  <c r="K2341"/>
  <c r="K2342"/>
  <c r="K2343"/>
  <c r="K2344"/>
  <c r="K2345"/>
  <c r="K2346"/>
  <c r="K2347"/>
  <c r="K2348"/>
  <c r="K2349"/>
  <c r="K2350"/>
  <c r="K2351"/>
  <c r="K2352"/>
  <c r="K2353"/>
  <c r="K2354"/>
  <c r="K2355"/>
  <c r="K2356"/>
  <c r="K2357"/>
  <c r="K2358"/>
  <c r="K2359"/>
  <c r="K2360"/>
  <c r="K2361"/>
  <c r="K2362"/>
  <c r="K2363"/>
  <c r="K2364"/>
  <c r="K2365"/>
  <c r="K2366"/>
  <c r="K2367"/>
  <c r="K2368"/>
  <c r="K2369"/>
  <c r="K2370"/>
  <c r="K2371"/>
  <c r="K2372"/>
  <c r="K2373"/>
  <c r="K2374"/>
  <c r="K2375"/>
  <c r="K2376"/>
  <c r="K2377"/>
  <c r="K2378"/>
  <c r="K2379"/>
  <c r="K2380"/>
  <c r="K2381"/>
  <c r="K2382"/>
  <c r="K2383"/>
  <c r="K2384"/>
  <c r="K2385"/>
  <c r="K2386"/>
  <c r="K2387"/>
  <c r="K2388"/>
  <c r="K2389"/>
  <c r="K2390"/>
  <c r="K2391"/>
  <c r="K2392"/>
  <c r="K2393"/>
  <c r="K2394"/>
  <c r="K2395"/>
  <c r="K2396"/>
  <c r="K2397"/>
  <c r="K2398"/>
  <c r="K2399"/>
  <c r="K2400"/>
  <c r="K2401"/>
  <c r="K2402"/>
  <c r="K2403"/>
  <c r="K2404"/>
  <c r="K2405"/>
  <c r="K2406"/>
  <c r="K2407"/>
  <c r="K2408"/>
  <c r="K2409"/>
  <c r="K2410"/>
  <c r="K2411"/>
  <c r="K2412"/>
  <c r="K2413"/>
  <c r="K2414"/>
  <c r="K2415"/>
  <c r="K2416"/>
  <c r="K2417"/>
  <c r="K2418"/>
  <c r="K2419"/>
  <c r="K2420"/>
  <c r="K2421"/>
  <c r="K2422"/>
  <c r="K2423"/>
  <c r="K2424"/>
  <c r="K2425"/>
  <c r="K2426"/>
  <c r="K2427"/>
  <c r="K2428"/>
  <c r="K2429"/>
  <c r="K2430"/>
  <c r="K2431"/>
  <c r="K2432"/>
  <c r="K2433"/>
  <c r="K2434"/>
  <c r="K2435"/>
  <c r="K2436"/>
  <c r="K2437"/>
  <c r="K2438"/>
  <c r="K2439"/>
  <c r="K2440"/>
  <c r="K2441"/>
  <c r="K2442"/>
  <c r="K2443"/>
  <c r="K2444"/>
  <c r="K2445"/>
  <c r="K2446"/>
  <c r="K2447"/>
  <c r="K2448"/>
  <c r="K2449"/>
  <c r="K2450"/>
  <c r="K2451"/>
  <c r="K2452"/>
  <c r="K2453"/>
  <c r="K2454"/>
  <c r="K2455"/>
  <c r="K2456"/>
  <c r="K2457"/>
  <c r="K2458"/>
  <c r="K2459"/>
  <c r="K2460"/>
  <c r="K2461"/>
  <c r="K2462"/>
  <c r="K2463"/>
  <c r="K2464"/>
  <c r="K2465"/>
  <c r="K2466"/>
  <c r="K2467"/>
  <c r="K2468"/>
  <c r="K2469"/>
  <c r="K2470"/>
  <c r="K2471"/>
  <c r="K2472"/>
  <c r="K2473"/>
  <c r="K2474"/>
  <c r="K2475"/>
  <c r="K2476"/>
  <c r="K2477"/>
  <c r="K2478"/>
  <c r="K2479"/>
  <c r="K2480"/>
  <c r="K2481"/>
  <c r="K2482"/>
  <c r="K2483"/>
  <c r="K2484"/>
  <c r="K2485"/>
  <c r="K2486"/>
  <c r="K2487"/>
  <c r="K2488"/>
  <c r="K2489"/>
  <c r="K2490"/>
  <c r="K2491"/>
  <c r="K2492"/>
  <c r="K2493"/>
  <c r="K2494"/>
  <c r="K2495"/>
  <c r="K2496"/>
  <c r="K2497"/>
  <c r="K2498"/>
  <c r="K2499"/>
  <c r="K2500"/>
  <c r="K2501"/>
  <c r="K2502"/>
  <c r="K2503"/>
  <c r="K2504"/>
  <c r="K2505"/>
  <c r="K2506"/>
  <c r="K2507"/>
  <c r="K2508"/>
  <c r="K2509"/>
  <c r="K2510"/>
  <c r="K2511"/>
  <c r="K2512"/>
  <c r="K2513"/>
  <c r="K2514"/>
  <c r="K2515"/>
  <c r="K2516"/>
  <c r="K2517"/>
  <c r="K2518"/>
  <c r="K2519"/>
  <c r="K2520"/>
  <c r="K2521"/>
  <c r="K2522"/>
  <c r="K2523"/>
  <c r="K2524"/>
  <c r="K2525"/>
  <c r="K2526"/>
  <c r="K2527"/>
  <c r="K2528"/>
  <c r="K2529"/>
  <c r="K2530"/>
  <c r="K2531"/>
  <c r="K2532"/>
  <c r="K2533"/>
  <c r="K2534"/>
  <c r="K2535"/>
  <c r="K2536"/>
  <c r="K2537"/>
  <c r="K2538"/>
  <c r="K2539"/>
  <c r="K2540"/>
  <c r="K2541"/>
  <c r="K2542"/>
  <c r="K2543"/>
  <c r="K2544"/>
  <c r="K2545"/>
  <c r="K2546"/>
  <c r="K2547"/>
  <c r="K2548"/>
  <c r="K2549"/>
  <c r="K2550"/>
  <c r="K2551"/>
  <c r="K2552"/>
  <c r="K2553"/>
  <c r="K2554"/>
  <c r="K2555"/>
  <c r="K2556"/>
  <c r="K2557"/>
  <c r="K2558"/>
  <c r="K2559"/>
  <c r="K2560"/>
  <c r="K2561"/>
  <c r="K2562"/>
  <c r="K2563"/>
  <c r="K2564"/>
  <c r="K2565"/>
  <c r="K2566"/>
  <c r="K2567"/>
  <c r="K2568"/>
  <c r="K2569"/>
  <c r="K2570"/>
  <c r="K2571"/>
  <c r="K2572"/>
  <c r="K2573"/>
  <c r="K2574"/>
  <c r="K2575"/>
  <c r="K2576"/>
  <c r="K2577"/>
  <c r="K2578"/>
  <c r="K2579"/>
  <c r="K2580"/>
  <c r="K2581"/>
  <c r="K2582"/>
  <c r="K2583"/>
  <c r="K2584"/>
  <c r="K2585"/>
  <c r="K2586"/>
  <c r="K2587"/>
  <c r="K2588"/>
  <c r="K2589"/>
  <c r="K2590"/>
  <c r="K2591"/>
  <c r="K2592"/>
  <c r="K2593"/>
  <c r="K2594"/>
  <c r="K2595"/>
  <c r="K2596"/>
  <c r="K2597"/>
  <c r="K2598"/>
  <c r="K2599"/>
  <c r="K2600"/>
  <c r="K2601"/>
  <c r="K2602"/>
  <c r="K2603"/>
  <c r="K2604"/>
  <c r="K2605"/>
  <c r="K2606"/>
  <c r="K2607"/>
  <c r="K2608"/>
  <c r="K2609"/>
  <c r="K2610"/>
  <c r="K2611"/>
  <c r="K2612"/>
  <c r="K2613"/>
  <c r="K2614"/>
  <c r="K2615"/>
  <c r="K2616"/>
  <c r="K2617"/>
  <c r="K2618"/>
  <c r="K2619"/>
  <c r="K2620"/>
  <c r="K2621"/>
  <c r="K2622"/>
  <c r="K2623"/>
  <c r="K2624"/>
  <c r="K2625"/>
  <c r="K2626"/>
  <c r="K2627"/>
  <c r="K2628"/>
  <c r="K2629"/>
  <c r="K2630"/>
  <c r="K2631"/>
  <c r="K2632"/>
  <c r="K2633"/>
  <c r="K2634"/>
  <c r="K2635"/>
  <c r="K2636"/>
  <c r="K2637"/>
  <c r="K2638"/>
  <c r="K2639"/>
  <c r="K2640"/>
  <c r="K2641"/>
  <c r="K2642"/>
  <c r="K2643"/>
  <c r="K2644"/>
  <c r="K2645"/>
  <c r="K2646"/>
  <c r="K2647"/>
  <c r="K2648"/>
  <c r="K2649"/>
  <c r="K2650"/>
  <c r="K2651"/>
  <c r="K2652"/>
  <c r="K2653"/>
  <c r="K2654"/>
  <c r="K2655"/>
  <c r="K2656"/>
  <c r="K2657"/>
  <c r="K2658"/>
  <c r="K2659"/>
  <c r="K2660"/>
  <c r="K2661"/>
  <c r="K2662"/>
  <c r="K2663"/>
  <c r="K2664"/>
  <c r="K2665"/>
  <c r="K2666"/>
  <c r="K2667"/>
  <c r="K2668"/>
  <c r="K2669"/>
  <c r="K2670"/>
  <c r="K2671"/>
  <c r="K2672"/>
  <c r="K2673"/>
  <c r="K2674"/>
  <c r="K2675"/>
  <c r="K2676"/>
  <c r="K2677"/>
  <c r="K2678"/>
  <c r="K2679"/>
  <c r="K2680"/>
  <c r="K2681"/>
  <c r="K2682"/>
  <c r="K2683"/>
  <c r="K2684"/>
  <c r="K2685"/>
  <c r="K2686"/>
  <c r="K2687"/>
  <c r="K2688"/>
  <c r="K2689"/>
  <c r="K2690"/>
  <c r="K2691"/>
  <c r="K2692"/>
  <c r="K2693"/>
  <c r="K2694"/>
  <c r="K2695"/>
  <c r="K2696"/>
  <c r="K2697"/>
  <c r="K2698"/>
  <c r="K2699"/>
  <c r="K2700"/>
  <c r="K2701"/>
  <c r="K2702"/>
  <c r="K2703"/>
  <c r="K2704"/>
  <c r="K2705"/>
  <c r="K2706"/>
  <c r="K2707"/>
  <c r="K2708"/>
  <c r="K2709"/>
  <c r="K2710"/>
  <c r="K2711"/>
  <c r="K2712"/>
  <c r="K2713"/>
  <c r="K2714"/>
  <c r="K2715"/>
  <c r="K2716"/>
  <c r="K2717"/>
  <c r="K2718"/>
  <c r="K2719"/>
  <c r="K2720"/>
  <c r="K2721"/>
  <c r="K2722"/>
  <c r="K2723"/>
  <c r="K2724"/>
  <c r="K2725"/>
  <c r="K2726"/>
  <c r="K2727"/>
  <c r="K2728"/>
  <c r="K2729"/>
  <c r="K2730"/>
  <c r="K2731"/>
  <c r="K2732"/>
  <c r="K2733"/>
  <c r="K2734"/>
  <c r="K2735"/>
  <c r="K2736"/>
  <c r="K2737"/>
  <c r="K2738"/>
  <c r="K2739"/>
  <c r="K2740"/>
  <c r="K2741"/>
  <c r="K2742"/>
  <c r="K2743"/>
  <c r="K2744"/>
  <c r="K2745"/>
  <c r="K2746"/>
  <c r="K2747"/>
  <c r="K2748"/>
  <c r="K2749"/>
  <c r="K2750"/>
  <c r="K2751"/>
  <c r="K2752"/>
  <c r="K2753"/>
  <c r="K2754"/>
  <c r="K2755"/>
  <c r="K2756"/>
  <c r="K2757"/>
  <c r="K2758"/>
  <c r="K2759"/>
  <c r="K2760"/>
  <c r="K2761"/>
  <c r="K2762"/>
  <c r="K2763"/>
  <c r="K2764"/>
  <c r="K2765"/>
  <c r="K2766"/>
  <c r="K2767"/>
  <c r="K2768"/>
  <c r="K2769"/>
  <c r="K2770"/>
  <c r="K2771"/>
  <c r="K2772"/>
  <c r="K2773"/>
  <c r="K2774"/>
  <c r="K2775"/>
  <c r="K2776"/>
  <c r="K2777"/>
  <c r="K2778"/>
  <c r="K2779"/>
  <c r="K2780"/>
  <c r="K2781"/>
  <c r="K2782"/>
  <c r="K2783"/>
  <c r="K2784"/>
  <c r="K2785"/>
  <c r="K2786"/>
  <c r="K2787"/>
  <c r="K2788"/>
  <c r="K2789"/>
  <c r="K2790"/>
  <c r="K2791"/>
  <c r="K2792"/>
  <c r="K2793"/>
  <c r="K2794"/>
  <c r="K2795"/>
  <c r="K2796"/>
  <c r="K2797"/>
  <c r="K2798"/>
  <c r="K2799"/>
  <c r="K2800"/>
  <c r="K2801"/>
  <c r="K2802"/>
  <c r="K2803"/>
  <c r="K2804"/>
  <c r="K2805"/>
  <c r="K2806"/>
  <c r="K2807"/>
  <c r="K2808"/>
  <c r="K2809"/>
  <c r="K2810"/>
  <c r="K2811"/>
  <c r="K2812"/>
  <c r="K2813"/>
  <c r="K2814"/>
  <c r="K2815"/>
  <c r="K2816"/>
  <c r="K2817"/>
  <c r="K2818"/>
  <c r="K2819"/>
  <c r="K2820"/>
  <c r="K2821"/>
  <c r="K2822"/>
  <c r="K2823"/>
  <c r="K2824"/>
  <c r="K2825"/>
  <c r="K2826"/>
  <c r="K2827"/>
  <c r="K2828"/>
  <c r="K2829"/>
  <c r="K2830"/>
  <c r="K2831"/>
  <c r="K2832"/>
  <c r="K2833"/>
  <c r="K2834"/>
  <c r="K2835"/>
  <c r="K2836"/>
  <c r="K2837"/>
  <c r="K2838"/>
  <c r="K2839"/>
  <c r="K2840"/>
  <c r="K2841"/>
  <c r="K2842"/>
  <c r="K2843"/>
  <c r="K2844"/>
  <c r="K2845"/>
  <c r="K2846"/>
  <c r="K2847"/>
  <c r="K2848"/>
  <c r="K2849"/>
  <c r="K2850"/>
  <c r="K2851"/>
  <c r="K2852"/>
  <c r="K2853"/>
  <c r="K2854"/>
  <c r="K2855"/>
  <c r="K2856"/>
  <c r="K2857"/>
  <c r="K2858"/>
  <c r="K2859"/>
  <c r="K2860"/>
  <c r="K2861"/>
  <c r="K2862"/>
  <c r="K2863"/>
  <c r="K2864"/>
  <c r="K2865"/>
  <c r="K2866"/>
  <c r="K2867"/>
  <c r="K2868"/>
  <c r="K2869"/>
  <c r="K2870"/>
  <c r="K2871"/>
  <c r="K2872"/>
  <c r="K2873"/>
  <c r="K2874"/>
  <c r="K2875"/>
  <c r="K2876"/>
  <c r="K2877"/>
  <c r="K2878"/>
  <c r="K2879"/>
  <c r="K2880"/>
  <c r="K2881"/>
  <c r="K2882"/>
  <c r="K2883"/>
  <c r="K2884"/>
  <c r="K2885"/>
  <c r="K2886"/>
  <c r="K2887"/>
  <c r="K2888"/>
  <c r="K2889"/>
  <c r="K2890"/>
  <c r="K2891"/>
  <c r="K2892"/>
  <c r="K2893"/>
  <c r="K2894"/>
  <c r="K2895"/>
  <c r="K2896"/>
  <c r="K2897"/>
  <c r="K2898"/>
  <c r="K2899"/>
  <c r="K2900"/>
  <c r="K2901"/>
  <c r="K2902"/>
  <c r="K2903"/>
  <c r="K2904"/>
  <c r="K2905"/>
  <c r="K2906"/>
  <c r="K2907"/>
  <c r="K2908"/>
  <c r="K2909"/>
  <c r="K2910"/>
  <c r="K2911"/>
  <c r="K2912"/>
  <c r="K2913"/>
  <c r="K2914"/>
  <c r="K2915"/>
  <c r="K2916"/>
  <c r="K2917"/>
  <c r="K2918"/>
  <c r="K2919"/>
  <c r="K2920"/>
  <c r="K2921"/>
  <c r="K2922"/>
  <c r="K2923"/>
  <c r="K2924"/>
  <c r="K2925"/>
  <c r="K2926"/>
  <c r="K2927"/>
  <c r="K2928"/>
  <c r="K2929"/>
  <c r="K2930"/>
  <c r="K2931"/>
  <c r="K2932"/>
  <c r="K2933"/>
  <c r="K2934"/>
  <c r="K2935"/>
  <c r="K2936"/>
  <c r="K2937"/>
  <c r="K2938"/>
  <c r="K2939"/>
  <c r="K2940"/>
  <c r="K2941"/>
  <c r="K2942"/>
  <c r="K2943"/>
  <c r="K2944"/>
  <c r="K2945"/>
  <c r="K2946"/>
  <c r="K2947"/>
  <c r="K2948"/>
  <c r="K2949"/>
  <c r="K2950"/>
  <c r="K2951"/>
  <c r="K2952"/>
  <c r="K2953"/>
  <c r="K2954"/>
  <c r="K2955"/>
  <c r="K2956"/>
  <c r="K2957"/>
  <c r="K2958"/>
  <c r="K2959"/>
  <c r="K2960"/>
  <c r="K2961"/>
  <c r="K2962"/>
  <c r="K2963"/>
  <c r="K2964"/>
  <c r="K2965"/>
  <c r="K2966"/>
  <c r="K2967"/>
  <c r="K2968"/>
  <c r="K2969"/>
  <c r="K2970"/>
  <c r="K2971"/>
  <c r="K2972"/>
  <c r="K2973"/>
  <c r="K2974"/>
  <c r="K2975"/>
  <c r="K2976"/>
  <c r="K2977"/>
  <c r="K2978"/>
  <c r="K2979"/>
  <c r="K2980"/>
  <c r="K2981"/>
  <c r="K2982"/>
  <c r="K2983"/>
  <c r="K2984"/>
  <c r="K2985"/>
  <c r="K2986"/>
  <c r="K2987"/>
  <c r="K2988"/>
  <c r="K2989"/>
  <c r="K2990"/>
  <c r="K2991"/>
  <c r="K2992"/>
  <c r="K2993"/>
  <c r="K2994"/>
  <c r="K2995"/>
  <c r="K2996"/>
  <c r="K2997"/>
  <c r="K2998"/>
  <c r="K2999"/>
  <c r="K3000"/>
  <c r="K3001"/>
  <c r="K3002"/>
  <c r="K3003"/>
  <c r="K3004"/>
  <c r="K3005"/>
  <c r="K3006"/>
  <c r="K3007"/>
  <c r="K3008"/>
  <c r="K3009"/>
  <c r="K3010"/>
  <c r="K3011"/>
  <c r="K3012"/>
  <c r="K3013"/>
  <c r="K3014"/>
  <c r="K3015"/>
  <c r="K3016"/>
  <c r="K3017"/>
  <c r="K3018"/>
  <c r="K3019"/>
  <c r="K3020"/>
  <c r="K3021"/>
  <c r="K3022"/>
  <c r="K3023"/>
  <c r="K3024"/>
  <c r="K3025"/>
  <c r="K3026"/>
  <c r="K3027"/>
  <c r="K3028"/>
  <c r="K3029"/>
  <c r="K3030"/>
  <c r="K3031"/>
  <c r="K3032"/>
  <c r="K3033"/>
  <c r="K3034"/>
  <c r="K3035"/>
  <c r="K3036"/>
  <c r="K3037"/>
  <c r="K3038"/>
  <c r="K3039"/>
  <c r="K3040"/>
  <c r="K3041"/>
  <c r="K3042"/>
  <c r="K3043"/>
  <c r="K3044"/>
  <c r="K3045"/>
  <c r="K3046"/>
  <c r="K3047"/>
  <c r="K3048"/>
  <c r="K3049"/>
  <c r="K3050"/>
  <c r="K3051"/>
  <c r="K3052"/>
  <c r="K3053"/>
  <c r="K3054"/>
  <c r="K3055"/>
  <c r="K3056"/>
  <c r="K3057"/>
  <c r="K3058"/>
  <c r="K3059"/>
  <c r="K3060"/>
  <c r="K3061"/>
  <c r="K3062"/>
  <c r="K3063"/>
  <c r="K3064"/>
  <c r="K3065"/>
  <c r="K3066"/>
  <c r="K3067"/>
  <c r="K3068"/>
  <c r="K3069"/>
  <c r="K3070"/>
  <c r="K3071"/>
  <c r="K3072"/>
  <c r="K3073"/>
  <c r="K3074"/>
  <c r="K3075"/>
  <c r="K3076"/>
  <c r="K3077"/>
  <c r="K3078"/>
  <c r="K3079"/>
  <c r="K3080"/>
  <c r="K3081"/>
  <c r="K3082"/>
  <c r="K3083"/>
  <c r="K3084"/>
  <c r="K3085"/>
  <c r="K3086"/>
  <c r="K3087"/>
  <c r="K3088"/>
  <c r="K3089"/>
  <c r="K3090"/>
  <c r="K3091"/>
  <c r="K3092"/>
  <c r="K3093"/>
  <c r="K3094"/>
  <c r="K3095"/>
  <c r="K3096"/>
  <c r="K3097"/>
  <c r="K3098"/>
  <c r="K3099"/>
  <c r="K3100"/>
  <c r="K3101"/>
  <c r="K3102"/>
  <c r="K3103"/>
  <c r="K3104"/>
  <c r="K3105"/>
  <c r="K3106"/>
  <c r="K3107"/>
  <c r="K3108"/>
  <c r="K3109"/>
  <c r="K3110"/>
  <c r="K3111"/>
  <c r="K3112"/>
  <c r="K3113"/>
  <c r="K3114"/>
  <c r="K3115"/>
  <c r="K3116"/>
  <c r="K3117"/>
  <c r="K3118"/>
  <c r="K3119"/>
  <c r="K3120"/>
  <c r="K3121"/>
  <c r="K3122"/>
  <c r="K3123"/>
  <c r="K3124"/>
  <c r="K3125"/>
  <c r="K3126"/>
  <c r="K3127"/>
  <c r="K3128"/>
  <c r="K3129"/>
  <c r="K3130"/>
  <c r="K3131"/>
  <c r="K3132"/>
  <c r="K3133"/>
  <c r="K3134"/>
  <c r="K3135"/>
  <c r="K3136"/>
  <c r="K3137"/>
  <c r="K3138"/>
  <c r="K3139"/>
  <c r="K3140"/>
  <c r="K3141"/>
  <c r="K3142"/>
  <c r="K3143"/>
  <c r="K3144"/>
  <c r="K3145"/>
  <c r="K3146"/>
  <c r="K3147"/>
  <c r="K3148"/>
  <c r="K3149"/>
  <c r="K3150"/>
  <c r="K3151"/>
  <c r="K3152"/>
  <c r="K3153"/>
  <c r="K3154"/>
  <c r="K3155"/>
  <c r="K3156"/>
  <c r="K3157"/>
  <c r="K3158"/>
  <c r="K3159"/>
  <c r="K3160"/>
  <c r="K3161"/>
  <c r="K3162"/>
  <c r="K3163"/>
  <c r="K3164"/>
  <c r="K3165"/>
  <c r="K3166"/>
  <c r="K3167"/>
  <c r="K3168"/>
  <c r="K3169"/>
  <c r="K3170"/>
  <c r="K3171"/>
  <c r="K3172"/>
  <c r="K3173"/>
  <c r="K3174"/>
  <c r="K3175"/>
  <c r="K3176"/>
  <c r="K3177"/>
  <c r="K3178"/>
  <c r="K3179"/>
  <c r="K3180"/>
  <c r="K3181"/>
  <c r="K3182"/>
  <c r="K3183"/>
  <c r="K3184"/>
  <c r="K3185"/>
  <c r="K3186"/>
  <c r="K3187"/>
  <c r="K3188"/>
  <c r="K3189"/>
  <c r="K3190"/>
  <c r="K3191"/>
  <c r="K3192"/>
  <c r="K3193"/>
  <c r="K3194"/>
  <c r="K3195"/>
  <c r="K3196"/>
  <c r="K3197"/>
  <c r="K3198"/>
  <c r="K3199"/>
  <c r="K3200"/>
  <c r="K3201"/>
  <c r="K3202"/>
  <c r="K3203"/>
  <c r="K3204"/>
  <c r="K3205"/>
  <c r="K3206"/>
  <c r="K3207"/>
  <c r="K3208"/>
  <c r="K3209"/>
  <c r="K3210"/>
  <c r="K3211"/>
  <c r="K3212"/>
  <c r="K3213"/>
  <c r="K3214"/>
  <c r="K3215"/>
  <c r="K3216"/>
  <c r="K3217"/>
  <c r="K3218"/>
  <c r="K3219"/>
  <c r="K3220"/>
  <c r="K3221"/>
  <c r="K3222"/>
  <c r="K3223"/>
  <c r="K3224"/>
  <c r="K3225"/>
  <c r="K3226"/>
  <c r="K3227"/>
  <c r="K3228"/>
  <c r="K3229"/>
  <c r="K3230"/>
  <c r="K3231"/>
  <c r="K3232"/>
  <c r="K3233"/>
  <c r="K3234"/>
  <c r="K3235"/>
  <c r="K3236"/>
  <c r="K3237"/>
  <c r="K3238"/>
  <c r="K3239"/>
  <c r="K3240"/>
  <c r="K3241"/>
  <c r="K3242"/>
  <c r="K3243"/>
  <c r="K3244"/>
  <c r="K3245"/>
  <c r="K3246"/>
  <c r="K3247"/>
  <c r="K3248"/>
  <c r="K3249"/>
  <c r="K3250"/>
  <c r="K3251"/>
  <c r="K3252"/>
  <c r="K3253"/>
  <c r="K3254"/>
  <c r="K3255"/>
  <c r="K3256"/>
  <c r="K3257"/>
  <c r="K3258"/>
  <c r="K3259"/>
  <c r="K3260"/>
  <c r="K3261"/>
  <c r="K3262"/>
  <c r="K3263"/>
  <c r="K3264"/>
  <c r="K3265"/>
  <c r="K3266"/>
  <c r="K3267"/>
  <c r="K3268"/>
  <c r="K3269"/>
  <c r="K3270"/>
  <c r="K3271"/>
  <c r="K3272"/>
  <c r="K3273"/>
  <c r="K3274"/>
  <c r="K3275"/>
  <c r="K3276"/>
  <c r="K3277"/>
  <c r="K3278"/>
  <c r="K3279"/>
  <c r="K3280"/>
  <c r="K3281"/>
  <c r="K3282"/>
  <c r="K3283"/>
  <c r="K3284"/>
  <c r="K3285"/>
  <c r="K3286"/>
  <c r="K3287"/>
  <c r="K3288"/>
  <c r="K3289"/>
  <c r="K3290"/>
  <c r="K3291"/>
  <c r="K3292"/>
  <c r="K3293"/>
  <c r="K3294"/>
  <c r="K3295"/>
  <c r="K3296"/>
  <c r="K3297"/>
  <c r="K3298"/>
  <c r="K3299"/>
  <c r="K3300"/>
  <c r="K3301"/>
  <c r="K3302"/>
  <c r="K3303"/>
  <c r="K3304"/>
  <c r="K3305"/>
  <c r="K3306"/>
  <c r="K3307"/>
  <c r="K3308"/>
  <c r="K3309"/>
  <c r="K3310"/>
  <c r="K3311"/>
  <c r="K3312"/>
  <c r="K3313"/>
  <c r="K3314"/>
  <c r="K3315"/>
  <c r="K3316"/>
  <c r="K3317"/>
  <c r="K3318"/>
  <c r="K3319"/>
  <c r="K3320"/>
  <c r="K3321"/>
  <c r="K3322"/>
  <c r="K3323"/>
  <c r="K3324"/>
  <c r="K3325"/>
  <c r="K3326"/>
  <c r="K3327"/>
  <c r="K3328"/>
  <c r="K3329"/>
  <c r="K3330"/>
  <c r="K3331"/>
  <c r="K3332"/>
  <c r="K3333"/>
  <c r="K3334"/>
  <c r="K3335"/>
  <c r="K3336"/>
  <c r="K3337"/>
  <c r="K3338"/>
  <c r="K3339"/>
  <c r="K3340"/>
  <c r="K3341"/>
  <c r="K3342"/>
  <c r="K3343"/>
  <c r="K3344"/>
  <c r="K3345"/>
  <c r="K3346"/>
  <c r="K3347"/>
  <c r="K3348"/>
  <c r="K3349"/>
  <c r="K3350"/>
  <c r="K3351"/>
  <c r="K3352"/>
  <c r="K3353"/>
  <c r="K3354"/>
  <c r="K3355"/>
  <c r="K3356"/>
  <c r="K3357"/>
  <c r="K3358"/>
  <c r="K3359"/>
  <c r="K3360"/>
  <c r="K3361"/>
  <c r="K3362"/>
  <c r="K3363"/>
  <c r="K3364"/>
  <c r="K3365"/>
  <c r="K3366"/>
  <c r="K3367"/>
  <c r="K3368"/>
  <c r="K3369"/>
  <c r="K3370"/>
  <c r="K3371"/>
  <c r="K3372"/>
  <c r="K3373"/>
  <c r="K3374"/>
  <c r="K3375"/>
  <c r="K3376"/>
  <c r="K3377"/>
  <c r="K3378"/>
  <c r="K3379"/>
  <c r="K3380"/>
  <c r="K3381"/>
  <c r="K3382"/>
  <c r="K3383"/>
  <c r="K3384"/>
  <c r="K3385"/>
  <c r="K3386"/>
  <c r="K3387"/>
  <c r="K3388"/>
  <c r="K3389"/>
  <c r="K3390"/>
  <c r="K3391"/>
  <c r="K3392"/>
  <c r="K3393"/>
  <c r="K3394"/>
  <c r="K3395"/>
  <c r="K3396"/>
  <c r="K3397"/>
  <c r="K3398"/>
  <c r="K3399"/>
  <c r="K3400"/>
  <c r="K3401"/>
  <c r="K3402"/>
  <c r="K3403"/>
  <c r="K3404"/>
  <c r="K3405"/>
  <c r="K3406"/>
  <c r="K3407"/>
  <c r="K3408"/>
  <c r="K3409"/>
  <c r="K3410"/>
  <c r="K3411"/>
  <c r="K3412"/>
  <c r="K3413"/>
  <c r="K3414"/>
  <c r="K3415"/>
  <c r="K3416"/>
  <c r="K3417"/>
  <c r="K3418"/>
  <c r="K3419"/>
  <c r="K3420"/>
  <c r="K3421"/>
  <c r="K3422"/>
  <c r="K3423"/>
  <c r="K3424"/>
  <c r="K3425"/>
  <c r="K3426"/>
  <c r="K3427"/>
  <c r="K3428"/>
  <c r="K3429"/>
  <c r="K3430"/>
  <c r="K3431"/>
  <c r="K3432"/>
  <c r="K3433"/>
  <c r="K3434"/>
  <c r="K3435"/>
  <c r="K3436"/>
  <c r="K3437"/>
  <c r="K3438"/>
  <c r="K3439"/>
  <c r="K3440"/>
  <c r="K3441"/>
  <c r="K3442"/>
  <c r="K3443"/>
  <c r="K3444"/>
  <c r="K3445"/>
  <c r="K3446"/>
  <c r="K3447"/>
  <c r="K3448"/>
  <c r="K3449"/>
  <c r="K3450"/>
  <c r="K3451"/>
  <c r="K3452"/>
  <c r="K3453"/>
  <c r="K3454"/>
  <c r="K3455"/>
  <c r="K3456"/>
  <c r="K3457"/>
  <c r="K3458"/>
  <c r="K3459"/>
  <c r="K3460"/>
  <c r="K3461"/>
  <c r="K3462"/>
  <c r="K3463"/>
  <c r="K3464"/>
  <c r="K3465"/>
  <c r="K3466"/>
  <c r="K3467"/>
  <c r="K3468"/>
  <c r="K3469"/>
  <c r="K3470"/>
  <c r="K3471"/>
  <c r="K3472"/>
  <c r="K3473"/>
  <c r="K3474"/>
  <c r="K3475"/>
  <c r="K3476"/>
  <c r="K3477"/>
  <c r="K3478"/>
  <c r="K3479"/>
  <c r="K3480"/>
  <c r="K3481"/>
  <c r="K3482"/>
  <c r="K3483"/>
  <c r="K3484"/>
  <c r="K3485"/>
  <c r="K3486"/>
  <c r="K3487"/>
  <c r="K3488"/>
  <c r="K3489"/>
  <c r="K3490"/>
  <c r="K3491"/>
  <c r="K3492"/>
  <c r="K3493"/>
  <c r="K3494"/>
  <c r="K3495"/>
  <c r="K3496"/>
  <c r="K3497"/>
  <c r="K3498"/>
  <c r="K3499"/>
  <c r="K3500"/>
  <c r="K3501"/>
  <c r="K3502"/>
  <c r="K3503"/>
  <c r="K3504"/>
  <c r="K3505"/>
  <c r="K3506"/>
  <c r="K3507"/>
  <c r="K3508"/>
  <c r="K3509"/>
  <c r="K3510"/>
  <c r="K3511"/>
  <c r="K3512"/>
  <c r="K3513"/>
  <c r="K3514"/>
  <c r="K3515"/>
  <c r="K3516"/>
  <c r="K3517"/>
  <c r="K3518"/>
  <c r="K3519"/>
  <c r="K3520"/>
  <c r="K3521"/>
  <c r="K3522"/>
  <c r="K3523"/>
  <c r="K3524"/>
  <c r="K3525"/>
  <c r="K3526"/>
  <c r="K3527"/>
  <c r="K3528"/>
  <c r="K3529"/>
  <c r="K3530"/>
  <c r="K3531"/>
  <c r="K3532"/>
  <c r="K3533"/>
  <c r="K3534"/>
  <c r="K3535"/>
  <c r="K3536"/>
  <c r="K3537"/>
  <c r="K3538"/>
  <c r="K3539"/>
  <c r="K3540"/>
  <c r="K3541"/>
  <c r="K3542"/>
  <c r="K3543"/>
  <c r="K3544"/>
  <c r="K3545"/>
  <c r="K3546"/>
  <c r="K3547"/>
  <c r="K3548"/>
  <c r="K3549"/>
  <c r="K3550"/>
  <c r="K3551"/>
  <c r="K3552"/>
  <c r="K3553"/>
  <c r="K3554"/>
  <c r="K3555"/>
  <c r="K3556"/>
  <c r="K3557"/>
  <c r="K3558"/>
  <c r="K3559"/>
  <c r="K3560"/>
  <c r="K3561"/>
  <c r="K3562"/>
  <c r="K3563"/>
  <c r="K3564"/>
  <c r="K3565"/>
  <c r="K3566"/>
  <c r="K3567"/>
  <c r="K3568"/>
  <c r="K3569"/>
  <c r="K3570"/>
  <c r="K3571"/>
  <c r="K3572"/>
  <c r="K3573"/>
  <c r="K3574"/>
  <c r="K3575"/>
  <c r="K3576"/>
  <c r="K3577"/>
  <c r="K3578"/>
  <c r="K3579"/>
  <c r="K3580"/>
  <c r="K3581"/>
  <c r="K3582"/>
  <c r="K3583"/>
  <c r="K3584"/>
  <c r="K3585"/>
  <c r="K3586"/>
  <c r="K3587"/>
  <c r="K3588"/>
  <c r="K3589"/>
  <c r="K3590"/>
  <c r="K3591"/>
  <c r="K3592"/>
  <c r="K3593"/>
  <c r="K3594"/>
  <c r="K3595"/>
  <c r="K3596"/>
  <c r="K3597"/>
  <c r="K3598"/>
  <c r="K3599"/>
  <c r="K3600"/>
  <c r="K3601"/>
  <c r="K3602"/>
  <c r="K3603"/>
  <c r="K3604"/>
  <c r="K3605"/>
  <c r="K3606"/>
  <c r="K3607"/>
  <c r="K3608"/>
  <c r="K3609"/>
  <c r="K3610"/>
  <c r="K3611"/>
  <c r="K3612"/>
  <c r="K3613"/>
  <c r="K3614"/>
  <c r="K3615"/>
  <c r="K3616"/>
  <c r="K3617"/>
  <c r="K3618"/>
  <c r="K3619"/>
  <c r="K3620"/>
  <c r="K3621"/>
  <c r="K3622"/>
  <c r="K3623"/>
  <c r="K3624"/>
  <c r="K3625"/>
  <c r="K3626"/>
  <c r="K3627"/>
  <c r="K3628"/>
  <c r="K3629"/>
  <c r="K3630"/>
  <c r="K3631"/>
  <c r="K3632"/>
  <c r="K3633"/>
  <c r="K3634"/>
  <c r="K3635"/>
  <c r="K3636"/>
  <c r="K3637"/>
  <c r="K3638"/>
  <c r="K3639"/>
  <c r="K3640"/>
  <c r="K3641"/>
  <c r="K3642"/>
  <c r="K3643"/>
  <c r="K3644"/>
  <c r="K3645"/>
  <c r="K3646"/>
  <c r="K3647"/>
  <c r="K3648"/>
  <c r="K3649"/>
  <c r="K3650"/>
  <c r="K3651"/>
  <c r="K3652"/>
  <c r="K3653"/>
  <c r="K3654"/>
  <c r="K3655"/>
  <c r="K3656"/>
  <c r="K3657"/>
  <c r="K3658"/>
  <c r="K3659"/>
  <c r="K3660"/>
  <c r="K3661"/>
  <c r="K3662"/>
  <c r="K3663"/>
  <c r="K3664"/>
  <c r="K3665"/>
  <c r="K3666"/>
  <c r="K3667"/>
  <c r="K3668"/>
  <c r="K3669"/>
  <c r="K3670"/>
  <c r="K3671"/>
  <c r="K3672"/>
  <c r="K3673"/>
  <c r="K3674"/>
  <c r="K3675"/>
  <c r="K3676"/>
  <c r="K3677"/>
  <c r="K3678"/>
  <c r="K3679"/>
  <c r="K3680"/>
  <c r="K3681"/>
  <c r="K3682"/>
  <c r="K3683"/>
  <c r="K3684"/>
  <c r="K3685"/>
  <c r="K3686"/>
  <c r="K3687"/>
  <c r="K3688"/>
  <c r="K3689"/>
  <c r="K3690"/>
  <c r="K3691"/>
  <c r="K3692"/>
  <c r="K3693"/>
  <c r="K3694"/>
  <c r="K3695"/>
  <c r="K3696"/>
  <c r="K3697"/>
  <c r="K3698"/>
  <c r="K3699"/>
  <c r="K3700"/>
  <c r="K3701"/>
  <c r="K3702"/>
  <c r="K3703"/>
  <c r="K3704"/>
  <c r="K3705"/>
  <c r="K3706"/>
  <c r="K3707"/>
  <c r="K3708"/>
  <c r="K3709"/>
  <c r="K3710"/>
  <c r="K3711"/>
  <c r="K3712"/>
  <c r="K3713"/>
  <c r="K3714"/>
  <c r="K3715"/>
  <c r="K3716"/>
  <c r="K3717"/>
  <c r="K3718"/>
  <c r="K3719"/>
  <c r="K3720"/>
  <c r="K3721"/>
  <c r="K3722"/>
  <c r="K3723"/>
  <c r="K3724"/>
  <c r="K3725"/>
  <c r="K3726"/>
  <c r="K3727"/>
  <c r="K3728"/>
  <c r="K3729"/>
  <c r="K3730"/>
  <c r="K3731"/>
  <c r="K3732"/>
  <c r="K3733"/>
  <c r="K3734"/>
  <c r="K3735"/>
  <c r="K3736"/>
  <c r="K3737"/>
  <c r="K3738"/>
  <c r="K3739"/>
  <c r="K3740"/>
  <c r="K3741"/>
  <c r="K3742"/>
  <c r="K3743"/>
  <c r="K3744"/>
  <c r="K3745"/>
  <c r="K3746"/>
  <c r="K3747"/>
  <c r="K3748"/>
  <c r="K3749"/>
  <c r="K3750"/>
  <c r="K3751"/>
  <c r="K3752"/>
  <c r="K3753"/>
  <c r="K3754"/>
  <c r="K3755"/>
  <c r="K3756"/>
  <c r="K3757"/>
  <c r="K3758"/>
  <c r="K3759"/>
  <c r="K3760"/>
  <c r="K3761"/>
  <c r="K3762"/>
  <c r="K3763"/>
  <c r="K3764"/>
  <c r="K3765"/>
  <c r="K3766"/>
  <c r="K3767"/>
  <c r="K3768"/>
  <c r="K3769"/>
  <c r="K3770"/>
  <c r="K3771"/>
  <c r="K3772"/>
  <c r="K3773"/>
  <c r="K3774"/>
  <c r="K3775"/>
  <c r="K3776"/>
  <c r="K3777"/>
  <c r="K3778"/>
  <c r="K3779"/>
  <c r="K3780"/>
  <c r="K3781"/>
  <c r="K3782"/>
  <c r="K3783"/>
  <c r="K3784"/>
  <c r="K3785"/>
  <c r="K3786"/>
  <c r="K3787"/>
  <c r="K3788"/>
  <c r="K3789"/>
  <c r="K3790"/>
  <c r="K3791"/>
  <c r="K3792"/>
  <c r="K3793"/>
  <c r="K3794"/>
  <c r="K3795"/>
  <c r="K3796"/>
  <c r="K3797"/>
  <c r="K3798"/>
  <c r="K3799"/>
  <c r="K3800"/>
  <c r="K3801"/>
  <c r="K3802"/>
  <c r="K3803"/>
  <c r="K3804"/>
  <c r="K3805"/>
  <c r="K3806"/>
  <c r="K3807"/>
  <c r="K3808"/>
  <c r="K3809"/>
  <c r="K3810"/>
  <c r="K3811"/>
  <c r="K3812"/>
  <c r="K3813"/>
  <c r="K3814"/>
  <c r="K3815"/>
  <c r="K3816"/>
  <c r="K3817"/>
  <c r="K3818"/>
  <c r="K3819"/>
  <c r="K3820"/>
  <c r="K3821"/>
  <c r="K3822"/>
  <c r="K3823"/>
  <c r="K3824"/>
  <c r="K3825"/>
  <c r="K3826"/>
  <c r="K3827"/>
  <c r="K3828"/>
  <c r="K3829"/>
  <c r="K3830"/>
  <c r="K3831"/>
  <c r="K3832"/>
  <c r="K3833"/>
  <c r="K3834"/>
  <c r="K3835"/>
  <c r="K3836"/>
  <c r="K3837"/>
  <c r="K3838"/>
  <c r="K3839"/>
  <c r="K3840"/>
  <c r="K3841"/>
  <c r="K3842"/>
  <c r="K3843"/>
  <c r="K3844"/>
  <c r="K3845"/>
  <c r="K3846"/>
  <c r="K3847"/>
  <c r="K3848"/>
  <c r="K3849"/>
  <c r="K3850"/>
  <c r="K3851"/>
  <c r="K3852"/>
  <c r="K3853"/>
  <c r="K3854"/>
  <c r="K3855"/>
  <c r="K3856"/>
  <c r="K3857"/>
  <c r="K3858"/>
  <c r="K3859"/>
  <c r="K3860"/>
  <c r="K3861"/>
  <c r="K3862"/>
  <c r="K3863"/>
  <c r="K3864"/>
  <c r="K3865"/>
  <c r="K3866"/>
  <c r="K3867"/>
  <c r="K3868"/>
  <c r="K3869"/>
  <c r="K3870"/>
  <c r="K3871"/>
  <c r="K3872"/>
  <c r="K3873"/>
  <c r="K3874"/>
  <c r="K3875"/>
  <c r="K3876"/>
  <c r="K3877"/>
  <c r="K3878"/>
  <c r="K3879"/>
  <c r="K3880"/>
  <c r="K3881"/>
  <c r="K3882"/>
  <c r="K3883"/>
  <c r="K3884"/>
  <c r="K3885"/>
  <c r="K3886"/>
  <c r="K3887"/>
  <c r="K3888"/>
  <c r="K3889"/>
  <c r="K3890"/>
  <c r="K3891"/>
  <c r="K3892"/>
  <c r="K3893"/>
  <c r="K3894"/>
  <c r="K3895"/>
  <c r="K3896"/>
  <c r="K3897"/>
  <c r="K3898"/>
  <c r="K3899"/>
  <c r="K3900"/>
  <c r="K3901"/>
  <c r="K3902"/>
  <c r="K3903"/>
  <c r="K3904"/>
  <c r="K3905"/>
  <c r="K3906"/>
  <c r="K3907"/>
  <c r="K3908"/>
  <c r="K3909"/>
  <c r="K3910"/>
  <c r="K3911"/>
  <c r="K3912"/>
  <c r="K3913"/>
  <c r="K3914"/>
  <c r="K3915"/>
  <c r="K3916"/>
  <c r="K3917"/>
  <c r="K3918"/>
  <c r="K3919"/>
  <c r="K3920"/>
  <c r="K3921"/>
  <c r="K3922"/>
  <c r="K3923"/>
  <c r="K3924"/>
  <c r="K3925"/>
  <c r="K3926"/>
  <c r="K3927"/>
  <c r="K3928"/>
  <c r="K3929"/>
  <c r="K3930"/>
  <c r="K3931"/>
  <c r="K3932"/>
  <c r="K3933"/>
  <c r="K3934"/>
  <c r="K3935"/>
  <c r="K3936"/>
  <c r="K3937"/>
  <c r="K3938"/>
  <c r="K3939"/>
  <c r="K3940"/>
  <c r="K3941"/>
  <c r="K3942"/>
  <c r="K3943"/>
  <c r="K3944"/>
  <c r="K3945"/>
  <c r="K3946"/>
  <c r="K3947"/>
  <c r="K3948"/>
  <c r="K3949"/>
  <c r="K3950"/>
  <c r="K3951"/>
  <c r="K3952"/>
  <c r="K3953"/>
  <c r="K3954"/>
  <c r="K3955"/>
  <c r="K3956"/>
  <c r="K3957"/>
  <c r="K3958"/>
  <c r="K3959"/>
  <c r="K3960"/>
  <c r="K3961"/>
  <c r="K3962"/>
  <c r="K3963"/>
  <c r="K3964"/>
  <c r="K3965"/>
  <c r="K3966"/>
  <c r="K3967"/>
  <c r="K3968"/>
  <c r="K3969"/>
  <c r="K3970"/>
  <c r="K3971"/>
  <c r="K3972"/>
  <c r="K3973"/>
  <c r="K3974"/>
  <c r="K3975"/>
  <c r="K3976"/>
  <c r="K3977"/>
  <c r="K3978"/>
  <c r="K3979"/>
  <c r="K3980"/>
  <c r="K3981"/>
  <c r="K3982"/>
  <c r="K3983"/>
  <c r="K3984"/>
  <c r="K3985"/>
  <c r="K3986"/>
  <c r="K3987"/>
  <c r="K3988"/>
  <c r="K3989"/>
  <c r="K3990"/>
  <c r="K3991"/>
  <c r="K3992"/>
  <c r="K3993"/>
  <c r="K3994"/>
  <c r="K3995"/>
  <c r="K3996"/>
  <c r="K3997"/>
  <c r="K3998"/>
  <c r="K3999"/>
  <c r="K4000"/>
  <c r="K4001"/>
  <c r="K4002"/>
  <c r="K4003"/>
  <c r="K4004"/>
  <c r="K4005"/>
  <c r="K4006"/>
  <c r="K4007"/>
  <c r="K4008"/>
  <c r="K4009"/>
  <c r="K4010"/>
  <c r="K4011"/>
  <c r="K4012"/>
  <c r="K4013"/>
  <c r="K4014"/>
  <c r="K4015"/>
  <c r="K4016"/>
  <c r="K4017"/>
  <c r="K4018"/>
  <c r="K4019"/>
  <c r="K4020"/>
  <c r="K4021"/>
  <c r="K4022"/>
  <c r="K4023"/>
  <c r="K4024"/>
  <c r="K4025"/>
  <c r="K4026"/>
  <c r="K4027"/>
  <c r="K4028"/>
  <c r="K4029"/>
  <c r="K4030"/>
  <c r="K4031"/>
  <c r="K4032"/>
  <c r="K4033"/>
  <c r="K4034"/>
  <c r="K4035"/>
  <c r="K4036"/>
  <c r="K4037"/>
  <c r="K4038"/>
  <c r="K4039"/>
  <c r="K4040"/>
  <c r="K4041"/>
  <c r="K4042"/>
  <c r="K4043"/>
  <c r="K4044"/>
  <c r="K4045"/>
  <c r="K4046"/>
  <c r="K4047"/>
  <c r="K4048"/>
  <c r="K4049"/>
  <c r="K4050"/>
  <c r="K4051"/>
  <c r="K4052"/>
  <c r="K4053"/>
  <c r="K4054"/>
  <c r="K4055"/>
  <c r="K4056"/>
  <c r="K4057"/>
  <c r="K4058"/>
  <c r="K4059"/>
  <c r="K4060"/>
  <c r="K4061"/>
  <c r="K4062"/>
  <c r="K4063"/>
  <c r="K4064"/>
  <c r="K4065"/>
  <c r="K4066"/>
  <c r="K4067"/>
  <c r="K4068"/>
  <c r="K4069"/>
  <c r="K4070"/>
  <c r="K4071"/>
  <c r="K4072"/>
  <c r="K4073"/>
  <c r="K4074"/>
  <c r="K4075"/>
  <c r="K4076"/>
  <c r="K4077"/>
  <c r="K4078"/>
  <c r="K4079"/>
  <c r="K4080"/>
  <c r="K4081"/>
  <c r="K4082"/>
  <c r="K4083"/>
  <c r="K4084"/>
  <c r="K4085"/>
  <c r="K4086"/>
  <c r="K4087"/>
  <c r="K4088"/>
  <c r="K4089"/>
  <c r="K4090"/>
  <c r="K4091"/>
  <c r="K4092"/>
  <c r="K4093"/>
  <c r="K4094"/>
  <c r="K4095"/>
  <c r="K4096"/>
  <c r="K4097"/>
  <c r="K4098"/>
  <c r="K4099"/>
  <c r="K4100"/>
  <c r="K4101"/>
  <c r="K4102"/>
  <c r="K4103"/>
  <c r="K4104"/>
  <c r="K4105"/>
  <c r="K4106"/>
  <c r="K4107"/>
  <c r="K4108"/>
  <c r="K4109"/>
  <c r="K4110"/>
  <c r="K4111"/>
  <c r="K4112"/>
  <c r="K4113"/>
  <c r="K4114"/>
  <c r="K4115"/>
  <c r="K4116"/>
  <c r="K4117"/>
  <c r="K4118"/>
  <c r="K4119"/>
  <c r="K4120"/>
  <c r="K4121"/>
  <c r="K4122"/>
  <c r="K4123"/>
  <c r="K4124"/>
  <c r="K4125"/>
  <c r="K4126"/>
  <c r="K4127"/>
  <c r="K4128"/>
  <c r="K4129"/>
  <c r="K4130"/>
  <c r="K4131"/>
  <c r="K4132"/>
  <c r="K4133"/>
  <c r="K4134"/>
  <c r="K4135"/>
  <c r="K4136"/>
  <c r="K4137"/>
  <c r="K4138"/>
  <c r="K4139"/>
  <c r="K4140"/>
  <c r="K4141"/>
  <c r="K4142"/>
  <c r="K4143"/>
  <c r="K4144"/>
  <c r="K4145"/>
  <c r="K4146"/>
  <c r="K4147"/>
  <c r="K4148"/>
  <c r="K4149"/>
  <c r="K4150"/>
  <c r="K4151"/>
  <c r="K4152"/>
  <c r="K4153"/>
  <c r="K4154"/>
  <c r="K4155"/>
  <c r="K4156"/>
  <c r="K4157"/>
  <c r="K4158"/>
  <c r="K4159"/>
  <c r="K4160"/>
  <c r="K4161"/>
  <c r="K4162"/>
  <c r="K4163"/>
  <c r="K4164"/>
  <c r="K4165"/>
  <c r="K4166"/>
  <c r="K4167"/>
  <c r="K4168"/>
  <c r="K4169"/>
  <c r="K4170"/>
  <c r="K4171"/>
  <c r="K4172"/>
  <c r="K4173"/>
  <c r="K4174"/>
  <c r="K4175"/>
  <c r="K4176"/>
  <c r="K4177"/>
  <c r="K4178"/>
  <c r="K4179"/>
  <c r="K4180"/>
  <c r="K4181"/>
  <c r="K4182"/>
  <c r="K4183"/>
  <c r="K4184"/>
  <c r="K4185"/>
  <c r="K4186"/>
  <c r="K4187"/>
  <c r="K4188"/>
  <c r="K4189"/>
  <c r="K4190"/>
  <c r="K4191"/>
  <c r="K4192"/>
  <c r="K4193"/>
  <c r="K4194"/>
  <c r="K4195"/>
  <c r="K4196"/>
  <c r="K4197"/>
  <c r="K4198"/>
  <c r="K4199"/>
  <c r="K4200"/>
  <c r="K4201"/>
  <c r="K4202"/>
  <c r="K4203"/>
  <c r="K4204"/>
  <c r="K4205"/>
  <c r="K4206"/>
  <c r="K4207"/>
  <c r="K4208"/>
  <c r="K4209"/>
  <c r="K4210"/>
  <c r="K4211"/>
  <c r="K4212"/>
  <c r="K4213"/>
  <c r="K4214"/>
  <c r="K4215"/>
  <c r="K4216"/>
  <c r="K4217"/>
  <c r="K4218"/>
  <c r="K4219"/>
  <c r="K4220"/>
  <c r="K4221"/>
  <c r="K4222"/>
  <c r="K4223"/>
  <c r="K4224"/>
  <c r="K4225"/>
  <c r="K4226"/>
  <c r="K4227"/>
  <c r="K4228"/>
  <c r="K4229"/>
  <c r="K4230"/>
  <c r="K4231"/>
  <c r="K4232"/>
  <c r="K4233"/>
  <c r="K4234"/>
  <c r="K4235"/>
  <c r="K4236"/>
  <c r="K4237"/>
  <c r="K4238"/>
  <c r="K4239"/>
  <c r="K4240"/>
  <c r="K4241"/>
  <c r="K4242"/>
  <c r="K4243"/>
  <c r="K4244"/>
  <c r="K4245"/>
  <c r="K4246"/>
  <c r="K4247"/>
  <c r="K4248"/>
  <c r="K4249"/>
  <c r="K4250"/>
  <c r="K4251"/>
  <c r="K4252"/>
  <c r="K4253"/>
  <c r="K4254"/>
  <c r="K4255"/>
  <c r="K4256"/>
  <c r="K4257"/>
  <c r="K4258"/>
  <c r="K4259"/>
  <c r="K4260"/>
  <c r="K4261"/>
  <c r="K4262"/>
  <c r="K4263"/>
  <c r="K4264"/>
  <c r="K4265"/>
  <c r="K4266"/>
  <c r="K4267"/>
  <c r="K4268"/>
  <c r="K4269"/>
  <c r="K4270"/>
  <c r="K4271"/>
  <c r="K4272"/>
  <c r="K4273"/>
  <c r="K4274"/>
  <c r="K4275"/>
  <c r="K4276"/>
  <c r="K4277"/>
  <c r="K4278"/>
  <c r="K4279"/>
  <c r="K4280"/>
  <c r="K4281"/>
  <c r="K4282"/>
  <c r="K4283"/>
  <c r="K4284"/>
  <c r="K4285"/>
  <c r="K4286"/>
  <c r="K4287"/>
  <c r="K4288"/>
  <c r="K4289"/>
  <c r="K4290"/>
  <c r="K4291"/>
  <c r="K4292"/>
  <c r="K4293"/>
  <c r="K4294"/>
  <c r="K4295"/>
  <c r="K4296"/>
  <c r="K4297"/>
  <c r="K4298"/>
  <c r="K4299"/>
  <c r="K4300"/>
  <c r="K4301"/>
  <c r="K4302"/>
  <c r="K4303"/>
  <c r="K4304"/>
  <c r="K4305"/>
  <c r="K4306"/>
  <c r="K4307"/>
  <c r="K4308"/>
  <c r="K4309"/>
  <c r="K4310"/>
  <c r="K4311"/>
  <c r="K4312"/>
  <c r="K4313"/>
  <c r="K4314"/>
  <c r="K4315"/>
  <c r="K4316"/>
  <c r="K4317"/>
  <c r="K4318"/>
  <c r="K4319"/>
  <c r="K4320"/>
  <c r="K4321"/>
  <c r="K4322"/>
  <c r="K4323"/>
  <c r="K4324"/>
  <c r="K4325"/>
  <c r="K4326"/>
  <c r="K4327"/>
  <c r="K4328"/>
  <c r="K4329"/>
  <c r="K4330"/>
  <c r="K4331"/>
  <c r="K4332"/>
  <c r="K4333"/>
  <c r="K4334"/>
  <c r="K4335"/>
  <c r="K4336"/>
  <c r="K4337"/>
  <c r="K4338"/>
  <c r="K4339"/>
  <c r="K4340"/>
  <c r="K4341"/>
  <c r="K4342"/>
  <c r="K4343"/>
  <c r="K4344"/>
  <c r="K4345"/>
  <c r="K4346"/>
  <c r="K4347"/>
  <c r="K4348"/>
  <c r="K4349"/>
  <c r="K4350"/>
  <c r="K4351"/>
  <c r="K4352"/>
  <c r="K4353"/>
  <c r="K4354"/>
  <c r="K4355"/>
  <c r="K4356"/>
  <c r="K4357"/>
  <c r="K4358"/>
  <c r="K4359"/>
  <c r="K4360"/>
  <c r="K4361"/>
  <c r="K4362"/>
  <c r="K4363"/>
  <c r="K4364"/>
  <c r="K4365"/>
  <c r="K4366"/>
  <c r="K4367"/>
  <c r="K4368"/>
  <c r="K4369"/>
  <c r="K4370"/>
  <c r="K4371"/>
  <c r="K4372"/>
  <c r="K4373"/>
  <c r="K4374"/>
  <c r="K4375"/>
  <c r="K4376"/>
  <c r="K4377"/>
  <c r="K4378"/>
  <c r="K4379"/>
  <c r="K4380"/>
  <c r="K4381"/>
  <c r="K4382"/>
  <c r="K4383"/>
  <c r="K4384"/>
  <c r="K4385"/>
  <c r="K4386"/>
  <c r="K4387"/>
  <c r="K4388"/>
  <c r="K4389"/>
  <c r="K4390"/>
  <c r="K4391"/>
  <c r="K4392"/>
  <c r="K4393"/>
  <c r="K4394"/>
  <c r="K4395"/>
  <c r="K4396"/>
  <c r="K4397"/>
  <c r="K4398"/>
  <c r="K4399"/>
  <c r="K4400"/>
  <c r="K4401"/>
  <c r="K4402"/>
  <c r="K4403"/>
  <c r="K4404"/>
  <c r="K4405"/>
  <c r="K4406"/>
  <c r="K4407"/>
  <c r="K4408"/>
  <c r="K4409"/>
  <c r="K4410"/>
  <c r="K4411"/>
  <c r="K4412"/>
  <c r="K4413"/>
  <c r="K4414"/>
  <c r="K4415"/>
  <c r="K4416"/>
  <c r="K4417"/>
  <c r="K4418"/>
  <c r="K4419"/>
  <c r="K4420"/>
  <c r="K4421"/>
  <c r="K4422"/>
  <c r="K4423"/>
  <c r="K4424"/>
  <c r="K4425"/>
  <c r="K4426"/>
  <c r="K4427"/>
  <c r="K4428"/>
  <c r="K4429"/>
  <c r="K4430"/>
  <c r="K4431"/>
  <c r="K4432"/>
  <c r="K4433"/>
  <c r="K4434"/>
  <c r="K4435"/>
  <c r="K4436"/>
  <c r="K4437"/>
  <c r="K4438"/>
  <c r="K4439"/>
  <c r="K4440"/>
  <c r="K4441"/>
  <c r="K4442"/>
  <c r="K4443"/>
  <c r="K4444"/>
  <c r="K4445"/>
  <c r="K4446"/>
  <c r="K4447"/>
  <c r="K4448"/>
  <c r="K4449"/>
  <c r="K4450"/>
  <c r="K4451"/>
  <c r="K4452"/>
  <c r="K4453"/>
  <c r="K4454"/>
  <c r="K4455"/>
  <c r="K4456"/>
  <c r="K4457"/>
  <c r="K4458"/>
  <c r="K4459"/>
  <c r="K4460"/>
  <c r="K4461"/>
  <c r="K4462"/>
  <c r="K4463"/>
  <c r="K4464"/>
  <c r="K4465"/>
  <c r="K4466"/>
  <c r="K4467"/>
  <c r="K4468"/>
  <c r="K4469"/>
  <c r="K4470"/>
  <c r="K4471"/>
  <c r="K4472"/>
  <c r="K4473"/>
  <c r="K4474"/>
  <c r="K4475"/>
  <c r="K4476"/>
  <c r="K4477"/>
  <c r="K4478"/>
  <c r="K4479"/>
  <c r="K4480"/>
  <c r="K4481"/>
  <c r="K4482"/>
  <c r="K4483"/>
  <c r="K4484"/>
  <c r="K4485"/>
  <c r="K4486"/>
  <c r="K4487"/>
  <c r="K4488"/>
  <c r="K4489"/>
  <c r="K4490"/>
  <c r="K4491"/>
  <c r="K4492"/>
  <c r="K4493"/>
  <c r="K4494"/>
  <c r="K4495"/>
  <c r="K4496"/>
  <c r="K4497"/>
  <c r="K4498"/>
  <c r="K4499"/>
  <c r="K4500"/>
  <c r="K4501"/>
  <c r="K4502"/>
  <c r="K4503"/>
  <c r="K4504"/>
  <c r="K4505"/>
  <c r="K4506"/>
  <c r="K4507"/>
  <c r="K4508"/>
  <c r="K4509"/>
  <c r="K4510"/>
  <c r="K4511"/>
  <c r="K4512"/>
  <c r="K4513"/>
  <c r="K4514"/>
  <c r="K4515"/>
  <c r="K4516"/>
  <c r="K4517"/>
  <c r="K4518"/>
  <c r="K4519"/>
  <c r="K4520"/>
  <c r="K4521"/>
  <c r="K4522"/>
  <c r="K4523"/>
  <c r="K4524"/>
  <c r="K4525"/>
  <c r="K4526"/>
  <c r="K4527"/>
  <c r="K4528"/>
  <c r="K4529"/>
  <c r="K4530"/>
  <c r="K4531"/>
  <c r="K4532"/>
  <c r="K4533"/>
  <c r="K4534"/>
  <c r="K4535"/>
  <c r="K4536"/>
  <c r="K4537"/>
  <c r="K4538"/>
  <c r="K4539"/>
  <c r="K4540"/>
  <c r="K4541"/>
  <c r="K4542"/>
  <c r="K4543"/>
  <c r="K4544"/>
  <c r="K4545"/>
  <c r="K4546"/>
  <c r="K4547"/>
  <c r="K4548"/>
  <c r="K4549"/>
  <c r="K4550"/>
  <c r="K4551"/>
  <c r="K4552"/>
  <c r="K4553"/>
  <c r="K4554"/>
  <c r="K4555"/>
  <c r="K4556"/>
  <c r="K4557"/>
  <c r="K4558"/>
  <c r="K4559"/>
  <c r="K4560"/>
  <c r="K4561"/>
  <c r="K4562"/>
  <c r="K4563"/>
  <c r="K4564"/>
  <c r="K4565"/>
  <c r="K4566"/>
  <c r="K4567"/>
  <c r="K4568"/>
  <c r="K4569"/>
  <c r="K4570"/>
  <c r="K4571"/>
  <c r="K4572"/>
  <c r="K4573"/>
  <c r="K4574"/>
  <c r="K4575"/>
  <c r="K4576"/>
  <c r="K4577"/>
  <c r="K4578"/>
  <c r="K4579"/>
  <c r="K4580"/>
  <c r="K4581"/>
  <c r="K4582"/>
  <c r="K4583"/>
  <c r="K4584"/>
  <c r="K4585"/>
  <c r="K4586"/>
  <c r="K4587"/>
  <c r="K4588"/>
  <c r="K4589"/>
  <c r="K4590"/>
  <c r="K4591"/>
  <c r="K4592"/>
  <c r="K4593"/>
  <c r="K4594"/>
  <c r="K4595"/>
  <c r="K4596"/>
  <c r="K4597"/>
  <c r="K4598"/>
  <c r="K4599"/>
  <c r="K4600"/>
  <c r="K4601"/>
  <c r="K4602"/>
  <c r="K4603"/>
  <c r="K4604"/>
  <c r="K4605"/>
  <c r="K4606"/>
  <c r="K4607"/>
  <c r="K4608"/>
  <c r="K4609"/>
  <c r="K4610"/>
  <c r="K4611"/>
  <c r="K4612"/>
  <c r="K4613"/>
  <c r="K4614"/>
  <c r="K4615"/>
  <c r="K4616"/>
  <c r="K4617"/>
  <c r="K4618"/>
  <c r="K4619"/>
  <c r="K4620"/>
  <c r="K4621"/>
  <c r="K4622"/>
  <c r="K4623"/>
  <c r="K4624"/>
  <c r="K4625"/>
  <c r="K4626"/>
  <c r="K4627"/>
  <c r="K4628"/>
  <c r="K4629"/>
  <c r="K4630"/>
  <c r="K4631"/>
  <c r="K4632"/>
  <c r="K4633"/>
  <c r="K4634"/>
  <c r="K4635"/>
  <c r="K4636"/>
  <c r="K4637"/>
  <c r="K4638"/>
  <c r="K4639"/>
  <c r="K4640"/>
  <c r="K4641"/>
  <c r="K4642"/>
  <c r="K4643"/>
  <c r="K4644"/>
  <c r="K4645"/>
  <c r="K4646"/>
  <c r="K4647"/>
  <c r="K4648"/>
  <c r="K4649"/>
  <c r="K4650"/>
  <c r="K4651"/>
  <c r="K4652"/>
  <c r="K4653"/>
  <c r="K4654"/>
  <c r="K4655"/>
  <c r="K4656"/>
  <c r="K4657"/>
  <c r="K4658"/>
  <c r="K4659"/>
  <c r="K4660"/>
  <c r="K4661"/>
  <c r="K4662"/>
  <c r="K4663"/>
  <c r="K4664"/>
  <c r="K4665"/>
  <c r="K4666"/>
  <c r="K4667"/>
  <c r="K4668"/>
  <c r="K4669"/>
  <c r="K4670"/>
  <c r="K4671"/>
  <c r="K4672"/>
  <c r="K4673"/>
  <c r="K4674"/>
  <c r="K4675"/>
  <c r="K4676"/>
  <c r="K4677"/>
  <c r="K4678"/>
  <c r="K4679"/>
  <c r="K4680"/>
  <c r="K4681"/>
  <c r="K4682"/>
  <c r="K4683"/>
  <c r="K4684"/>
  <c r="K4685"/>
  <c r="K4686"/>
  <c r="K4687"/>
  <c r="K4688"/>
  <c r="K4689"/>
  <c r="K4690"/>
  <c r="K4691"/>
  <c r="K4692"/>
  <c r="K4693"/>
  <c r="K4694"/>
  <c r="K4695"/>
  <c r="K4696"/>
  <c r="K4697"/>
  <c r="K4698"/>
  <c r="K4699"/>
  <c r="K4700"/>
  <c r="K4701"/>
  <c r="K4702"/>
  <c r="K4703"/>
  <c r="K4704"/>
  <c r="K4705"/>
  <c r="K4706"/>
  <c r="K4707"/>
  <c r="K4708"/>
  <c r="K4709"/>
  <c r="K4710"/>
  <c r="K4711"/>
  <c r="K4712"/>
  <c r="K4713"/>
  <c r="K4714"/>
  <c r="K4715"/>
  <c r="K4716"/>
  <c r="K4717"/>
  <c r="K4718"/>
  <c r="K4719"/>
  <c r="K4720"/>
  <c r="K4721"/>
  <c r="K4722"/>
  <c r="K4723"/>
  <c r="K4724"/>
  <c r="K4725"/>
  <c r="K4726"/>
  <c r="K4727"/>
  <c r="K4728"/>
  <c r="K4729"/>
  <c r="K4730"/>
  <c r="K4731"/>
  <c r="K4732"/>
  <c r="K4733"/>
  <c r="K4734"/>
  <c r="K4735"/>
  <c r="K4736"/>
  <c r="K4737"/>
  <c r="K4738"/>
  <c r="K4739"/>
  <c r="K4740"/>
  <c r="K4741"/>
  <c r="K4742"/>
  <c r="K4743"/>
  <c r="K4744"/>
  <c r="K4745"/>
  <c r="K4746"/>
  <c r="K4747"/>
  <c r="K4748"/>
  <c r="K4749"/>
  <c r="K4750"/>
  <c r="K4751"/>
  <c r="K4752"/>
  <c r="K4753"/>
  <c r="K4754"/>
  <c r="K4755"/>
  <c r="K4756"/>
  <c r="K4757"/>
  <c r="K4758"/>
  <c r="K4759"/>
  <c r="K4760"/>
  <c r="K4761"/>
  <c r="K4762"/>
  <c r="K4763"/>
  <c r="K4764"/>
  <c r="K4765"/>
  <c r="K4766"/>
  <c r="K4767"/>
  <c r="K4768"/>
  <c r="K4769"/>
  <c r="K4770"/>
  <c r="K4771"/>
  <c r="K4772"/>
  <c r="K4773"/>
  <c r="K4774"/>
  <c r="K4775"/>
  <c r="K4776"/>
  <c r="K4777"/>
  <c r="K4778"/>
  <c r="K4779"/>
  <c r="K4780"/>
  <c r="K4781"/>
  <c r="K4782"/>
  <c r="K4783"/>
  <c r="K4784"/>
  <c r="K4785"/>
  <c r="K4786"/>
  <c r="K4787"/>
  <c r="K4788"/>
  <c r="K4789"/>
  <c r="K4790"/>
  <c r="K4791"/>
  <c r="K4792"/>
  <c r="K4793"/>
  <c r="K4794"/>
  <c r="K4795"/>
  <c r="K4796"/>
  <c r="K4797"/>
  <c r="K4798"/>
  <c r="K4799"/>
  <c r="K4800"/>
  <c r="K4801"/>
  <c r="K4802"/>
  <c r="K4803"/>
  <c r="K4804"/>
  <c r="K4805"/>
  <c r="K4806"/>
  <c r="K4807"/>
  <c r="K4808"/>
  <c r="K4809"/>
  <c r="K4810"/>
  <c r="K4811"/>
  <c r="K4812"/>
  <c r="K4813"/>
  <c r="K4814"/>
  <c r="K4815"/>
  <c r="K4816"/>
  <c r="K4817"/>
  <c r="K4818"/>
  <c r="K4819"/>
  <c r="K4820"/>
  <c r="K4821"/>
  <c r="K4822"/>
  <c r="K4823"/>
  <c r="K4824"/>
  <c r="K4825"/>
  <c r="K4826"/>
  <c r="K4827"/>
  <c r="K4828"/>
  <c r="K4829"/>
  <c r="K4830"/>
  <c r="K4831"/>
  <c r="K4832"/>
  <c r="K4833"/>
  <c r="K4834"/>
  <c r="K4835"/>
  <c r="K4836"/>
  <c r="K4837"/>
  <c r="K4838"/>
  <c r="K4839"/>
  <c r="K4840"/>
  <c r="K4841"/>
  <c r="K4842"/>
  <c r="K4843"/>
  <c r="K4844"/>
  <c r="K4845"/>
  <c r="K4846"/>
  <c r="K4847"/>
  <c r="K4848"/>
  <c r="K4849"/>
  <c r="K4850"/>
  <c r="K4851"/>
  <c r="K4852"/>
  <c r="K4853"/>
  <c r="K4854"/>
  <c r="K4855"/>
  <c r="K4856"/>
  <c r="K4857"/>
  <c r="K4858"/>
  <c r="K4859"/>
  <c r="K4860"/>
  <c r="K4861"/>
  <c r="K4862"/>
  <c r="K4863"/>
  <c r="K4864"/>
  <c r="K4865"/>
  <c r="K4866"/>
  <c r="K4867"/>
  <c r="K4868"/>
  <c r="K4869"/>
  <c r="K4870"/>
  <c r="K4871"/>
  <c r="K4872"/>
  <c r="K4873"/>
  <c r="K4874"/>
  <c r="K4875"/>
  <c r="K4876"/>
  <c r="K4877"/>
  <c r="K4878"/>
  <c r="K4879"/>
  <c r="K4880"/>
  <c r="K4881"/>
  <c r="K4882"/>
  <c r="K4883"/>
  <c r="K4884"/>
  <c r="K4885"/>
  <c r="K4886"/>
  <c r="K4887"/>
  <c r="K4888"/>
  <c r="K4889"/>
  <c r="K4890"/>
  <c r="K4891"/>
  <c r="K4892"/>
  <c r="K4893"/>
  <c r="K4894"/>
  <c r="K4895"/>
  <c r="K4896"/>
  <c r="K4897"/>
  <c r="K4898"/>
  <c r="K4899"/>
  <c r="K4900"/>
  <c r="K4901"/>
  <c r="K4902"/>
  <c r="K4903"/>
  <c r="K4904"/>
  <c r="K4905"/>
  <c r="K4906"/>
  <c r="K4907"/>
  <c r="K4908"/>
  <c r="K4909"/>
  <c r="K4910"/>
  <c r="K4911"/>
  <c r="K4912"/>
  <c r="K4913"/>
  <c r="K4914"/>
  <c r="K4915"/>
  <c r="K4916"/>
  <c r="K4917"/>
  <c r="K4918"/>
  <c r="K4919"/>
  <c r="K4920"/>
  <c r="K4921"/>
  <c r="K4922"/>
  <c r="K4923"/>
  <c r="K4924"/>
  <c r="K4925"/>
  <c r="K4926"/>
  <c r="K4927"/>
  <c r="K4928"/>
  <c r="K4929"/>
  <c r="K4930"/>
  <c r="K4931"/>
  <c r="K4932"/>
  <c r="K4933"/>
  <c r="K4934"/>
  <c r="K4935"/>
  <c r="K4936"/>
  <c r="K4937"/>
  <c r="K4938"/>
  <c r="K4939"/>
  <c r="K4940"/>
  <c r="K4941"/>
  <c r="K4942"/>
  <c r="K4943"/>
  <c r="K4944"/>
  <c r="K4945"/>
  <c r="K4946"/>
  <c r="K4947"/>
  <c r="K4948"/>
  <c r="K4949"/>
  <c r="K4950"/>
  <c r="K4951"/>
  <c r="K4952"/>
  <c r="K4953"/>
  <c r="K4954"/>
  <c r="K4955"/>
  <c r="K4956"/>
  <c r="K4957"/>
  <c r="K4958"/>
  <c r="K4959"/>
  <c r="K4960"/>
  <c r="K4961"/>
  <c r="K4962"/>
  <c r="K4963"/>
  <c r="K4964"/>
  <c r="K4965"/>
  <c r="K4966"/>
  <c r="K4967"/>
  <c r="K4968"/>
  <c r="K4969"/>
  <c r="K4970"/>
  <c r="K4971"/>
  <c r="K4972"/>
  <c r="K4973"/>
  <c r="K4974"/>
  <c r="K4975"/>
  <c r="K4976"/>
  <c r="K4977"/>
  <c r="K4978"/>
  <c r="K4979"/>
  <c r="K4980"/>
  <c r="K4981"/>
  <c r="K4982"/>
  <c r="K4983"/>
  <c r="K4984"/>
  <c r="K4985"/>
  <c r="K4986"/>
  <c r="K4987"/>
  <c r="K4988"/>
  <c r="K4989"/>
  <c r="K4990"/>
  <c r="K4991"/>
  <c r="K4992"/>
  <c r="K4993"/>
  <c r="K4994"/>
  <c r="K4995"/>
  <c r="K4996"/>
  <c r="K4997"/>
  <c r="K4998"/>
  <c r="K4999"/>
  <c r="K5000"/>
  <c r="K5001"/>
  <c r="K5002"/>
  <c r="K5003"/>
  <c r="K5004"/>
  <c r="K5005"/>
  <c r="K5006"/>
  <c r="K5007"/>
  <c r="K5008"/>
  <c r="K5009"/>
  <c r="K5010"/>
  <c r="K5011"/>
  <c r="K5012"/>
  <c r="K5013"/>
  <c r="K5014"/>
  <c r="K5015"/>
  <c r="K5016"/>
  <c r="K5017"/>
  <c r="K5018"/>
  <c r="K5019"/>
  <c r="K5020"/>
  <c r="K5021"/>
  <c r="K5022"/>
  <c r="K5023"/>
  <c r="K5024"/>
  <c r="K5025"/>
  <c r="K5026"/>
  <c r="K5027"/>
  <c r="K5028"/>
  <c r="K5029"/>
  <c r="K5030"/>
  <c r="K5031"/>
  <c r="K5032"/>
  <c r="K5033"/>
  <c r="K5034"/>
  <c r="K5035"/>
  <c r="K5036"/>
  <c r="K5037"/>
  <c r="K5038"/>
  <c r="K5039"/>
  <c r="K5040"/>
  <c r="K5041"/>
  <c r="K5042"/>
  <c r="K5043"/>
  <c r="K5044"/>
  <c r="K5045"/>
  <c r="K5046"/>
  <c r="K5047"/>
  <c r="K5048"/>
  <c r="K5049"/>
  <c r="K5050"/>
  <c r="K5051"/>
  <c r="K5052"/>
  <c r="K5053"/>
  <c r="K5054"/>
  <c r="K5055"/>
  <c r="K5056"/>
  <c r="K5057"/>
  <c r="K5058"/>
  <c r="K5059"/>
  <c r="K5060"/>
  <c r="K5061"/>
  <c r="K5062"/>
  <c r="K5063"/>
  <c r="K5064"/>
  <c r="K5065"/>
  <c r="K5066"/>
  <c r="K5067"/>
  <c r="K5068"/>
  <c r="K5069"/>
  <c r="K5070"/>
  <c r="K5071"/>
  <c r="K5072"/>
  <c r="K5073"/>
  <c r="K5074"/>
  <c r="K5075"/>
  <c r="K5076"/>
  <c r="K5077"/>
  <c r="K5078"/>
  <c r="K5079"/>
  <c r="K5080"/>
  <c r="K5081"/>
  <c r="K5082"/>
  <c r="K5083"/>
  <c r="K5084"/>
  <c r="K5085"/>
  <c r="K5086"/>
  <c r="K5087"/>
  <c r="K5088"/>
  <c r="K5089"/>
  <c r="K5090"/>
  <c r="K5091"/>
  <c r="K5092"/>
  <c r="K5093"/>
  <c r="K5094"/>
  <c r="K5095"/>
  <c r="K5096"/>
  <c r="K5097"/>
  <c r="K5098"/>
  <c r="K5099"/>
  <c r="K5100"/>
  <c r="K5101"/>
  <c r="K5102"/>
  <c r="K5103"/>
  <c r="K5104"/>
  <c r="K5105"/>
  <c r="K5106"/>
  <c r="K5107"/>
  <c r="K5108"/>
  <c r="K5109"/>
  <c r="K5110"/>
  <c r="K5111"/>
  <c r="K5112"/>
  <c r="K5113"/>
  <c r="K5114"/>
  <c r="K5115"/>
  <c r="K5116"/>
  <c r="K5117"/>
  <c r="K5118"/>
  <c r="K5119"/>
  <c r="K5120"/>
  <c r="K5121"/>
  <c r="K5122"/>
  <c r="K5123"/>
  <c r="K5124"/>
  <c r="K5125"/>
  <c r="K5126"/>
  <c r="K5127"/>
  <c r="K5128"/>
  <c r="K5129"/>
  <c r="K5130"/>
  <c r="K5131"/>
  <c r="K5132"/>
  <c r="K5133"/>
  <c r="K5134"/>
  <c r="K5135"/>
  <c r="K5136"/>
  <c r="K5137"/>
  <c r="K5138"/>
  <c r="K5139"/>
  <c r="K5140"/>
  <c r="K5141"/>
  <c r="K5142"/>
  <c r="K5143"/>
  <c r="K5144"/>
  <c r="K5145"/>
  <c r="K5146"/>
  <c r="K5147"/>
  <c r="K5148"/>
  <c r="K5149"/>
  <c r="K5150"/>
  <c r="K5151"/>
  <c r="K5152"/>
  <c r="K5153"/>
  <c r="K5154"/>
  <c r="K5155"/>
  <c r="K5156"/>
  <c r="K5157"/>
  <c r="K5158"/>
  <c r="K5159"/>
  <c r="K5160"/>
  <c r="K5161"/>
  <c r="K5162"/>
  <c r="K5163"/>
  <c r="K5164"/>
  <c r="K5165"/>
  <c r="K5166"/>
  <c r="K5167"/>
  <c r="K5168"/>
  <c r="K5169"/>
  <c r="K5170"/>
  <c r="K5171"/>
  <c r="K5172"/>
  <c r="K5173"/>
  <c r="K5174"/>
  <c r="K5175"/>
  <c r="K5176"/>
  <c r="K5177"/>
  <c r="K5178"/>
  <c r="K5179"/>
  <c r="K5180"/>
  <c r="K5181"/>
  <c r="K5182"/>
  <c r="K5183"/>
  <c r="K5184"/>
  <c r="K5185"/>
  <c r="K5186"/>
  <c r="K5187"/>
  <c r="K5188"/>
  <c r="K5189"/>
  <c r="K5190"/>
  <c r="K5191"/>
  <c r="K5192"/>
  <c r="K5193"/>
  <c r="K5194"/>
  <c r="K5195"/>
  <c r="K5196"/>
  <c r="K5197"/>
  <c r="K5198"/>
  <c r="K5199"/>
  <c r="K5200"/>
  <c r="K5201"/>
  <c r="K5202"/>
  <c r="K5203"/>
  <c r="K5204"/>
  <c r="K5205"/>
  <c r="K5206"/>
  <c r="K5207"/>
  <c r="K5208"/>
  <c r="K5209"/>
  <c r="K5210"/>
  <c r="K5211"/>
  <c r="K5212"/>
  <c r="K5213"/>
  <c r="K5214"/>
  <c r="K5215"/>
  <c r="K5216"/>
  <c r="K5217"/>
  <c r="K5218"/>
  <c r="K5219"/>
  <c r="K5220"/>
  <c r="K5221"/>
  <c r="K5222"/>
  <c r="K5223"/>
  <c r="K5224"/>
  <c r="K5225"/>
  <c r="K5226"/>
  <c r="K5227"/>
  <c r="K5228"/>
  <c r="K5229"/>
  <c r="K5230"/>
  <c r="K5231"/>
  <c r="K5232"/>
  <c r="K5233"/>
  <c r="K5234"/>
  <c r="K5235"/>
  <c r="K5236"/>
  <c r="K5237"/>
  <c r="K5238"/>
  <c r="K5239"/>
  <c r="K5240"/>
  <c r="K5241"/>
  <c r="K5242"/>
  <c r="K5243"/>
  <c r="K5244"/>
  <c r="K5245"/>
  <c r="K5246"/>
  <c r="K5247"/>
  <c r="K5248"/>
  <c r="K5249"/>
  <c r="K5250"/>
  <c r="K5251"/>
  <c r="K5252"/>
  <c r="K5253"/>
  <c r="K5254"/>
  <c r="K5255"/>
  <c r="K5256"/>
  <c r="K5257"/>
  <c r="K5258"/>
  <c r="K5259"/>
  <c r="K5260"/>
  <c r="K5261"/>
  <c r="K5262"/>
  <c r="K5263"/>
  <c r="K5264"/>
  <c r="K5265"/>
  <c r="K5266"/>
  <c r="K5267"/>
  <c r="K5268"/>
  <c r="K5269"/>
  <c r="K5270"/>
  <c r="K5271"/>
  <c r="K5272"/>
  <c r="K5273"/>
  <c r="K5274"/>
  <c r="K5275"/>
  <c r="K5276"/>
  <c r="K5277"/>
  <c r="K5278"/>
  <c r="K5279"/>
  <c r="K5280"/>
  <c r="K5281"/>
  <c r="K5282"/>
  <c r="K5283"/>
  <c r="K5284"/>
  <c r="K5285"/>
  <c r="K5286"/>
  <c r="K5287"/>
  <c r="K5288"/>
  <c r="K5289"/>
  <c r="K5290"/>
  <c r="K5291"/>
  <c r="K5292"/>
  <c r="K5293"/>
  <c r="K5294"/>
  <c r="K5295"/>
  <c r="K5296"/>
  <c r="K5297"/>
  <c r="K5298"/>
  <c r="K5299"/>
  <c r="K5300"/>
  <c r="K5301"/>
  <c r="K5302"/>
  <c r="K5303"/>
  <c r="K5304"/>
  <c r="K5305"/>
  <c r="K5306"/>
  <c r="K5307"/>
  <c r="K5308"/>
  <c r="K5309"/>
  <c r="K5310"/>
  <c r="K5311"/>
  <c r="K5312"/>
  <c r="K5313"/>
  <c r="K5314"/>
  <c r="K5315"/>
  <c r="K5316"/>
  <c r="K5317"/>
  <c r="K5318"/>
  <c r="K5319"/>
  <c r="K5320"/>
  <c r="K5321"/>
  <c r="K5322"/>
  <c r="K5323"/>
  <c r="K5324"/>
  <c r="K5325"/>
  <c r="K5326"/>
  <c r="K5327"/>
  <c r="K5328"/>
  <c r="K5329"/>
  <c r="K5330"/>
  <c r="K5331"/>
  <c r="K5332"/>
  <c r="K5333"/>
  <c r="K5334"/>
  <c r="K5335"/>
  <c r="K5336"/>
  <c r="K5337"/>
  <c r="K5338"/>
  <c r="K5339"/>
  <c r="K5340"/>
  <c r="K5341"/>
  <c r="K5342"/>
  <c r="K5343"/>
  <c r="K5344"/>
  <c r="K5345"/>
  <c r="K5346"/>
  <c r="K5347"/>
  <c r="K5348"/>
  <c r="K5349"/>
  <c r="K5350"/>
  <c r="K5351"/>
  <c r="K5352"/>
  <c r="K5353"/>
  <c r="K5354"/>
  <c r="K5355"/>
  <c r="K5356"/>
  <c r="K5357"/>
  <c r="K5358"/>
  <c r="K5359"/>
  <c r="K5360"/>
  <c r="K5361"/>
  <c r="K5362"/>
  <c r="K5363"/>
  <c r="K5364"/>
  <c r="K5365"/>
  <c r="K5366"/>
  <c r="K5367"/>
  <c r="K5368"/>
  <c r="K5369"/>
  <c r="K5370"/>
  <c r="K5371"/>
  <c r="K5372"/>
  <c r="K5373"/>
  <c r="K5374"/>
  <c r="K5375"/>
  <c r="K5376"/>
  <c r="K5377"/>
  <c r="K5378"/>
  <c r="K5379"/>
  <c r="K5380"/>
  <c r="K5381"/>
  <c r="K5382"/>
  <c r="K5383"/>
  <c r="K5384"/>
  <c r="K5385"/>
  <c r="K5386"/>
  <c r="K5387"/>
  <c r="K5388"/>
  <c r="K5389"/>
  <c r="K5390"/>
  <c r="K5391"/>
  <c r="K5392"/>
  <c r="K5393"/>
  <c r="K5394"/>
  <c r="K5395"/>
  <c r="K5396"/>
  <c r="K5397"/>
  <c r="K5398"/>
  <c r="K5399"/>
  <c r="K5400"/>
  <c r="K5401"/>
  <c r="K5402"/>
  <c r="K5403"/>
  <c r="K5404"/>
  <c r="K5405"/>
  <c r="K5406"/>
  <c r="K5407"/>
  <c r="K5408"/>
  <c r="K5409"/>
  <c r="K5410"/>
  <c r="K5411"/>
  <c r="K5412"/>
  <c r="K5413"/>
  <c r="K5414"/>
  <c r="K5415"/>
  <c r="K5416"/>
  <c r="K5417"/>
  <c r="K5418"/>
  <c r="K5419"/>
  <c r="K5420"/>
  <c r="K5421"/>
  <c r="K5422"/>
  <c r="K5423"/>
  <c r="K5424"/>
  <c r="K5425"/>
  <c r="K5426"/>
  <c r="K5427"/>
  <c r="K5428"/>
  <c r="K5429"/>
  <c r="K5430"/>
  <c r="K5431"/>
  <c r="K5432"/>
  <c r="K5433"/>
  <c r="K5434"/>
  <c r="K5435"/>
  <c r="K5436"/>
  <c r="K5437"/>
  <c r="K5438"/>
  <c r="K5439"/>
  <c r="K5440"/>
  <c r="K5441"/>
  <c r="K5442"/>
  <c r="K5443"/>
  <c r="K5444"/>
  <c r="K5445"/>
  <c r="K5446"/>
  <c r="K5447"/>
  <c r="K5448"/>
  <c r="K5449"/>
  <c r="K5450"/>
  <c r="K5451"/>
  <c r="K5452"/>
  <c r="K5453"/>
  <c r="K5454"/>
  <c r="K5455"/>
  <c r="K5456"/>
  <c r="K5457"/>
  <c r="K5458"/>
  <c r="K5459"/>
  <c r="K5460"/>
  <c r="K5461"/>
  <c r="K5462"/>
  <c r="K5463"/>
  <c r="K5464"/>
  <c r="K5465"/>
  <c r="K5466"/>
  <c r="K5467"/>
  <c r="K5468"/>
  <c r="K5469"/>
  <c r="K5470"/>
  <c r="K5471"/>
  <c r="K5472"/>
  <c r="K5473"/>
  <c r="K5474"/>
  <c r="K5475"/>
  <c r="K5476"/>
  <c r="K5477"/>
  <c r="K5478"/>
  <c r="K5479"/>
  <c r="K5480"/>
  <c r="K5481"/>
  <c r="K5482"/>
  <c r="K5483"/>
  <c r="K5484"/>
  <c r="K5485"/>
  <c r="K5486"/>
  <c r="K5487"/>
  <c r="K5488"/>
  <c r="K5489"/>
  <c r="K5490"/>
  <c r="K5491"/>
  <c r="K5492"/>
  <c r="K5493"/>
  <c r="K5494"/>
  <c r="K5495"/>
  <c r="K5496"/>
  <c r="K5497"/>
  <c r="K5498"/>
  <c r="K5499"/>
  <c r="K5500"/>
  <c r="K5501"/>
  <c r="K5502"/>
  <c r="K5503"/>
  <c r="K5504"/>
  <c r="K5505"/>
  <c r="K5506"/>
  <c r="K5507"/>
  <c r="K5508"/>
  <c r="K5509"/>
  <c r="K5510"/>
  <c r="K5511"/>
  <c r="K5512"/>
  <c r="K5513"/>
  <c r="K5514"/>
  <c r="K5515"/>
  <c r="K5516"/>
  <c r="K5517"/>
  <c r="K5518"/>
  <c r="K5519"/>
  <c r="K5520"/>
  <c r="K5521"/>
  <c r="K5522"/>
  <c r="K5523"/>
  <c r="K5524"/>
  <c r="K5525"/>
  <c r="K5526"/>
  <c r="K5527"/>
  <c r="K5528"/>
  <c r="K5529"/>
  <c r="K5530"/>
  <c r="K5531"/>
  <c r="K5532"/>
  <c r="K5533"/>
  <c r="K5534"/>
  <c r="K5535"/>
  <c r="K5536"/>
  <c r="K5537"/>
  <c r="K5538"/>
  <c r="K5539"/>
  <c r="K5540"/>
  <c r="K5541"/>
  <c r="K5542"/>
  <c r="K5543"/>
  <c r="K5544"/>
  <c r="K5545"/>
  <c r="K5546"/>
  <c r="K5547"/>
  <c r="K5548"/>
  <c r="K5549"/>
  <c r="K5550"/>
  <c r="K5551"/>
  <c r="K5552"/>
  <c r="K5553"/>
  <c r="K5554"/>
  <c r="K5555"/>
  <c r="K5556"/>
  <c r="K5557"/>
  <c r="K5558"/>
  <c r="K5559"/>
  <c r="K5560"/>
  <c r="K5561"/>
  <c r="K5562"/>
  <c r="K5563"/>
  <c r="K5564"/>
  <c r="K5565"/>
  <c r="K5566"/>
  <c r="K5567"/>
  <c r="K5568"/>
  <c r="K5569"/>
  <c r="K5570"/>
  <c r="K5571"/>
  <c r="K5572"/>
  <c r="K5573"/>
  <c r="K5574"/>
  <c r="K5575"/>
  <c r="K5576"/>
  <c r="K5577"/>
  <c r="K5578"/>
  <c r="K5579"/>
  <c r="K5580"/>
  <c r="K5581"/>
  <c r="K5582"/>
  <c r="K5583"/>
  <c r="K5584"/>
  <c r="K5585"/>
  <c r="K5586"/>
  <c r="K5587"/>
  <c r="K5588"/>
  <c r="K5589"/>
  <c r="K5590"/>
  <c r="K5591"/>
  <c r="K5592"/>
  <c r="K5593"/>
  <c r="K5594"/>
  <c r="K5595"/>
  <c r="K5596"/>
  <c r="K5597"/>
  <c r="K5598"/>
  <c r="K5599"/>
  <c r="K5600"/>
  <c r="K5601"/>
  <c r="K5602"/>
  <c r="K5603"/>
  <c r="K5604"/>
  <c r="K5605"/>
  <c r="K5606"/>
  <c r="K5607"/>
  <c r="K5608"/>
  <c r="K5609"/>
  <c r="K5610"/>
  <c r="K5611"/>
  <c r="K5612"/>
  <c r="K5613"/>
  <c r="K5614"/>
  <c r="K5615"/>
  <c r="K5616"/>
  <c r="K5617"/>
  <c r="K5618"/>
  <c r="K5619"/>
  <c r="K5620"/>
  <c r="K5621"/>
  <c r="K5622"/>
  <c r="K5623"/>
  <c r="K5624"/>
  <c r="K5625"/>
  <c r="K5626"/>
  <c r="K5627"/>
  <c r="K5628"/>
  <c r="K5629"/>
  <c r="K5630"/>
  <c r="K5631"/>
  <c r="K5632"/>
  <c r="K5633"/>
  <c r="K5634"/>
  <c r="K5635"/>
  <c r="K5636"/>
  <c r="K5637"/>
  <c r="K5638"/>
  <c r="K5639"/>
  <c r="K5640"/>
  <c r="K5641"/>
  <c r="K5642"/>
  <c r="K5643"/>
  <c r="K5644"/>
  <c r="K5645"/>
  <c r="K5646"/>
  <c r="K5647"/>
  <c r="K5648"/>
  <c r="K5649"/>
  <c r="K5650"/>
  <c r="K5651"/>
  <c r="K5652"/>
  <c r="K5653"/>
  <c r="K5654"/>
  <c r="K5655"/>
  <c r="K5656"/>
  <c r="K5657"/>
  <c r="K5658"/>
  <c r="K5659"/>
  <c r="K5660"/>
  <c r="K5661"/>
  <c r="K5662"/>
  <c r="K5663"/>
  <c r="K5664"/>
  <c r="K5665"/>
  <c r="K5666"/>
  <c r="K5667"/>
  <c r="K5668"/>
  <c r="K5669"/>
  <c r="K5670"/>
  <c r="K5671"/>
  <c r="K5672"/>
  <c r="K5673"/>
  <c r="K5674"/>
  <c r="K5675"/>
  <c r="K5676"/>
  <c r="K5677"/>
  <c r="K5678"/>
  <c r="K5679"/>
  <c r="K5680"/>
  <c r="K5681"/>
  <c r="K5682"/>
  <c r="K5683"/>
  <c r="K5684"/>
  <c r="K5685"/>
  <c r="K5686"/>
  <c r="K5687"/>
  <c r="K5688"/>
  <c r="K5689"/>
  <c r="K5690"/>
  <c r="K5691"/>
  <c r="K5692"/>
  <c r="K5693"/>
  <c r="K5694"/>
  <c r="K5695"/>
  <c r="K5696"/>
  <c r="K5697"/>
  <c r="K5698"/>
  <c r="K5699"/>
  <c r="K5700"/>
  <c r="K5701"/>
  <c r="K5702"/>
  <c r="K5703"/>
  <c r="K5704"/>
  <c r="K5705"/>
  <c r="K5706"/>
  <c r="K5707"/>
  <c r="K5708"/>
  <c r="K5709"/>
  <c r="K5710"/>
  <c r="K5711"/>
  <c r="K5712"/>
  <c r="K5713"/>
  <c r="K5714"/>
  <c r="K5715"/>
  <c r="K5716"/>
  <c r="K5717"/>
  <c r="K5718"/>
  <c r="K5719"/>
  <c r="K5720"/>
  <c r="K5721"/>
  <c r="K5722"/>
  <c r="K5723"/>
  <c r="K5724"/>
  <c r="K5725"/>
  <c r="K5726"/>
  <c r="K5727"/>
  <c r="K5728"/>
  <c r="K5729"/>
  <c r="K5730"/>
  <c r="K5731"/>
  <c r="K5732"/>
  <c r="K5733"/>
  <c r="K5734"/>
  <c r="K5735"/>
  <c r="K5736"/>
  <c r="K5737"/>
  <c r="K5738"/>
  <c r="K5739"/>
  <c r="K5740"/>
  <c r="K5741"/>
  <c r="K5742"/>
  <c r="K5743"/>
  <c r="K5744"/>
  <c r="K5745"/>
  <c r="K5746"/>
  <c r="K5747"/>
  <c r="K5748"/>
  <c r="K5749"/>
  <c r="K5750"/>
  <c r="K5751"/>
  <c r="K5752"/>
  <c r="K5753"/>
  <c r="K5754"/>
  <c r="K5755"/>
  <c r="K5756"/>
  <c r="K5757"/>
  <c r="K5758"/>
  <c r="K5759"/>
  <c r="K5760"/>
  <c r="K5761"/>
  <c r="K5762"/>
  <c r="K5763"/>
  <c r="K5764"/>
  <c r="K5765"/>
  <c r="K5766"/>
  <c r="K5767"/>
  <c r="K5768"/>
  <c r="K5769"/>
  <c r="K5770"/>
  <c r="K5771"/>
  <c r="K5772"/>
  <c r="K5773"/>
  <c r="K5774"/>
  <c r="K5775"/>
  <c r="K5776"/>
  <c r="K5777"/>
  <c r="K5778"/>
  <c r="K5779"/>
  <c r="K5780"/>
  <c r="K5781"/>
  <c r="K5782"/>
  <c r="K5783"/>
  <c r="K5784"/>
  <c r="K5785"/>
  <c r="K5786"/>
  <c r="K5787"/>
  <c r="K5788"/>
  <c r="K5789"/>
  <c r="K5790"/>
  <c r="K5791"/>
  <c r="K5792"/>
  <c r="K5793"/>
  <c r="K5794"/>
  <c r="K5795"/>
  <c r="K5796"/>
  <c r="K5797"/>
  <c r="K5798"/>
  <c r="K5799"/>
  <c r="K5800"/>
  <c r="K5801"/>
  <c r="K5802"/>
  <c r="K5803"/>
  <c r="K5804"/>
  <c r="K5805"/>
  <c r="K5806"/>
  <c r="K5807"/>
  <c r="K5808"/>
  <c r="K5809"/>
  <c r="K5810"/>
  <c r="K5811"/>
  <c r="K5812"/>
  <c r="K5813"/>
  <c r="K5814"/>
  <c r="K5815"/>
  <c r="K5816"/>
  <c r="K5817"/>
  <c r="K5818"/>
  <c r="K5819"/>
  <c r="K5820"/>
  <c r="K5821"/>
  <c r="K5822"/>
  <c r="K5823"/>
  <c r="K5824"/>
  <c r="K5825"/>
  <c r="K5826"/>
  <c r="K5827"/>
  <c r="K5828"/>
  <c r="K5829"/>
  <c r="K5830"/>
  <c r="K5831"/>
  <c r="K5832"/>
  <c r="K5833"/>
  <c r="K5834"/>
  <c r="K5835"/>
  <c r="K5836"/>
  <c r="K5837"/>
  <c r="K5838"/>
  <c r="K5839"/>
  <c r="K5840"/>
  <c r="K5841"/>
  <c r="K5842"/>
  <c r="K5843"/>
  <c r="K5844"/>
  <c r="K5845"/>
  <c r="K5846"/>
  <c r="K5847"/>
  <c r="K5848"/>
  <c r="K5849"/>
  <c r="K5850"/>
  <c r="K5851"/>
  <c r="K5852"/>
  <c r="K5853"/>
  <c r="K5854"/>
  <c r="K5855"/>
  <c r="K5856"/>
  <c r="K5857"/>
  <c r="K5858"/>
  <c r="K5859"/>
  <c r="K5860"/>
  <c r="K5861"/>
  <c r="K5862"/>
  <c r="K5863"/>
  <c r="K5864"/>
  <c r="K5865"/>
  <c r="K5866"/>
  <c r="K5867"/>
  <c r="K5868"/>
  <c r="K5869"/>
  <c r="K5870"/>
  <c r="K5871"/>
  <c r="K5872"/>
  <c r="K5873"/>
  <c r="K5874"/>
  <c r="K5875"/>
  <c r="K5876"/>
  <c r="K5877"/>
  <c r="K5878"/>
  <c r="K5879"/>
  <c r="K5880"/>
  <c r="K5881"/>
  <c r="K5882"/>
  <c r="K5883"/>
  <c r="K5884"/>
  <c r="K5885"/>
  <c r="K5886"/>
  <c r="K5887"/>
  <c r="K5888"/>
  <c r="K5889"/>
  <c r="K5890"/>
  <c r="K5891"/>
  <c r="K5892"/>
  <c r="K5893"/>
  <c r="K5894"/>
  <c r="K5895"/>
  <c r="K5896"/>
  <c r="K5897"/>
  <c r="K5898"/>
  <c r="K5899"/>
  <c r="K5900"/>
  <c r="K5901"/>
  <c r="K5902"/>
  <c r="K5903"/>
  <c r="K5904"/>
  <c r="K5905"/>
  <c r="K5906"/>
  <c r="K5907"/>
  <c r="K5908"/>
  <c r="K5909"/>
  <c r="K5910"/>
  <c r="K5911"/>
  <c r="K5912"/>
  <c r="K5913"/>
  <c r="K5914"/>
  <c r="K5915"/>
  <c r="K5916"/>
  <c r="K5917"/>
  <c r="K5918"/>
  <c r="K5919"/>
  <c r="K5920"/>
  <c r="K5921"/>
  <c r="K5922"/>
  <c r="K5923"/>
  <c r="K5924"/>
  <c r="K5925"/>
  <c r="K5926"/>
  <c r="K5927"/>
  <c r="K5928"/>
  <c r="K5929"/>
  <c r="K5930"/>
  <c r="K5931"/>
  <c r="K5932"/>
  <c r="K5933"/>
  <c r="K5934"/>
  <c r="K5935"/>
  <c r="K5936"/>
  <c r="K5937"/>
  <c r="K5938"/>
  <c r="K5939"/>
  <c r="K5940"/>
  <c r="K5941"/>
  <c r="K5942"/>
  <c r="K5943"/>
  <c r="K5944"/>
  <c r="K5945"/>
  <c r="K5946"/>
  <c r="K5947"/>
  <c r="K5948"/>
  <c r="K5949"/>
  <c r="K5950"/>
  <c r="K5951"/>
  <c r="K5952"/>
  <c r="K5953"/>
  <c r="K5954"/>
  <c r="K5955"/>
  <c r="K5956"/>
  <c r="K5957"/>
  <c r="K5958"/>
  <c r="K5959"/>
  <c r="K5960"/>
  <c r="K5961"/>
  <c r="K5962"/>
  <c r="K5963"/>
  <c r="K5964"/>
  <c r="K5965"/>
  <c r="K5966"/>
  <c r="K5967"/>
  <c r="K5968"/>
  <c r="K5969"/>
  <c r="K5970"/>
  <c r="K5971"/>
  <c r="K5972"/>
  <c r="K5973"/>
  <c r="K5974"/>
  <c r="K5975"/>
  <c r="K5976"/>
  <c r="K5977"/>
  <c r="K5978"/>
  <c r="K5979"/>
  <c r="K5980"/>
  <c r="K5981"/>
  <c r="K5982"/>
  <c r="K5983"/>
  <c r="K5984"/>
  <c r="K5985"/>
  <c r="K5986"/>
  <c r="K5987"/>
  <c r="K5988"/>
  <c r="K5989"/>
  <c r="K5990"/>
  <c r="K5991"/>
  <c r="K5992"/>
  <c r="K5993"/>
  <c r="K5994"/>
  <c r="K5995"/>
  <c r="K5996"/>
  <c r="K5997"/>
  <c r="K5998"/>
  <c r="K5999"/>
  <c r="K6000"/>
  <c r="K6001"/>
  <c r="K6002"/>
  <c r="K6003"/>
  <c r="K6004"/>
  <c r="K6005"/>
  <c r="K6006"/>
  <c r="K6007"/>
  <c r="K6008"/>
  <c r="K6009"/>
  <c r="K6010"/>
  <c r="K6011"/>
  <c r="K6012"/>
  <c r="K6013"/>
  <c r="K6014"/>
  <c r="K6015"/>
  <c r="K6016"/>
  <c r="K6017"/>
  <c r="K6018"/>
  <c r="K6019"/>
  <c r="K6020"/>
  <c r="K6021"/>
  <c r="K6022"/>
  <c r="K6023"/>
  <c r="K6024"/>
  <c r="K6025"/>
  <c r="K6026"/>
  <c r="K6027"/>
  <c r="K6028"/>
  <c r="K6029"/>
  <c r="K6030"/>
  <c r="K6031"/>
  <c r="K6032"/>
  <c r="K6033"/>
  <c r="K6034"/>
  <c r="K6035"/>
  <c r="K6036"/>
  <c r="K6037"/>
  <c r="K6038"/>
  <c r="K6039"/>
  <c r="K6040"/>
  <c r="K6041"/>
  <c r="K6042"/>
  <c r="K6043"/>
  <c r="K6044"/>
  <c r="K6045"/>
  <c r="K6046"/>
  <c r="K6047"/>
  <c r="K6048"/>
  <c r="K6049"/>
  <c r="K6050"/>
  <c r="K6051"/>
  <c r="K6052"/>
  <c r="K6053"/>
  <c r="K6054"/>
  <c r="K6055"/>
  <c r="K6056"/>
  <c r="K6057"/>
  <c r="K6058"/>
  <c r="K6059"/>
  <c r="K6060"/>
  <c r="K6061"/>
  <c r="K6062"/>
  <c r="K6063"/>
  <c r="K6064"/>
  <c r="K6065"/>
  <c r="K6066"/>
  <c r="K6067"/>
  <c r="K6068"/>
  <c r="K6069"/>
  <c r="K6070"/>
  <c r="K6071"/>
  <c r="K6072"/>
  <c r="K6073"/>
  <c r="K6074"/>
  <c r="K6075"/>
  <c r="K6076"/>
  <c r="K6077"/>
  <c r="K6078"/>
  <c r="K6079"/>
  <c r="K6080"/>
  <c r="K6081"/>
  <c r="K6082"/>
  <c r="K6083"/>
  <c r="K6084"/>
  <c r="K6085"/>
  <c r="K6086"/>
  <c r="K6087"/>
  <c r="K6088"/>
  <c r="K6089"/>
  <c r="K6090"/>
  <c r="K6091"/>
  <c r="K6092"/>
  <c r="K6093"/>
  <c r="K6094"/>
  <c r="K6095"/>
  <c r="K6096"/>
  <c r="K6097"/>
  <c r="K6098"/>
  <c r="K6099"/>
  <c r="K6100"/>
  <c r="K6101"/>
  <c r="K6102"/>
  <c r="K6103"/>
  <c r="K6104"/>
  <c r="K6105"/>
  <c r="K6106"/>
  <c r="K6107"/>
  <c r="K6108"/>
  <c r="K6109"/>
  <c r="K6110"/>
  <c r="K6111"/>
  <c r="K6112"/>
  <c r="K6113"/>
  <c r="K6114"/>
  <c r="K6115"/>
  <c r="K6116"/>
  <c r="K6117"/>
  <c r="K6118"/>
  <c r="K6119"/>
  <c r="K6120"/>
  <c r="K6121"/>
  <c r="K6122"/>
  <c r="K6123"/>
  <c r="K6124"/>
  <c r="K6125"/>
  <c r="K6126"/>
  <c r="K6127"/>
  <c r="K6128"/>
  <c r="K6129"/>
  <c r="K6130"/>
  <c r="K6131"/>
  <c r="K6132"/>
  <c r="K6133"/>
  <c r="K6134"/>
  <c r="K6135"/>
  <c r="K6136"/>
  <c r="K6137"/>
  <c r="K6138"/>
  <c r="K6139"/>
  <c r="K6140"/>
  <c r="K6141"/>
  <c r="K6142"/>
  <c r="K6143"/>
  <c r="K6144"/>
  <c r="K6145"/>
  <c r="K6146"/>
  <c r="K6147"/>
  <c r="K6148"/>
  <c r="K6149"/>
  <c r="K6150"/>
  <c r="K6151"/>
  <c r="K6152"/>
  <c r="K6153"/>
  <c r="K6154"/>
  <c r="K6155"/>
  <c r="K6156"/>
  <c r="K6157"/>
  <c r="K6158"/>
  <c r="K6159"/>
  <c r="K6160"/>
  <c r="K6161"/>
  <c r="K6162"/>
  <c r="K6163"/>
  <c r="K6164"/>
  <c r="K6165"/>
  <c r="K6166"/>
  <c r="K6167"/>
  <c r="K6168"/>
  <c r="K6169"/>
  <c r="K6170"/>
  <c r="K6171"/>
  <c r="K6172"/>
  <c r="K6173"/>
  <c r="K6174"/>
  <c r="K6175"/>
  <c r="K6176"/>
  <c r="K6177"/>
  <c r="K6178"/>
  <c r="K6179"/>
  <c r="K6180"/>
  <c r="K6181"/>
  <c r="K6182"/>
  <c r="K6183"/>
  <c r="K6184"/>
  <c r="K6185"/>
  <c r="K6186"/>
  <c r="K6187"/>
  <c r="K6188"/>
  <c r="K6189"/>
  <c r="K6190"/>
  <c r="K6191"/>
  <c r="K6192"/>
  <c r="K6193"/>
  <c r="K6194"/>
  <c r="K6195"/>
  <c r="K6196"/>
  <c r="K6197"/>
  <c r="K6198"/>
  <c r="K6199"/>
  <c r="K6200"/>
  <c r="K6201"/>
  <c r="K6202"/>
  <c r="K6203"/>
  <c r="K6204"/>
  <c r="K6205"/>
  <c r="K6206"/>
  <c r="K6207"/>
  <c r="K6208"/>
  <c r="K6209"/>
  <c r="K6210"/>
  <c r="K6211"/>
  <c r="K6212"/>
  <c r="K6213"/>
  <c r="K6214"/>
  <c r="K6215"/>
  <c r="K6216"/>
  <c r="K6217"/>
  <c r="K6218"/>
  <c r="K6219"/>
  <c r="K6220"/>
  <c r="K6221"/>
  <c r="K6222"/>
  <c r="K6223"/>
  <c r="K6224"/>
  <c r="K6225"/>
  <c r="K6226"/>
  <c r="K6227"/>
  <c r="K6228"/>
  <c r="K6229"/>
  <c r="K6230"/>
  <c r="K6231"/>
  <c r="K6232"/>
  <c r="K6233"/>
  <c r="K6234"/>
  <c r="K6235"/>
  <c r="K6236"/>
  <c r="K6237"/>
  <c r="K6238"/>
  <c r="K6239"/>
  <c r="K6240"/>
  <c r="K6241"/>
  <c r="K6242"/>
  <c r="K6243"/>
  <c r="K6244"/>
  <c r="K6245"/>
  <c r="K6246"/>
  <c r="K6247"/>
  <c r="K6248"/>
  <c r="K6249"/>
  <c r="K6250"/>
  <c r="K6251"/>
  <c r="K6252"/>
  <c r="K6253"/>
  <c r="K6254"/>
  <c r="K6255"/>
  <c r="K6256"/>
  <c r="K6257"/>
  <c r="K6258"/>
  <c r="K6259"/>
  <c r="K6260"/>
  <c r="K6261"/>
  <c r="K6262"/>
  <c r="K6263"/>
  <c r="K6264"/>
  <c r="K6265"/>
  <c r="K6266"/>
  <c r="K6267"/>
  <c r="K6268"/>
  <c r="K6269"/>
  <c r="K6270"/>
  <c r="K6271"/>
  <c r="K6272"/>
  <c r="K6273"/>
  <c r="K6274"/>
  <c r="K6275"/>
  <c r="K6276"/>
  <c r="K6277"/>
  <c r="K6278"/>
  <c r="K6279"/>
  <c r="K6280"/>
  <c r="K6281"/>
  <c r="K6282"/>
  <c r="K6283"/>
  <c r="K6284"/>
  <c r="K6285"/>
  <c r="K6286"/>
  <c r="K6287"/>
  <c r="K6288"/>
  <c r="K6289"/>
  <c r="K6290"/>
  <c r="K6291"/>
  <c r="K6292"/>
  <c r="K6293"/>
  <c r="K6294"/>
  <c r="K6295"/>
  <c r="K6296"/>
  <c r="K6297"/>
  <c r="K6298"/>
  <c r="K6299"/>
  <c r="K6300"/>
  <c r="K6301"/>
  <c r="K6302"/>
  <c r="K6303"/>
  <c r="K6304"/>
  <c r="K6305"/>
  <c r="K6306"/>
  <c r="K6307"/>
  <c r="K6308"/>
  <c r="K6309"/>
  <c r="K6310"/>
  <c r="K6311"/>
  <c r="K6312"/>
  <c r="K6313"/>
  <c r="K6314"/>
  <c r="K6315"/>
  <c r="K6316"/>
  <c r="K6317"/>
  <c r="K6318"/>
  <c r="K6319"/>
  <c r="K6320"/>
  <c r="K6321"/>
  <c r="K6322"/>
  <c r="K6323"/>
  <c r="K6324"/>
  <c r="K6325"/>
  <c r="K6326"/>
  <c r="K6327"/>
  <c r="K6328"/>
  <c r="K6329"/>
  <c r="K6330"/>
  <c r="K6331"/>
  <c r="K6332"/>
  <c r="K6333"/>
  <c r="K6334"/>
  <c r="K6335"/>
  <c r="K6336"/>
  <c r="K6337"/>
  <c r="K6338"/>
  <c r="K6339"/>
  <c r="K6340"/>
  <c r="K6341"/>
  <c r="K6342"/>
  <c r="K6343"/>
  <c r="K6344"/>
  <c r="K6345"/>
  <c r="K6346"/>
  <c r="K6347"/>
  <c r="K6348"/>
  <c r="K6349"/>
  <c r="K6350"/>
  <c r="K6351"/>
  <c r="K6352"/>
  <c r="K6353"/>
  <c r="K6354"/>
  <c r="K6355"/>
  <c r="K6356"/>
  <c r="K6357"/>
  <c r="K6358"/>
  <c r="K6359"/>
  <c r="K6360"/>
  <c r="K6361"/>
  <c r="K6362"/>
  <c r="K6363"/>
  <c r="K6364"/>
  <c r="K6365"/>
  <c r="K6366"/>
  <c r="K6367"/>
  <c r="K6368"/>
  <c r="K6369"/>
  <c r="K6370"/>
  <c r="K6371"/>
  <c r="K6372"/>
  <c r="K6373"/>
  <c r="K6374"/>
  <c r="K6375"/>
  <c r="K6376"/>
  <c r="K6377"/>
  <c r="K6378"/>
  <c r="K6379"/>
  <c r="K6380"/>
  <c r="K6381"/>
  <c r="K6382"/>
  <c r="K6383"/>
  <c r="K6384"/>
  <c r="K6385"/>
  <c r="K6386"/>
  <c r="K6387"/>
  <c r="K6388"/>
  <c r="K6389"/>
  <c r="K6390"/>
  <c r="K6391"/>
  <c r="K6392"/>
  <c r="K6393"/>
  <c r="K6394"/>
  <c r="K6395"/>
  <c r="K6396"/>
  <c r="K6397"/>
  <c r="K6398"/>
  <c r="K6399"/>
  <c r="K6400"/>
  <c r="K6401"/>
  <c r="K6402"/>
  <c r="K6403"/>
  <c r="K6404"/>
  <c r="K6405"/>
  <c r="K6406"/>
  <c r="K6407"/>
  <c r="K6408"/>
  <c r="K6409"/>
  <c r="K6410"/>
  <c r="K6411"/>
  <c r="K6412"/>
  <c r="K6413"/>
  <c r="K6414"/>
  <c r="K6415"/>
  <c r="K6416"/>
  <c r="K6417"/>
  <c r="K6418"/>
  <c r="K6419"/>
  <c r="K6420"/>
  <c r="K6421"/>
  <c r="K6422"/>
  <c r="K6423"/>
  <c r="K6424"/>
  <c r="K6425"/>
  <c r="K6426"/>
  <c r="K6427"/>
  <c r="K6428"/>
  <c r="K6429"/>
  <c r="K6430"/>
  <c r="K6431"/>
  <c r="K6432"/>
  <c r="K6433"/>
  <c r="K6434"/>
  <c r="K6435"/>
  <c r="K6436"/>
  <c r="K6437"/>
  <c r="K6438"/>
  <c r="K6439"/>
  <c r="K6440"/>
  <c r="K6441"/>
  <c r="K6442"/>
  <c r="K6443"/>
  <c r="K6444"/>
  <c r="K6445"/>
  <c r="K6446"/>
  <c r="K6447"/>
  <c r="K6448"/>
  <c r="K6449"/>
  <c r="K6450"/>
  <c r="K6451"/>
  <c r="K6452"/>
  <c r="K6453"/>
  <c r="K6454"/>
  <c r="K6455"/>
  <c r="K6456"/>
  <c r="K6457"/>
  <c r="K6458"/>
  <c r="K6459"/>
  <c r="K6460"/>
  <c r="K6461"/>
  <c r="K6462"/>
  <c r="K6463"/>
  <c r="K6464"/>
  <c r="K6465"/>
  <c r="K6466"/>
  <c r="K6467"/>
  <c r="K6468"/>
  <c r="K6469"/>
  <c r="K6470"/>
  <c r="K6471"/>
  <c r="K6472"/>
  <c r="K6473"/>
  <c r="K6474"/>
  <c r="K6475"/>
  <c r="K6476"/>
  <c r="K6477"/>
  <c r="K6478"/>
  <c r="K6479"/>
  <c r="K6480"/>
  <c r="K6481"/>
  <c r="K6482"/>
  <c r="K6483"/>
  <c r="K6484"/>
  <c r="K6485"/>
  <c r="K6486"/>
  <c r="K6487"/>
  <c r="K6488"/>
  <c r="K6489"/>
  <c r="K6490"/>
  <c r="K6491"/>
  <c r="K6492"/>
  <c r="K6493"/>
  <c r="K6494"/>
  <c r="K6495"/>
  <c r="K6496"/>
  <c r="K6497"/>
  <c r="K6498"/>
  <c r="K6499"/>
  <c r="K6500"/>
  <c r="K6501"/>
  <c r="K6502"/>
  <c r="K6503"/>
  <c r="K6504"/>
  <c r="K6505"/>
  <c r="K6506"/>
  <c r="K6507"/>
  <c r="K6508"/>
  <c r="K6509"/>
  <c r="K6510"/>
  <c r="K6511"/>
  <c r="K6512"/>
  <c r="K6513"/>
  <c r="K6514"/>
  <c r="K6515"/>
  <c r="K6516"/>
  <c r="K6517"/>
  <c r="K6518"/>
  <c r="K6519"/>
  <c r="K6520"/>
  <c r="K6521"/>
  <c r="K6522"/>
  <c r="K6523"/>
  <c r="K6524"/>
  <c r="K6525"/>
  <c r="K6526"/>
  <c r="K6527"/>
  <c r="K6528"/>
  <c r="K6529"/>
  <c r="K6530"/>
  <c r="K6531"/>
  <c r="K6532"/>
  <c r="K6533"/>
  <c r="K6534"/>
  <c r="K6535"/>
  <c r="K6536"/>
  <c r="K6537"/>
  <c r="K6538"/>
  <c r="K6539"/>
  <c r="K6540"/>
  <c r="K6541"/>
  <c r="K6542"/>
  <c r="K6543"/>
  <c r="K6544"/>
  <c r="K6545"/>
  <c r="K6546"/>
  <c r="K6547"/>
  <c r="K6548"/>
  <c r="K6549"/>
  <c r="K6550"/>
  <c r="K6551"/>
  <c r="K6552"/>
  <c r="K6553"/>
  <c r="K6554"/>
  <c r="K6555"/>
  <c r="K6556"/>
  <c r="K6557"/>
  <c r="K6558"/>
  <c r="K6559"/>
  <c r="K6560"/>
  <c r="K6561"/>
  <c r="K6562"/>
  <c r="K6563"/>
  <c r="K6564"/>
  <c r="K6565"/>
  <c r="K6566"/>
  <c r="K6567"/>
  <c r="K6568"/>
  <c r="K6569"/>
  <c r="K6570"/>
  <c r="K6571"/>
  <c r="K6572"/>
  <c r="K6573"/>
  <c r="K6574"/>
  <c r="K6575"/>
  <c r="K6576"/>
  <c r="K6577"/>
  <c r="K6578"/>
  <c r="K6579"/>
  <c r="K6580"/>
  <c r="K6581"/>
  <c r="K6582"/>
  <c r="K6583"/>
  <c r="K6584"/>
  <c r="K6585"/>
  <c r="K6586"/>
  <c r="K6587"/>
  <c r="K6588"/>
  <c r="K6589"/>
  <c r="K6590"/>
  <c r="K6591"/>
  <c r="K6592"/>
  <c r="K6593"/>
  <c r="K6594"/>
  <c r="K6595"/>
  <c r="K6596"/>
  <c r="K6597"/>
  <c r="K6598"/>
  <c r="K6599"/>
  <c r="K6600"/>
  <c r="K6601"/>
  <c r="K6602"/>
  <c r="K6603"/>
  <c r="K6604"/>
  <c r="K6605"/>
  <c r="K6606"/>
  <c r="K6607"/>
  <c r="K6608"/>
  <c r="K6609"/>
  <c r="K6610"/>
  <c r="K6611"/>
  <c r="K6612"/>
  <c r="K6613"/>
  <c r="K6614"/>
  <c r="K6615"/>
  <c r="K6616"/>
  <c r="K6617"/>
  <c r="K6618"/>
  <c r="K6619"/>
  <c r="K6620"/>
  <c r="K6621"/>
  <c r="K6622"/>
  <c r="K6623"/>
  <c r="K6624"/>
  <c r="K6625"/>
  <c r="K6626"/>
  <c r="K6627"/>
  <c r="K6628"/>
  <c r="K6629"/>
  <c r="K6630"/>
  <c r="K6631"/>
  <c r="K6632"/>
  <c r="K6633"/>
  <c r="K6634"/>
  <c r="K6635"/>
  <c r="K6636"/>
  <c r="K6637"/>
  <c r="K6638"/>
  <c r="K6639"/>
  <c r="K6640"/>
  <c r="K6641"/>
  <c r="K6642"/>
  <c r="K6643"/>
  <c r="K6644"/>
  <c r="K6645"/>
  <c r="K6646"/>
  <c r="K6647"/>
  <c r="K6648"/>
  <c r="K6649"/>
  <c r="K6650"/>
  <c r="K6651"/>
  <c r="K6652"/>
  <c r="K6653"/>
  <c r="K6654"/>
  <c r="K6655"/>
  <c r="K6656"/>
  <c r="K6657"/>
  <c r="K6658"/>
  <c r="K6659"/>
  <c r="K6660"/>
  <c r="K6661"/>
  <c r="K6662"/>
  <c r="K6663"/>
  <c r="K6664"/>
  <c r="K6665"/>
  <c r="K6666"/>
  <c r="K6667"/>
  <c r="K6668"/>
  <c r="K6669"/>
  <c r="K6670"/>
  <c r="K6671"/>
  <c r="K6672"/>
  <c r="K6673"/>
  <c r="K6674"/>
  <c r="K6675"/>
  <c r="K6676"/>
  <c r="K6677"/>
  <c r="K6678"/>
  <c r="K6679"/>
  <c r="K6680"/>
  <c r="K6681"/>
  <c r="K6682"/>
  <c r="K6683"/>
  <c r="K6684"/>
  <c r="K6685"/>
  <c r="K6686"/>
  <c r="K6687"/>
  <c r="K6688"/>
  <c r="K6689"/>
  <c r="K6690"/>
  <c r="K6691"/>
  <c r="K6692"/>
  <c r="K6693"/>
  <c r="K6694"/>
  <c r="K6695"/>
  <c r="K6696"/>
  <c r="K6697"/>
  <c r="K6698"/>
  <c r="K6699"/>
  <c r="K6700"/>
  <c r="K6701"/>
  <c r="K6702"/>
  <c r="K6703"/>
  <c r="K6704"/>
  <c r="K6705"/>
  <c r="K6706"/>
  <c r="K6707"/>
  <c r="K6708"/>
  <c r="K6709"/>
  <c r="K6710"/>
  <c r="K6711"/>
  <c r="K6712"/>
  <c r="K6713"/>
  <c r="K6714"/>
  <c r="K6715"/>
  <c r="K6716"/>
  <c r="K6717"/>
  <c r="K6718"/>
  <c r="K6719"/>
  <c r="K6720"/>
  <c r="K6721"/>
  <c r="K6722"/>
  <c r="K6723"/>
  <c r="K6724"/>
  <c r="K6725"/>
  <c r="K6726"/>
  <c r="K6727"/>
  <c r="K6728"/>
  <c r="K6729"/>
  <c r="K6730"/>
  <c r="K6731"/>
  <c r="K6732"/>
  <c r="K6733"/>
  <c r="K6734"/>
  <c r="K6735"/>
  <c r="K6736"/>
  <c r="K6737"/>
  <c r="K6738"/>
  <c r="K6739"/>
  <c r="K6740"/>
  <c r="K6741"/>
  <c r="K6742"/>
  <c r="K6743"/>
  <c r="K6744"/>
  <c r="K6745"/>
  <c r="K6746"/>
  <c r="K6747"/>
  <c r="K6748"/>
  <c r="K6749"/>
  <c r="K6750"/>
  <c r="K6751"/>
  <c r="K6752"/>
  <c r="K6753"/>
  <c r="K6754"/>
  <c r="K6755"/>
  <c r="K6756"/>
  <c r="K6757"/>
  <c r="K6758"/>
  <c r="K6759"/>
  <c r="K6760"/>
  <c r="K6761"/>
  <c r="K6762"/>
  <c r="K6763"/>
  <c r="K6764"/>
  <c r="K6765"/>
  <c r="K6766"/>
  <c r="K6767"/>
  <c r="K6768"/>
  <c r="K6769"/>
  <c r="K6770"/>
  <c r="K6771"/>
  <c r="K6772"/>
  <c r="K6773"/>
  <c r="K6774"/>
  <c r="K6775"/>
  <c r="K6776"/>
  <c r="K6777"/>
  <c r="K6778"/>
  <c r="K6779"/>
  <c r="K6780"/>
  <c r="K6781"/>
  <c r="K6782"/>
  <c r="K6783"/>
  <c r="K6784"/>
  <c r="K6785"/>
  <c r="K6786"/>
  <c r="K6787"/>
  <c r="K6788"/>
  <c r="K6789"/>
  <c r="K6790"/>
  <c r="K6791"/>
  <c r="K6792"/>
  <c r="K6793"/>
  <c r="K6794"/>
  <c r="K6795"/>
  <c r="K6796"/>
  <c r="K6797"/>
  <c r="K6798"/>
  <c r="K6799"/>
  <c r="K6800"/>
  <c r="K6801"/>
  <c r="K6802"/>
  <c r="K6803"/>
  <c r="K6804"/>
  <c r="K6805"/>
  <c r="K6806"/>
  <c r="K6807"/>
  <c r="K6808"/>
  <c r="K6809"/>
  <c r="K6810"/>
  <c r="K6811"/>
  <c r="K6812"/>
  <c r="K6813"/>
  <c r="K6814"/>
  <c r="K6815"/>
  <c r="K6816"/>
  <c r="K6817"/>
  <c r="K6818"/>
  <c r="K6819"/>
  <c r="K6820"/>
  <c r="K6821"/>
  <c r="K6822"/>
  <c r="K6823"/>
  <c r="K6824"/>
  <c r="K6825"/>
  <c r="K6826"/>
  <c r="K6827"/>
  <c r="K6828"/>
  <c r="K6829"/>
  <c r="K6830"/>
  <c r="K6831"/>
  <c r="K6832"/>
  <c r="K6833"/>
  <c r="K6834"/>
  <c r="K6835"/>
  <c r="K6836"/>
  <c r="K6837"/>
  <c r="K6838"/>
  <c r="K6839"/>
  <c r="K6840"/>
  <c r="K6841"/>
  <c r="K6842"/>
  <c r="K6843"/>
  <c r="K6844"/>
  <c r="K6845"/>
  <c r="K6846"/>
  <c r="K6847"/>
  <c r="K6848"/>
  <c r="K6849"/>
  <c r="K6850"/>
  <c r="K6851"/>
  <c r="K6852"/>
  <c r="K6853"/>
  <c r="K6854"/>
  <c r="K6855"/>
  <c r="K6856"/>
  <c r="K6857"/>
  <c r="K6858"/>
  <c r="K6859"/>
  <c r="K6860"/>
  <c r="K6861"/>
  <c r="K6862"/>
  <c r="K6863"/>
  <c r="K6864"/>
  <c r="K6865"/>
  <c r="K6866"/>
  <c r="K6867"/>
  <c r="K6868"/>
  <c r="K6869"/>
  <c r="K6870"/>
  <c r="K6871"/>
  <c r="K6872"/>
  <c r="K6873"/>
  <c r="K6874"/>
  <c r="K6875"/>
  <c r="K6876"/>
  <c r="K6877"/>
  <c r="K6878"/>
  <c r="K6879"/>
  <c r="K6880"/>
  <c r="K6881"/>
  <c r="K6882"/>
  <c r="K6883"/>
  <c r="K6884"/>
  <c r="K6885"/>
  <c r="K6886"/>
  <c r="K6887"/>
  <c r="K6888"/>
  <c r="K6889"/>
  <c r="K6890"/>
  <c r="K6891"/>
  <c r="K6892"/>
  <c r="K6893"/>
  <c r="K6894"/>
  <c r="K6895"/>
  <c r="K6896"/>
  <c r="K6897"/>
  <c r="K6898"/>
  <c r="K6899"/>
  <c r="K6900"/>
  <c r="K6901"/>
  <c r="K6902"/>
  <c r="K6903"/>
  <c r="K6904"/>
  <c r="K6905"/>
  <c r="K6906"/>
  <c r="K6907"/>
  <c r="K6908"/>
  <c r="K6909"/>
  <c r="K6910"/>
  <c r="K6911"/>
  <c r="K6912"/>
  <c r="K6913"/>
  <c r="K6914"/>
  <c r="K6915"/>
  <c r="K6916"/>
  <c r="K6917"/>
  <c r="K6918"/>
  <c r="K6919"/>
  <c r="K6920"/>
  <c r="K6921"/>
  <c r="K6922"/>
  <c r="K6923"/>
  <c r="K6924"/>
  <c r="K6925"/>
  <c r="K6926"/>
  <c r="K6927"/>
  <c r="K6928"/>
  <c r="K6929"/>
  <c r="K6930"/>
  <c r="K6931"/>
  <c r="K6932"/>
  <c r="K6933"/>
  <c r="K6934"/>
  <c r="K6935"/>
  <c r="K6936"/>
  <c r="K6937"/>
  <c r="K6938"/>
  <c r="K6939"/>
  <c r="K6940"/>
  <c r="K6941"/>
  <c r="K6942"/>
  <c r="K6943"/>
  <c r="K6944"/>
  <c r="K6945"/>
  <c r="K6946"/>
  <c r="K6947"/>
  <c r="K6948"/>
  <c r="K6949"/>
  <c r="K6950"/>
  <c r="K6951"/>
  <c r="K6952"/>
  <c r="K6953"/>
  <c r="K6954"/>
  <c r="K6955"/>
  <c r="K6956"/>
  <c r="K6957"/>
  <c r="K6958"/>
  <c r="K6959"/>
  <c r="K6960"/>
  <c r="K6961"/>
  <c r="K6962"/>
  <c r="K6963"/>
  <c r="K6964"/>
  <c r="K6965"/>
  <c r="K6966"/>
  <c r="K6967"/>
  <c r="K6968"/>
  <c r="K6969"/>
  <c r="K6970"/>
  <c r="K6971"/>
  <c r="K6972"/>
  <c r="K6973"/>
  <c r="K6974"/>
  <c r="K6975"/>
  <c r="K6976"/>
  <c r="K6977"/>
  <c r="K6978"/>
  <c r="K6979"/>
  <c r="K6980"/>
  <c r="K6981"/>
  <c r="K6982"/>
  <c r="K6983"/>
  <c r="K6984"/>
  <c r="K6985"/>
  <c r="K6986"/>
  <c r="K6987"/>
  <c r="K6988"/>
  <c r="K6989"/>
  <c r="K6990"/>
  <c r="K6991"/>
  <c r="K6992"/>
  <c r="K6993"/>
  <c r="K6994"/>
  <c r="K6995"/>
  <c r="K6996"/>
  <c r="K6997"/>
  <c r="K6998"/>
  <c r="K6999"/>
  <c r="K7000"/>
  <c r="K7001"/>
  <c r="K7002"/>
  <c r="K7003"/>
  <c r="K7004"/>
  <c r="K7005"/>
  <c r="K7006"/>
  <c r="K7007"/>
  <c r="K7008"/>
  <c r="K7009"/>
  <c r="K7010"/>
  <c r="K7011"/>
  <c r="K7012"/>
  <c r="K7013"/>
  <c r="K7014"/>
  <c r="K7015"/>
  <c r="K7016"/>
  <c r="K7017"/>
  <c r="K7018"/>
  <c r="K7019"/>
  <c r="K7020"/>
  <c r="K7021"/>
  <c r="K7022"/>
  <c r="K7023"/>
  <c r="K7024"/>
  <c r="K7025"/>
  <c r="K7026"/>
  <c r="K7027"/>
  <c r="K7028"/>
  <c r="K7029"/>
  <c r="K7030"/>
  <c r="K7031"/>
  <c r="K7032"/>
  <c r="K7033"/>
  <c r="K7034"/>
  <c r="K7035"/>
  <c r="K7036"/>
  <c r="K7037"/>
  <c r="K7038"/>
  <c r="K7039"/>
  <c r="K7040"/>
  <c r="K7041"/>
  <c r="K7042"/>
  <c r="K7043"/>
  <c r="K7044"/>
  <c r="K7045"/>
  <c r="K7046"/>
  <c r="K7047"/>
  <c r="K7048"/>
  <c r="K7049"/>
  <c r="K7050"/>
  <c r="K7051"/>
  <c r="K7052"/>
  <c r="K7053"/>
  <c r="K7054"/>
  <c r="K7055"/>
  <c r="K7056"/>
  <c r="K7057"/>
  <c r="K7058"/>
  <c r="K7059"/>
  <c r="K7060"/>
  <c r="K7061"/>
  <c r="K7062"/>
  <c r="K7063"/>
  <c r="K7064"/>
  <c r="K7065"/>
  <c r="K7066"/>
  <c r="K7067"/>
  <c r="K7068"/>
  <c r="K7069"/>
  <c r="K7070"/>
  <c r="K7071"/>
  <c r="K7072"/>
  <c r="K7073"/>
  <c r="K7074"/>
  <c r="K7075"/>
  <c r="K7076"/>
  <c r="K7077"/>
  <c r="K7078"/>
  <c r="K7079"/>
  <c r="K7080"/>
  <c r="K7081"/>
  <c r="K7082"/>
  <c r="K7083"/>
  <c r="K7084"/>
  <c r="K7085"/>
  <c r="K7086"/>
  <c r="K7087"/>
  <c r="K7088"/>
  <c r="K7089"/>
  <c r="K7090"/>
  <c r="K7091"/>
  <c r="K7092"/>
  <c r="K7093"/>
  <c r="K7094"/>
  <c r="K7095"/>
  <c r="K7096"/>
  <c r="K7097"/>
  <c r="K7098"/>
  <c r="K7099"/>
  <c r="K7100"/>
  <c r="K7101"/>
  <c r="K7102"/>
  <c r="K7103"/>
  <c r="K7104"/>
  <c r="K7105"/>
  <c r="K7106"/>
  <c r="K7107"/>
  <c r="K7108"/>
  <c r="K7109"/>
  <c r="K7110"/>
  <c r="K7111"/>
  <c r="K7112"/>
  <c r="K7113"/>
  <c r="K7114"/>
  <c r="K7115"/>
  <c r="K7116"/>
  <c r="K7117"/>
  <c r="K7118"/>
  <c r="K7119"/>
  <c r="K7120"/>
  <c r="K7121"/>
  <c r="K7122"/>
  <c r="K7123"/>
  <c r="K7124"/>
  <c r="K7125"/>
  <c r="K7126"/>
  <c r="K7127"/>
  <c r="K7128"/>
  <c r="K7129"/>
  <c r="K7130"/>
  <c r="K7131"/>
  <c r="K7132"/>
  <c r="K7133"/>
  <c r="K7134"/>
  <c r="K7135"/>
  <c r="K7136"/>
  <c r="K7137"/>
  <c r="K7138"/>
  <c r="K7139"/>
  <c r="K7140"/>
  <c r="K7141"/>
  <c r="K7142"/>
  <c r="K7143"/>
  <c r="K7144"/>
  <c r="K7145"/>
  <c r="K7146"/>
  <c r="K7147"/>
  <c r="K7148"/>
  <c r="K7149"/>
  <c r="K7150"/>
  <c r="K7151"/>
  <c r="K7152"/>
  <c r="K7153"/>
  <c r="K7154"/>
  <c r="K7155"/>
  <c r="K7156"/>
  <c r="K7157"/>
  <c r="K7158"/>
  <c r="K7159"/>
  <c r="K7160"/>
  <c r="K7161"/>
  <c r="K7162"/>
  <c r="K7163"/>
  <c r="K7164"/>
  <c r="K7165"/>
  <c r="K7166"/>
  <c r="K7167"/>
  <c r="K7168"/>
  <c r="K7169"/>
  <c r="K7170"/>
  <c r="K7171"/>
  <c r="K7172"/>
  <c r="K7173"/>
  <c r="K7174"/>
  <c r="K7175"/>
  <c r="K7176"/>
  <c r="K7177"/>
  <c r="K7178"/>
  <c r="K7179"/>
  <c r="K7180"/>
  <c r="K7181"/>
  <c r="K7182"/>
  <c r="K7183"/>
  <c r="K7184"/>
  <c r="K7185"/>
  <c r="K7186"/>
  <c r="K7187"/>
  <c r="K7188"/>
  <c r="K7189"/>
  <c r="K7190"/>
  <c r="K7191"/>
  <c r="K7192"/>
  <c r="K7193"/>
  <c r="K7194"/>
  <c r="K7195"/>
  <c r="K7196"/>
  <c r="K7197"/>
  <c r="K7198"/>
  <c r="K7199"/>
  <c r="K7200"/>
  <c r="K7201"/>
  <c r="K7202"/>
  <c r="K7203"/>
  <c r="K7204"/>
  <c r="K7205"/>
  <c r="K7206"/>
  <c r="K7207"/>
  <c r="K7208"/>
  <c r="K7209"/>
  <c r="K7210"/>
  <c r="K7211"/>
  <c r="K7212"/>
  <c r="K7213"/>
  <c r="K7214"/>
  <c r="K7215"/>
  <c r="K7216"/>
  <c r="K7217"/>
  <c r="K7218"/>
  <c r="K7219"/>
  <c r="K7220"/>
  <c r="K7221"/>
  <c r="K7222"/>
  <c r="K7223"/>
  <c r="K7224"/>
  <c r="K7225"/>
  <c r="K7226"/>
  <c r="K7227"/>
  <c r="K7228"/>
  <c r="K7229"/>
  <c r="K7230"/>
  <c r="K7231"/>
  <c r="K7232"/>
  <c r="K7233"/>
  <c r="K7234"/>
  <c r="K7235"/>
  <c r="K7236"/>
  <c r="K7237"/>
  <c r="K7238"/>
  <c r="K7239"/>
  <c r="K7240"/>
  <c r="K7241"/>
  <c r="K7242"/>
  <c r="K7243"/>
  <c r="K7244"/>
  <c r="K7245"/>
  <c r="K7246"/>
  <c r="K7247"/>
  <c r="K7248"/>
  <c r="K7249"/>
  <c r="K7250"/>
  <c r="K7251"/>
  <c r="K7252"/>
  <c r="K7253"/>
  <c r="K7254"/>
  <c r="K7255"/>
  <c r="K7256"/>
  <c r="K7257"/>
  <c r="K7258"/>
  <c r="K7259"/>
  <c r="K7260"/>
  <c r="K7261"/>
  <c r="K7262"/>
  <c r="K7263"/>
  <c r="K7264"/>
  <c r="K7265"/>
  <c r="K7266"/>
  <c r="K7267"/>
  <c r="K7268"/>
  <c r="K7269"/>
  <c r="K7270"/>
  <c r="K7271"/>
  <c r="K7272"/>
  <c r="K7273"/>
  <c r="K7274"/>
  <c r="K7275"/>
  <c r="K7276"/>
  <c r="K7277"/>
  <c r="K7278"/>
  <c r="K7279"/>
  <c r="K7280"/>
  <c r="K7281"/>
  <c r="K7282"/>
  <c r="K7283"/>
  <c r="K7284"/>
  <c r="K7285"/>
  <c r="K7286"/>
  <c r="K7287"/>
  <c r="K7288"/>
  <c r="K7289"/>
  <c r="K7290"/>
  <c r="K7291"/>
  <c r="K7292"/>
  <c r="K7293"/>
  <c r="K7294"/>
  <c r="K7295"/>
  <c r="K7296"/>
  <c r="K7297"/>
  <c r="K7298"/>
  <c r="K7299"/>
  <c r="K7300"/>
  <c r="K7301"/>
  <c r="K7302"/>
  <c r="K7303"/>
  <c r="K7304"/>
  <c r="K7305"/>
  <c r="K7306"/>
  <c r="K7307"/>
  <c r="K7308"/>
  <c r="K7309"/>
  <c r="K7310"/>
  <c r="K7311"/>
  <c r="K7312"/>
  <c r="K7313"/>
  <c r="K7314"/>
  <c r="K7315"/>
  <c r="K7316"/>
  <c r="K7317"/>
  <c r="K7318"/>
  <c r="K7319"/>
  <c r="K7320"/>
  <c r="K7321"/>
  <c r="K7322"/>
  <c r="K7323"/>
  <c r="K7324"/>
  <c r="K7325"/>
  <c r="K7326"/>
  <c r="K7327"/>
  <c r="K7328"/>
  <c r="K7329"/>
  <c r="K7330"/>
  <c r="K7331"/>
  <c r="K7332"/>
  <c r="K7333"/>
  <c r="K7334"/>
  <c r="K7335"/>
  <c r="K7336"/>
  <c r="K7337"/>
  <c r="K7338"/>
  <c r="K7339"/>
  <c r="K7340"/>
  <c r="K7341"/>
  <c r="K7342"/>
  <c r="K7343"/>
  <c r="K7344"/>
  <c r="K7345"/>
  <c r="K7346"/>
  <c r="K7347"/>
  <c r="K7348"/>
  <c r="K7349"/>
  <c r="K7350"/>
  <c r="K7351"/>
  <c r="K7352"/>
  <c r="K7353"/>
  <c r="K7354"/>
  <c r="K7355"/>
  <c r="K7356"/>
  <c r="K7357"/>
  <c r="K7358"/>
  <c r="K7359"/>
  <c r="K7360"/>
  <c r="K7361"/>
  <c r="K7362"/>
  <c r="K7363"/>
  <c r="K7364"/>
  <c r="K7365"/>
  <c r="K7366"/>
  <c r="K7367"/>
  <c r="K7368"/>
  <c r="K7369"/>
  <c r="K7370"/>
  <c r="K7371"/>
  <c r="K7372"/>
  <c r="K7373"/>
  <c r="K7374"/>
  <c r="K7375"/>
  <c r="K7376"/>
  <c r="K7377"/>
  <c r="K7378"/>
  <c r="K7379"/>
  <c r="K7380"/>
  <c r="K7381"/>
  <c r="K7382"/>
  <c r="K7383"/>
  <c r="K7384"/>
  <c r="K7385"/>
  <c r="K7386"/>
  <c r="K7387"/>
  <c r="K7388"/>
  <c r="K7389"/>
  <c r="K7390"/>
  <c r="K7391"/>
  <c r="K7392"/>
  <c r="K7393"/>
  <c r="K7394"/>
  <c r="K7395"/>
  <c r="K7396"/>
  <c r="K7397"/>
  <c r="K7398"/>
  <c r="K7399"/>
  <c r="K7400"/>
  <c r="K7401"/>
  <c r="K7402"/>
  <c r="K7403"/>
  <c r="K7404"/>
  <c r="K7405"/>
  <c r="K7406"/>
  <c r="K7407"/>
  <c r="K7408"/>
  <c r="K7409"/>
  <c r="K7410"/>
  <c r="K7411"/>
  <c r="K7412"/>
  <c r="K7413"/>
  <c r="K7414"/>
  <c r="K7415"/>
  <c r="K7416"/>
  <c r="K7417"/>
  <c r="K7418"/>
  <c r="K7419"/>
  <c r="K7420"/>
  <c r="K7421"/>
  <c r="K7422"/>
  <c r="K7423"/>
  <c r="K7424"/>
  <c r="K7425"/>
  <c r="K7426"/>
  <c r="K7427"/>
  <c r="K7428"/>
  <c r="K7429"/>
  <c r="K7430"/>
  <c r="K7431"/>
  <c r="K7432"/>
  <c r="K7433"/>
  <c r="K7434"/>
  <c r="K7435"/>
  <c r="K7436"/>
  <c r="K7437"/>
  <c r="K7438"/>
  <c r="K7439"/>
  <c r="K7440"/>
  <c r="K7441"/>
  <c r="K7442"/>
  <c r="K7443"/>
  <c r="K7444"/>
  <c r="K7445"/>
  <c r="K7446"/>
  <c r="K7447"/>
  <c r="K7448"/>
  <c r="K7449"/>
  <c r="K7450"/>
  <c r="K7451"/>
  <c r="K7452"/>
  <c r="K7453"/>
  <c r="K7454"/>
  <c r="K7455"/>
  <c r="K7456"/>
  <c r="K7457"/>
  <c r="K7458"/>
  <c r="K7459"/>
  <c r="K7460"/>
  <c r="K7461"/>
  <c r="K7462"/>
  <c r="K7463"/>
  <c r="K7464"/>
  <c r="K7465"/>
  <c r="K7466"/>
  <c r="K7467"/>
  <c r="K7468"/>
  <c r="K7469"/>
  <c r="K7470"/>
  <c r="K7471"/>
  <c r="K7472"/>
  <c r="K7473"/>
  <c r="K7474"/>
  <c r="K7475"/>
  <c r="K7476"/>
  <c r="K7477"/>
  <c r="K7478"/>
  <c r="K7479"/>
  <c r="K7480"/>
  <c r="K7481"/>
  <c r="K7482"/>
  <c r="K7483"/>
  <c r="K7484"/>
  <c r="K7485"/>
  <c r="K7486"/>
  <c r="K7487"/>
  <c r="K7488"/>
  <c r="K7489"/>
  <c r="K7490"/>
  <c r="K7491"/>
  <c r="K7492"/>
  <c r="K7493"/>
  <c r="K7494"/>
  <c r="K7495"/>
  <c r="K7496"/>
  <c r="K7497"/>
  <c r="K7498"/>
  <c r="K7499"/>
  <c r="K7500"/>
  <c r="K7501"/>
  <c r="K7502"/>
  <c r="K7503"/>
  <c r="K7504"/>
  <c r="K7505"/>
  <c r="K7506"/>
  <c r="K7507"/>
  <c r="K7508"/>
  <c r="K7509"/>
  <c r="K7510"/>
  <c r="K7511"/>
  <c r="K7512"/>
  <c r="K7513"/>
  <c r="K7514"/>
  <c r="K7515"/>
  <c r="K7516"/>
  <c r="K7517"/>
  <c r="K7518"/>
  <c r="K7519"/>
  <c r="K7520"/>
  <c r="K7521"/>
  <c r="K7522"/>
  <c r="K7523"/>
  <c r="K7524"/>
  <c r="K7525"/>
  <c r="K7526"/>
  <c r="K7527"/>
  <c r="K7528"/>
  <c r="K7529"/>
  <c r="K7530"/>
  <c r="K7531"/>
  <c r="K7532"/>
  <c r="K7533"/>
  <c r="K7534"/>
  <c r="K7535"/>
  <c r="K7536"/>
  <c r="K7537"/>
  <c r="K7538"/>
  <c r="K7539"/>
  <c r="K7540"/>
  <c r="K7541"/>
  <c r="K7542"/>
  <c r="K7543"/>
  <c r="K7544"/>
  <c r="K7545"/>
  <c r="K7546"/>
  <c r="K7547"/>
  <c r="K7548"/>
  <c r="K7549"/>
  <c r="K7550"/>
  <c r="K7551"/>
  <c r="K7552"/>
  <c r="K7553"/>
  <c r="K7554"/>
  <c r="K7555"/>
  <c r="K7556"/>
  <c r="K7557"/>
  <c r="K7558"/>
  <c r="K7559"/>
  <c r="K7560"/>
  <c r="K7561"/>
  <c r="K7562"/>
  <c r="K7563"/>
  <c r="K7564"/>
  <c r="K7565"/>
  <c r="K7566"/>
  <c r="K7567"/>
  <c r="K7568"/>
  <c r="K7569"/>
  <c r="K7570"/>
  <c r="K7571"/>
  <c r="K7572"/>
  <c r="K7573"/>
  <c r="K7574"/>
  <c r="K7575"/>
  <c r="K7576"/>
  <c r="K7577"/>
  <c r="K7578"/>
  <c r="K7579"/>
  <c r="K7580"/>
  <c r="K7581"/>
  <c r="K7582"/>
  <c r="K7583"/>
  <c r="K7584"/>
  <c r="K7585"/>
  <c r="K7586"/>
  <c r="K7587"/>
  <c r="K7588"/>
  <c r="K7589"/>
  <c r="K7590"/>
  <c r="K7591"/>
  <c r="K7592"/>
  <c r="K7593"/>
  <c r="K7594"/>
  <c r="K7595"/>
  <c r="K7596"/>
  <c r="K7597"/>
  <c r="K7598"/>
  <c r="K7599"/>
  <c r="K7600"/>
  <c r="K7601"/>
  <c r="K7602"/>
  <c r="K7603"/>
  <c r="K7604"/>
  <c r="K7605"/>
  <c r="K7606"/>
  <c r="K7607"/>
  <c r="K7608"/>
  <c r="K7609"/>
  <c r="K7610"/>
  <c r="K7611"/>
  <c r="K7612"/>
  <c r="K7613"/>
  <c r="K7614"/>
  <c r="K7615"/>
  <c r="K7616"/>
  <c r="K7617"/>
  <c r="K7618"/>
  <c r="K7619"/>
  <c r="K7620"/>
  <c r="K7621"/>
  <c r="K7622"/>
  <c r="K7623"/>
  <c r="K7624"/>
  <c r="K7625"/>
  <c r="K7626"/>
  <c r="K7627"/>
  <c r="K7628"/>
  <c r="K7629"/>
  <c r="K7630"/>
  <c r="K7631"/>
  <c r="K7632"/>
  <c r="K7633"/>
  <c r="K7634"/>
  <c r="K7635"/>
  <c r="K7636"/>
  <c r="K7637"/>
  <c r="K7638"/>
  <c r="K7639"/>
  <c r="K7640"/>
  <c r="K7641"/>
  <c r="K7642"/>
  <c r="K7643"/>
  <c r="K7644"/>
  <c r="K7645"/>
  <c r="K7646"/>
  <c r="K7647"/>
  <c r="K7648"/>
  <c r="K7649"/>
  <c r="K7650"/>
  <c r="K7651"/>
  <c r="K7652"/>
  <c r="K7653"/>
  <c r="K7654"/>
  <c r="K7655"/>
  <c r="K7656"/>
  <c r="K7657"/>
  <c r="K7658"/>
  <c r="K7659"/>
  <c r="K7660"/>
  <c r="K7661"/>
  <c r="K7662"/>
  <c r="K7663"/>
  <c r="K7664"/>
  <c r="K7665"/>
  <c r="K7666"/>
  <c r="K7667"/>
  <c r="K7668"/>
  <c r="K7669"/>
  <c r="K7670"/>
  <c r="K7671"/>
  <c r="K7672"/>
  <c r="K7673"/>
  <c r="K7674"/>
  <c r="K7675"/>
  <c r="K7676"/>
  <c r="K7677"/>
  <c r="K7678"/>
  <c r="K7679"/>
  <c r="K7680"/>
  <c r="K7681"/>
  <c r="K7682"/>
  <c r="K7683"/>
  <c r="K7684"/>
  <c r="K7685"/>
  <c r="K7686"/>
  <c r="K7687"/>
  <c r="K7688"/>
  <c r="K7689"/>
  <c r="K7690"/>
  <c r="K7691"/>
  <c r="K7692"/>
  <c r="K7693"/>
  <c r="K7694"/>
  <c r="K7695"/>
  <c r="K7696"/>
  <c r="K7697"/>
  <c r="K7698"/>
  <c r="K7699"/>
  <c r="K7700"/>
  <c r="K7701"/>
  <c r="K7702"/>
  <c r="K7703"/>
  <c r="K7704"/>
  <c r="K7705"/>
  <c r="K7706"/>
  <c r="K7707"/>
  <c r="K7708"/>
  <c r="K7709"/>
  <c r="K7710"/>
  <c r="K7711"/>
  <c r="K7712"/>
  <c r="K7713"/>
  <c r="K7714"/>
  <c r="K7715"/>
  <c r="K7716"/>
  <c r="K7717"/>
  <c r="K7718"/>
  <c r="K7719"/>
  <c r="K7720"/>
  <c r="K7721"/>
  <c r="K7722"/>
  <c r="K7723"/>
  <c r="K7724"/>
  <c r="K7725"/>
  <c r="K7726"/>
  <c r="K7727"/>
  <c r="K7728"/>
  <c r="K7729"/>
  <c r="K7730"/>
  <c r="K7731"/>
  <c r="K7732"/>
  <c r="K7733"/>
  <c r="K7734"/>
  <c r="K7735"/>
  <c r="K7736"/>
  <c r="K7737"/>
  <c r="K7738"/>
  <c r="K7739"/>
  <c r="K7740"/>
  <c r="K7741"/>
  <c r="K7742"/>
  <c r="K7743"/>
  <c r="K7744"/>
  <c r="K7745"/>
  <c r="K7746"/>
  <c r="K7747"/>
  <c r="K7748"/>
  <c r="K7749"/>
  <c r="K7750"/>
  <c r="K7751"/>
  <c r="K7752"/>
  <c r="K7753"/>
  <c r="K7754"/>
  <c r="K7755"/>
  <c r="K7756"/>
  <c r="K7757"/>
  <c r="K7758"/>
  <c r="K7759"/>
  <c r="K7760"/>
  <c r="K7761"/>
  <c r="K7762"/>
  <c r="K7763"/>
  <c r="K7764"/>
  <c r="K7765"/>
  <c r="K7766"/>
  <c r="K7767"/>
  <c r="K7768"/>
  <c r="K7769"/>
  <c r="K7770"/>
  <c r="K7771"/>
  <c r="K7772"/>
  <c r="K7773"/>
  <c r="K7774"/>
  <c r="K7775"/>
  <c r="K7776"/>
  <c r="K7777"/>
  <c r="K7778"/>
  <c r="K7779"/>
  <c r="K7780"/>
  <c r="K7781"/>
  <c r="K7782"/>
  <c r="K7783"/>
  <c r="K7784"/>
  <c r="K7785"/>
  <c r="K7786"/>
  <c r="K7787"/>
  <c r="K7788"/>
  <c r="K7789"/>
  <c r="K7790"/>
  <c r="K7791"/>
  <c r="K7792"/>
  <c r="K7793"/>
  <c r="K7794"/>
  <c r="K7795"/>
  <c r="K7796"/>
  <c r="K7797"/>
  <c r="K7798"/>
  <c r="K7799"/>
  <c r="K7800"/>
  <c r="K7801"/>
  <c r="K7802"/>
  <c r="K7803"/>
  <c r="K7804"/>
  <c r="K7805"/>
  <c r="K7806"/>
  <c r="K7807"/>
  <c r="K7808"/>
  <c r="K7809"/>
  <c r="K7810"/>
  <c r="K7811"/>
  <c r="K7812"/>
  <c r="K7813"/>
  <c r="K7814"/>
  <c r="K7815"/>
  <c r="K7816"/>
  <c r="K7817"/>
  <c r="K7818"/>
  <c r="K7819"/>
  <c r="K7820"/>
  <c r="K7821"/>
  <c r="K7822"/>
  <c r="K7823"/>
  <c r="K7824"/>
  <c r="K7825"/>
  <c r="K7826"/>
  <c r="K7827"/>
  <c r="K7828"/>
  <c r="K7829"/>
  <c r="K7830"/>
  <c r="K7831"/>
  <c r="K7832"/>
  <c r="K7833"/>
  <c r="K7834"/>
  <c r="K7835"/>
  <c r="K7836"/>
  <c r="K7837"/>
  <c r="K7838"/>
  <c r="K7839"/>
  <c r="K7840"/>
  <c r="K7841"/>
  <c r="K7842"/>
  <c r="K7843"/>
  <c r="K7844"/>
  <c r="K7845"/>
  <c r="K7846"/>
  <c r="K7847"/>
  <c r="K7848"/>
  <c r="K7849"/>
  <c r="K7850"/>
  <c r="K7851"/>
  <c r="K7852"/>
  <c r="K7853"/>
  <c r="K7854"/>
  <c r="K7855"/>
  <c r="K7856"/>
  <c r="K7857"/>
  <c r="K7858"/>
  <c r="K7859"/>
  <c r="K7860"/>
  <c r="K7861"/>
  <c r="K7862"/>
  <c r="K7863"/>
  <c r="K7864"/>
  <c r="K7865"/>
  <c r="K7866"/>
  <c r="K7867"/>
  <c r="K7868"/>
  <c r="K7869"/>
  <c r="K7870"/>
  <c r="K7871"/>
  <c r="K7872"/>
  <c r="K7873"/>
  <c r="K7874"/>
  <c r="K7875"/>
  <c r="K7876"/>
  <c r="K7877"/>
  <c r="K7878"/>
  <c r="K7879"/>
  <c r="K7880"/>
  <c r="K7881"/>
  <c r="K7882"/>
  <c r="K7883"/>
  <c r="K7884"/>
  <c r="K7885"/>
  <c r="K7886"/>
  <c r="K7887"/>
  <c r="K7888"/>
  <c r="K7889"/>
  <c r="K7890"/>
  <c r="K7891"/>
  <c r="K7892"/>
  <c r="K7893"/>
  <c r="K7894"/>
  <c r="K7895"/>
  <c r="K7896"/>
  <c r="K7897"/>
  <c r="K7898"/>
  <c r="K7899"/>
  <c r="K7900"/>
  <c r="K7901"/>
  <c r="K7902"/>
  <c r="K7903"/>
  <c r="K7904"/>
  <c r="K7905"/>
  <c r="K7906"/>
  <c r="K7907"/>
  <c r="K7908"/>
  <c r="K7909"/>
  <c r="K7910"/>
  <c r="K7911"/>
  <c r="K7912"/>
  <c r="K7913"/>
  <c r="K7914"/>
  <c r="K7915"/>
  <c r="K7916"/>
  <c r="K7917"/>
  <c r="K7918"/>
  <c r="K7919"/>
  <c r="K7920"/>
  <c r="K7921"/>
  <c r="K7922"/>
  <c r="K7923"/>
  <c r="K7924"/>
  <c r="K7925"/>
  <c r="K7926"/>
  <c r="K7927"/>
  <c r="K7928"/>
  <c r="K7929"/>
  <c r="K7930"/>
  <c r="K7931"/>
  <c r="K7932"/>
  <c r="K7933"/>
  <c r="K7934"/>
  <c r="K7935"/>
  <c r="K7936"/>
  <c r="K7937"/>
  <c r="K7938"/>
  <c r="K7939"/>
  <c r="K7940"/>
  <c r="K7941"/>
  <c r="K7942"/>
  <c r="K7943"/>
  <c r="K7944"/>
  <c r="K7945"/>
  <c r="K7946"/>
  <c r="K7947"/>
  <c r="K7948"/>
  <c r="K7949"/>
  <c r="K7950"/>
  <c r="K7951"/>
  <c r="K7952"/>
  <c r="K7953"/>
  <c r="K7954"/>
  <c r="K7955"/>
  <c r="K7956"/>
  <c r="K7957"/>
  <c r="K7958"/>
  <c r="K7959"/>
  <c r="K7960"/>
  <c r="K7961"/>
  <c r="K7962"/>
  <c r="K7963"/>
  <c r="K7964"/>
  <c r="K7965"/>
  <c r="K7966"/>
  <c r="K7967"/>
  <c r="K7968"/>
  <c r="K7969"/>
  <c r="K7970"/>
  <c r="K7971"/>
  <c r="K7972"/>
  <c r="K7973"/>
  <c r="K7974"/>
  <c r="K7975"/>
  <c r="K7976"/>
  <c r="K7977"/>
  <c r="K7978"/>
  <c r="K7979"/>
  <c r="K7980"/>
  <c r="K7981"/>
  <c r="K7982"/>
  <c r="K7983"/>
  <c r="K7984"/>
  <c r="K7985"/>
  <c r="K7986"/>
  <c r="K7987"/>
  <c r="K7988"/>
  <c r="K7989"/>
  <c r="K7990"/>
  <c r="K7991"/>
  <c r="K7992"/>
  <c r="K7993"/>
  <c r="K7994"/>
  <c r="K7995"/>
  <c r="K7996"/>
  <c r="K7997"/>
  <c r="K7998"/>
  <c r="K7999"/>
  <c r="K8000"/>
  <c r="K8001"/>
  <c r="K8002"/>
  <c r="K8003"/>
  <c r="K8004"/>
  <c r="K8005"/>
  <c r="K8006"/>
  <c r="K8007"/>
  <c r="K8008"/>
  <c r="K8009"/>
  <c r="K8010"/>
  <c r="K8011"/>
  <c r="K8012"/>
  <c r="K8013"/>
  <c r="K8014"/>
  <c r="K8015"/>
  <c r="K8016"/>
  <c r="K8017"/>
  <c r="K8018"/>
  <c r="K8019"/>
  <c r="K8020"/>
  <c r="K8021"/>
  <c r="K8022"/>
  <c r="K8023"/>
  <c r="K8024"/>
  <c r="K8025"/>
  <c r="K8026"/>
  <c r="K8027"/>
  <c r="K8028"/>
  <c r="K8029"/>
  <c r="K8030"/>
  <c r="K8031"/>
  <c r="K8032"/>
  <c r="K8033"/>
  <c r="K8034"/>
  <c r="K8035"/>
  <c r="K8036"/>
  <c r="K8037"/>
  <c r="K8038"/>
  <c r="K8039"/>
  <c r="K8040"/>
  <c r="K8041"/>
  <c r="K8042"/>
  <c r="K8043"/>
  <c r="K8044"/>
  <c r="K8045"/>
  <c r="K8046"/>
  <c r="K8047"/>
  <c r="K8048"/>
  <c r="K8049"/>
  <c r="K8050"/>
  <c r="K8051"/>
  <c r="K8052"/>
  <c r="K8053"/>
  <c r="K8054"/>
  <c r="K8055"/>
  <c r="K8056"/>
  <c r="K8057"/>
  <c r="K8058"/>
  <c r="K8059"/>
  <c r="K8060"/>
  <c r="K8061"/>
  <c r="K8062"/>
  <c r="K8063"/>
  <c r="K8064"/>
  <c r="K8065"/>
  <c r="K8066"/>
  <c r="K8067"/>
  <c r="K8068"/>
  <c r="K8069"/>
  <c r="K8070"/>
  <c r="K8071"/>
  <c r="K8072"/>
  <c r="K8073"/>
  <c r="K8074"/>
  <c r="K8075"/>
  <c r="K8076"/>
  <c r="K8077"/>
  <c r="K8078"/>
  <c r="K8079"/>
  <c r="K8080"/>
  <c r="K8081"/>
  <c r="K8082"/>
  <c r="K8083"/>
  <c r="K8084"/>
  <c r="K8085"/>
  <c r="K8086"/>
  <c r="K8087"/>
  <c r="K8088"/>
  <c r="K8089"/>
  <c r="K8090"/>
  <c r="K8091"/>
  <c r="K8092"/>
  <c r="K8093"/>
  <c r="K8094"/>
  <c r="K8095"/>
  <c r="K8096"/>
  <c r="K8097"/>
  <c r="K8098"/>
  <c r="K8099"/>
  <c r="K8100"/>
  <c r="K8101"/>
  <c r="K8102"/>
  <c r="K8103"/>
  <c r="K8104"/>
  <c r="K8105"/>
  <c r="K8106"/>
  <c r="K8107"/>
  <c r="K8108"/>
  <c r="K8109"/>
  <c r="K8110"/>
  <c r="K8111"/>
  <c r="K8112"/>
  <c r="K8113"/>
  <c r="K8114"/>
  <c r="K8115"/>
  <c r="K8116"/>
  <c r="K8117"/>
  <c r="K8118"/>
  <c r="K8119"/>
  <c r="K8120"/>
  <c r="K8121"/>
  <c r="K8122"/>
  <c r="K8123"/>
  <c r="K8124"/>
  <c r="K8125"/>
  <c r="K8126"/>
  <c r="K8127"/>
  <c r="K8128"/>
  <c r="K8129"/>
  <c r="K8130"/>
  <c r="K8131"/>
  <c r="K8132"/>
  <c r="K8133"/>
  <c r="K8134"/>
  <c r="K8135"/>
  <c r="K8136"/>
  <c r="K8137"/>
  <c r="K8138"/>
  <c r="K8139"/>
  <c r="K8140"/>
  <c r="K8141"/>
  <c r="K8142"/>
  <c r="K8143"/>
  <c r="K8144"/>
  <c r="K8145"/>
  <c r="K8146"/>
  <c r="K8147"/>
  <c r="K8148"/>
  <c r="K8149"/>
  <c r="K8150"/>
  <c r="K8151"/>
  <c r="K8152"/>
  <c r="K8153"/>
  <c r="K8154"/>
  <c r="K8155"/>
  <c r="K8156"/>
  <c r="K8157"/>
  <c r="K8158"/>
  <c r="K8159"/>
  <c r="K8160"/>
  <c r="K8161"/>
  <c r="K8162"/>
  <c r="K8163"/>
  <c r="K8164"/>
  <c r="K8165"/>
  <c r="K8166"/>
  <c r="K8167"/>
  <c r="K8168"/>
  <c r="K8169"/>
  <c r="K8170"/>
  <c r="K8171"/>
  <c r="K8172"/>
  <c r="K8173"/>
  <c r="K8174"/>
  <c r="K8175"/>
  <c r="K8176"/>
  <c r="K8177"/>
  <c r="K8178"/>
  <c r="K8179"/>
  <c r="K8180"/>
  <c r="K8181"/>
  <c r="K8182"/>
  <c r="K8183"/>
  <c r="K8184"/>
  <c r="K8185"/>
  <c r="K8186"/>
  <c r="K8187"/>
  <c r="K8188"/>
  <c r="K8189"/>
  <c r="K8190"/>
  <c r="K8191"/>
  <c r="K8192"/>
  <c r="K8193"/>
  <c r="K8194"/>
  <c r="K8195"/>
  <c r="K8196"/>
  <c r="K8197"/>
  <c r="K8198"/>
  <c r="K8199"/>
  <c r="K8200"/>
  <c r="K8201"/>
  <c r="K8202"/>
  <c r="K8203"/>
  <c r="K8204"/>
  <c r="K8205"/>
  <c r="K8206"/>
  <c r="K8207"/>
  <c r="K8208"/>
  <c r="K8209"/>
  <c r="K8210"/>
  <c r="K8211"/>
  <c r="K8212"/>
  <c r="K8213"/>
  <c r="K8214"/>
  <c r="K8215"/>
  <c r="K8216"/>
  <c r="K8217"/>
  <c r="K8218"/>
  <c r="K8219"/>
  <c r="K8220"/>
  <c r="K8221"/>
  <c r="K8222"/>
  <c r="K8223"/>
  <c r="K8224"/>
  <c r="K8225"/>
  <c r="K8226"/>
  <c r="K8227"/>
  <c r="K8228"/>
  <c r="K8229"/>
  <c r="K8230"/>
  <c r="K8231"/>
  <c r="K8232"/>
  <c r="K8233"/>
  <c r="K8234"/>
  <c r="K8235"/>
  <c r="K8236"/>
  <c r="K8237"/>
  <c r="K8238"/>
  <c r="K8239"/>
  <c r="K8240"/>
  <c r="K8241"/>
  <c r="K8242"/>
  <c r="K8243"/>
  <c r="K8244"/>
  <c r="K8245"/>
  <c r="K8246"/>
  <c r="K8247"/>
  <c r="K8248"/>
  <c r="K8249"/>
  <c r="K8250"/>
  <c r="K8251"/>
  <c r="K8252"/>
  <c r="K8253"/>
  <c r="K8254"/>
  <c r="K8255"/>
  <c r="K8256"/>
  <c r="K8257"/>
  <c r="K8258"/>
  <c r="K8259"/>
  <c r="K8260"/>
  <c r="K8261"/>
  <c r="K8262"/>
  <c r="K8263"/>
  <c r="K8264"/>
  <c r="K8265"/>
  <c r="K8266"/>
  <c r="K8267"/>
  <c r="K8268"/>
  <c r="K8269"/>
  <c r="K8270"/>
  <c r="K8271"/>
  <c r="K8272"/>
  <c r="K8273"/>
  <c r="K8274"/>
  <c r="K8275"/>
  <c r="K8276"/>
  <c r="K8277"/>
  <c r="K8278"/>
  <c r="K8279"/>
  <c r="K8280"/>
  <c r="K8281"/>
  <c r="K8282"/>
  <c r="K8283"/>
  <c r="K8284"/>
  <c r="K8285"/>
  <c r="K8286"/>
  <c r="K8287"/>
  <c r="K8288"/>
  <c r="K8289"/>
  <c r="K8290"/>
  <c r="K8291"/>
  <c r="K8292"/>
  <c r="K8293"/>
  <c r="K8294"/>
  <c r="K8295"/>
  <c r="K8296"/>
  <c r="K8297"/>
  <c r="K8298"/>
  <c r="K8299"/>
  <c r="K8300"/>
  <c r="K8301"/>
  <c r="K8302"/>
  <c r="K8303"/>
  <c r="K8304"/>
  <c r="K8305"/>
  <c r="K8306"/>
  <c r="K8307"/>
  <c r="K8308"/>
  <c r="K8309"/>
  <c r="K8310"/>
  <c r="K8311"/>
  <c r="K8312"/>
  <c r="K8313"/>
  <c r="K8314"/>
  <c r="K8315"/>
  <c r="K8316"/>
  <c r="K8317"/>
  <c r="K8318"/>
  <c r="K8319"/>
  <c r="K8320"/>
  <c r="K8321"/>
  <c r="K8322"/>
  <c r="K8323"/>
  <c r="K8324"/>
  <c r="K8325"/>
  <c r="K8326"/>
  <c r="K8327"/>
  <c r="K8328"/>
  <c r="K8329"/>
  <c r="K8330"/>
  <c r="K8331"/>
  <c r="K8332"/>
  <c r="K8333"/>
  <c r="K8334"/>
  <c r="K8335"/>
  <c r="K8336"/>
  <c r="K8337"/>
  <c r="K8338"/>
  <c r="K8339"/>
  <c r="K8340"/>
  <c r="K8341"/>
  <c r="K8342"/>
  <c r="K8343"/>
  <c r="K8344"/>
  <c r="K8345"/>
  <c r="K8346"/>
  <c r="K8347"/>
  <c r="K8348"/>
  <c r="K8349"/>
  <c r="K8350"/>
  <c r="K8351"/>
  <c r="K8352"/>
  <c r="K8353"/>
  <c r="K8354"/>
  <c r="K8355"/>
  <c r="K8356"/>
  <c r="K8357"/>
  <c r="K8358"/>
  <c r="K8359"/>
  <c r="K8360"/>
  <c r="K8361"/>
  <c r="K8362"/>
  <c r="K8363"/>
  <c r="K8364"/>
  <c r="K8365"/>
  <c r="K8366"/>
  <c r="K8367"/>
  <c r="K8368"/>
  <c r="K8369"/>
  <c r="K8370"/>
  <c r="K8371"/>
  <c r="K8372"/>
  <c r="K8373"/>
  <c r="K8374"/>
  <c r="K8375"/>
  <c r="K8376"/>
  <c r="K8377"/>
  <c r="K8378"/>
  <c r="K8379"/>
  <c r="K8380"/>
  <c r="K8381"/>
  <c r="K8382"/>
  <c r="K8383"/>
  <c r="K8384"/>
  <c r="K8385"/>
  <c r="K8386"/>
  <c r="K8387"/>
  <c r="K8388"/>
  <c r="K8389"/>
  <c r="K8390"/>
  <c r="K8391"/>
  <c r="K8392"/>
  <c r="K8393"/>
  <c r="K8394"/>
  <c r="K8395"/>
  <c r="K8396"/>
  <c r="K8397"/>
  <c r="K8398"/>
  <c r="K8399"/>
  <c r="K8400"/>
  <c r="K8401"/>
  <c r="K8402"/>
  <c r="K8403"/>
  <c r="K8404"/>
  <c r="K8405"/>
  <c r="K8406"/>
  <c r="K8407"/>
  <c r="K8408"/>
  <c r="K8409"/>
  <c r="K8410"/>
  <c r="K8411"/>
  <c r="K8412"/>
  <c r="K8413"/>
  <c r="K8414"/>
  <c r="K8415"/>
  <c r="K8416"/>
  <c r="K8417"/>
  <c r="K8418"/>
  <c r="K8419"/>
  <c r="K8420"/>
  <c r="K8421"/>
  <c r="K8422"/>
  <c r="K8423"/>
  <c r="K8424"/>
  <c r="K8425"/>
  <c r="K8426"/>
  <c r="K8427"/>
  <c r="K8428"/>
  <c r="K8429"/>
  <c r="K8430"/>
  <c r="K8431"/>
  <c r="K8432"/>
  <c r="K8433"/>
  <c r="K8434"/>
  <c r="K8435"/>
  <c r="K8436"/>
  <c r="K8437"/>
  <c r="K8438"/>
  <c r="K8439"/>
  <c r="K8440"/>
  <c r="K8441"/>
  <c r="K8442"/>
  <c r="K8443"/>
  <c r="K8444"/>
  <c r="K8445"/>
  <c r="K8446"/>
  <c r="K8447"/>
  <c r="K8448"/>
  <c r="K8449"/>
  <c r="K8450"/>
  <c r="K8451"/>
  <c r="K8452"/>
  <c r="K8453"/>
  <c r="K8454"/>
  <c r="K8455"/>
  <c r="K8456"/>
  <c r="K8457"/>
  <c r="K8458"/>
  <c r="K8459"/>
  <c r="K8460"/>
  <c r="K8461"/>
  <c r="K8462"/>
  <c r="K8463"/>
  <c r="K8464"/>
  <c r="K8465"/>
  <c r="K8466"/>
  <c r="K8467"/>
  <c r="K8468"/>
  <c r="K8469"/>
  <c r="K8470"/>
  <c r="K8471"/>
  <c r="K8472"/>
  <c r="K8473"/>
  <c r="K8474"/>
  <c r="K8475"/>
  <c r="K8476"/>
  <c r="K8477"/>
  <c r="K8478"/>
  <c r="K8479"/>
  <c r="K8480"/>
  <c r="K8481"/>
  <c r="K8482"/>
  <c r="K8483"/>
  <c r="K8484"/>
  <c r="K8485"/>
  <c r="K8486"/>
  <c r="K8487"/>
  <c r="K8488"/>
  <c r="K8489"/>
  <c r="K8490"/>
  <c r="K8491"/>
  <c r="K8492"/>
  <c r="K8493"/>
  <c r="K8494"/>
  <c r="K8495"/>
  <c r="K8496"/>
  <c r="K8497"/>
  <c r="K8498"/>
  <c r="K8499"/>
  <c r="K8500"/>
  <c r="K8501"/>
  <c r="K8502"/>
  <c r="K8503"/>
  <c r="K8504"/>
  <c r="K8505"/>
  <c r="K8506"/>
  <c r="K8507"/>
  <c r="K8508"/>
  <c r="K8509"/>
  <c r="K8510"/>
  <c r="K8511"/>
  <c r="K8512"/>
  <c r="K8513"/>
  <c r="K8514"/>
  <c r="K8515"/>
  <c r="K8516"/>
  <c r="K8517"/>
  <c r="K8518"/>
  <c r="K8519"/>
  <c r="K8520"/>
  <c r="K8521"/>
  <c r="K8522"/>
  <c r="K8523"/>
  <c r="K8524"/>
  <c r="K8525"/>
  <c r="K8526"/>
  <c r="K8527"/>
  <c r="K8528"/>
  <c r="K8529"/>
  <c r="K8530"/>
  <c r="K8531"/>
  <c r="K8532"/>
  <c r="K8533"/>
  <c r="K8534"/>
  <c r="K8535"/>
  <c r="K8536"/>
  <c r="K8537"/>
  <c r="K8538"/>
  <c r="K8539"/>
  <c r="K8540"/>
  <c r="K8541"/>
  <c r="K8542"/>
  <c r="K8543"/>
  <c r="K8544"/>
  <c r="K8545"/>
  <c r="K8546"/>
  <c r="K8547"/>
  <c r="K8548"/>
  <c r="K8549"/>
  <c r="K8550"/>
  <c r="K8551"/>
  <c r="K8552"/>
  <c r="K8553"/>
  <c r="K8554"/>
  <c r="K8555"/>
  <c r="K8556"/>
  <c r="K8557"/>
  <c r="K8558"/>
  <c r="K8559"/>
  <c r="K8560"/>
  <c r="K8561"/>
  <c r="K8562"/>
  <c r="K8563"/>
  <c r="K8564"/>
  <c r="K8565"/>
  <c r="K8566"/>
  <c r="K8567"/>
  <c r="K8568"/>
  <c r="K8569"/>
  <c r="K8570"/>
  <c r="K8571"/>
  <c r="K8572"/>
  <c r="K8573"/>
  <c r="K8574"/>
  <c r="K8575"/>
  <c r="K8576"/>
  <c r="K8577"/>
  <c r="K8578"/>
  <c r="K8579"/>
  <c r="K8580"/>
  <c r="K8581"/>
  <c r="K8582"/>
  <c r="K8583"/>
  <c r="K8584"/>
  <c r="K8585"/>
  <c r="K8586"/>
  <c r="K8587"/>
  <c r="K8588"/>
  <c r="K8589"/>
  <c r="K8590"/>
  <c r="K8591"/>
  <c r="K8592"/>
  <c r="K8593"/>
  <c r="K8594"/>
  <c r="K8595"/>
  <c r="K8596"/>
  <c r="K8597"/>
  <c r="K8598"/>
  <c r="K8599"/>
  <c r="K8600"/>
  <c r="K8601"/>
  <c r="K8602"/>
  <c r="K8603"/>
  <c r="K8604"/>
  <c r="K8605"/>
  <c r="K8606"/>
  <c r="K8607"/>
  <c r="K8608"/>
  <c r="K8609"/>
  <c r="K8610"/>
  <c r="K8611"/>
  <c r="K8612"/>
  <c r="K8613"/>
  <c r="K8614"/>
  <c r="K8615"/>
  <c r="K8616"/>
  <c r="K8617"/>
  <c r="K8618"/>
  <c r="K8619"/>
  <c r="K8620"/>
  <c r="K8621"/>
  <c r="K8622"/>
  <c r="K8623"/>
  <c r="K8624"/>
  <c r="K8625"/>
  <c r="K8626"/>
  <c r="K8627"/>
  <c r="K8628"/>
  <c r="K8629"/>
  <c r="K8630"/>
  <c r="K8631"/>
  <c r="K8632"/>
  <c r="K8633"/>
  <c r="K8634"/>
  <c r="K8635"/>
  <c r="K8636"/>
  <c r="K8637"/>
  <c r="K8638"/>
  <c r="K8639"/>
  <c r="K8640"/>
  <c r="K8641"/>
  <c r="K8642"/>
  <c r="K8643"/>
  <c r="K8644"/>
  <c r="K8645"/>
  <c r="K8646"/>
  <c r="K8647"/>
  <c r="K8648"/>
  <c r="K8649"/>
  <c r="K8650"/>
  <c r="K8651"/>
  <c r="K8652"/>
  <c r="K8653"/>
  <c r="K8654"/>
  <c r="K8655"/>
  <c r="K8656"/>
  <c r="K8657"/>
  <c r="K8658"/>
  <c r="K8659"/>
  <c r="K8660"/>
  <c r="K8661"/>
  <c r="K8662"/>
  <c r="K8663"/>
  <c r="K8664"/>
  <c r="K8665"/>
  <c r="K8666"/>
  <c r="K8667"/>
  <c r="K8668"/>
  <c r="K8669"/>
  <c r="K8670"/>
  <c r="K8671"/>
  <c r="K8672"/>
  <c r="K8673"/>
  <c r="K8674"/>
  <c r="K8675"/>
  <c r="K8676"/>
  <c r="K8677"/>
  <c r="K8678"/>
  <c r="K8679"/>
  <c r="K8680"/>
  <c r="K8681"/>
  <c r="K8682"/>
  <c r="K8683"/>
  <c r="K8684"/>
  <c r="K8685"/>
  <c r="K8686"/>
  <c r="K8687"/>
  <c r="K8688"/>
  <c r="K8689"/>
  <c r="K8690"/>
  <c r="K8691"/>
  <c r="K8692"/>
  <c r="K8693"/>
  <c r="K8694"/>
  <c r="K8695"/>
  <c r="K8696"/>
  <c r="K8697"/>
  <c r="K8698"/>
  <c r="K8699"/>
  <c r="K8700"/>
  <c r="K8701"/>
  <c r="K8702"/>
  <c r="K8703"/>
  <c r="K8704"/>
  <c r="K8705"/>
  <c r="K8706"/>
  <c r="K8707"/>
  <c r="K8708"/>
  <c r="K8709"/>
  <c r="K8710"/>
  <c r="K8711"/>
  <c r="K8712"/>
  <c r="K8713"/>
  <c r="K8714"/>
  <c r="K8715"/>
  <c r="K8716"/>
  <c r="K8717"/>
  <c r="K8718"/>
  <c r="K8719"/>
  <c r="K8720"/>
  <c r="K8721"/>
  <c r="K8722"/>
  <c r="K8723"/>
  <c r="K8724"/>
  <c r="K8725"/>
  <c r="K8726"/>
  <c r="K8727"/>
  <c r="K8728"/>
  <c r="K8729"/>
  <c r="K8730"/>
  <c r="K8731"/>
  <c r="K8732"/>
  <c r="K8733"/>
  <c r="K8734"/>
  <c r="K8735"/>
  <c r="K8736"/>
  <c r="K8737"/>
  <c r="K8738"/>
  <c r="K8739"/>
  <c r="K8740"/>
  <c r="K8741"/>
  <c r="K8742"/>
  <c r="K8743"/>
  <c r="K8744"/>
  <c r="K8745"/>
  <c r="K8746"/>
  <c r="K8747"/>
  <c r="K8748"/>
  <c r="K8749"/>
  <c r="K8750"/>
  <c r="K8751"/>
  <c r="K8752"/>
  <c r="K8753"/>
  <c r="K8754"/>
  <c r="K8755"/>
  <c r="K8756"/>
  <c r="K8757"/>
  <c r="K8758"/>
  <c r="K8759"/>
  <c r="K8760"/>
  <c r="K8761"/>
  <c r="K8762"/>
  <c r="K8763"/>
  <c r="K8764"/>
  <c r="K8765"/>
  <c r="K8766"/>
  <c r="K8767"/>
  <c r="K8768"/>
  <c r="K8769"/>
  <c r="K8770"/>
  <c r="K8771"/>
  <c r="K8772"/>
  <c r="K8773"/>
  <c r="K8774"/>
  <c r="K8775"/>
  <c r="K8776"/>
  <c r="K8777"/>
  <c r="K8778"/>
  <c r="K8779"/>
  <c r="K8780"/>
  <c r="K8781"/>
  <c r="K8782"/>
  <c r="K8783"/>
  <c r="K8784"/>
  <c r="K8785"/>
  <c r="K8786"/>
  <c r="K8787"/>
  <c r="K8788"/>
  <c r="K8789"/>
  <c r="K8790"/>
  <c r="K8791"/>
  <c r="K8792"/>
  <c r="K8793"/>
  <c r="K8794"/>
  <c r="K8795"/>
  <c r="K8796"/>
  <c r="K8797"/>
  <c r="K8798"/>
  <c r="K8799"/>
  <c r="K8800"/>
  <c r="K8801"/>
  <c r="K8802"/>
  <c r="K8803"/>
  <c r="K8804"/>
  <c r="K8805"/>
  <c r="K8806"/>
  <c r="K8807"/>
  <c r="K8808"/>
  <c r="K8809"/>
  <c r="K8810"/>
  <c r="K8811"/>
  <c r="K8812"/>
  <c r="K8813"/>
  <c r="K8814"/>
  <c r="K8815"/>
  <c r="K8816"/>
  <c r="K8817"/>
  <c r="K8818"/>
  <c r="K8819"/>
  <c r="K8820"/>
  <c r="K8821"/>
  <c r="K8822"/>
  <c r="K8823"/>
  <c r="K8824"/>
  <c r="K8825"/>
  <c r="K8826"/>
  <c r="K8827"/>
  <c r="K8828"/>
  <c r="K8829"/>
  <c r="K8830"/>
  <c r="K8831"/>
  <c r="K8832"/>
  <c r="K8833"/>
  <c r="K8834"/>
  <c r="K8835"/>
  <c r="K8836"/>
  <c r="K8837"/>
  <c r="K8838"/>
  <c r="K8839"/>
  <c r="K8840"/>
  <c r="K8841"/>
  <c r="K8842"/>
  <c r="K8843"/>
  <c r="K8844"/>
  <c r="K8845"/>
  <c r="K8846"/>
  <c r="K8847"/>
  <c r="K8848"/>
  <c r="K8849"/>
  <c r="K8850"/>
  <c r="K8851"/>
  <c r="K8852"/>
  <c r="K8853"/>
  <c r="K8854"/>
  <c r="K8855"/>
  <c r="K8856"/>
  <c r="K8857"/>
  <c r="K8858"/>
  <c r="K8859"/>
  <c r="K8860"/>
  <c r="K8861"/>
  <c r="K8862"/>
  <c r="K8863"/>
  <c r="K8864"/>
  <c r="K8865"/>
  <c r="K8866"/>
  <c r="K8867"/>
  <c r="K8868"/>
  <c r="K8869"/>
  <c r="K8870"/>
  <c r="K8871"/>
  <c r="K8872"/>
  <c r="K8873"/>
  <c r="K8874"/>
  <c r="K8875"/>
  <c r="K8876"/>
  <c r="K8877"/>
  <c r="K8878"/>
  <c r="K8879"/>
  <c r="K8880"/>
  <c r="K8881"/>
  <c r="K8882"/>
  <c r="K8883"/>
  <c r="K8884"/>
  <c r="K8885"/>
  <c r="K8886"/>
  <c r="K8887"/>
  <c r="K8888"/>
  <c r="K8889"/>
  <c r="K8890"/>
  <c r="K8891"/>
  <c r="K8892"/>
  <c r="K8893"/>
  <c r="K8894"/>
  <c r="K8895"/>
  <c r="K8896"/>
  <c r="K8897"/>
  <c r="K8898"/>
  <c r="K8899"/>
  <c r="K8900"/>
  <c r="K8901"/>
  <c r="K8902"/>
  <c r="K8903"/>
  <c r="K8904"/>
  <c r="K8905"/>
  <c r="K8906"/>
  <c r="K8907"/>
  <c r="K8908"/>
  <c r="K8909"/>
  <c r="K8910"/>
  <c r="K8911"/>
  <c r="K8912"/>
  <c r="K8913"/>
  <c r="K8914"/>
  <c r="K8915"/>
  <c r="K8916"/>
  <c r="K8917"/>
  <c r="K8918"/>
  <c r="K8919"/>
  <c r="K8920"/>
  <c r="K8921"/>
  <c r="K8922"/>
  <c r="K8923"/>
  <c r="K8924"/>
  <c r="K8925"/>
  <c r="K8926"/>
  <c r="K8927"/>
  <c r="K8928"/>
  <c r="K8929"/>
  <c r="K8930"/>
  <c r="K8931"/>
  <c r="K8932"/>
  <c r="K8933"/>
  <c r="K8934"/>
  <c r="K8935"/>
  <c r="K8936"/>
  <c r="K8937"/>
  <c r="K8938"/>
  <c r="K8939"/>
  <c r="K8940"/>
  <c r="K8941"/>
  <c r="K8942"/>
  <c r="K8943"/>
  <c r="K8944"/>
  <c r="K8945"/>
  <c r="K8946"/>
  <c r="K8947"/>
  <c r="K8948"/>
  <c r="K8949"/>
  <c r="K8950"/>
  <c r="K8951"/>
  <c r="K8952"/>
  <c r="K8953"/>
  <c r="K8954"/>
  <c r="K8955"/>
  <c r="K8956"/>
  <c r="K8957"/>
  <c r="K8958"/>
  <c r="K8959"/>
  <c r="K8960"/>
  <c r="K8961"/>
  <c r="K8962"/>
  <c r="K8963"/>
  <c r="K8964"/>
  <c r="K8965"/>
  <c r="K8966"/>
  <c r="K8967"/>
  <c r="K8968"/>
  <c r="K8969"/>
  <c r="K8970"/>
  <c r="K8971"/>
  <c r="K8972"/>
  <c r="K8973"/>
  <c r="K8974"/>
  <c r="K8975"/>
  <c r="K8976"/>
  <c r="K8977"/>
  <c r="K8978"/>
  <c r="K8979"/>
  <c r="K8980"/>
  <c r="K8981"/>
  <c r="K8982"/>
  <c r="K8983"/>
  <c r="K8984"/>
  <c r="K8985"/>
  <c r="K8986"/>
  <c r="K8987"/>
  <c r="K8988"/>
  <c r="K8989"/>
  <c r="K8990"/>
  <c r="K8991"/>
  <c r="K8992"/>
  <c r="K8993"/>
  <c r="K8994"/>
  <c r="K8995"/>
  <c r="K8996"/>
  <c r="K8997"/>
  <c r="K8998"/>
  <c r="K8999"/>
  <c r="K9000"/>
  <c r="K9001"/>
  <c r="K9002"/>
  <c r="K9003"/>
  <c r="K9004"/>
  <c r="K9005"/>
  <c r="K9006"/>
  <c r="K9007"/>
  <c r="K9008"/>
  <c r="K9009"/>
  <c r="K9010"/>
  <c r="K9011"/>
  <c r="K9012"/>
  <c r="K9013"/>
  <c r="K9014"/>
  <c r="K9015"/>
  <c r="K9016"/>
  <c r="K9017"/>
  <c r="K9018"/>
  <c r="K9019"/>
  <c r="K9020"/>
  <c r="K9021"/>
  <c r="K9022"/>
  <c r="K9023"/>
  <c r="K9024"/>
  <c r="K9025"/>
  <c r="K9026"/>
  <c r="K9027"/>
  <c r="K9028"/>
  <c r="K9029"/>
  <c r="K9030"/>
  <c r="K9031"/>
  <c r="K9032"/>
  <c r="K9033"/>
  <c r="K9034"/>
  <c r="K9035"/>
  <c r="K9036"/>
  <c r="K9037"/>
  <c r="K9038"/>
  <c r="K9039"/>
  <c r="K9040"/>
  <c r="K9041"/>
  <c r="K9042"/>
  <c r="K9043"/>
  <c r="K9044"/>
  <c r="K9045"/>
  <c r="K9046"/>
  <c r="K9047"/>
  <c r="K9048"/>
  <c r="K9049"/>
  <c r="K9050"/>
  <c r="K9051"/>
  <c r="K9052"/>
  <c r="K9053"/>
  <c r="K9054"/>
  <c r="K9055"/>
  <c r="K9056"/>
  <c r="K9057"/>
  <c r="K9058"/>
  <c r="K9059"/>
  <c r="K9060"/>
  <c r="K9061"/>
  <c r="K9062"/>
  <c r="K9063"/>
  <c r="K9064"/>
  <c r="K9065"/>
  <c r="K9066"/>
  <c r="K9067"/>
  <c r="K9068"/>
  <c r="K9069"/>
  <c r="K9070"/>
  <c r="K9071"/>
  <c r="K9072"/>
  <c r="K9073"/>
  <c r="K9074"/>
  <c r="K9075"/>
  <c r="K9076"/>
  <c r="K9077"/>
  <c r="K9078"/>
  <c r="K9079"/>
  <c r="K9080"/>
  <c r="K9081"/>
  <c r="K9082"/>
  <c r="K9083"/>
  <c r="K9084"/>
  <c r="K9085"/>
  <c r="K9086"/>
  <c r="K9087"/>
  <c r="K9088"/>
  <c r="K9089"/>
  <c r="K9090"/>
  <c r="K9091"/>
  <c r="K9092"/>
  <c r="K9093"/>
  <c r="K9094"/>
  <c r="K9095"/>
  <c r="K9096"/>
  <c r="K9097"/>
  <c r="K9098"/>
  <c r="K9099"/>
  <c r="K9100"/>
  <c r="K9101"/>
  <c r="K9102"/>
  <c r="K9103"/>
  <c r="K9104"/>
  <c r="K9105"/>
  <c r="K9106"/>
  <c r="K9107"/>
  <c r="K9108"/>
  <c r="K9109"/>
  <c r="K9110"/>
  <c r="K9111"/>
  <c r="K9112"/>
  <c r="K9113"/>
  <c r="K9114"/>
  <c r="K9115"/>
  <c r="K9116"/>
  <c r="K9117"/>
  <c r="K9118"/>
  <c r="K9119"/>
  <c r="K9120"/>
  <c r="K9121"/>
  <c r="K9122"/>
  <c r="K9123"/>
  <c r="K9124"/>
  <c r="K9125"/>
  <c r="K9126"/>
  <c r="K9127"/>
  <c r="K9128"/>
  <c r="K9129"/>
  <c r="K9130"/>
  <c r="K9131"/>
  <c r="K9132"/>
  <c r="K9133"/>
  <c r="K9134"/>
  <c r="K9135"/>
  <c r="K9136"/>
  <c r="K9137"/>
  <c r="K9138"/>
  <c r="K9139"/>
  <c r="K9140"/>
  <c r="K9141"/>
  <c r="K9142"/>
  <c r="K9143"/>
  <c r="K9144"/>
  <c r="K9145"/>
  <c r="K9146"/>
  <c r="K9147"/>
  <c r="K9148"/>
  <c r="K9149"/>
  <c r="K9150"/>
  <c r="K9151"/>
  <c r="K9152"/>
  <c r="K9153"/>
  <c r="K9154"/>
  <c r="K9155"/>
  <c r="K9156"/>
  <c r="K9157"/>
  <c r="K9158"/>
  <c r="K9159"/>
  <c r="K9160"/>
  <c r="K9161"/>
  <c r="K9162"/>
  <c r="K9163"/>
  <c r="K9164"/>
  <c r="K9165"/>
  <c r="K9166"/>
  <c r="K9167"/>
  <c r="K9168"/>
  <c r="K9169"/>
  <c r="K9170"/>
  <c r="K9171"/>
  <c r="K9172"/>
  <c r="K9173"/>
  <c r="K9174"/>
  <c r="K9175"/>
  <c r="K9176"/>
  <c r="K9177"/>
  <c r="K9178"/>
  <c r="K9179"/>
  <c r="K9180"/>
  <c r="K9181"/>
  <c r="K9182"/>
  <c r="K9183"/>
  <c r="K9184"/>
  <c r="K9185"/>
  <c r="K9186"/>
  <c r="K9187"/>
  <c r="K9188"/>
  <c r="K9189"/>
  <c r="K9190"/>
  <c r="K9191"/>
  <c r="K9192"/>
  <c r="K9193"/>
  <c r="K9194"/>
  <c r="K9195"/>
  <c r="K9196"/>
  <c r="K9197"/>
  <c r="K9198"/>
  <c r="K9199"/>
  <c r="K9200"/>
  <c r="K9201"/>
  <c r="K9202"/>
  <c r="K9203"/>
  <c r="K9204"/>
  <c r="K9205"/>
  <c r="K9206"/>
  <c r="K9207"/>
  <c r="K9208"/>
  <c r="K9209"/>
  <c r="K9210"/>
  <c r="K9211"/>
  <c r="K9212"/>
  <c r="K9213"/>
  <c r="K9214"/>
  <c r="K9215"/>
  <c r="K9216"/>
  <c r="K9217"/>
  <c r="K9218"/>
  <c r="K9219"/>
  <c r="K9220"/>
  <c r="K9221"/>
  <c r="K9222"/>
  <c r="K9223"/>
  <c r="K9224"/>
  <c r="K9225"/>
  <c r="K9226"/>
  <c r="K9227"/>
  <c r="K9228"/>
  <c r="K9229"/>
  <c r="K9230"/>
  <c r="K9231"/>
  <c r="K9232"/>
  <c r="K9233"/>
  <c r="K9234"/>
  <c r="K9235"/>
  <c r="K9236"/>
  <c r="K9237"/>
  <c r="K9238"/>
  <c r="K9239"/>
  <c r="K9240"/>
  <c r="K9241"/>
  <c r="K9242"/>
  <c r="K9243"/>
  <c r="K9244"/>
  <c r="K9245"/>
  <c r="K9246"/>
  <c r="K9247"/>
  <c r="K9248"/>
  <c r="K9249"/>
  <c r="K9250"/>
  <c r="K9251"/>
  <c r="K9252"/>
  <c r="K9253"/>
  <c r="K9254"/>
  <c r="K9255"/>
  <c r="K9256"/>
  <c r="K9257"/>
  <c r="K9258"/>
  <c r="K9259"/>
  <c r="K9260"/>
  <c r="K9261"/>
  <c r="K9262"/>
  <c r="K9263"/>
  <c r="K9264"/>
  <c r="K9265"/>
  <c r="K9266"/>
  <c r="K9267"/>
  <c r="K9268"/>
  <c r="K9269"/>
  <c r="K9270"/>
  <c r="K9271"/>
  <c r="K9272"/>
  <c r="K9273"/>
  <c r="K9274"/>
  <c r="K9275"/>
  <c r="K9276"/>
  <c r="K9277"/>
  <c r="K9278"/>
  <c r="K9279"/>
  <c r="K9280"/>
  <c r="K9281"/>
  <c r="K9282"/>
  <c r="K9283"/>
  <c r="K9284"/>
  <c r="K9285"/>
  <c r="K9286"/>
  <c r="K9287"/>
  <c r="K9288"/>
  <c r="K9289"/>
  <c r="K9290"/>
  <c r="K9291"/>
  <c r="K9292"/>
  <c r="K9293"/>
  <c r="K9294"/>
  <c r="K9295"/>
  <c r="K9296"/>
  <c r="K9297"/>
  <c r="K9298"/>
  <c r="K9299"/>
  <c r="K9300"/>
  <c r="K9301"/>
  <c r="K9302"/>
  <c r="K9303"/>
  <c r="K9304"/>
  <c r="K9305"/>
  <c r="K9306"/>
  <c r="K9307"/>
  <c r="K9308"/>
  <c r="K9309"/>
  <c r="K9310"/>
  <c r="K9311"/>
  <c r="K9312"/>
  <c r="K9313"/>
  <c r="K9314"/>
  <c r="K9315"/>
  <c r="K9316"/>
  <c r="K9317"/>
  <c r="K9318"/>
  <c r="K9319"/>
  <c r="K9320"/>
  <c r="K9321"/>
  <c r="K9322"/>
  <c r="K9323"/>
  <c r="K9324"/>
  <c r="K9325"/>
  <c r="K9326"/>
  <c r="K9327"/>
  <c r="K9328"/>
  <c r="K9329"/>
  <c r="K9330"/>
  <c r="K9331"/>
  <c r="K9332"/>
  <c r="K9333"/>
  <c r="K9334"/>
  <c r="K9335"/>
  <c r="K9336"/>
  <c r="K9337"/>
  <c r="K9338"/>
  <c r="K9339"/>
  <c r="K9340"/>
  <c r="K9341"/>
  <c r="K9342"/>
  <c r="K9343"/>
  <c r="K9344"/>
  <c r="K9345"/>
  <c r="K9346"/>
  <c r="K9347"/>
  <c r="K9348"/>
  <c r="K9349"/>
  <c r="K9350"/>
  <c r="K9351"/>
  <c r="K9352"/>
  <c r="K9353"/>
  <c r="K9354"/>
  <c r="K9355"/>
  <c r="K9356"/>
  <c r="K9357"/>
  <c r="K9358"/>
  <c r="K9359"/>
  <c r="K9360"/>
  <c r="K9361"/>
  <c r="K9362"/>
  <c r="K9363"/>
  <c r="K9364"/>
  <c r="K9365"/>
  <c r="K9366"/>
  <c r="K9367"/>
  <c r="K9368"/>
  <c r="K9369"/>
  <c r="K9370"/>
  <c r="K9371"/>
  <c r="K9372"/>
  <c r="K9373"/>
  <c r="K9374"/>
  <c r="K9375"/>
  <c r="K9376"/>
  <c r="K9377"/>
  <c r="K9378"/>
  <c r="K9379"/>
  <c r="K9380"/>
  <c r="K9381"/>
  <c r="K9382"/>
  <c r="K9383"/>
  <c r="K9384"/>
  <c r="K9385"/>
  <c r="K9386"/>
  <c r="K9387"/>
  <c r="K9388"/>
  <c r="K9389"/>
  <c r="K9390"/>
  <c r="K9391"/>
  <c r="K9392"/>
  <c r="K9393"/>
  <c r="K9394"/>
  <c r="K9395"/>
  <c r="K9396"/>
  <c r="K9397"/>
  <c r="K9398"/>
  <c r="K9399"/>
  <c r="K9400"/>
  <c r="K9401"/>
  <c r="K9402"/>
  <c r="K9403"/>
  <c r="K9404"/>
  <c r="K9405"/>
  <c r="K9406"/>
  <c r="K9407"/>
  <c r="K9408"/>
  <c r="K9409"/>
  <c r="K9410"/>
  <c r="K9411"/>
  <c r="K9412"/>
  <c r="K9413"/>
  <c r="K9414"/>
  <c r="K9415"/>
  <c r="K9416"/>
  <c r="K9417"/>
  <c r="K9418"/>
  <c r="K9419"/>
  <c r="K9420"/>
  <c r="K9421"/>
  <c r="K9422"/>
  <c r="K9423"/>
  <c r="K9424"/>
  <c r="K9425"/>
  <c r="K9426"/>
  <c r="K9427"/>
  <c r="K9428"/>
  <c r="K9429"/>
  <c r="K9430"/>
  <c r="K9431"/>
  <c r="K9432"/>
  <c r="K9433"/>
  <c r="K9434"/>
  <c r="K9435"/>
  <c r="K9436"/>
  <c r="K9437"/>
  <c r="K9438"/>
  <c r="K9439"/>
  <c r="K9440"/>
  <c r="K9441"/>
  <c r="K9442"/>
  <c r="K9443"/>
  <c r="K9444"/>
  <c r="K9445"/>
  <c r="K9446"/>
  <c r="K9447"/>
  <c r="K9448"/>
  <c r="K9449"/>
  <c r="K9450"/>
  <c r="K9451"/>
  <c r="K9452"/>
  <c r="K9453"/>
  <c r="K9454"/>
  <c r="K9455"/>
  <c r="K9456"/>
  <c r="K9457"/>
  <c r="K9458"/>
  <c r="K9459"/>
  <c r="K9460"/>
  <c r="K9461"/>
  <c r="K9462"/>
  <c r="K9463"/>
  <c r="K9464"/>
  <c r="K9465"/>
  <c r="K9466"/>
  <c r="K9467"/>
  <c r="K9468"/>
  <c r="K9469"/>
  <c r="K9470"/>
  <c r="K9471"/>
  <c r="K9472"/>
  <c r="K9473"/>
  <c r="K9474"/>
  <c r="K9475"/>
  <c r="K9476"/>
  <c r="K9477"/>
  <c r="K9478"/>
  <c r="K9479"/>
  <c r="K9480"/>
  <c r="K9481"/>
  <c r="K9482"/>
  <c r="K9483"/>
  <c r="K9484"/>
  <c r="K9485"/>
  <c r="K9486"/>
  <c r="K9487"/>
  <c r="K9488"/>
  <c r="K9489"/>
  <c r="K9490"/>
  <c r="K9491"/>
  <c r="K9492"/>
  <c r="K9493"/>
  <c r="K9494"/>
  <c r="K9495"/>
  <c r="K9496"/>
  <c r="K9497"/>
  <c r="K9498"/>
  <c r="K9499"/>
  <c r="K9500"/>
  <c r="K9501"/>
  <c r="K9502"/>
  <c r="K9503"/>
  <c r="K9504"/>
  <c r="K9505"/>
  <c r="K9506"/>
  <c r="K9507"/>
  <c r="K9508"/>
  <c r="K9509"/>
  <c r="K9510"/>
  <c r="K9511"/>
  <c r="K9512"/>
  <c r="K9513"/>
  <c r="K9514"/>
  <c r="K9515"/>
  <c r="K9516"/>
  <c r="K9517"/>
  <c r="K9518"/>
  <c r="K9519"/>
  <c r="K9520"/>
  <c r="K9521"/>
  <c r="K9522"/>
  <c r="K9523"/>
  <c r="K9524"/>
  <c r="K9525"/>
  <c r="K9526"/>
  <c r="K9527"/>
  <c r="K9528"/>
  <c r="K9529"/>
  <c r="K9530"/>
  <c r="K9531"/>
  <c r="K9532"/>
  <c r="K9533"/>
  <c r="K9534"/>
  <c r="K9535"/>
  <c r="K9536"/>
  <c r="K9537"/>
  <c r="K9538"/>
  <c r="K9539"/>
  <c r="K9540"/>
  <c r="K9541"/>
  <c r="K9542"/>
  <c r="K9543"/>
  <c r="K9544"/>
  <c r="K9545"/>
  <c r="K9546"/>
  <c r="K9547"/>
  <c r="K9548"/>
  <c r="K9549"/>
  <c r="K9550"/>
  <c r="K9551"/>
  <c r="K9552"/>
  <c r="K9553"/>
  <c r="K9554"/>
  <c r="K9555"/>
  <c r="K9556"/>
  <c r="K9557"/>
  <c r="K9558"/>
  <c r="K9559"/>
  <c r="K9560"/>
  <c r="K9561"/>
  <c r="K9562"/>
  <c r="K9563"/>
  <c r="K9564"/>
  <c r="K9565"/>
  <c r="K9566"/>
  <c r="K9567"/>
  <c r="K9568"/>
  <c r="K9569"/>
  <c r="K9570"/>
  <c r="K9571"/>
  <c r="K9572"/>
  <c r="K9573"/>
  <c r="K9574"/>
  <c r="K9575"/>
  <c r="K9576"/>
  <c r="K9577"/>
  <c r="K9578"/>
  <c r="K9579"/>
  <c r="K9580"/>
  <c r="K9581"/>
  <c r="K9582"/>
  <c r="K9583"/>
  <c r="K9584"/>
  <c r="K9585"/>
  <c r="K9586"/>
  <c r="K9587"/>
  <c r="K9588"/>
  <c r="K9589"/>
  <c r="K9590"/>
  <c r="K9591"/>
  <c r="K9592"/>
  <c r="K9593"/>
  <c r="K9594"/>
  <c r="K9595"/>
  <c r="K9596"/>
  <c r="K9597"/>
  <c r="K9598"/>
  <c r="K9599"/>
  <c r="K9600"/>
  <c r="K9601"/>
  <c r="K9602"/>
  <c r="K9603"/>
  <c r="K9604"/>
  <c r="K9605"/>
  <c r="K9606"/>
  <c r="K9607"/>
  <c r="K9608"/>
  <c r="K9609"/>
  <c r="K9610"/>
  <c r="K9611"/>
  <c r="K9612"/>
  <c r="K9613"/>
  <c r="K9614"/>
  <c r="K9615"/>
  <c r="K9616"/>
  <c r="K9617"/>
  <c r="K9618"/>
  <c r="K9619"/>
  <c r="K9620"/>
  <c r="K9621"/>
  <c r="K9622"/>
  <c r="K9623"/>
  <c r="K9624"/>
  <c r="K9625"/>
  <c r="K9626"/>
  <c r="K9627"/>
  <c r="K9628"/>
  <c r="K9629"/>
  <c r="K9630"/>
  <c r="K9631"/>
  <c r="K9632"/>
  <c r="K9633"/>
  <c r="K9634"/>
  <c r="K9635"/>
  <c r="K9636"/>
  <c r="K9637"/>
  <c r="K9638"/>
  <c r="K9639"/>
  <c r="K9640"/>
  <c r="K9641"/>
  <c r="K9642"/>
  <c r="K9643"/>
  <c r="K9644"/>
  <c r="K9645"/>
  <c r="K9646"/>
  <c r="K9647"/>
  <c r="K9648"/>
  <c r="K9649"/>
  <c r="K9650"/>
  <c r="K9651"/>
  <c r="K9652"/>
  <c r="K9653"/>
  <c r="K9654"/>
  <c r="K9655"/>
  <c r="K9656"/>
  <c r="K9657"/>
  <c r="K9658"/>
  <c r="K9659"/>
  <c r="K9660"/>
  <c r="K9661"/>
  <c r="K9662"/>
  <c r="K9663"/>
  <c r="K9664"/>
  <c r="K9665"/>
  <c r="K9666"/>
  <c r="K9667"/>
  <c r="K9668"/>
  <c r="K9669"/>
  <c r="K9670"/>
  <c r="K9671"/>
  <c r="K9672"/>
  <c r="K9673"/>
  <c r="K9674"/>
  <c r="K9675"/>
  <c r="K9676"/>
  <c r="K9677"/>
  <c r="K9678"/>
  <c r="K9679"/>
  <c r="K9680"/>
  <c r="K9681"/>
  <c r="K9682"/>
  <c r="K9683"/>
  <c r="K9684"/>
  <c r="K9685"/>
  <c r="K9686"/>
  <c r="K9687"/>
  <c r="K9688"/>
  <c r="K9689"/>
  <c r="K9690"/>
  <c r="K9691"/>
  <c r="K9692"/>
  <c r="K9693"/>
  <c r="K9694"/>
  <c r="K9695"/>
  <c r="K9696"/>
  <c r="K9697"/>
  <c r="K9698"/>
  <c r="K9699"/>
  <c r="K9700"/>
  <c r="K9701"/>
  <c r="K9702"/>
  <c r="K9703"/>
  <c r="K9704"/>
  <c r="K9705"/>
  <c r="K9706"/>
  <c r="K9707"/>
  <c r="K9708"/>
  <c r="K9709"/>
  <c r="K9710"/>
  <c r="K9711"/>
  <c r="K9712"/>
  <c r="K9713"/>
  <c r="K9714"/>
  <c r="K9715"/>
  <c r="K9716"/>
  <c r="K9717"/>
  <c r="K9718"/>
  <c r="K9719"/>
  <c r="K9720"/>
  <c r="K9721"/>
  <c r="K9722"/>
  <c r="K9723"/>
  <c r="K9724"/>
  <c r="K9725"/>
  <c r="K9726"/>
  <c r="K9727"/>
  <c r="K9728"/>
  <c r="K9729"/>
  <c r="K9730"/>
  <c r="K9731"/>
  <c r="K9732"/>
  <c r="K9733"/>
  <c r="K9734"/>
  <c r="K9735"/>
  <c r="K9736"/>
  <c r="K9737"/>
  <c r="K9738"/>
  <c r="K9739"/>
  <c r="K9740"/>
  <c r="K9741"/>
  <c r="K9742"/>
  <c r="K9743"/>
  <c r="K9744"/>
  <c r="K9745"/>
  <c r="K9746"/>
  <c r="K9747"/>
  <c r="K9748"/>
  <c r="K9749"/>
  <c r="K9750"/>
  <c r="K9751"/>
  <c r="K9752"/>
  <c r="K9753"/>
  <c r="K9754"/>
  <c r="K9755"/>
  <c r="K9756"/>
  <c r="K9757"/>
  <c r="K9758"/>
  <c r="K9759"/>
  <c r="K9760"/>
  <c r="K9761"/>
  <c r="K9762"/>
  <c r="K9763"/>
  <c r="K9764"/>
  <c r="K9765"/>
  <c r="K9766"/>
  <c r="K9767"/>
  <c r="K9768"/>
  <c r="K9769"/>
  <c r="K9770"/>
  <c r="K9771"/>
  <c r="K9772"/>
  <c r="K9773"/>
  <c r="K9774"/>
  <c r="K9775"/>
  <c r="K9776"/>
  <c r="K9777"/>
  <c r="K9778"/>
  <c r="K9779"/>
  <c r="K9780"/>
  <c r="K9781"/>
  <c r="K9782"/>
  <c r="K9783"/>
  <c r="K9784"/>
  <c r="K9785"/>
  <c r="K9786"/>
  <c r="K9787"/>
  <c r="K9788"/>
  <c r="K9789"/>
  <c r="K9790"/>
  <c r="K9791"/>
  <c r="K9792"/>
  <c r="K9793"/>
  <c r="K9794"/>
  <c r="K9795"/>
  <c r="K9796"/>
  <c r="K9797"/>
  <c r="K9798"/>
  <c r="K9799"/>
  <c r="K9800"/>
  <c r="K9801"/>
  <c r="K9802"/>
  <c r="K9803"/>
  <c r="K9804"/>
  <c r="K9805"/>
  <c r="K9806"/>
  <c r="K9807"/>
  <c r="K9808"/>
  <c r="K9809"/>
  <c r="K9810"/>
  <c r="K9811"/>
  <c r="K9812"/>
  <c r="K9813"/>
  <c r="K9814"/>
  <c r="K9815"/>
  <c r="K9816"/>
  <c r="K9817"/>
  <c r="K9818"/>
  <c r="K9819"/>
  <c r="K9820"/>
  <c r="K9821"/>
  <c r="K9822"/>
  <c r="K9823"/>
  <c r="K9824"/>
  <c r="K9825"/>
  <c r="K9826"/>
  <c r="K9827"/>
  <c r="K9828"/>
  <c r="K9829"/>
  <c r="K9830"/>
  <c r="K9831"/>
  <c r="K9832"/>
  <c r="K9833"/>
  <c r="K9834"/>
  <c r="K9835"/>
  <c r="K9836"/>
  <c r="K9837"/>
  <c r="K9838"/>
  <c r="K9839"/>
  <c r="K9840"/>
  <c r="K9841"/>
  <c r="K9842"/>
  <c r="K9843"/>
  <c r="K9844"/>
  <c r="K9845"/>
  <c r="K9846"/>
  <c r="K9847"/>
  <c r="K9848"/>
  <c r="K9849"/>
  <c r="K9850"/>
  <c r="K9851"/>
  <c r="K9852"/>
  <c r="K9853"/>
  <c r="K9854"/>
  <c r="K9855"/>
  <c r="K9856"/>
  <c r="K9857"/>
  <c r="K9858"/>
  <c r="K9859"/>
  <c r="K9860"/>
  <c r="K9861"/>
  <c r="K9862"/>
  <c r="K9863"/>
  <c r="K9864"/>
  <c r="K9865"/>
  <c r="K9866"/>
  <c r="K9867"/>
  <c r="K9868"/>
  <c r="K9869"/>
  <c r="K9870"/>
  <c r="K9871"/>
  <c r="K9872"/>
  <c r="K9873"/>
  <c r="K9874"/>
  <c r="K9875"/>
  <c r="K9876"/>
  <c r="K9877"/>
  <c r="K9878"/>
  <c r="K9879"/>
  <c r="K9880"/>
  <c r="K9881"/>
  <c r="K9882"/>
  <c r="K9883"/>
  <c r="K9884"/>
  <c r="K9885"/>
  <c r="K9886"/>
  <c r="K9887"/>
  <c r="K9888"/>
  <c r="K9889"/>
  <c r="K9890"/>
  <c r="K9891"/>
  <c r="K9892"/>
  <c r="K9893"/>
  <c r="K9894"/>
  <c r="K9895"/>
  <c r="K9896"/>
  <c r="K9897"/>
  <c r="K9898"/>
  <c r="K9899"/>
  <c r="K9900"/>
  <c r="K9901"/>
  <c r="K9902"/>
  <c r="K9903"/>
  <c r="K9904"/>
  <c r="K9905"/>
  <c r="K9906"/>
  <c r="K9907"/>
  <c r="K9908"/>
  <c r="K9909"/>
  <c r="K9910"/>
  <c r="K9911"/>
  <c r="K9912"/>
  <c r="K9913"/>
  <c r="K9914"/>
  <c r="K9915"/>
  <c r="K9916"/>
  <c r="K9917"/>
  <c r="K9918"/>
  <c r="K9919"/>
  <c r="K9920"/>
  <c r="K9921"/>
  <c r="K9922"/>
  <c r="K9923"/>
  <c r="K9924"/>
  <c r="K9925"/>
  <c r="K9926"/>
  <c r="K9927"/>
  <c r="K9928"/>
  <c r="K9929"/>
  <c r="K9930"/>
  <c r="K9931"/>
  <c r="K9932"/>
  <c r="K9933"/>
  <c r="K9934"/>
  <c r="K9935"/>
  <c r="K9936"/>
  <c r="K9937"/>
  <c r="K9938"/>
  <c r="K9939"/>
  <c r="K9940"/>
  <c r="K9941"/>
  <c r="K9942"/>
  <c r="K9943"/>
  <c r="K9944"/>
  <c r="K9945"/>
  <c r="K9946"/>
  <c r="K9947"/>
  <c r="K9948"/>
  <c r="K9949"/>
  <c r="K9950"/>
  <c r="K9951"/>
  <c r="K9952"/>
  <c r="K9953"/>
  <c r="K9954"/>
  <c r="K9955"/>
  <c r="K9956"/>
  <c r="K9957"/>
  <c r="K9958"/>
  <c r="K9959"/>
  <c r="K9960"/>
  <c r="K9961"/>
  <c r="K9962"/>
  <c r="K9963"/>
  <c r="K9964"/>
  <c r="K9965"/>
  <c r="K9966"/>
  <c r="K9967"/>
  <c r="K9968"/>
  <c r="K9969"/>
  <c r="K9970"/>
  <c r="K9971"/>
  <c r="K9972"/>
  <c r="K9973"/>
  <c r="K9974"/>
  <c r="K9975"/>
  <c r="K9976"/>
  <c r="K9977"/>
  <c r="K9978"/>
  <c r="K9979"/>
  <c r="K9980"/>
  <c r="K9981"/>
  <c r="K9982"/>
  <c r="K9983"/>
  <c r="K9984"/>
  <c r="K9985"/>
  <c r="K9986"/>
  <c r="K9987"/>
  <c r="K9988"/>
  <c r="K9989"/>
  <c r="K9990"/>
  <c r="K9991"/>
  <c r="K9992"/>
  <c r="K9993"/>
  <c r="K9994"/>
  <c r="K9995"/>
  <c r="K9996"/>
  <c r="K9997"/>
  <c r="K9998"/>
  <c r="K9999"/>
  <c r="K10000"/>
  <c r="K10001"/>
  <c r="K10002"/>
  <c r="K10003"/>
  <c r="K10004"/>
  <c r="K10005"/>
  <c r="K10006"/>
  <c r="D30" i="4"/>
  <c r="E30"/>
  <c r="C29"/>
  <c r="D29"/>
  <c r="E29"/>
  <c r="C28"/>
  <c r="D28"/>
  <c r="E28"/>
  <c r="C27"/>
  <c r="D27"/>
  <c r="E27"/>
  <c r="C26"/>
  <c r="D26"/>
  <c r="E26"/>
  <c r="D12"/>
  <c r="C12"/>
  <c r="E12"/>
  <c r="H16" i="1"/>
  <c r="H17"/>
  <c r="H18"/>
  <c r="H19"/>
  <c r="H20"/>
  <c r="H21"/>
  <c r="H22"/>
  <c r="H23"/>
  <c r="H24"/>
  <c r="H25"/>
  <c r="H26"/>
  <c r="E6" i="5"/>
  <c r="F6"/>
  <c r="G6"/>
  <c r="A8"/>
  <c r="B8"/>
  <c r="C8"/>
  <c r="D8"/>
  <c r="E8"/>
  <c r="F8"/>
  <c r="G8"/>
  <c r="A10"/>
  <c r="B10"/>
  <c r="C10"/>
  <c r="D10"/>
  <c r="E10"/>
  <c r="F10"/>
  <c r="G10"/>
  <c r="A12"/>
  <c r="B12"/>
  <c r="C12"/>
  <c r="D12"/>
  <c r="E12"/>
  <c r="F12"/>
  <c r="G12"/>
  <c r="A14"/>
  <c r="B14"/>
  <c r="C14"/>
  <c r="D14"/>
  <c r="C7" i="1"/>
  <c r="B7"/>
  <c r="D7"/>
  <c r="C6"/>
  <c r="B6"/>
  <c r="D6"/>
  <c r="C5"/>
  <c r="B5"/>
  <c r="D5"/>
  <c r="C4"/>
  <c r="B4"/>
  <c r="D4"/>
  <c r="C3"/>
  <c r="B3"/>
  <c r="D3"/>
  <c r="C21" i="4"/>
  <c r="D21"/>
  <c r="E21"/>
  <c r="C20"/>
  <c r="D20"/>
  <c r="E20"/>
  <c r="C19"/>
  <c r="D19"/>
  <c r="E19"/>
  <c r="C18"/>
  <c r="D18"/>
  <c r="E18"/>
  <c r="D17"/>
  <c r="E17"/>
  <c r="C11"/>
  <c r="D11"/>
  <c r="E11"/>
  <c r="C10"/>
  <c r="D10"/>
  <c r="E10"/>
  <c r="C9"/>
  <c r="D9"/>
  <c r="E9"/>
  <c r="H27" i="1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H86"/>
  <c r="H87"/>
  <c r="H88"/>
  <c r="H89"/>
  <c r="H90"/>
  <c r="H91"/>
  <c r="H92"/>
  <c r="H93"/>
  <c r="H94"/>
  <c r="H95"/>
  <c r="H96"/>
  <c r="H97"/>
  <c r="H98"/>
  <c r="H99"/>
  <c r="H100"/>
  <c r="H101"/>
  <c r="H102"/>
  <c r="H103"/>
  <c r="H104"/>
  <c r="H105"/>
  <c r="H106"/>
  <c r="H107"/>
  <c r="H108"/>
  <c r="H109"/>
  <c r="H110"/>
  <c r="H111"/>
  <c r="H112"/>
  <c r="H113"/>
  <c r="H114"/>
  <c r="H115"/>
  <c r="H116"/>
  <c r="H117"/>
  <c r="H118"/>
  <c r="H119"/>
  <c r="H120"/>
  <c r="H121"/>
  <c r="H122"/>
  <c r="H123"/>
  <c r="H124"/>
  <c r="H125"/>
  <c r="H126"/>
  <c r="H127"/>
  <c r="H128"/>
  <c r="H129"/>
  <c r="H130"/>
  <c r="H131"/>
  <c r="H132"/>
  <c r="H133"/>
  <c r="H134"/>
  <c r="H135"/>
  <c r="H136"/>
  <c r="H137"/>
  <c r="H138"/>
  <c r="H139"/>
  <c r="H140"/>
  <c r="H141"/>
  <c r="H142"/>
  <c r="H143"/>
  <c r="H144"/>
  <c r="H145"/>
  <c r="H146"/>
  <c r="H147"/>
  <c r="H148"/>
  <c r="H149"/>
  <c r="H150"/>
  <c r="H151"/>
  <c r="H152"/>
  <c r="H153"/>
  <c r="H154"/>
  <c r="H155"/>
  <c r="H156"/>
  <c r="H157"/>
  <c r="H158"/>
  <c r="H159"/>
  <c r="H160"/>
  <c r="H161"/>
  <c r="H162"/>
  <c r="H163"/>
  <c r="H164"/>
  <c r="H165"/>
  <c r="H166"/>
  <c r="H167"/>
  <c r="H168"/>
  <c r="H169"/>
  <c r="H170"/>
  <c r="H171"/>
  <c r="H172"/>
  <c r="H173"/>
  <c r="H174"/>
  <c r="H175"/>
  <c r="H176"/>
  <c r="H177"/>
  <c r="H178"/>
  <c r="H179"/>
  <c r="H180"/>
  <c r="H181"/>
  <c r="H182"/>
  <c r="H183"/>
  <c r="H184"/>
  <c r="H185"/>
  <c r="H186"/>
  <c r="H187"/>
  <c r="H188"/>
  <c r="H189"/>
  <c r="H190"/>
  <c r="H191"/>
  <c r="H192"/>
  <c r="H193"/>
  <c r="H194"/>
  <c r="H195"/>
  <c r="H196"/>
  <c r="H197"/>
  <c r="H198"/>
  <c r="H199"/>
  <c r="H200"/>
  <c r="H201"/>
  <c r="H202"/>
  <c r="H203"/>
  <c r="H204"/>
  <c r="H205"/>
  <c r="H206"/>
  <c r="H207"/>
  <c r="H208"/>
  <c r="H209"/>
  <c r="H210"/>
  <c r="H211"/>
  <c r="H212"/>
  <c r="H213"/>
  <c r="H214"/>
  <c r="H215"/>
  <c r="H216"/>
  <c r="H217"/>
  <c r="H218"/>
  <c r="H219"/>
  <c r="H220"/>
  <c r="H221"/>
  <c r="H222"/>
  <c r="H223"/>
  <c r="H224"/>
  <c r="H225"/>
  <c r="H226"/>
  <c r="H227"/>
  <c r="H228"/>
  <c r="H229"/>
  <c r="H230"/>
  <c r="H231"/>
  <c r="H232"/>
  <c r="H233"/>
  <c r="H234"/>
  <c r="H235"/>
  <c r="H236"/>
  <c r="H237"/>
  <c r="H238"/>
  <c r="H239"/>
  <c r="H240"/>
  <c r="H241"/>
  <c r="H242"/>
  <c r="H243"/>
  <c r="H244"/>
  <c r="H245"/>
  <c r="H246"/>
  <c r="H247"/>
  <c r="H248"/>
  <c r="H249"/>
  <c r="H250"/>
  <c r="H251"/>
  <c r="H252"/>
  <c r="H253"/>
  <c r="H254"/>
  <c r="H255"/>
  <c r="H256"/>
  <c r="H257"/>
  <c r="H258"/>
  <c r="H259"/>
  <c r="H260"/>
  <c r="H261"/>
  <c r="H262"/>
  <c r="H263"/>
  <c r="H264"/>
  <c r="H265"/>
  <c r="H266"/>
  <c r="H267"/>
  <c r="H268"/>
  <c r="H269"/>
  <c r="H270"/>
  <c r="H271"/>
  <c r="H272"/>
  <c r="H273"/>
  <c r="H274"/>
  <c r="H275"/>
  <c r="H276"/>
  <c r="H277"/>
  <c r="H278"/>
  <c r="H279"/>
  <c r="H280"/>
  <c r="H281"/>
  <c r="H282"/>
  <c r="H283"/>
  <c r="H284"/>
  <c r="H285"/>
  <c r="H286"/>
  <c r="H287"/>
  <c r="H288"/>
  <c r="H289"/>
  <c r="H290"/>
  <c r="H291"/>
  <c r="H292"/>
  <c r="H293"/>
  <c r="H294"/>
  <c r="H295"/>
  <c r="H296"/>
  <c r="H297"/>
  <c r="H298"/>
  <c r="H299"/>
  <c r="H300"/>
  <c r="H301"/>
  <c r="H302"/>
  <c r="H303"/>
  <c r="H304"/>
  <c r="H305"/>
  <c r="H306"/>
  <c r="H307"/>
  <c r="H308"/>
  <c r="H309"/>
  <c r="H310"/>
  <c r="H311"/>
  <c r="H312"/>
  <c r="H313"/>
  <c r="H314"/>
  <c r="H315"/>
  <c r="H316"/>
  <c r="H317"/>
  <c r="H318"/>
  <c r="H319"/>
  <c r="H320"/>
  <c r="H321"/>
  <c r="H322"/>
  <c r="H323"/>
  <c r="H324"/>
  <c r="H325"/>
  <c r="H326"/>
  <c r="H327"/>
  <c r="H328"/>
  <c r="H329"/>
  <c r="H330"/>
  <c r="H331"/>
  <c r="H332"/>
  <c r="H333"/>
  <c r="H334"/>
  <c r="H335"/>
  <c r="H336"/>
  <c r="H337"/>
  <c r="H338"/>
  <c r="H339"/>
  <c r="H340"/>
  <c r="H341"/>
  <c r="H342"/>
  <c r="H343"/>
  <c r="H344"/>
  <c r="H345"/>
  <c r="H346"/>
  <c r="H347"/>
  <c r="H348"/>
  <c r="H349"/>
  <c r="H350"/>
  <c r="H351"/>
  <c r="H352"/>
  <c r="H353"/>
  <c r="H354"/>
  <c r="H355"/>
  <c r="H356"/>
  <c r="H357"/>
  <c r="H358"/>
  <c r="H359"/>
  <c r="H360"/>
  <c r="H361"/>
  <c r="H362"/>
  <c r="H363"/>
  <c r="H364"/>
  <c r="H365"/>
  <c r="H366"/>
  <c r="H367"/>
  <c r="H368"/>
  <c r="H369"/>
  <c r="H370"/>
  <c r="H371"/>
  <c r="H372"/>
  <c r="H373"/>
  <c r="H374"/>
  <c r="H375"/>
  <c r="H376"/>
  <c r="H377"/>
  <c r="H378"/>
  <c r="H379"/>
  <c r="H380"/>
  <c r="H381"/>
  <c r="H382"/>
  <c r="H383"/>
  <c r="H384"/>
  <c r="H385"/>
  <c r="H386"/>
  <c r="H387"/>
  <c r="H388"/>
  <c r="H389"/>
  <c r="H390"/>
  <c r="H391"/>
  <c r="H392"/>
  <c r="H393"/>
  <c r="H394"/>
  <c r="H395"/>
  <c r="H396"/>
  <c r="H397"/>
  <c r="H398"/>
  <c r="H399"/>
  <c r="H400"/>
  <c r="H401"/>
  <c r="H402"/>
  <c r="H403"/>
  <c r="H404"/>
  <c r="H405"/>
  <c r="H406"/>
  <c r="H407"/>
  <c r="H408"/>
  <c r="H409"/>
  <c r="H410"/>
  <c r="H411"/>
  <c r="H412"/>
  <c r="H413"/>
  <c r="H414"/>
  <c r="H415"/>
  <c r="H416"/>
  <c r="H417"/>
  <c r="H418"/>
  <c r="H419"/>
  <c r="H420"/>
  <c r="H421"/>
  <c r="H422"/>
  <c r="H423"/>
  <c r="H424"/>
  <c r="H425"/>
  <c r="H426"/>
  <c r="H427"/>
  <c r="H428"/>
  <c r="H429"/>
  <c r="H430"/>
  <c r="H431"/>
  <c r="H432"/>
  <c r="H433"/>
  <c r="H434"/>
  <c r="H435"/>
  <c r="H436"/>
  <c r="H437"/>
  <c r="H438"/>
  <c r="H439"/>
  <c r="H440"/>
  <c r="H441"/>
  <c r="H442"/>
  <c r="H443"/>
  <c r="H444"/>
  <c r="H445"/>
  <c r="H446"/>
  <c r="H447"/>
  <c r="H448"/>
  <c r="H449"/>
  <c r="H450"/>
  <c r="H451"/>
  <c r="H452"/>
  <c r="H453"/>
  <c r="H454"/>
  <c r="H455"/>
  <c r="H456"/>
  <c r="H457"/>
  <c r="H458"/>
  <c r="H459"/>
  <c r="H460"/>
  <c r="H461"/>
  <c r="H462"/>
  <c r="H463"/>
  <c r="H464"/>
  <c r="H465"/>
  <c r="H466"/>
  <c r="H467"/>
  <c r="H468"/>
  <c r="H469"/>
  <c r="H470"/>
  <c r="H471"/>
  <c r="H472"/>
  <c r="H473"/>
  <c r="H474"/>
  <c r="H475"/>
  <c r="H476"/>
  <c r="H477"/>
  <c r="H478"/>
  <c r="H479"/>
  <c r="H480"/>
  <c r="H481"/>
  <c r="H482"/>
  <c r="H483"/>
  <c r="H484"/>
  <c r="H485"/>
  <c r="H486"/>
  <c r="H487"/>
  <c r="H488"/>
  <c r="H489"/>
  <c r="H490"/>
  <c r="H491"/>
  <c r="H492"/>
  <c r="H493"/>
  <c r="H494"/>
  <c r="H495"/>
  <c r="H496"/>
  <c r="H497"/>
  <c r="H498"/>
  <c r="H499"/>
  <c r="H500"/>
  <c r="H501"/>
  <c r="H502"/>
  <c r="H503"/>
  <c r="H504"/>
  <c r="H505"/>
  <c r="H506"/>
  <c r="H507"/>
  <c r="H508"/>
  <c r="H509"/>
  <c r="H510"/>
  <c r="H511"/>
  <c r="H512"/>
  <c r="H513"/>
  <c r="H514"/>
  <c r="H515"/>
  <c r="H516"/>
  <c r="H517"/>
  <c r="H518"/>
  <c r="H519"/>
  <c r="H520"/>
  <c r="H521"/>
  <c r="H522"/>
  <c r="H523"/>
  <c r="H524"/>
  <c r="H525"/>
  <c r="H526"/>
  <c r="H527"/>
  <c r="H528"/>
  <c r="H529"/>
  <c r="H530"/>
  <c r="H531"/>
  <c r="H532"/>
  <c r="H533"/>
  <c r="H534"/>
  <c r="H535"/>
  <c r="H536"/>
  <c r="H537"/>
  <c r="H538"/>
  <c r="H539"/>
  <c r="H540"/>
  <c r="H541"/>
  <c r="H542"/>
  <c r="H543"/>
  <c r="H544"/>
  <c r="H545"/>
  <c r="H546"/>
  <c r="H547"/>
  <c r="H548"/>
  <c r="H549"/>
  <c r="H550"/>
  <c r="H551"/>
  <c r="H552"/>
  <c r="H553"/>
  <c r="H554"/>
  <c r="H555"/>
  <c r="H556"/>
  <c r="H557"/>
  <c r="H558"/>
  <c r="H559"/>
  <c r="H560"/>
  <c r="H561"/>
  <c r="H562"/>
  <c r="H563"/>
  <c r="H564"/>
  <c r="H565"/>
  <c r="H566"/>
  <c r="H567"/>
  <c r="H568"/>
  <c r="H569"/>
  <c r="H570"/>
  <c r="H571"/>
  <c r="H572"/>
  <c r="H573"/>
  <c r="H574"/>
  <c r="H575"/>
  <c r="H576"/>
  <c r="H577"/>
  <c r="H578"/>
  <c r="H579"/>
  <c r="H580"/>
  <c r="H581"/>
  <c r="H582"/>
  <c r="H583"/>
  <c r="H584"/>
  <c r="H585"/>
  <c r="H586"/>
  <c r="H587"/>
  <c r="H588"/>
  <c r="H589"/>
  <c r="H590"/>
  <c r="H591"/>
  <c r="H592"/>
  <c r="H593"/>
  <c r="H594"/>
  <c r="H595"/>
  <c r="H596"/>
  <c r="H597"/>
  <c r="H598"/>
  <c r="H599"/>
  <c r="H600"/>
  <c r="H601"/>
  <c r="H602"/>
  <c r="H603"/>
  <c r="H604"/>
  <c r="H605"/>
  <c r="H606"/>
  <c r="H607"/>
  <c r="H608"/>
  <c r="H609"/>
  <c r="H610"/>
  <c r="H611"/>
  <c r="H612"/>
  <c r="H613"/>
  <c r="H614"/>
  <c r="H615"/>
  <c r="H616"/>
  <c r="H617"/>
  <c r="H618"/>
  <c r="H619"/>
  <c r="H620"/>
  <c r="H621"/>
  <c r="H622"/>
  <c r="H623"/>
  <c r="H624"/>
  <c r="H625"/>
  <c r="H626"/>
  <c r="H627"/>
  <c r="H628"/>
  <c r="H629"/>
  <c r="H630"/>
  <c r="H631"/>
  <c r="H632"/>
  <c r="H633"/>
  <c r="H634"/>
  <c r="H635"/>
  <c r="H636"/>
  <c r="H637"/>
  <c r="H638"/>
  <c r="H639"/>
  <c r="H640"/>
  <c r="H641"/>
  <c r="H642"/>
  <c r="H643"/>
  <c r="H644"/>
  <c r="H645"/>
  <c r="H646"/>
  <c r="H647"/>
  <c r="H648"/>
  <c r="H649"/>
  <c r="H650"/>
  <c r="H651"/>
  <c r="H652"/>
  <c r="H653"/>
  <c r="H654"/>
  <c r="H655"/>
  <c r="H656"/>
  <c r="H657"/>
  <c r="H658"/>
  <c r="H659"/>
  <c r="H660"/>
  <c r="H661"/>
  <c r="H662"/>
  <c r="H663"/>
  <c r="H664"/>
  <c r="H665"/>
  <c r="H666"/>
  <c r="H667"/>
  <c r="H668"/>
  <c r="H669"/>
  <c r="H670"/>
  <c r="H671"/>
  <c r="H672"/>
  <c r="H673"/>
  <c r="H674"/>
  <c r="H675"/>
  <c r="H676"/>
  <c r="H677"/>
  <c r="H678"/>
  <c r="H679"/>
  <c r="H680"/>
  <c r="H681"/>
  <c r="H682"/>
  <c r="H683"/>
  <c r="H684"/>
  <c r="H685"/>
  <c r="H686"/>
  <c r="H687"/>
  <c r="H688"/>
  <c r="H689"/>
  <c r="H690"/>
  <c r="H691"/>
  <c r="H692"/>
  <c r="H693"/>
  <c r="H694"/>
  <c r="H695"/>
  <c r="H696"/>
  <c r="H697"/>
  <c r="H698"/>
  <c r="H699"/>
  <c r="H700"/>
  <c r="H701"/>
  <c r="H702"/>
  <c r="H703"/>
  <c r="H704"/>
  <c r="H705"/>
  <c r="H706"/>
  <c r="H707"/>
  <c r="H708"/>
  <c r="H709"/>
  <c r="H710"/>
  <c r="H711"/>
  <c r="H712"/>
  <c r="H713"/>
  <c r="H714"/>
  <c r="H715"/>
  <c r="H716"/>
  <c r="H717"/>
  <c r="H718"/>
  <c r="H719"/>
  <c r="H720"/>
  <c r="H721"/>
  <c r="H722"/>
  <c r="H723"/>
  <c r="H724"/>
  <c r="H725"/>
  <c r="H726"/>
  <c r="H727"/>
  <c r="H728"/>
  <c r="H729"/>
  <c r="H730"/>
  <c r="H731"/>
  <c r="H732"/>
  <c r="H733"/>
  <c r="H734"/>
  <c r="H735"/>
  <c r="H736"/>
  <c r="H737"/>
  <c r="H738"/>
  <c r="H739"/>
  <c r="H740"/>
  <c r="H741"/>
  <c r="H742"/>
  <c r="H743"/>
  <c r="H744"/>
  <c r="H745"/>
  <c r="H746"/>
  <c r="H747"/>
  <c r="H748"/>
  <c r="H749"/>
  <c r="H750"/>
  <c r="H751"/>
  <c r="H752"/>
  <c r="H753"/>
  <c r="H754"/>
  <c r="H755"/>
  <c r="H756"/>
  <c r="H757"/>
  <c r="H758"/>
  <c r="H759"/>
  <c r="H760"/>
  <c r="H761"/>
  <c r="H762"/>
  <c r="H763"/>
  <c r="H764"/>
  <c r="H765"/>
  <c r="H766"/>
  <c r="H767"/>
  <c r="H768"/>
  <c r="H769"/>
  <c r="H770"/>
  <c r="H771"/>
  <c r="H772"/>
  <c r="H773"/>
  <c r="H774"/>
  <c r="H775"/>
  <c r="H776"/>
  <c r="H777"/>
  <c r="H778"/>
  <c r="H779"/>
  <c r="H780"/>
  <c r="H781"/>
  <c r="H782"/>
  <c r="H783"/>
  <c r="H784"/>
  <c r="H785"/>
  <c r="H786"/>
  <c r="H787"/>
  <c r="H788"/>
  <c r="H789"/>
  <c r="H790"/>
  <c r="H791"/>
  <c r="H792"/>
  <c r="H793"/>
  <c r="H794"/>
  <c r="H795"/>
  <c r="H796"/>
  <c r="H797"/>
  <c r="H798"/>
  <c r="H799"/>
  <c r="H800"/>
  <c r="H801"/>
  <c r="H802"/>
  <c r="H803"/>
  <c r="H804"/>
  <c r="H805"/>
  <c r="H806"/>
  <c r="H807"/>
  <c r="H808"/>
  <c r="H809"/>
  <c r="H810"/>
  <c r="H811"/>
  <c r="H812"/>
  <c r="H813"/>
  <c r="H814"/>
  <c r="H815"/>
  <c r="H816"/>
  <c r="H817"/>
  <c r="H818"/>
  <c r="H819"/>
  <c r="H820"/>
  <c r="H821"/>
  <c r="H822"/>
  <c r="H823"/>
  <c r="H824"/>
  <c r="H825"/>
  <c r="H826"/>
  <c r="H827"/>
  <c r="H828"/>
  <c r="H829"/>
  <c r="H830"/>
  <c r="H831"/>
  <c r="H832"/>
  <c r="H833"/>
  <c r="H834"/>
  <c r="H835"/>
  <c r="H836"/>
  <c r="H837"/>
  <c r="H838"/>
  <c r="H839"/>
  <c r="H840"/>
  <c r="H841"/>
  <c r="H842"/>
  <c r="H843"/>
  <c r="H844"/>
  <c r="H845"/>
  <c r="H846"/>
  <c r="H847"/>
  <c r="H848"/>
  <c r="H849"/>
  <c r="H850"/>
  <c r="H851"/>
  <c r="H852"/>
  <c r="H853"/>
  <c r="H854"/>
  <c r="H855"/>
  <c r="H856"/>
  <c r="H857"/>
  <c r="H858"/>
  <c r="H859"/>
  <c r="H860"/>
  <c r="H861"/>
  <c r="H862"/>
  <c r="H863"/>
  <c r="H864"/>
  <c r="H865"/>
  <c r="H866"/>
  <c r="H867"/>
  <c r="H868"/>
  <c r="H869"/>
  <c r="H870"/>
  <c r="H871"/>
  <c r="H872"/>
  <c r="H873"/>
  <c r="H874"/>
  <c r="H875"/>
  <c r="H876"/>
  <c r="H877"/>
  <c r="H878"/>
  <c r="H879"/>
  <c r="H880"/>
  <c r="H881"/>
  <c r="H882"/>
  <c r="H883"/>
  <c r="H884"/>
  <c r="H885"/>
  <c r="H886"/>
  <c r="H887"/>
  <c r="H888"/>
  <c r="H889"/>
  <c r="H890"/>
  <c r="H891"/>
  <c r="H892"/>
  <c r="H893"/>
  <c r="H894"/>
  <c r="H895"/>
  <c r="H896"/>
  <c r="H897"/>
  <c r="H898"/>
  <c r="H899"/>
  <c r="H900"/>
  <c r="H901"/>
  <c r="H902"/>
  <c r="H903"/>
  <c r="H904"/>
  <c r="H905"/>
  <c r="H906"/>
  <c r="H907"/>
  <c r="H908"/>
  <c r="H909"/>
  <c r="H910"/>
  <c r="H911"/>
  <c r="H912"/>
  <c r="H913"/>
  <c r="H914"/>
  <c r="H915"/>
  <c r="H916"/>
  <c r="H917"/>
  <c r="H918"/>
  <c r="H919"/>
  <c r="H920"/>
  <c r="H921"/>
  <c r="H922"/>
  <c r="H923"/>
  <c r="H924"/>
  <c r="H925"/>
  <c r="H926"/>
  <c r="H927"/>
  <c r="H928"/>
  <c r="H929"/>
  <c r="H930"/>
  <c r="H931"/>
  <c r="H932"/>
  <c r="H933"/>
  <c r="H934"/>
  <c r="H935"/>
  <c r="H936"/>
  <c r="H937"/>
  <c r="H938"/>
  <c r="H939"/>
  <c r="H940"/>
  <c r="H941"/>
  <c r="H942"/>
  <c r="H943"/>
  <c r="H944"/>
  <c r="H945"/>
  <c r="H946"/>
  <c r="H947"/>
  <c r="H948"/>
  <c r="H949"/>
  <c r="H950"/>
  <c r="H951"/>
  <c r="H952"/>
  <c r="H953"/>
  <c r="H954"/>
  <c r="H955"/>
  <c r="H956"/>
  <c r="H957"/>
  <c r="H958"/>
  <c r="H959"/>
  <c r="H960"/>
  <c r="H961"/>
  <c r="H962"/>
  <c r="H963"/>
  <c r="H964"/>
  <c r="H965"/>
  <c r="H966"/>
  <c r="H967"/>
  <c r="H968"/>
  <c r="H969"/>
  <c r="H970"/>
  <c r="H971"/>
  <c r="H972"/>
  <c r="H973"/>
  <c r="H974"/>
  <c r="H975"/>
  <c r="H976"/>
  <c r="H977"/>
  <c r="H978"/>
  <c r="H979"/>
  <c r="H980"/>
  <c r="H981"/>
  <c r="H982"/>
  <c r="H983"/>
  <c r="H984"/>
  <c r="H985"/>
  <c r="H986"/>
  <c r="H987"/>
  <c r="H988"/>
  <c r="H989"/>
  <c r="H990"/>
  <c r="H991"/>
  <c r="H992"/>
  <c r="H993"/>
  <c r="H994"/>
  <c r="H995"/>
  <c r="H996"/>
  <c r="H997"/>
  <c r="H998"/>
  <c r="H999"/>
  <c r="H1000"/>
  <c r="H1001"/>
  <c r="H1002"/>
  <c r="H1003"/>
  <c r="H1004"/>
  <c r="H1005"/>
  <c r="H1006"/>
  <c r="H1007"/>
  <c r="H1008"/>
  <c r="H1009"/>
  <c r="H1010"/>
  <c r="H1011"/>
  <c r="H1012"/>
  <c r="H1013"/>
  <c r="H1014"/>
  <c r="H1015"/>
  <c r="H1016"/>
  <c r="H1017"/>
  <c r="H1018"/>
  <c r="H1019"/>
  <c r="H1020"/>
  <c r="H1021"/>
  <c r="H1022"/>
  <c r="H1023"/>
  <c r="H1024"/>
  <c r="H1025"/>
  <c r="H1026"/>
  <c r="H1027"/>
  <c r="H1028"/>
  <c r="H1029"/>
  <c r="H1030"/>
  <c r="H1031"/>
  <c r="H1032"/>
  <c r="H1033"/>
  <c r="H1034"/>
  <c r="H1035"/>
  <c r="H1036"/>
  <c r="H1037"/>
  <c r="H1038"/>
  <c r="H1039"/>
  <c r="H1040"/>
  <c r="H1041"/>
  <c r="H1042"/>
  <c r="H1043"/>
  <c r="H1044"/>
  <c r="H1045"/>
  <c r="H1046"/>
  <c r="H1047"/>
  <c r="H1048"/>
  <c r="H1049"/>
  <c r="H1050"/>
  <c r="H1051"/>
  <c r="H1052"/>
  <c r="H1053"/>
  <c r="H1054"/>
  <c r="H1055"/>
  <c r="H1056"/>
  <c r="H1057"/>
  <c r="H1058"/>
  <c r="H1059"/>
  <c r="H1060"/>
  <c r="H1061"/>
  <c r="H1062"/>
  <c r="H1063"/>
  <c r="H1064"/>
  <c r="H1065"/>
  <c r="H1066"/>
  <c r="H1067"/>
  <c r="H1068"/>
  <c r="H1069"/>
  <c r="H1070"/>
  <c r="H1071"/>
  <c r="H1072"/>
  <c r="H1073"/>
  <c r="H1074"/>
  <c r="H1075"/>
  <c r="H1076"/>
  <c r="H1077"/>
  <c r="H1078"/>
  <c r="H1079"/>
  <c r="H1080"/>
  <c r="H1081"/>
  <c r="H1082"/>
  <c r="H1083"/>
  <c r="H1084"/>
  <c r="H1085"/>
  <c r="H1086"/>
  <c r="H1087"/>
  <c r="H1088"/>
  <c r="H1089"/>
  <c r="H1090"/>
  <c r="H1091"/>
  <c r="H1092"/>
  <c r="H1093"/>
  <c r="H1094"/>
  <c r="H1095"/>
  <c r="H1096"/>
  <c r="H1097"/>
  <c r="H1098"/>
  <c r="H1099"/>
  <c r="H1100"/>
  <c r="H1101"/>
  <c r="H1102"/>
  <c r="H1103"/>
  <c r="H1104"/>
  <c r="H1105"/>
  <c r="H1106"/>
  <c r="H1107"/>
  <c r="H1108"/>
  <c r="H1109"/>
  <c r="H1110"/>
  <c r="H1111"/>
  <c r="H1112"/>
  <c r="H1113"/>
  <c r="H1114"/>
  <c r="H1115"/>
  <c r="H1116"/>
  <c r="H1117"/>
  <c r="H1118"/>
  <c r="H1119"/>
  <c r="H1120"/>
  <c r="H1121"/>
  <c r="H1122"/>
  <c r="H1123"/>
  <c r="H1124"/>
  <c r="H1125"/>
  <c r="H1126"/>
  <c r="H1127"/>
  <c r="H1128"/>
  <c r="H1129"/>
  <c r="H1130"/>
  <c r="H1131"/>
  <c r="H1132"/>
  <c r="H1133"/>
  <c r="H1134"/>
  <c r="H1135"/>
  <c r="H1136"/>
  <c r="H1137"/>
  <c r="H1138"/>
  <c r="H1139"/>
  <c r="H1140"/>
  <c r="H1141"/>
  <c r="H1142"/>
  <c r="H1143"/>
  <c r="H1144"/>
  <c r="H1145"/>
  <c r="H1146"/>
  <c r="H1147"/>
  <c r="H1148"/>
  <c r="H1149"/>
  <c r="H1150"/>
  <c r="H1151"/>
  <c r="H1152"/>
  <c r="H1153"/>
  <c r="H1154"/>
  <c r="H1155"/>
  <c r="H1156"/>
  <c r="H1157"/>
  <c r="H1158"/>
  <c r="H1159"/>
  <c r="H1160"/>
  <c r="H1161"/>
  <c r="H1162"/>
  <c r="H1163"/>
  <c r="H1164"/>
  <c r="H1165"/>
  <c r="H1166"/>
  <c r="H1167"/>
  <c r="H1168"/>
  <c r="H1169"/>
  <c r="H1170"/>
  <c r="H1171"/>
  <c r="H1172"/>
  <c r="H1173"/>
  <c r="H1174"/>
  <c r="H1175"/>
  <c r="H1176"/>
  <c r="H1177"/>
  <c r="H1178"/>
  <c r="H1179"/>
  <c r="H1180"/>
  <c r="H1181"/>
  <c r="H1182"/>
  <c r="H1183"/>
  <c r="H1184"/>
  <c r="H1185"/>
  <c r="H1186"/>
  <c r="H1187"/>
  <c r="H1188"/>
  <c r="H1189"/>
  <c r="H1190"/>
  <c r="H1191"/>
  <c r="H1192"/>
  <c r="H1193"/>
  <c r="H1194"/>
  <c r="H1195"/>
  <c r="H1196"/>
  <c r="H1197"/>
  <c r="H1198"/>
  <c r="H1199"/>
  <c r="H1200"/>
  <c r="H1201"/>
  <c r="H1202"/>
  <c r="H1203"/>
  <c r="H1204"/>
  <c r="H1205"/>
  <c r="H1206"/>
  <c r="H1207"/>
  <c r="H1208"/>
  <c r="H1209"/>
  <c r="H1210"/>
  <c r="H1211"/>
  <c r="H1212"/>
  <c r="H1213"/>
  <c r="H1214"/>
  <c r="H1215"/>
  <c r="H1216"/>
  <c r="H1217"/>
  <c r="H1218"/>
  <c r="H1219"/>
  <c r="H1220"/>
  <c r="H1221"/>
  <c r="H1222"/>
  <c r="H1223"/>
  <c r="H1224"/>
  <c r="H1225"/>
  <c r="H1226"/>
  <c r="H1227"/>
  <c r="H1228"/>
  <c r="H1229"/>
  <c r="H1230"/>
  <c r="H1231"/>
  <c r="H1232"/>
  <c r="H1233"/>
  <c r="H1234"/>
  <c r="H1235"/>
  <c r="H1236"/>
  <c r="H1237"/>
  <c r="H1238"/>
  <c r="H1239"/>
  <c r="H1240"/>
  <c r="H1241"/>
  <c r="H1242"/>
  <c r="H1243"/>
  <c r="H1244"/>
  <c r="H1245"/>
  <c r="H1246"/>
  <c r="H1247"/>
  <c r="H1248"/>
  <c r="H1249"/>
  <c r="H1250"/>
  <c r="H1251"/>
  <c r="H1252"/>
  <c r="H1253"/>
  <c r="H1254"/>
  <c r="H1255"/>
  <c r="H1256"/>
  <c r="H1257"/>
  <c r="H1258"/>
  <c r="H1259"/>
  <c r="H1260"/>
  <c r="H1261"/>
  <c r="H1262"/>
  <c r="H1263"/>
  <c r="H1264"/>
  <c r="H1265"/>
  <c r="H1266"/>
  <c r="H1267"/>
  <c r="H1268"/>
  <c r="H1269"/>
  <c r="H1270"/>
  <c r="H1271"/>
  <c r="H1272"/>
  <c r="H1273"/>
  <c r="H1274"/>
  <c r="H1275"/>
  <c r="H1276"/>
  <c r="H1277"/>
  <c r="H1278"/>
  <c r="H1279"/>
  <c r="H1280"/>
  <c r="H1281"/>
  <c r="H1282"/>
  <c r="H1283"/>
  <c r="H1284"/>
  <c r="H1285"/>
  <c r="H1286"/>
  <c r="H1287"/>
  <c r="H1288"/>
  <c r="H1289"/>
  <c r="H1290"/>
  <c r="H1291"/>
  <c r="H1292"/>
  <c r="H1293"/>
  <c r="H1294"/>
  <c r="H1295"/>
  <c r="H1296"/>
  <c r="H1297"/>
  <c r="H1298"/>
  <c r="H1299"/>
  <c r="H1300"/>
  <c r="H1301"/>
  <c r="H1302"/>
  <c r="H1303"/>
  <c r="H1304"/>
  <c r="H1305"/>
  <c r="H1306"/>
  <c r="H1307"/>
  <c r="H1308"/>
  <c r="H1309"/>
  <c r="H1310"/>
  <c r="H1311"/>
  <c r="H1312"/>
  <c r="H1313"/>
  <c r="H1314"/>
  <c r="H1315"/>
  <c r="H1316"/>
  <c r="H1317"/>
  <c r="H1318"/>
  <c r="H1319"/>
  <c r="H1320"/>
  <c r="H1321"/>
  <c r="H1322"/>
  <c r="H1323"/>
  <c r="H1324"/>
  <c r="H1325"/>
  <c r="H1326"/>
  <c r="H1327"/>
  <c r="H1328"/>
  <c r="H1329"/>
  <c r="H1330"/>
  <c r="H1331"/>
  <c r="H1332"/>
  <c r="H1333"/>
  <c r="H1334"/>
  <c r="H1335"/>
  <c r="H1336"/>
  <c r="H1337"/>
  <c r="H1338"/>
  <c r="H1339"/>
  <c r="H1340"/>
  <c r="H1341"/>
  <c r="H1342"/>
  <c r="H1343"/>
  <c r="H1344"/>
  <c r="H1345"/>
  <c r="H1346"/>
  <c r="H1347"/>
  <c r="H1348"/>
  <c r="H1349"/>
  <c r="H1350"/>
  <c r="H1351"/>
  <c r="H1352"/>
  <c r="H1353"/>
  <c r="H1354"/>
  <c r="H1355"/>
  <c r="H1356"/>
  <c r="H1357"/>
  <c r="H1358"/>
  <c r="H1359"/>
  <c r="H1360"/>
  <c r="H1361"/>
  <c r="H1362"/>
  <c r="H1363"/>
  <c r="H1364"/>
  <c r="H1365"/>
  <c r="H1366"/>
  <c r="H1367"/>
  <c r="H1368"/>
  <c r="H1369"/>
  <c r="H1370"/>
  <c r="H1371"/>
  <c r="H1372"/>
  <c r="H1373"/>
  <c r="H1374"/>
  <c r="H1375"/>
  <c r="H1376"/>
  <c r="H1377"/>
  <c r="H1378"/>
  <c r="H1379"/>
  <c r="H1380"/>
  <c r="H1381"/>
  <c r="H1382"/>
  <c r="H1383"/>
  <c r="H1384"/>
  <c r="H1385"/>
  <c r="H1386"/>
  <c r="H1387"/>
  <c r="H1388"/>
  <c r="H1389"/>
  <c r="H1390"/>
  <c r="H1391"/>
  <c r="H1392"/>
  <c r="H1393"/>
  <c r="H1394"/>
  <c r="H1395"/>
  <c r="H1396"/>
  <c r="H1397"/>
  <c r="H1398"/>
  <c r="H1399"/>
  <c r="H1400"/>
  <c r="H1401"/>
  <c r="H1402"/>
  <c r="H1403"/>
  <c r="H1404"/>
  <c r="H1405"/>
  <c r="H1406"/>
  <c r="H1407"/>
  <c r="H1408"/>
  <c r="H1409"/>
  <c r="H1410"/>
  <c r="H1411"/>
  <c r="H1412"/>
  <c r="H1413"/>
  <c r="H1414"/>
  <c r="H1415"/>
  <c r="H1416"/>
  <c r="H1417"/>
  <c r="H1418"/>
  <c r="H1419"/>
  <c r="H1420"/>
  <c r="H1421"/>
  <c r="H1422"/>
  <c r="H1423"/>
  <c r="H1424"/>
  <c r="H1425"/>
  <c r="H1426"/>
  <c r="H1427"/>
  <c r="H1428"/>
  <c r="H1429"/>
  <c r="H1430"/>
  <c r="H1431"/>
  <c r="H1432"/>
  <c r="H1433"/>
  <c r="H1434"/>
  <c r="H1435"/>
  <c r="H1436"/>
  <c r="H1437"/>
  <c r="H1438"/>
  <c r="H1439"/>
  <c r="H1440"/>
  <c r="H1441"/>
  <c r="H1442"/>
  <c r="H1443"/>
  <c r="H1444"/>
  <c r="H1445"/>
  <c r="H1446"/>
  <c r="H1447"/>
  <c r="H1448"/>
  <c r="H1449"/>
  <c r="H1450"/>
  <c r="H1451"/>
  <c r="H1452"/>
  <c r="H1453"/>
  <c r="H1454"/>
  <c r="H1455"/>
  <c r="H1456"/>
  <c r="H1457"/>
  <c r="H1458"/>
  <c r="H1459"/>
  <c r="H1460"/>
  <c r="H1461"/>
  <c r="H1462"/>
  <c r="H1463"/>
  <c r="H1464"/>
  <c r="H1465"/>
  <c r="H1466"/>
  <c r="H1467"/>
  <c r="H1468"/>
  <c r="H1469"/>
  <c r="H1470"/>
  <c r="H1471"/>
  <c r="H1472"/>
  <c r="H1473"/>
  <c r="H1474"/>
  <c r="H1475"/>
  <c r="H1476"/>
  <c r="H1477"/>
  <c r="H1478"/>
  <c r="H1479"/>
  <c r="H1480"/>
  <c r="H1481"/>
  <c r="H1482"/>
  <c r="H1483"/>
  <c r="H1484"/>
  <c r="H1485"/>
  <c r="H1486"/>
  <c r="H1487"/>
  <c r="H1488"/>
  <c r="H1489"/>
  <c r="H1490"/>
  <c r="H1491"/>
  <c r="H1492"/>
  <c r="H1493"/>
  <c r="H1494"/>
  <c r="H1495"/>
  <c r="H1496"/>
  <c r="H1497"/>
  <c r="H1498"/>
  <c r="H1499"/>
  <c r="H1500"/>
  <c r="H1501"/>
  <c r="H1502"/>
  <c r="H1503"/>
  <c r="H1504"/>
  <c r="H1505"/>
  <c r="H1506"/>
  <c r="H1507"/>
  <c r="H1508"/>
  <c r="H1509"/>
  <c r="H1510"/>
  <c r="H1511"/>
  <c r="H1512"/>
  <c r="H1513"/>
  <c r="H1514"/>
  <c r="H1515"/>
  <c r="H1516"/>
  <c r="H1517"/>
  <c r="H1518"/>
  <c r="H1519"/>
  <c r="H1520"/>
  <c r="H1521"/>
  <c r="H1522"/>
  <c r="H1523"/>
  <c r="H1524"/>
  <c r="H1525"/>
  <c r="H1526"/>
  <c r="H1527"/>
  <c r="H1528"/>
  <c r="H1529"/>
  <c r="H1530"/>
  <c r="H1531"/>
  <c r="H1532"/>
  <c r="H1533"/>
  <c r="H1534"/>
  <c r="H1535"/>
  <c r="H1536"/>
  <c r="H1537"/>
  <c r="H1538"/>
  <c r="H1539"/>
  <c r="H1540"/>
  <c r="H1541"/>
  <c r="H1542"/>
  <c r="H1543"/>
  <c r="H1544"/>
  <c r="H1545"/>
  <c r="H1546"/>
  <c r="H1547"/>
  <c r="H1548"/>
  <c r="H1549"/>
  <c r="H1550"/>
  <c r="H1551"/>
  <c r="H1552"/>
  <c r="H1553"/>
  <c r="H1554"/>
  <c r="H1555"/>
  <c r="H1556"/>
  <c r="H1557"/>
  <c r="H1558"/>
  <c r="H1559"/>
  <c r="H1560"/>
  <c r="H1561"/>
  <c r="H1562"/>
  <c r="H1563"/>
  <c r="H1564"/>
  <c r="H1565"/>
  <c r="H1566"/>
  <c r="H1567"/>
  <c r="H1568"/>
  <c r="H1569"/>
  <c r="H1570"/>
  <c r="H1571"/>
  <c r="H1572"/>
  <c r="H1573"/>
  <c r="H1574"/>
  <c r="H1575"/>
  <c r="H1576"/>
  <c r="H1577"/>
  <c r="H1578"/>
  <c r="H1579"/>
  <c r="H1580"/>
  <c r="H1581"/>
  <c r="H1582"/>
  <c r="H1583"/>
  <c r="H1584"/>
  <c r="H1585"/>
  <c r="H1586"/>
  <c r="H1587"/>
  <c r="H1588"/>
  <c r="H1589"/>
  <c r="H1590"/>
  <c r="H1591"/>
  <c r="H1592"/>
  <c r="H1593"/>
  <c r="H1594"/>
  <c r="H1595"/>
  <c r="H1596"/>
  <c r="H1597"/>
  <c r="H1598"/>
  <c r="H1599"/>
  <c r="H1600"/>
  <c r="H1601"/>
  <c r="H1602"/>
  <c r="H1603"/>
  <c r="H1604"/>
  <c r="H1605"/>
  <c r="H1606"/>
  <c r="H1607"/>
  <c r="H1608"/>
  <c r="H1609"/>
  <c r="H1610"/>
  <c r="H1611"/>
  <c r="H1612"/>
  <c r="H1613"/>
  <c r="H1614"/>
  <c r="H1615"/>
  <c r="H1616"/>
  <c r="H1617"/>
  <c r="H1618"/>
  <c r="H1619"/>
  <c r="H1620"/>
  <c r="H1621"/>
  <c r="H1622"/>
  <c r="H1623"/>
  <c r="H1624"/>
  <c r="H1625"/>
  <c r="H1626"/>
  <c r="H1627"/>
  <c r="H1628"/>
  <c r="H1629"/>
  <c r="H1630"/>
  <c r="H1631"/>
  <c r="H1632"/>
  <c r="H1633"/>
  <c r="H1634"/>
  <c r="H1635"/>
  <c r="H1636"/>
  <c r="H1637"/>
  <c r="H1638"/>
  <c r="H1639"/>
  <c r="H1640"/>
  <c r="H1641"/>
  <c r="H1642"/>
  <c r="H1643"/>
  <c r="H1644"/>
  <c r="H1645"/>
  <c r="H1646"/>
  <c r="H1647"/>
  <c r="H1648"/>
  <c r="H1649"/>
  <c r="H1650"/>
  <c r="H1651"/>
  <c r="H1652"/>
  <c r="H1653"/>
  <c r="H1654"/>
  <c r="H1655"/>
  <c r="H1656"/>
  <c r="H1657"/>
  <c r="H1658"/>
  <c r="H1659"/>
  <c r="H1660"/>
  <c r="H1661"/>
  <c r="H1662"/>
  <c r="H1663"/>
  <c r="H1664"/>
  <c r="H1665"/>
  <c r="H1666"/>
  <c r="H1667"/>
  <c r="H1668"/>
  <c r="H1669"/>
  <c r="H1670"/>
  <c r="H1671"/>
  <c r="H1672"/>
  <c r="H1673"/>
  <c r="H1674"/>
  <c r="H1675"/>
  <c r="H1676"/>
  <c r="H1677"/>
  <c r="H1678"/>
  <c r="H1679"/>
  <c r="H1680"/>
  <c r="H1681"/>
  <c r="H1682"/>
  <c r="H1683"/>
  <c r="H1684"/>
  <c r="H1685"/>
  <c r="H1686"/>
  <c r="H1687"/>
  <c r="H1688"/>
  <c r="H1689"/>
  <c r="H1690"/>
  <c r="H1691"/>
  <c r="H1692"/>
  <c r="H1693"/>
  <c r="H1694"/>
  <c r="H1695"/>
  <c r="H1696"/>
  <c r="H1697"/>
  <c r="H1698"/>
  <c r="H1699"/>
  <c r="H1700"/>
  <c r="H1701"/>
  <c r="H1702"/>
  <c r="H1703"/>
  <c r="H1704"/>
  <c r="H1705"/>
  <c r="H1706"/>
  <c r="H1707"/>
  <c r="H1708"/>
  <c r="H1709"/>
  <c r="H1710"/>
  <c r="H1711"/>
  <c r="H1712"/>
  <c r="H1713"/>
  <c r="H1714"/>
  <c r="H1715"/>
  <c r="H1716"/>
  <c r="H1717"/>
  <c r="H1718"/>
  <c r="H1719"/>
  <c r="H1720"/>
  <c r="H1721"/>
  <c r="H1722"/>
  <c r="H1723"/>
  <c r="H1724"/>
  <c r="H1725"/>
  <c r="H1726"/>
  <c r="H1727"/>
  <c r="H1728"/>
  <c r="H1729"/>
  <c r="H1730"/>
  <c r="H1731"/>
  <c r="H1732"/>
  <c r="H1733"/>
  <c r="H1734"/>
  <c r="H1735"/>
  <c r="H1736"/>
  <c r="H1737"/>
  <c r="H1738"/>
  <c r="H1739"/>
  <c r="H1740"/>
  <c r="H1741"/>
  <c r="H1742"/>
  <c r="H1743"/>
  <c r="H1744"/>
  <c r="H1745"/>
  <c r="H1746"/>
  <c r="H1747"/>
  <c r="H1748"/>
  <c r="H1749"/>
  <c r="H1750"/>
  <c r="H1751"/>
  <c r="H1752"/>
  <c r="H1753"/>
  <c r="H1754"/>
  <c r="H1755"/>
  <c r="H1756"/>
  <c r="H1757"/>
  <c r="H1758"/>
  <c r="H1759"/>
  <c r="H1760"/>
  <c r="H1761"/>
  <c r="H1762"/>
  <c r="H1763"/>
  <c r="H1764"/>
  <c r="H1765"/>
  <c r="H1766"/>
  <c r="H1767"/>
  <c r="H1768"/>
  <c r="H1769"/>
  <c r="H1770"/>
  <c r="H1771"/>
  <c r="H1772"/>
  <c r="H1773"/>
  <c r="H1774"/>
  <c r="H1775"/>
  <c r="H1776"/>
  <c r="H1777"/>
  <c r="H1778"/>
  <c r="H1779"/>
  <c r="H1780"/>
  <c r="H1781"/>
  <c r="H1782"/>
  <c r="H1783"/>
  <c r="H1784"/>
  <c r="H1785"/>
  <c r="H1786"/>
  <c r="H1787"/>
  <c r="H1788"/>
  <c r="H1789"/>
  <c r="H1790"/>
  <c r="H1791"/>
  <c r="H1792"/>
  <c r="H1793"/>
  <c r="H1794"/>
  <c r="H1795"/>
  <c r="H1796"/>
  <c r="H1797"/>
  <c r="H1798"/>
  <c r="H1799"/>
  <c r="H1800"/>
  <c r="H1801"/>
  <c r="H1802"/>
  <c r="H1803"/>
  <c r="H1804"/>
  <c r="H1805"/>
  <c r="H1806"/>
  <c r="H1807"/>
  <c r="H1808"/>
  <c r="H1809"/>
  <c r="H1810"/>
  <c r="H1811"/>
  <c r="H1812"/>
  <c r="H1813"/>
  <c r="H1814"/>
  <c r="H1815"/>
  <c r="H1816"/>
  <c r="H1817"/>
  <c r="H1818"/>
  <c r="H1819"/>
  <c r="H1820"/>
  <c r="H1821"/>
  <c r="H1822"/>
  <c r="H1823"/>
  <c r="H1824"/>
  <c r="H1825"/>
  <c r="H1826"/>
  <c r="H1827"/>
  <c r="H1828"/>
  <c r="H1829"/>
  <c r="H1830"/>
  <c r="H1831"/>
  <c r="H1832"/>
  <c r="H1833"/>
  <c r="H1834"/>
  <c r="H1835"/>
  <c r="H1836"/>
  <c r="H1837"/>
  <c r="H1838"/>
  <c r="H1839"/>
  <c r="H1840"/>
  <c r="H1841"/>
  <c r="H1842"/>
  <c r="H1843"/>
  <c r="H1844"/>
  <c r="H1845"/>
  <c r="H1846"/>
  <c r="H1847"/>
  <c r="H1848"/>
  <c r="H1849"/>
  <c r="H1850"/>
  <c r="H1851"/>
  <c r="H1852"/>
  <c r="H1853"/>
  <c r="H1854"/>
  <c r="H1855"/>
  <c r="H1856"/>
  <c r="H1857"/>
  <c r="H1858"/>
  <c r="H1859"/>
  <c r="H1860"/>
  <c r="H1861"/>
  <c r="H1862"/>
  <c r="H1863"/>
  <c r="H1864"/>
  <c r="H1865"/>
  <c r="H1866"/>
  <c r="H1867"/>
  <c r="H1868"/>
  <c r="H1869"/>
  <c r="H1870"/>
  <c r="H1871"/>
  <c r="H1872"/>
  <c r="H1873"/>
  <c r="H1874"/>
  <c r="H1875"/>
  <c r="H1876"/>
  <c r="H1877"/>
  <c r="H1878"/>
  <c r="H1879"/>
  <c r="H1880"/>
  <c r="H1881"/>
  <c r="H1882"/>
  <c r="H1883"/>
  <c r="H1884"/>
  <c r="H1885"/>
  <c r="H1886"/>
  <c r="H1887"/>
  <c r="H1888"/>
  <c r="H1889"/>
  <c r="H1890"/>
  <c r="H1891"/>
  <c r="H1892"/>
  <c r="H1893"/>
  <c r="H1894"/>
  <c r="H1895"/>
  <c r="H1896"/>
  <c r="H1897"/>
  <c r="H1898"/>
  <c r="H1899"/>
  <c r="H1900"/>
  <c r="H1901"/>
  <c r="H1902"/>
  <c r="H1903"/>
  <c r="H1904"/>
  <c r="H1905"/>
  <c r="H1906"/>
  <c r="H1907"/>
  <c r="H1908"/>
  <c r="H1909"/>
  <c r="H1910"/>
  <c r="H1911"/>
  <c r="H1912"/>
  <c r="H1913"/>
  <c r="H1914"/>
  <c r="H1915"/>
  <c r="H1916"/>
  <c r="H1917"/>
  <c r="H1918"/>
  <c r="H1919"/>
  <c r="H1920"/>
  <c r="H1921"/>
  <c r="H1922"/>
  <c r="H1923"/>
  <c r="H1924"/>
  <c r="H1925"/>
  <c r="H1926"/>
  <c r="H1927"/>
  <c r="H1928"/>
  <c r="H1929"/>
  <c r="H1930"/>
  <c r="H1931"/>
  <c r="H1932"/>
  <c r="H1933"/>
  <c r="H1934"/>
  <c r="H1935"/>
  <c r="H1936"/>
  <c r="H1937"/>
  <c r="H1938"/>
  <c r="H1939"/>
  <c r="H1940"/>
  <c r="H1941"/>
  <c r="H1942"/>
  <c r="H1943"/>
  <c r="H1944"/>
  <c r="H1945"/>
  <c r="H1946"/>
  <c r="H1947"/>
  <c r="H1948"/>
  <c r="H1949"/>
  <c r="H1950"/>
  <c r="H1951"/>
  <c r="H1952"/>
  <c r="H1953"/>
  <c r="H1954"/>
  <c r="H1955"/>
  <c r="H1956"/>
  <c r="H1957"/>
  <c r="H1958"/>
  <c r="H1959"/>
  <c r="H1960"/>
  <c r="H1961"/>
  <c r="H1962"/>
  <c r="H1963"/>
  <c r="H1964"/>
  <c r="H1965"/>
  <c r="H1966"/>
  <c r="H1967"/>
  <c r="H1968"/>
  <c r="H1969"/>
  <c r="H1970"/>
  <c r="H1971"/>
  <c r="H1972"/>
  <c r="H1973"/>
  <c r="H1974"/>
  <c r="H1975"/>
  <c r="H1976"/>
  <c r="H1977"/>
  <c r="H1978"/>
  <c r="H1979"/>
  <c r="H1980"/>
  <c r="H1981"/>
  <c r="H1982"/>
  <c r="H1983"/>
  <c r="H1984"/>
  <c r="H1985"/>
  <c r="H1986"/>
  <c r="H1987"/>
  <c r="H1988"/>
  <c r="H1989"/>
  <c r="H1990"/>
  <c r="H1991"/>
  <c r="H1992"/>
  <c r="H1993"/>
  <c r="H1994"/>
  <c r="H1995"/>
  <c r="H1996"/>
  <c r="H1997"/>
  <c r="H1998"/>
  <c r="H1999"/>
  <c r="H2000"/>
  <c r="H2001"/>
  <c r="H2002"/>
  <c r="H2003"/>
  <c r="H2004"/>
  <c r="H2005"/>
  <c r="H2006"/>
  <c r="H2007"/>
  <c r="H2008"/>
  <c r="H2009"/>
  <c r="H2010"/>
  <c r="H2011"/>
  <c r="H2012"/>
  <c r="H2013"/>
  <c r="H2014"/>
  <c r="H2015"/>
  <c r="H2016"/>
  <c r="H2017"/>
  <c r="H2018"/>
  <c r="H2019"/>
  <c r="H2020"/>
  <c r="H2021"/>
  <c r="H2022"/>
  <c r="H2023"/>
  <c r="H2024"/>
  <c r="H2025"/>
  <c r="H2026"/>
  <c r="H2027"/>
  <c r="H2028"/>
  <c r="H2029"/>
  <c r="H2030"/>
  <c r="H2031"/>
  <c r="H2032"/>
  <c r="H2033"/>
  <c r="H2034"/>
  <c r="H2035"/>
  <c r="H2036"/>
  <c r="H2037"/>
  <c r="H2038"/>
  <c r="H2039"/>
  <c r="H2040"/>
  <c r="H2041"/>
  <c r="H2042"/>
  <c r="H2043"/>
  <c r="H2044"/>
  <c r="H2045"/>
  <c r="H2046"/>
  <c r="H2047"/>
  <c r="H2048"/>
  <c r="H2049"/>
  <c r="H2050"/>
  <c r="H2051"/>
  <c r="H2052"/>
  <c r="H2053"/>
  <c r="H2054"/>
  <c r="H2055"/>
  <c r="H2056"/>
  <c r="H2057"/>
  <c r="H2058"/>
  <c r="H2059"/>
  <c r="H2060"/>
  <c r="H2061"/>
  <c r="H2062"/>
  <c r="H2063"/>
  <c r="H2064"/>
  <c r="H2065"/>
  <c r="H2066"/>
  <c r="H2067"/>
  <c r="H2068"/>
  <c r="H2069"/>
  <c r="H2070"/>
  <c r="H2071"/>
  <c r="H2072"/>
  <c r="H2073"/>
  <c r="H2074"/>
  <c r="H2075"/>
  <c r="H2076"/>
  <c r="H2077"/>
  <c r="H2078"/>
  <c r="H2079"/>
  <c r="H2080"/>
  <c r="H2081"/>
  <c r="H2082"/>
  <c r="H2083"/>
  <c r="H2084"/>
  <c r="H2085"/>
  <c r="H2086"/>
  <c r="H2087"/>
  <c r="H2088"/>
  <c r="H2089"/>
  <c r="H2090"/>
  <c r="H2091"/>
  <c r="H2092"/>
  <c r="H2093"/>
  <c r="H2094"/>
  <c r="H2095"/>
  <c r="H2096"/>
  <c r="H2097"/>
  <c r="H2098"/>
  <c r="H2099"/>
  <c r="H2100"/>
  <c r="H2101"/>
  <c r="H2102"/>
  <c r="H2103"/>
  <c r="H2104"/>
  <c r="H2105"/>
  <c r="H2106"/>
  <c r="H2107"/>
  <c r="H2108"/>
  <c r="H2109"/>
  <c r="H2110"/>
  <c r="H2111"/>
  <c r="H2112"/>
  <c r="H2113"/>
  <c r="H2114"/>
  <c r="H2115"/>
  <c r="H2116"/>
  <c r="H2117"/>
  <c r="H2118"/>
  <c r="H2119"/>
  <c r="H2120"/>
  <c r="H2121"/>
  <c r="H2122"/>
  <c r="H2123"/>
  <c r="H2124"/>
  <c r="H2125"/>
  <c r="H2126"/>
  <c r="H2127"/>
  <c r="H2128"/>
  <c r="H2129"/>
  <c r="H2130"/>
  <c r="H2131"/>
  <c r="H2132"/>
  <c r="H2133"/>
  <c r="H2134"/>
  <c r="H2135"/>
  <c r="H2136"/>
  <c r="H2137"/>
  <c r="H2138"/>
  <c r="H2139"/>
  <c r="H2140"/>
  <c r="H2141"/>
  <c r="H2142"/>
  <c r="H2143"/>
  <c r="H2144"/>
  <c r="H2145"/>
  <c r="H2146"/>
  <c r="H2147"/>
  <c r="H2148"/>
  <c r="H2149"/>
  <c r="H2150"/>
  <c r="H2151"/>
  <c r="H2152"/>
  <c r="H2153"/>
  <c r="H2154"/>
  <c r="H2155"/>
  <c r="H2156"/>
  <c r="H2157"/>
  <c r="H2158"/>
  <c r="H2159"/>
  <c r="H2160"/>
  <c r="H2161"/>
  <c r="H2162"/>
  <c r="H2163"/>
  <c r="H2164"/>
  <c r="H2165"/>
  <c r="H2166"/>
  <c r="H2167"/>
  <c r="H2168"/>
  <c r="H2169"/>
  <c r="H2170"/>
  <c r="H2171"/>
  <c r="H2172"/>
  <c r="H2173"/>
  <c r="H2174"/>
  <c r="H2175"/>
  <c r="H2176"/>
  <c r="H2177"/>
  <c r="H2178"/>
  <c r="H2179"/>
  <c r="H2180"/>
  <c r="H2181"/>
  <c r="H2182"/>
  <c r="H2183"/>
  <c r="H2184"/>
  <c r="H2185"/>
  <c r="H2186"/>
  <c r="H2187"/>
  <c r="H2188"/>
  <c r="H2189"/>
  <c r="H2190"/>
  <c r="H2191"/>
  <c r="H2192"/>
  <c r="H2193"/>
  <c r="H2194"/>
  <c r="H2195"/>
  <c r="H2196"/>
  <c r="H2197"/>
  <c r="H2198"/>
  <c r="H2199"/>
  <c r="H2200"/>
  <c r="H2201"/>
  <c r="H2202"/>
  <c r="H2203"/>
  <c r="H2204"/>
  <c r="H2205"/>
  <c r="H2206"/>
  <c r="H2207"/>
  <c r="H2208"/>
  <c r="H2209"/>
  <c r="H2210"/>
  <c r="H2211"/>
  <c r="H2212"/>
  <c r="H2213"/>
  <c r="H2214"/>
  <c r="H2215"/>
  <c r="H2216"/>
  <c r="H2217"/>
  <c r="H2218"/>
  <c r="H2219"/>
  <c r="H2220"/>
  <c r="H2221"/>
  <c r="H2222"/>
  <c r="H2223"/>
  <c r="H2224"/>
  <c r="H2225"/>
  <c r="H2226"/>
  <c r="H2227"/>
  <c r="H2228"/>
  <c r="H2229"/>
  <c r="H2230"/>
  <c r="H2231"/>
  <c r="H2232"/>
  <c r="H2233"/>
  <c r="H2234"/>
  <c r="H2235"/>
  <c r="H2236"/>
  <c r="H2237"/>
  <c r="H2238"/>
  <c r="H2239"/>
  <c r="H2240"/>
  <c r="H2241"/>
  <c r="H2242"/>
  <c r="H2243"/>
  <c r="H2244"/>
  <c r="H2245"/>
  <c r="H2246"/>
  <c r="H2247"/>
  <c r="H2248"/>
  <c r="H2249"/>
  <c r="H2250"/>
  <c r="H2251"/>
  <c r="H2252"/>
  <c r="H2253"/>
  <c r="H2254"/>
  <c r="H2255"/>
  <c r="H2256"/>
  <c r="H2257"/>
  <c r="H2258"/>
  <c r="H2259"/>
  <c r="H2260"/>
  <c r="H2261"/>
  <c r="H2262"/>
  <c r="H2263"/>
  <c r="H2264"/>
  <c r="H2265"/>
  <c r="H2266"/>
  <c r="H2267"/>
  <c r="H2268"/>
  <c r="H2269"/>
  <c r="H2270"/>
  <c r="H2271"/>
  <c r="H2272"/>
  <c r="H2273"/>
  <c r="H2274"/>
  <c r="H2275"/>
  <c r="H2276"/>
  <c r="H2277"/>
  <c r="H2278"/>
  <c r="H2279"/>
  <c r="H2280"/>
  <c r="H2281"/>
  <c r="H2282"/>
  <c r="H2283"/>
  <c r="H2284"/>
  <c r="H2285"/>
  <c r="H2286"/>
  <c r="H2287"/>
  <c r="H2288"/>
  <c r="H2289"/>
  <c r="H2290"/>
  <c r="H2291"/>
  <c r="H2292"/>
  <c r="H2293"/>
  <c r="H2294"/>
  <c r="H2295"/>
  <c r="H2296"/>
  <c r="H2297"/>
  <c r="H2298"/>
  <c r="H2299"/>
  <c r="H2300"/>
  <c r="H2301"/>
  <c r="H2302"/>
  <c r="H2303"/>
  <c r="H2304"/>
  <c r="H2305"/>
  <c r="H2306"/>
  <c r="H2307"/>
  <c r="H2308"/>
  <c r="H2309"/>
  <c r="H2310"/>
  <c r="H2311"/>
  <c r="H2312"/>
  <c r="H2313"/>
  <c r="H2314"/>
  <c r="H2315"/>
  <c r="H2316"/>
  <c r="H2317"/>
  <c r="H2318"/>
  <c r="H2319"/>
  <c r="H2320"/>
  <c r="H2321"/>
  <c r="H2322"/>
  <c r="H2323"/>
  <c r="H2324"/>
  <c r="H2325"/>
  <c r="H2326"/>
  <c r="H2327"/>
  <c r="H2328"/>
  <c r="H2329"/>
  <c r="H2330"/>
  <c r="H2331"/>
  <c r="H2332"/>
  <c r="H2333"/>
  <c r="H2334"/>
  <c r="H2335"/>
  <c r="H2336"/>
  <c r="H2337"/>
  <c r="H2338"/>
  <c r="H2339"/>
  <c r="H2340"/>
  <c r="H2341"/>
  <c r="H2342"/>
  <c r="H2343"/>
  <c r="H2344"/>
  <c r="H2345"/>
  <c r="H2346"/>
  <c r="H2347"/>
  <c r="H2348"/>
  <c r="H2349"/>
  <c r="H2350"/>
  <c r="H2351"/>
  <c r="H2352"/>
  <c r="H2353"/>
  <c r="H2354"/>
  <c r="H2355"/>
  <c r="H2356"/>
  <c r="H2357"/>
  <c r="H2358"/>
  <c r="H2359"/>
  <c r="H2360"/>
  <c r="H2361"/>
  <c r="H2362"/>
  <c r="H2363"/>
  <c r="H2364"/>
  <c r="H2365"/>
  <c r="H2366"/>
  <c r="H2367"/>
  <c r="H2368"/>
  <c r="H2369"/>
  <c r="H2370"/>
  <c r="H2371"/>
  <c r="H2372"/>
  <c r="H2373"/>
  <c r="H2374"/>
  <c r="H2375"/>
  <c r="H2376"/>
  <c r="H2377"/>
  <c r="H2378"/>
  <c r="H2379"/>
  <c r="H2380"/>
  <c r="H2381"/>
  <c r="H2382"/>
  <c r="H2383"/>
  <c r="H2384"/>
  <c r="H2385"/>
  <c r="H2386"/>
  <c r="H2387"/>
  <c r="H2388"/>
  <c r="H2389"/>
  <c r="H2390"/>
  <c r="H2391"/>
  <c r="H2392"/>
  <c r="H2393"/>
  <c r="H2394"/>
  <c r="H2395"/>
  <c r="H2396"/>
  <c r="H2397"/>
  <c r="H2398"/>
  <c r="H2399"/>
  <c r="H2400"/>
  <c r="H2401"/>
  <c r="H2402"/>
  <c r="H2403"/>
  <c r="H2404"/>
  <c r="H2405"/>
  <c r="H2406"/>
  <c r="H2407"/>
  <c r="H2408"/>
  <c r="H2409"/>
  <c r="H2410"/>
  <c r="H2411"/>
  <c r="H2412"/>
  <c r="H2413"/>
  <c r="H2414"/>
  <c r="H2415"/>
  <c r="H2416"/>
  <c r="H2417"/>
  <c r="H2418"/>
  <c r="H2419"/>
  <c r="H2420"/>
  <c r="H2421"/>
  <c r="H2422"/>
  <c r="H2423"/>
  <c r="H2424"/>
  <c r="H2425"/>
  <c r="H2426"/>
  <c r="H2427"/>
  <c r="H2428"/>
  <c r="H2429"/>
  <c r="H2430"/>
  <c r="H2431"/>
  <c r="H2432"/>
  <c r="H2433"/>
  <c r="H2434"/>
  <c r="H2435"/>
  <c r="H2436"/>
  <c r="H2437"/>
  <c r="H2438"/>
  <c r="H2439"/>
  <c r="H2440"/>
  <c r="H2441"/>
  <c r="H2442"/>
  <c r="H2443"/>
  <c r="H2444"/>
  <c r="H2445"/>
  <c r="H2446"/>
  <c r="H2447"/>
  <c r="H2448"/>
  <c r="H2449"/>
  <c r="H2450"/>
  <c r="H2451"/>
  <c r="H2452"/>
  <c r="H2453"/>
  <c r="H2454"/>
  <c r="H2455"/>
  <c r="H2456"/>
  <c r="H2457"/>
  <c r="H2458"/>
  <c r="H2459"/>
  <c r="H2460"/>
  <c r="H2461"/>
  <c r="H2462"/>
  <c r="H2463"/>
  <c r="H2464"/>
  <c r="H2465"/>
  <c r="H2466"/>
  <c r="H2467"/>
  <c r="H2468"/>
  <c r="H2469"/>
  <c r="H2470"/>
  <c r="H2471"/>
  <c r="H2472"/>
  <c r="H2473"/>
  <c r="H2474"/>
  <c r="H2475"/>
  <c r="H2476"/>
  <c r="H2477"/>
  <c r="H2478"/>
  <c r="H2479"/>
  <c r="H2480"/>
  <c r="H2481"/>
  <c r="H2482"/>
  <c r="H2483"/>
  <c r="H2484"/>
  <c r="H2485"/>
  <c r="H2486"/>
  <c r="H2487"/>
  <c r="H2488"/>
  <c r="H2489"/>
  <c r="H2490"/>
  <c r="H2491"/>
  <c r="H2492"/>
  <c r="H2493"/>
  <c r="H2494"/>
  <c r="H2495"/>
  <c r="H2496"/>
  <c r="H2497"/>
  <c r="H2498"/>
  <c r="H2499"/>
  <c r="H2500"/>
  <c r="H2501"/>
  <c r="H2502"/>
  <c r="H2503"/>
  <c r="H2504"/>
  <c r="H2505"/>
  <c r="H2506"/>
  <c r="H2507"/>
  <c r="H2508"/>
  <c r="H2509"/>
  <c r="H2510"/>
  <c r="H2511"/>
  <c r="H2512"/>
  <c r="H2513"/>
  <c r="H2514"/>
  <c r="H2515"/>
  <c r="H2516"/>
  <c r="H2517"/>
  <c r="H2518"/>
  <c r="H2519"/>
  <c r="H2520"/>
  <c r="H2521"/>
  <c r="H2522"/>
  <c r="H2523"/>
  <c r="H2524"/>
  <c r="H2525"/>
  <c r="H2526"/>
  <c r="H2527"/>
  <c r="H2528"/>
  <c r="H2529"/>
  <c r="H2530"/>
  <c r="H2531"/>
  <c r="H2532"/>
  <c r="H2533"/>
  <c r="H2534"/>
  <c r="H2535"/>
  <c r="H2536"/>
  <c r="H2537"/>
  <c r="H2538"/>
  <c r="H2539"/>
  <c r="H2540"/>
  <c r="H2541"/>
  <c r="H2542"/>
  <c r="H2543"/>
  <c r="H2544"/>
  <c r="H2545"/>
  <c r="H2546"/>
  <c r="H2547"/>
  <c r="H2548"/>
  <c r="H2549"/>
  <c r="H2550"/>
  <c r="H2551"/>
  <c r="H2552"/>
  <c r="H2553"/>
  <c r="H2554"/>
  <c r="H2555"/>
  <c r="H2556"/>
  <c r="H2557"/>
  <c r="H2558"/>
  <c r="H2559"/>
  <c r="H2560"/>
  <c r="H2561"/>
  <c r="H2562"/>
  <c r="H2563"/>
  <c r="H2564"/>
  <c r="H2565"/>
  <c r="H2566"/>
  <c r="H2567"/>
  <c r="H2568"/>
  <c r="H2569"/>
  <c r="H2570"/>
  <c r="H2571"/>
  <c r="H2572"/>
  <c r="H2573"/>
  <c r="H2574"/>
  <c r="H2575"/>
  <c r="H2576"/>
  <c r="H2577"/>
  <c r="H2578"/>
  <c r="H2579"/>
  <c r="H2580"/>
  <c r="H2581"/>
  <c r="H2582"/>
  <c r="H2583"/>
  <c r="H2584"/>
  <c r="H2585"/>
  <c r="H2586"/>
  <c r="H2587"/>
  <c r="H2588"/>
  <c r="H2589"/>
  <c r="H2590"/>
  <c r="H2591"/>
  <c r="H2592"/>
  <c r="H2593"/>
  <c r="H2594"/>
  <c r="H2595"/>
  <c r="H2596"/>
  <c r="H2597"/>
  <c r="H2598"/>
  <c r="H2599"/>
  <c r="H2600"/>
  <c r="H2601"/>
  <c r="H2602"/>
  <c r="H2603"/>
  <c r="H2604"/>
  <c r="H2605"/>
  <c r="H2606"/>
  <c r="H2607"/>
  <c r="H2608"/>
  <c r="H2609"/>
  <c r="H2610"/>
  <c r="H2611"/>
  <c r="H2612"/>
  <c r="H2613"/>
  <c r="H2614"/>
  <c r="H2615"/>
  <c r="H2616"/>
  <c r="H2617"/>
  <c r="H2618"/>
  <c r="H2619"/>
  <c r="H2620"/>
  <c r="H2621"/>
  <c r="H2622"/>
  <c r="H2623"/>
  <c r="H2624"/>
  <c r="H2625"/>
  <c r="H2626"/>
  <c r="H2627"/>
  <c r="H2628"/>
  <c r="H2629"/>
  <c r="H2630"/>
  <c r="H2631"/>
  <c r="H2632"/>
  <c r="H2633"/>
  <c r="H2634"/>
  <c r="H2635"/>
  <c r="H2636"/>
  <c r="H2637"/>
  <c r="H2638"/>
  <c r="H2639"/>
  <c r="H2640"/>
  <c r="H2641"/>
  <c r="H2642"/>
  <c r="H2643"/>
  <c r="H2644"/>
  <c r="H2645"/>
  <c r="H2646"/>
  <c r="H2647"/>
  <c r="H2648"/>
  <c r="H2649"/>
  <c r="H2650"/>
  <c r="H2651"/>
  <c r="H2652"/>
  <c r="H2653"/>
  <c r="H2654"/>
  <c r="H2655"/>
  <c r="H2656"/>
  <c r="H2657"/>
  <c r="H2658"/>
  <c r="H2659"/>
  <c r="H2660"/>
  <c r="H2661"/>
  <c r="H2662"/>
  <c r="H2663"/>
  <c r="H2664"/>
  <c r="H2665"/>
  <c r="H2666"/>
  <c r="H2667"/>
  <c r="H2668"/>
  <c r="H2669"/>
  <c r="H2670"/>
  <c r="H2671"/>
  <c r="H2672"/>
  <c r="H2673"/>
  <c r="H2674"/>
  <c r="H2675"/>
  <c r="H2676"/>
  <c r="H2677"/>
  <c r="H2678"/>
  <c r="H2679"/>
  <c r="H2680"/>
  <c r="H2681"/>
  <c r="H2682"/>
  <c r="H2683"/>
  <c r="H2684"/>
  <c r="H2685"/>
  <c r="H2686"/>
  <c r="H2687"/>
  <c r="H2688"/>
  <c r="H2689"/>
  <c r="H2690"/>
  <c r="H2691"/>
  <c r="H2692"/>
  <c r="H2693"/>
  <c r="H2694"/>
  <c r="H2695"/>
  <c r="H2696"/>
  <c r="H2697"/>
  <c r="H2698"/>
  <c r="H2699"/>
  <c r="H2700"/>
  <c r="H2701"/>
  <c r="H2702"/>
  <c r="H2703"/>
  <c r="H2704"/>
  <c r="H2705"/>
  <c r="H2706"/>
  <c r="H2707"/>
  <c r="H2708"/>
  <c r="H2709"/>
  <c r="H2710"/>
  <c r="H2711"/>
  <c r="H2712"/>
  <c r="H2713"/>
  <c r="H2714"/>
  <c r="H2715"/>
  <c r="H2716"/>
  <c r="H2717"/>
  <c r="H2718"/>
  <c r="H2719"/>
  <c r="H2720"/>
  <c r="H2721"/>
  <c r="H2722"/>
  <c r="H2723"/>
  <c r="H2724"/>
  <c r="H2725"/>
  <c r="H2726"/>
  <c r="H2727"/>
  <c r="H2728"/>
  <c r="H2729"/>
  <c r="H2730"/>
  <c r="H2731"/>
  <c r="H2732"/>
  <c r="H2733"/>
  <c r="H2734"/>
  <c r="H2735"/>
  <c r="H2736"/>
  <c r="H2737"/>
  <c r="H2738"/>
  <c r="H2739"/>
  <c r="H2740"/>
  <c r="H2741"/>
  <c r="H2742"/>
  <c r="H2743"/>
  <c r="H2744"/>
  <c r="H2745"/>
  <c r="H2746"/>
  <c r="H2747"/>
  <c r="H2748"/>
  <c r="H2749"/>
  <c r="H2750"/>
  <c r="H2751"/>
  <c r="H2752"/>
  <c r="H2753"/>
  <c r="H2754"/>
  <c r="H2755"/>
  <c r="H2756"/>
  <c r="H2757"/>
  <c r="H2758"/>
  <c r="H2759"/>
  <c r="H2760"/>
  <c r="H2761"/>
  <c r="H2762"/>
  <c r="H2763"/>
  <c r="H2764"/>
  <c r="H2765"/>
  <c r="H2766"/>
  <c r="H2767"/>
  <c r="H2768"/>
  <c r="H2769"/>
  <c r="H2770"/>
  <c r="H2771"/>
  <c r="H2772"/>
  <c r="H2773"/>
  <c r="H2774"/>
  <c r="H2775"/>
  <c r="H2776"/>
  <c r="H2777"/>
  <c r="H2778"/>
  <c r="H2779"/>
  <c r="H2780"/>
  <c r="H2781"/>
  <c r="H2782"/>
  <c r="H2783"/>
  <c r="H2784"/>
  <c r="H2785"/>
  <c r="H2786"/>
  <c r="H2787"/>
  <c r="H2788"/>
  <c r="H2789"/>
  <c r="H2790"/>
  <c r="H2791"/>
  <c r="H2792"/>
  <c r="H2793"/>
  <c r="H2794"/>
  <c r="H2795"/>
  <c r="H2796"/>
  <c r="H2797"/>
  <c r="H2798"/>
  <c r="H2799"/>
  <c r="H2800"/>
  <c r="H2801"/>
  <c r="H2802"/>
  <c r="H2803"/>
  <c r="H2804"/>
  <c r="H2805"/>
  <c r="H2806"/>
  <c r="H2807"/>
  <c r="H2808"/>
  <c r="H2809"/>
  <c r="H2810"/>
  <c r="H2811"/>
  <c r="H2812"/>
  <c r="H2813"/>
  <c r="H2814"/>
  <c r="H2815"/>
  <c r="H2816"/>
  <c r="H2817"/>
  <c r="H2818"/>
  <c r="H2819"/>
  <c r="H2820"/>
  <c r="H2821"/>
  <c r="H2822"/>
  <c r="H2823"/>
  <c r="H2824"/>
  <c r="H2825"/>
  <c r="H2826"/>
  <c r="H2827"/>
  <c r="H2828"/>
  <c r="H2829"/>
  <c r="H2830"/>
  <c r="H2831"/>
  <c r="H2832"/>
  <c r="H2833"/>
  <c r="H2834"/>
  <c r="H2835"/>
  <c r="H2836"/>
  <c r="H2837"/>
  <c r="H2838"/>
  <c r="H2839"/>
  <c r="H2840"/>
  <c r="H2841"/>
  <c r="H2842"/>
  <c r="H2843"/>
  <c r="H2844"/>
  <c r="H2845"/>
  <c r="H2846"/>
  <c r="H2847"/>
  <c r="H2848"/>
  <c r="H2849"/>
  <c r="H2850"/>
  <c r="H2851"/>
  <c r="H2852"/>
  <c r="H2853"/>
  <c r="H2854"/>
  <c r="H2855"/>
  <c r="H2856"/>
  <c r="H2857"/>
  <c r="H2858"/>
  <c r="H2859"/>
  <c r="H2860"/>
  <c r="H2861"/>
  <c r="H2862"/>
  <c r="H2863"/>
  <c r="H2864"/>
  <c r="H2865"/>
  <c r="H2866"/>
  <c r="H2867"/>
  <c r="H2868"/>
  <c r="H2869"/>
  <c r="H2870"/>
  <c r="H2871"/>
  <c r="H2872"/>
  <c r="H2873"/>
  <c r="H2874"/>
  <c r="H2875"/>
  <c r="H2876"/>
  <c r="H2877"/>
  <c r="H2878"/>
  <c r="H2879"/>
  <c r="H2880"/>
  <c r="H2881"/>
  <c r="H2882"/>
  <c r="H2883"/>
  <c r="H2884"/>
  <c r="H2885"/>
  <c r="H2886"/>
  <c r="H2887"/>
  <c r="H2888"/>
  <c r="H2889"/>
  <c r="H2890"/>
  <c r="H2891"/>
  <c r="H2892"/>
  <c r="H2893"/>
  <c r="H2894"/>
  <c r="H2895"/>
  <c r="H2896"/>
  <c r="H2897"/>
  <c r="H2898"/>
  <c r="H2899"/>
  <c r="H2900"/>
  <c r="H2901"/>
  <c r="H2902"/>
  <c r="H2903"/>
  <c r="H2904"/>
  <c r="H2905"/>
  <c r="H2906"/>
  <c r="H2907"/>
  <c r="H2908"/>
  <c r="H2909"/>
  <c r="H2910"/>
  <c r="H2911"/>
  <c r="H2912"/>
  <c r="H2913"/>
  <c r="H2914"/>
  <c r="H2915"/>
  <c r="H2916"/>
  <c r="H2917"/>
  <c r="H2918"/>
  <c r="H2919"/>
  <c r="H2920"/>
  <c r="H2921"/>
  <c r="H2922"/>
  <c r="H2923"/>
  <c r="H2924"/>
  <c r="H2925"/>
  <c r="H2926"/>
  <c r="H2927"/>
  <c r="H2928"/>
  <c r="H2929"/>
  <c r="H2930"/>
  <c r="H2931"/>
  <c r="H2932"/>
  <c r="H2933"/>
  <c r="H2934"/>
  <c r="H2935"/>
  <c r="H2936"/>
  <c r="H2937"/>
  <c r="H2938"/>
  <c r="H2939"/>
  <c r="H2940"/>
  <c r="H2941"/>
  <c r="H2942"/>
  <c r="H2943"/>
  <c r="H2944"/>
  <c r="H2945"/>
  <c r="H2946"/>
  <c r="H2947"/>
  <c r="H2948"/>
  <c r="H2949"/>
  <c r="H2950"/>
  <c r="H2951"/>
  <c r="H2952"/>
  <c r="H2953"/>
  <c r="H2954"/>
  <c r="H2955"/>
  <c r="H2956"/>
  <c r="H2957"/>
  <c r="H2958"/>
  <c r="H2959"/>
  <c r="H2960"/>
  <c r="H2961"/>
  <c r="H2962"/>
  <c r="H2963"/>
  <c r="H2964"/>
  <c r="H2965"/>
  <c r="H2966"/>
  <c r="H2967"/>
  <c r="H2968"/>
  <c r="H2969"/>
  <c r="H2970"/>
  <c r="H2971"/>
  <c r="H2972"/>
  <c r="H2973"/>
  <c r="H2974"/>
  <c r="H2975"/>
  <c r="H2976"/>
  <c r="H2977"/>
  <c r="H2978"/>
  <c r="H2979"/>
  <c r="H2980"/>
  <c r="H2981"/>
  <c r="H2982"/>
  <c r="H2983"/>
  <c r="H2984"/>
  <c r="H2985"/>
  <c r="H2986"/>
  <c r="H2987"/>
  <c r="H2988"/>
  <c r="H2989"/>
  <c r="H2990"/>
  <c r="H2991"/>
  <c r="H2992"/>
  <c r="H2993"/>
  <c r="H2994"/>
  <c r="H2995"/>
  <c r="H2996"/>
  <c r="H2997"/>
  <c r="H2998"/>
  <c r="H2999"/>
  <c r="H3000"/>
  <c r="H3001"/>
  <c r="H3002"/>
  <c r="H3003"/>
  <c r="H3004"/>
  <c r="H3005"/>
  <c r="H3006"/>
  <c r="H3007"/>
  <c r="H3008"/>
  <c r="H3009"/>
  <c r="H3010"/>
  <c r="H3011"/>
  <c r="H3012"/>
  <c r="H3013"/>
  <c r="H3014"/>
  <c r="H3015"/>
  <c r="H3016"/>
  <c r="H3017"/>
  <c r="H3018"/>
  <c r="H3019"/>
  <c r="H3020"/>
  <c r="H3021"/>
  <c r="H3022"/>
  <c r="H3023"/>
  <c r="H3024"/>
  <c r="H3025"/>
  <c r="H3026"/>
  <c r="H3027"/>
  <c r="H3028"/>
  <c r="H3029"/>
  <c r="H3030"/>
  <c r="H3031"/>
  <c r="H3032"/>
  <c r="H3033"/>
  <c r="H3034"/>
  <c r="H3035"/>
  <c r="H3036"/>
  <c r="H3037"/>
  <c r="H3038"/>
  <c r="H3039"/>
  <c r="H3040"/>
  <c r="H3041"/>
  <c r="H3042"/>
  <c r="H3043"/>
  <c r="H3044"/>
  <c r="H3045"/>
  <c r="H3046"/>
  <c r="H3047"/>
  <c r="H3048"/>
  <c r="H3049"/>
  <c r="H3050"/>
  <c r="H3051"/>
  <c r="H3052"/>
  <c r="H3053"/>
  <c r="H3054"/>
  <c r="H3055"/>
  <c r="H3056"/>
  <c r="H3057"/>
  <c r="H3058"/>
  <c r="H3059"/>
  <c r="H3060"/>
  <c r="H3061"/>
  <c r="H3062"/>
  <c r="H3063"/>
  <c r="H3064"/>
  <c r="H3065"/>
  <c r="H3066"/>
  <c r="H3067"/>
  <c r="H3068"/>
  <c r="H3069"/>
  <c r="H3070"/>
  <c r="H3071"/>
  <c r="H3072"/>
  <c r="H3073"/>
  <c r="H3074"/>
  <c r="H3075"/>
  <c r="H3076"/>
  <c r="H3077"/>
  <c r="H3078"/>
  <c r="H3079"/>
  <c r="H3080"/>
  <c r="H3081"/>
  <c r="H3082"/>
  <c r="H3083"/>
  <c r="H3084"/>
  <c r="H3085"/>
  <c r="H3086"/>
  <c r="H3087"/>
  <c r="H3088"/>
  <c r="H3089"/>
  <c r="H3090"/>
  <c r="H3091"/>
  <c r="H3092"/>
  <c r="H3093"/>
  <c r="H3094"/>
  <c r="H3095"/>
  <c r="H3096"/>
  <c r="H3097"/>
  <c r="H3098"/>
  <c r="H3099"/>
  <c r="H3100"/>
  <c r="H3101"/>
  <c r="H3102"/>
  <c r="H3103"/>
  <c r="H3104"/>
  <c r="H3105"/>
  <c r="H3106"/>
  <c r="H3107"/>
  <c r="H3108"/>
  <c r="H3109"/>
  <c r="H3110"/>
  <c r="H3111"/>
  <c r="H3112"/>
  <c r="H3113"/>
  <c r="H3114"/>
  <c r="H3115"/>
  <c r="H3116"/>
  <c r="H3117"/>
  <c r="H3118"/>
  <c r="H3119"/>
  <c r="H3120"/>
  <c r="H3121"/>
  <c r="H3122"/>
  <c r="H3123"/>
  <c r="H3124"/>
  <c r="H3125"/>
  <c r="H3126"/>
  <c r="H3127"/>
  <c r="H3128"/>
  <c r="H3129"/>
  <c r="H3130"/>
  <c r="H3131"/>
  <c r="H3132"/>
  <c r="H3133"/>
  <c r="H3134"/>
  <c r="H3135"/>
  <c r="H3136"/>
  <c r="H3137"/>
  <c r="H3138"/>
  <c r="H3139"/>
  <c r="H3140"/>
  <c r="H3141"/>
  <c r="H3142"/>
  <c r="H3143"/>
  <c r="H3144"/>
  <c r="H3145"/>
  <c r="H3146"/>
  <c r="H3147"/>
  <c r="H3148"/>
  <c r="H3149"/>
  <c r="H3150"/>
  <c r="H3151"/>
  <c r="H3152"/>
  <c r="H3153"/>
  <c r="H3154"/>
  <c r="H3155"/>
  <c r="H3156"/>
  <c r="H3157"/>
  <c r="H3158"/>
  <c r="H3159"/>
  <c r="H3160"/>
  <c r="H3161"/>
  <c r="H3162"/>
  <c r="H3163"/>
  <c r="H3164"/>
  <c r="H3165"/>
  <c r="H3166"/>
  <c r="H3167"/>
  <c r="H3168"/>
  <c r="H3169"/>
  <c r="H3170"/>
  <c r="H3171"/>
  <c r="H3172"/>
  <c r="H3173"/>
  <c r="H3174"/>
  <c r="H3175"/>
  <c r="H3176"/>
  <c r="H3177"/>
  <c r="H3178"/>
  <c r="H3179"/>
  <c r="H3180"/>
  <c r="H3181"/>
  <c r="H3182"/>
  <c r="H3183"/>
  <c r="H3184"/>
  <c r="H3185"/>
  <c r="H3186"/>
  <c r="H3187"/>
  <c r="H3188"/>
  <c r="H3189"/>
  <c r="H3190"/>
  <c r="H3191"/>
  <c r="H3192"/>
  <c r="H3193"/>
  <c r="H3194"/>
  <c r="H3195"/>
  <c r="H3196"/>
  <c r="H3197"/>
  <c r="H3198"/>
  <c r="H3199"/>
  <c r="H3200"/>
  <c r="H3201"/>
  <c r="H3202"/>
  <c r="H3203"/>
  <c r="H3204"/>
  <c r="H3205"/>
  <c r="H3206"/>
  <c r="H3207"/>
  <c r="H3208"/>
  <c r="H3209"/>
  <c r="H3210"/>
  <c r="H3211"/>
  <c r="H3212"/>
  <c r="H3213"/>
  <c r="H3214"/>
  <c r="H3215"/>
  <c r="H3216"/>
  <c r="H3217"/>
  <c r="H3218"/>
  <c r="H3219"/>
  <c r="H3220"/>
  <c r="H3221"/>
  <c r="H3222"/>
  <c r="H3223"/>
  <c r="H3224"/>
  <c r="H3225"/>
  <c r="H3226"/>
  <c r="H3227"/>
  <c r="H3228"/>
  <c r="H3229"/>
  <c r="H3230"/>
  <c r="H3231"/>
  <c r="H3232"/>
  <c r="H3233"/>
  <c r="H3234"/>
  <c r="H3235"/>
  <c r="H3236"/>
  <c r="H3237"/>
  <c r="H3238"/>
  <c r="H3239"/>
  <c r="H3240"/>
  <c r="H3241"/>
  <c r="H3242"/>
  <c r="H3243"/>
  <c r="H3244"/>
  <c r="H3245"/>
  <c r="H3246"/>
  <c r="H3247"/>
  <c r="H3248"/>
  <c r="H3249"/>
  <c r="H3250"/>
  <c r="H3251"/>
  <c r="H3252"/>
  <c r="H3253"/>
  <c r="H3254"/>
  <c r="H3255"/>
  <c r="H3256"/>
  <c r="H3257"/>
  <c r="H3258"/>
  <c r="H3259"/>
  <c r="H3260"/>
  <c r="H3261"/>
  <c r="H3262"/>
  <c r="H3263"/>
  <c r="H3264"/>
  <c r="H3265"/>
  <c r="H3266"/>
  <c r="H3267"/>
  <c r="H3268"/>
  <c r="H3269"/>
  <c r="H3270"/>
  <c r="H3271"/>
  <c r="H3272"/>
  <c r="H3273"/>
  <c r="H3274"/>
  <c r="H3275"/>
  <c r="H3276"/>
  <c r="H3277"/>
  <c r="H3278"/>
  <c r="H3279"/>
  <c r="H3280"/>
  <c r="H3281"/>
  <c r="H3282"/>
  <c r="H3283"/>
  <c r="H3284"/>
  <c r="H3285"/>
  <c r="H3286"/>
  <c r="H3287"/>
  <c r="H3288"/>
  <c r="H3289"/>
  <c r="H3290"/>
  <c r="H3291"/>
  <c r="H3292"/>
  <c r="H3293"/>
  <c r="H3294"/>
  <c r="H3295"/>
  <c r="H3296"/>
  <c r="H3297"/>
  <c r="H3298"/>
  <c r="H3299"/>
  <c r="H3300"/>
  <c r="H3301"/>
  <c r="H3302"/>
  <c r="H3303"/>
  <c r="H3304"/>
  <c r="H3305"/>
  <c r="H3306"/>
  <c r="H3307"/>
  <c r="H3308"/>
  <c r="H3309"/>
  <c r="H3310"/>
  <c r="H3311"/>
  <c r="H3312"/>
  <c r="H3313"/>
  <c r="H3314"/>
  <c r="H3315"/>
  <c r="H3316"/>
  <c r="H3317"/>
  <c r="H3318"/>
  <c r="H3319"/>
  <c r="H3320"/>
  <c r="H3321"/>
  <c r="H3322"/>
  <c r="H3323"/>
  <c r="H3324"/>
  <c r="H3325"/>
  <c r="H3326"/>
  <c r="H3327"/>
  <c r="H3328"/>
  <c r="H3329"/>
  <c r="H3330"/>
  <c r="H3331"/>
  <c r="H3332"/>
  <c r="H3333"/>
  <c r="H3334"/>
  <c r="H3335"/>
  <c r="H3336"/>
  <c r="H3337"/>
  <c r="H3338"/>
  <c r="H3339"/>
  <c r="H3340"/>
  <c r="H3341"/>
  <c r="H3342"/>
  <c r="H3343"/>
  <c r="H3344"/>
  <c r="H3345"/>
  <c r="H3346"/>
  <c r="H3347"/>
  <c r="H3348"/>
  <c r="H3349"/>
  <c r="H3350"/>
  <c r="H3351"/>
  <c r="H3352"/>
  <c r="H3353"/>
  <c r="H3354"/>
  <c r="H3355"/>
  <c r="H3356"/>
  <c r="H3357"/>
  <c r="H3358"/>
  <c r="H3359"/>
  <c r="H3360"/>
  <c r="H3361"/>
  <c r="H3362"/>
  <c r="H3363"/>
  <c r="H3364"/>
  <c r="H3365"/>
  <c r="H3366"/>
  <c r="H3367"/>
  <c r="H3368"/>
  <c r="H3369"/>
  <c r="H3370"/>
  <c r="H3371"/>
  <c r="H3372"/>
  <c r="H3373"/>
  <c r="H3374"/>
  <c r="H3375"/>
  <c r="H3376"/>
  <c r="H3377"/>
  <c r="H3378"/>
  <c r="H3379"/>
  <c r="H3380"/>
  <c r="H3381"/>
  <c r="H3382"/>
  <c r="H3383"/>
  <c r="H3384"/>
  <c r="H3385"/>
  <c r="H3386"/>
  <c r="H3387"/>
  <c r="H3388"/>
  <c r="H3389"/>
  <c r="H3390"/>
  <c r="H3391"/>
  <c r="H3392"/>
  <c r="H3393"/>
  <c r="H3394"/>
  <c r="H3395"/>
  <c r="H3396"/>
  <c r="H3397"/>
  <c r="H3398"/>
  <c r="H3399"/>
  <c r="H3400"/>
  <c r="H3401"/>
  <c r="H3402"/>
  <c r="H3403"/>
  <c r="H3404"/>
  <c r="H3405"/>
  <c r="H3406"/>
  <c r="H3407"/>
  <c r="H3408"/>
  <c r="H3409"/>
  <c r="H3410"/>
  <c r="H3411"/>
  <c r="H3412"/>
  <c r="H3413"/>
  <c r="H3414"/>
  <c r="H3415"/>
  <c r="H3416"/>
  <c r="H3417"/>
  <c r="H3418"/>
  <c r="H3419"/>
  <c r="H3420"/>
  <c r="H3421"/>
  <c r="H3422"/>
  <c r="H3423"/>
  <c r="H3424"/>
  <c r="H3425"/>
  <c r="H3426"/>
  <c r="H3427"/>
  <c r="H3428"/>
  <c r="H3429"/>
  <c r="H3430"/>
  <c r="H3431"/>
  <c r="H3432"/>
  <c r="H3433"/>
  <c r="H3434"/>
  <c r="H3435"/>
  <c r="H3436"/>
  <c r="H3437"/>
  <c r="H3438"/>
  <c r="H3439"/>
  <c r="H3440"/>
  <c r="H3441"/>
  <c r="H3442"/>
  <c r="H3443"/>
  <c r="H3444"/>
  <c r="H3445"/>
  <c r="H3446"/>
  <c r="H3447"/>
  <c r="H3448"/>
  <c r="H3449"/>
  <c r="H3450"/>
  <c r="H3451"/>
  <c r="H3452"/>
  <c r="H3453"/>
  <c r="H3454"/>
  <c r="H3455"/>
  <c r="H3456"/>
  <c r="H3457"/>
  <c r="H3458"/>
  <c r="H3459"/>
  <c r="H3460"/>
  <c r="H3461"/>
  <c r="H3462"/>
  <c r="H3463"/>
  <c r="H3464"/>
  <c r="H3465"/>
  <c r="H3466"/>
  <c r="H3467"/>
  <c r="H3468"/>
  <c r="H3469"/>
  <c r="H3470"/>
  <c r="H3471"/>
  <c r="H3472"/>
  <c r="H3473"/>
  <c r="H3474"/>
  <c r="H3475"/>
  <c r="H3476"/>
  <c r="H3477"/>
  <c r="H3478"/>
  <c r="H3479"/>
  <c r="H3480"/>
  <c r="H3481"/>
  <c r="H3482"/>
  <c r="H3483"/>
  <c r="H3484"/>
  <c r="H3485"/>
  <c r="H3486"/>
  <c r="H3487"/>
  <c r="H3488"/>
  <c r="H3489"/>
  <c r="H3490"/>
  <c r="H3491"/>
  <c r="H3492"/>
  <c r="H3493"/>
  <c r="H3494"/>
  <c r="H3495"/>
  <c r="H3496"/>
  <c r="H3497"/>
  <c r="H3498"/>
  <c r="H3499"/>
  <c r="H3500"/>
  <c r="H3501"/>
  <c r="H3502"/>
  <c r="H3503"/>
  <c r="H3504"/>
  <c r="H3505"/>
  <c r="H3506"/>
  <c r="H3507"/>
  <c r="H3508"/>
  <c r="H3509"/>
  <c r="H3510"/>
  <c r="H3511"/>
  <c r="H3512"/>
  <c r="H3513"/>
  <c r="H3514"/>
  <c r="H3515"/>
  <c r="H3516"/>
  <c r="H3517"/>
  <c r="H3518"/>
  <c r="H3519"/>
  <c r="H3520"/>
  <c r="H3521"/>
  <c r="H3522"/>
  <c r="H3523"/>
  <c r="H3524"/>
  <c r="H3525"/>
  <c r="H3526"/>
  <c r="H3527"/>
  <c r="H3528"/>
  <c r="H3529"/>
  <c r="H3530"/>
  <c r="H3531"/>
  <c r="H3532"/>
  <c r="H3533"/>
  <c r="H3534"/>
  <c r="H3535"/>
  <c r="H3536"/>
  <c r="H3537"/>
  <c r="H3538"/>
  <c r="H3539"/>
  <c r="H3540"/>
  <c r="H3541"/>
  <c r="H3542"/>
  <c r="H3543"/>
  <c r="H3544"/>
  <c r="H3545"/>
  <c r="H3546"/>
  <c r="H3547"/>
  <c r="H3548"/>
  <c r="H3549"/>
  <c r="H3550"/>
  <c r="H3551"/>
  <c r="H3552"/>
  <c r="H3553"/>
  <c r="H3554"/>
  <c r="H3555"/>
  <c r="H3556"/>
  <c r="H3557"/>
  <c r="H3558"/>
  <c r="H3559"/>
  <c r="H3560"/>
  <c r="H3561"/>
  <c r="H3562"/>
  <c r="H3563"/>
  <c r="H3564"/>
  <c r="H3565"/>
  <c r="H3566"/>
  <c r="H3567"/>
  <c r="H3568"/>
  <c r="H3569"/>
  <c r="H3570"/>
  <c r="H3571"/>
  <c r="H3572"/>
  <c r="H3573"/>
  <c r="H3574"/>
  <c r="H3575"/>
  <c r="H3576"/>
  <c r="H3577"/>
  <c r="H3578"/>
  <c r="H3579"/>
  <c r="H3580"/>
  <c r="H3581"/>
  <c r="H3582"/>
  <c r="H3583"/>
  <c r="H3584"/>
  <c r="H3585"/>
  <c r="H3586"/>
  <c r="H3587"/>
  <c r="H3588"/>
  <c r="H3589"/>
  <c r="H3590"/>
  <c r="H3591"/>
  <c r="H3592"/>
  <c r="H3593"/>
  <c r="H3594"/>
  <c r="H3595"/>
  <c r="H3596"/>
  <c r="H3597"/>
  <c r="H3598"/>
  <c r="H3599"/>
  <c r="H3600"/>
  <c r="H3601"/>
  <c r="H3602"/>
  <c r="H3603"/>
  <c r="H3604"/>
  <c r="H3605"/>
  <c r="H3606"/>
  <c r="H3607"/>
  <c r="H3608"/>
  <c r="H3609"/>
  <c r="H3610"/>
  <c r="H3611"/>
  <c r="H3612"/>
  <c r="H3613"/>
  <c r="H3614"/>
  <c r="H3615"/>
  <c r="H3616"/>
  <c r="H3617"/>
  <c r="H3618"/>
  <c r="H3619"/>
  <c r="H3620"/>
  <c r="H3621"/>
  <c r="H3622"/>
  <c r="H3623"/>
  <c r="H3624"/>
  <c r="H3625"/>
  <c r="H3626"/>
  <c r="H3627"/>
  <c r="H3628"/>
  <c r="H3629"/>
  <c r="H3630"/>
  <c r="H3631"/>
  <c r="H3632"/>
  <c r="H3633"/>
  <c r="H3634"/>
  <c r="H3635"/>
  <c r="H3636"/>
  <c r="H3637"/>
  <c r="H3638"/>
  <c r="H3639"/>
  <c r="H3640"/>
  <c r="H3641"/>
  <c r="H3642"/>
  <c r="H3643"/>
  <c r="H3644"/>
  <c r="H3645"/>
  <c r="H3646"/>
  <c r="H3647"/>
  <c r="H3648"/>
  <c r="H3649"/>
  <c r="H3650"/>
  <c r="H3651"/>
  <c r="H3652"/>
  <c r="H3653"/>
  <c r="H3654"/>
  <c r="H3655"/>
  <c r="H3656"/>
  <c r="H3657"/>
  <c r="H3658"/>
  <c r="H3659"/>
  <c r="H3660"/>
  <c r="H3661"/>
  <c r="H3662"/>
  <c r="H3663"/>
  <c r="H3664"/>
  <c r="H3665"/>
  <c r="H3666"/>
  <c r="H3667"/>
  <c r="H3668"/>
  <c r="H3669"/>
  <c r="H3670"/>
  <c r="H3671"/>
  <c r="H3672"/>
  <c r="H3673"/>
  <c r="H3674"/>
  <c r="H3675"/>
  <c r="H3676"/>
  <c r="H3677"/>
  <c r="H3678"/>
  <c r="H3679"/>
  <c r="H3680"/>
  <c r="H3681"/>
  <c r="H3682"/>
  <c r="H3683"/>
  <c r="H3684"/>
  <c r="H3685"/>
  <c r="H3686"/>
  <c r="H3687"/>
  <c r="H3688"/>
  <c r="H3689"/>
  <c r="H3690"/>
  <c r="H3691"/>
  <c r="H3692"/>
  <c r="H3693"/>
  <c r="H3694"/>
  <c r="H3695"/>
  <c r="H3696"/>
  <c r="H3697"/>
  <c r="H3698"/>
  <c r="H3699"/>
  <c r="H3700"/>
  <c r="H3701"/>
  <c r="H3702"/>
  <c r="H3703"/>
  <c r="H3704"/>
  <c r="H3705"/>
  <c r="H3706"/>
  <c r="H3707"/>
  <c r="H3708"/>
  <c r="H3709"/>
  <c r="H3710"/>
  <c r="H3711"/>
  <c r="H3712"/>
  <c r="H3713"/>
  <c r="H3714"/>
  <c r="H3715"/>
  <c r="H3716"/>
  <c r="H3717"/>
  <c r="H3718"/>
  <c r="H3719"/>
  <c r="H3720"/>
  <c r="H3721"/>
  <c r="H3722"/>
  <c r="H3723"/>
  <c r="H3724"/>
  <c r="H3725"/>
  <c r="H3726"/>
  <c r="H3727"/>
  <c r="H3728"/>
  <c r="H3729"/>
  <c r="H3730"/>
  <c r="H3731"/>
  <c r="H3732"/>
  <c r="H3733"/>
  <c r="H3734"/>
  <c r="H3735"/>
  <c r="H3736"/>
  <c r="H3737"/>
  <c r="H3738"/>
  <c r="H3739"/>
  <c r="H3740"/>
  <c r="H3741"/>
  <c r="H3742"/>
  <c r="H3743"/>
  <c r="H3744"/>
  <c r="H3745"/>
  <c r="H3746"/>
  <c r="H3747"/>
  <c r="H3748"/>
  <c r="H3749"/>
  <c r="H3750"/>
  <c r="H3751"/>
  <c r="H3752"/>
  <c r="H3753"/>
  <c r="H3754"/>
  <c r="H3755"/>
  <c r="H3756"/>
  <c r="H3757"/>
  <c r="H3758"/>
  <c r="H3759"/>
  <c r="H3760"/>
  <c r="H3761"/>
  <c r="H3762"/>
  <c r="H3763"/>
  <c r="H3764"/>
  <c r="H3765"/>
  <c r="H3766"/>
  <c r="H3767"/>
  <c r="H3768"/>
  <c r="H3769"/>
  <c r="H3770"/>
  <c r="H3771"/>
  <c r="H3772"/>
  <c r="H3773"/>
  <c r="H3774"/>
  <c r="H3775"/>
  <c r="H3776"/>
  <c r="H3777"/>
  <c r="H3778"/>
  <c r="H3779"/>
  <c r="H3780"/>
  <c r="H3781"/>
  <c r="H3782"/>
  <c r="H3783"/>
  <c r="H3784"/>
  <c r="H3785"/>
  <c r="H3786"/>
  <c r="H3787"/>
  <c r="H3788"/>
  <c r="H3789"/>
  <c r="H3790"/>
  <c r="H3791"/>
  <c r="H3792"/>
  <c r="H3793"/>
  <c r="H3794"/>
  <c r="H3795"/>
  <c r="H3796"/>
  <c r="H3797"/>
  <c r="H3798"/>
  <c r="H3799"/>
  <c r="H3800"/>
  <c r="H3801"/>
  <c r="H3802"/>
  <c r="H3803"/>
  <c r="H3804"/>
  <c r="H3805"/>
  <c r="H3806"/>
  <c r="H3807"/>
  <c r="H3808"/>
  <c r="H3809"/>
  <c r="H3810"/>
  <c r="H3811"/>
  <c r="H3812"/>
  <c r="H3813"/>
  <c r="H3814"/>
  <c r="H3815"/>
  <c r="H3816"/>
  <c r="H3817"/>
  <c r="H3818"/>
  <c r="H3819"/>
  <c r="H3820"/>
  <c r="H3821"/>
  <c r="H3822"/>
  <c r="H3823"/>
  <c r="H3824"/>
  <c r="H3825"/>
  <c r="H3826"/>
  <c r="H3827"/>
  <c r="H3828"/>
  <c r="H3829"/>
  <c r="H3830"/>
  <c r="H3831"/>
  <c r="H3832"/>
  <c r="H3833"/>
  <c r="H3834"/>
  <c r="H3835"/>
  <c r="H3836"/>
  <c r="H3837"/>
  <c r="H3838"/>
  <c r="H3839"/>
  <c r="H3840"/>
  <c r="H3841"/>
  <c r="H3842"/>
  <c r="H3843"/>
  <c r="H3844"/>
  <c r="H3845"/>
  <c r="H3846"/>
  <c r="H3847"/>
  <c r="H3848"/>
  <c r="H3849"/>
  <c r="H3850"/>
  <c r="H3851"/>
  <c r="H3852"/>
  <c r="H3853"/>
  <c r="H3854"/>
  <c r="H3855"/>
  <c r="H3856"/>
  <c r="H3857"/>
  <c r="H3858"/>
  <c r="H3859"/>
  <c r="H3860"/>
  <c r="H3861"/>
  <c r="H3862"/>
  <c r="H3863"/>
  <c r="H3864"/>
  <c r="H3865"/>
  <c r="H3866"/>
  <c r="H3867"/>
  <c r="H3868"/>
  <c r="H3869"/>
  <c r="H3870"/>
  <c r="H3871"/>
  <c r="H3872"/>
  <c r="H3873"/>
  <c r="H3874"/>
  <c r="H3875"/>
  <c r="H3876"/>
  <c r="H3877"/>
  <c r="H3878"/>
  <c r="H3879"/>
  <c r="H3880"/>
  <c r="H3881"/>
  <c r="H3882"/>
  <c r="H3883"/>
  <c r="H3884"/>
  <c r="H3885"/>
  <c r="H3886"/>
  <c r="H3887"/>
  <c r="H3888"/>
  <c r="H3889"/>
  <c r="H3890"/>
  <c r="H3891"/>
  <c r="H3892"/>
  <c r="H3893"/>
  <c r="H3894"/>
  <c r="H3895"/>
  <c r="H3896"/>
  <c r="H3897"/>
  <c r="H3898"/>
  <c r="H3899"/>
  <c r="H3900"/>
  <c r="H3901"/>
  <c r="H3902"/>
  <c r="H3903"/>
  <c r="H3904"/>
  <c r="H3905"/>
  <c r="H3906"/>
  <c r="H3907"/>
  <c r="H3908"/>
  <c r="H3909"/>
  <c r="H3910"/>
  <c r="H3911"/>
  <c r="H3912"/>
  <c r="H3913"/>
  <c r="H3914"/>
  <c r="H3915"/>
  <c r="H3916"/>
  <c r="H3917"/>
  <c r="H3918"/>
  <c r="H3919"/>
  <c r="H3920"/>
  <c r="H3921"/>
  <c r="H3922"/>
  <c r="H3923"/>
  <c r="H3924"/>
  <c r="H3925"/>
  <c r="H3926"/>
  <c r="H3927"/>
  <c r="H3928"/>
  <c r="H3929"/>
  <c r="H3930"/>
  <c r="H3931"/>
  <c r="H3932"/>
  <c r="H3933"/>
  <c r="H3934"/>
  <c r="H3935"/>
  <c r="H3936"/>
  <c r="H3937"/>
  <c r="H3938"/>
  <c r="H3939"/>
  <c r="H3940"/>
  <c r="H3941"/>
  <c r="H3942"/>
  <c r="H3943"/>
  <c r="H3944"/>
  <c r="H3945"/>
  <c r="H3946"/>
  <c r="H3947"/>
  <c r="H3948"/>
  <c r="H3949"/>
  <c r="H3950"/>
  <c r="H3951"/>
  <c r="H3952"/>
  <c r="H3953"/>
  <c r="H3954"/>
  <c r="H3955"/>
  <c r="H3956"/>
  <c r="H3957"/>
  <c r="H3958"/>
  <c r="H3959"/>
  <c r="H3960"/>
  <c r="H3961"/>
  <c r="H3962"/>
  <c r="H3963"/>
  <c r="H3964"/>
  <c r="H3965"/>
  <c r="H3966"/>
  <c r="H3967"/>
  <c r="H3968"/>
  <c r="H3969"/>
  <c r="H3970"/>
  <c r="H3971"/>
  <c r="H3972"/>
  <c r="H3973"/>
  <c r="H3974"/>
  <c r="H3975"/>
  <c r="H3976"/>
  <c r="H3977"/>
  <c r="H3978"/>
  <c r="H3979"/>
  <c r="H3980"/>
  <c r="H3981"/>
  <c r="H3982"/>
  <c r="H3983"/>
  <c r="H3984"/>
  <c r="H3985"/>
  <c r="H3986"/>
  <c r="H3987"/>
  <c r="H3988"/>
  <c r="H3989"/>
  <c r="H3990"/>
  <c r="H3991"/>
  <c r="H3992"/>
  <c r="H3993"/>
  <c r="H3994"/>
  <c r="H3995"/>
  <c r="H3996"/>
  <c r="H3997"/>
  <c r="H3998"/>
  <c r="H3999"/>
  <c r="H4000"/>
  <c r="H4001"/>
  <c r="H4002"/>
  <c r="H4003"/>
  <c r="H4004"/>
  <c r="H4005"/>
  <c r="H4006"/>
  <c r="H4007"/>
  <c r="H4008"/>
  <c r="H4009"/>
  <c r="H4010"/>
  <c r="H4011"/>
  <c r="H4012"/>
  <c r="H4013"/>
  <c r="H4014"/>
  <c r="H4015"/>
  <c r="H4016"/>
  <c r="H4017"/>
  <c r="H4018"/>
  <c r="H4019"/>
  <c r="H4020"/>
  <c r="H4021"/>
  <c r="H4022"/>
  <c r="H4023"/>
  <c r="H4024"/>
  <c r="H4025"/>
  <c r="H4026"/>
  <c r="H4027"/>
  <c r="H4028"/>
  <c r="H4029"/>
  <c r="H4030"/>
  <c r="H4031"/>
  <c r="H4032"/>
  <c r="H4033"/>
  <c r="H4034"/>
  <c r="H4035"/>
  <c r="H4036"/>
  <c r="H4037"/>
  <c r="H4038"/>
  <c r="H4039"/>
  <c r="H4040"/>
  <c r="H4041"/>
  <c r="H4042"/>
  <c r="H4043"/>
  <c r="H4044"/>
  <c r="H4045"/>
  <c r="H4046"/>
  <c r="H4047"/>
  <c r="H4048"/>
  <c r="H4049"/>
  <c r="H4050"/>
  <c r="H4051"/>
  <c r="H4052"/>
  <c r="H4053"/>
  <c r="H4054"/>
  <c r="H4055"/>
  <c r="H4056"/>
  <c r="H4057"/>
  <c r="H4058"/>
  <c r="H4059"/>
  <c r="H4060"/>
  <c r="H4061"/>
  <c r="H4062"/>
  <c r="H4063"/>
  <c r="H4064"/>
  <c r="H4065"/>
  <c r="H4066"/>
  <c r="H4067"/>
  <c r="H4068"/>
  <c r="H4069"/>
  <c r="H4070"/>
  <c r="H4071"/>
  <c r="H4072"/>
  <c r="H4073"/>
  <c r="H4074"/>
  <c r="H4075"/>
  <c r="H4076"/>
  <c r="H4077"/>
  <c r="H4078"/>
  <c r="H4079"/>
  <c r="H4080"/>
  <c r="H4081"/>
  <c r="H4082"/>
  <c r="H4083"/>
  <c r="H4084"/>
  <c r="H4085"/>
  <c r="H4086"/>
  <c r="H4087"/>
  <c r="H4088"/>
  <c r="H4089"/>
  <c r="H4090"/>
  <c r="H4091"/>
  <c r="H4092"/>
  <c r="H4093"/>
  <c r="H4094"/>
  <c r="H4095"/>
  <c r="H4096"/>
  <c r="H4097"/>
  <c r="H4098"/>
  <c r="H4099"/>
  <c r="H4100"/>
  <c r="H4101"/>
  <c r="H4102"/>
  <c r="H4103"/>
  <c r="H4104"/>
  <c r="H4105"/>
  <c r="H4106"/>
  <c r="H4107"/>
  <c r="H4108"/>
  <c r="H4109"/>
  <c r="H4110"/>
  <c r="H4111"/>
  <c r="H4112"/>
  <c r="H4113"/>
  <c r="H4114"/>
  <c r="H4115"/>
  <c r="H4116"/>
  <c r="H4117"/>
  <c r="H4118"/>
  <c r="H4119"/>
  <c r="H4120"/>
  <c r="H4121"/>
  <c r="H4122"/>
  <c r="H4123"/>
  <c r="H4124"/>
  <c r="H4125"/>
  <c r="H4126"/>
  <c r="H4127"/>
  <c r="H4128"/>
  <c r="H4129"/>
  <c r="H4130"/>
  <c r="H4131"/>
  <c r="H4132"/>
  <c r="H4133"/>
  <c r="H4134"/>
  <c r="H4135"/>
  <c r="H4136"/>
  <c r="H4137"/>
  <c r="H4138"/>
  <c r="H4139"/>
  <c r="H4140"/>
  <c r="H4141"/>
  <c r="H4142"/>
  <c r="H4143"/>
  <c r="H4144"/>
  <c r="H4145"/>
  <c r="H4146"/>
  <c r="H4147"/>
  <c r="H4148"/>
  <c r="H4149"/>
  <c r="H4150"/>
  <c r="H4151"/>
  <c r="H4152"/>
  <c r="H4153"/>
  <c r="H4154"/>
  <c r="H4155"/>
  <c r="H4156"/>
  <c r="H4157"/>
  <c r="H4158"/>
  <c r="H4159"/>
  <c r="H4160"/>
  <c r="H4161"/>
  <c r="H4162"/>
  <c r="H4163"/>
  <c r="H4164"/>
  <c r="H4165"/>
  <c r="H4166"/>
  <c r="H4167"/>
  <c r="H4168"/>
  <c r="H4169"/>
  <c r="H4170"/>
  <c r="H4171"/>
  <c r="H4172"/>
  <c r="H4173"/>
  <c r="H4174"/>
  <c r="H4175"/>
  <c r="H4176"/>
  <c r="H4177"/>
  <c r="H4178"/>
  <c r="H4179"/>
  <c r="H4180"/>
  <c r="H4181"/>
  <c r="H4182"/>
  <c r="H4183"/>
  <c r="H4184"/>
  <c r="H4185"/>
  <c r="H4186"/>
  <c r="H4187"/>
  <c r="H4188"/>
  <c r="H4189"/>
  <c r="H4190"/>
  <c r="H4191"/>
  <c r="H4192"/>
  <c r="H4193"/>
  <c r="H4194"/>
  <c r="H4195"/>
  <c r="H4196"/>
  <c r="H4197"/>
  <c r="H4198"/>
  <c r="H4199"/>
  <c r="H4200"/>
  <c r="H4201"/>
  <c r="H4202"/>
  <c r="H4203"/>
  <c r="H4204"/>
  <c r="H4205"/>
  <c r="H4206"/>
  <c r="H4207"/>
  <c r="H4208"/>
  <c r="H4209"/>
  <c r="H4210"/>
  <c r="H4211"/>
  <c r="H4212"/>
  <c r="H4213"/>
  <c r="H4214"/>
  <c r="H4215"/>
  <c r="H4216"/>
  <c r="H4217"/>
  <c r="H4218"/>
  <c r="H4219"/>
  <c r="H4220"/>
  <c r="H4221"/>
  <c r="H4222"/>
  <c r="H4223"/>
  <c r="H4224"/>
  <c r="H4225"/>
  <c r="H4226"/>
  <c r="H4227"/>
  <c r="H4228"/>
  <c r="H4229"/>
  <c r="H4230"/>
  <c r="H4231"/>
  <c r="H4232"/>
  <c r="H4233"/>
  <c r="H4234"/>
  <c r="H4235"/>
  <c r="H4236"/>
  <c r="H4237"/>
  <c r="H4238"/>
  <c r="H4239"/>
  <c r="H4240"/>
  <c r="H4241"/>
  <c r="H4242"/>
  <c r="H4243"/>
  <c r="H4244"/>
  <c r="H4245"/>
  <c r="H4246"/>
  <c r="H4247"/>
  <c r="H4248"/>
  <c r="H4249"/>
  <c r="H4250"/>
  <c r="H4251"/>
  <c r="H4252"/>
  <c r="H4253"/>
  <c r="H4254"/>
  <c r="H4255"/>
  <c r="H4256"/>
  <c r="H4257"/>
  <c r="H4258"/>
  <c r="H4259"/>
  <c r="H4260"/>
  <c r="H4261"/>
  <c r="H4262"/>
  <c r="H4263"/>
  <c r="H4264"/>
  <c r="H4265"/>
  <c r="H4266"/>
  <c r="H4267"/>
  <c r="H4268"/>
  <c r="H4269"/>
  <c r="H4270"/>
  <c r="H4271"/>
  <c r="H4272"/>
  <c r="H4273"/>
  <c r="H4274"/>
  <c r="H4275"/>
  <c r="H4276"/>
  <c r="H4277"/>
  <c r="H4278"/>
  <c r="H4279"/>
  <c r="H4280"/>
  <c r="H4281"/>
  <c r="H4282"/>
  <c r="H4283"/>
  <c r="H4284"/>
  <c r="H4285"/>
  <c r="H4286"/>
  <c r="H4287"/>
  <c r="H4288"/>
  <c r="H4289"/>
  <c r="H4290"/>
  <c r="H4291"/>
  <c r="H4292"/>
  <c r="H4293"/>
  <c r="H4294"/>
  <c r="H4295"/>
  <c r="H4296"/>
  <c r="H4297"/>
  <c r="H4298"/>
  <c r="H4299"/>
  <c r="H4300"/>
  <c r="H4301"/>
  <c r="H4302"/>
  <c r="H4303"/>
  <c r="H4304"/>
  <c r="H4305"/>
  <c r="H4306"/>
  <c r="H4307"/>
  <c r="H4308"/>
  <c r="H4309"/>
  <c r="H4310"/>
  <c r="H4311"/>
  <c r="H4312"/>
  <c r="H4313"/>
  <c r="H4314"/>
  <c r="H4315"/>
  <c r="H4316"/>
  <c r="H4317"/>
  <c r="H4318"/>
  <c r="H4319"/>
  <c r="H4320"/>
  <c r="H4321"/>
  <c r="H4322"/>
  <c r="H4323"/>
  <c r="H4324"/>
  <c r="H4325"/>
  <c r="H4326"/>
  <c r="H4327"/>
  <c r="H4328"/>
  <c r="H4329"/>
  <c r="H4330"/>
  <c r="H4331"/>
  <c r="H4332"/>
  <c r="H4333"/>
  <c r="H4334"/>
  <c r="H4335"/>
  <c r="H4336"/>
  <c r="H4337"/>
  <c r="H4338"/>
  <c r="H4339"/>
  <c r="H4340"/>
  <c r="H4341"/>
  <c r="H4342"/>
  <c r="H4343"/>
  <c r="H4344"/>
  <c r="H4345"/>
  <c r="H4346"/>
  <c r="H4347"/>
  <c r="H4348"/>
  <c r="H4349"/>
  <c r="H4350"/>
  <c r="H4351"/>
  <c r="H4352"/>
  <c r="H4353"/>
  <c r="H4354"/>
  <c r="H4355"/>
  <c r="H4356"/>
  <c r="H4357"/>
  <c r="H4358"/>
  <c r="H4359"/>
  <c r="H4360"/>
  <c r="H4361"/>
  <c r="H4362"/>
  <c r="H4363"/>
  <c r="H4364"/>
  <c r="H4365"/>
  <c r="H4366"/>
  <c r="H4367"/>
  <c r="H4368"/>
  <c r="H4369"/>
  <c r="H4370"/>
  <c r="H4371"/>
  <c r="H4372"/>
  <c r="H4373"/>
  <c r="H4374"/>
  <c r="H4375"/>
  <c r="H4376"/>
  <c r="H4377"/>
  <c r="H4378"/>
  <c r="H4379"/>
  <c r="H4380"/>
  <c r="H4381"/>
  <c r="H4382"/>
  <c r="H4383"/>
  <c r="H4384"/>
  <c r="H4385"/>
  <c r="H4386"/>
  <c r="H4387"/>
  <c r="H4388"/>
  <c r="H4389"/>
  <c r="H4390"/>
  <c r="H4391"/>
  <c r="H4392"/>
  <c r="H4393"/>
  <c r="H4394"/>
  <c r="H4395"/>
  <c r="H4396"/>
  <c r="H4397"/>
  <c r="H4398"/>
  <c r="H4399"/>
  <c r="H4400"/>
  <c r="H4401"/>
  <c r="H4402"/>
  <c r="H4403"/>
  <c r="H4404"/>
  <c r="H4405"/>
  <c r="H4406"/>
  <c r="H4407"/>
  <c r="H4408"/>
  <c r="H4409"/>
  <c r="H4410"/>
  <c r="H4411"/>
  <c r="H4412"/>
  <c r="H4413"/>
  <c r="H4414"/>
  <c r="H4415"/>
  <c r="H4416"/>
  <c r="H4417"/>
  <c r="H4418"/>
  <c r="H4419"/>
  <c r="H4420"/>
  <c r="H4421"/>
  <c r="H4422"/>
  <c r="H4423"/>
  <c r="H4424"/>
  <c r="H4425"/>
  <c r="H4426"/>
  <c r="H4427"/>
  <c r="H4428"/>
  <c r="H4429"/>
  <c r="H4430"/>
  <c r="H4431"/>
  <c r="H4432"/>
  <c r="H4433"/>
  <c r="H4434"/>
  <c r="H4435"/>
  <c r="H4436"/>
  <c r="H4437"/>
  <c r="H4438"/>
  <c r="H4439"/>
  <c r="H4440"/>
  <c r="H4441"/>
  <c r="H4442"/>
  <c r="H4443"/>
  <c r="H4444"/>
  <c r="H4445"/>
  <c r="H4446"/>
  <c r="H4447"/>
  <c r="H4448"/>
  <c r="H4449"/>
  <c r="H4450"/>
  <c r="H4451"/>
  <c r="H4452"/>
  <c r="H4453"/>
  <c r="H4454"/>
  <c r="H4455"/>
  <c r="H4456"/>
  <c r="H4457"/>
  <c r="H4458"/>
  <c r="H4459"/>
  <c r="H4460"/>
  <c r="H4461"/>
  <c r="H4462"/>
  <c r="H4463"/>
  <c r="H4464"/>
  <c r="H4465"/>
  <c r="H4466"/>
  <c r="H4467"/>
  <c r="H4468"/>
  <c r="H4469"/>
  <c r="H4470"/>
  <c r="H4471"/>
  <c r="H4472"/>
  <c r="H4473"/>
  <c r="H4474"/>
  <c r="H4475"/>
  <c r="H4476"/>
  <c r="H4477"/>
  <c r="H4478"/>
  <c r="H4479"/>
  <c r="H4480"/>
  <c r="H4481"/>
  <c r="H4482"/>
  <c r="H4483"/>
  <c r="H4484"/>
  <c r="H4485"/>
  <c r="H4486"/>
  <c r="H4487"/>
  <c r="H4488"/>
  <c r="H4489"/>
  <c r="H4490"/>
  <c r="H4491"/>
  <c r="H4492"/>
  <c r="H4493"/>
  <c r="H4494"/>
  <c r="H4495"/>
  <c r="H4496"/>
  <c r="H4497"/>
  <c r="H4498"/>
  <c r="H4499"/>
  <c r="H4500"/>
  <c r="H4501"/>
  <c r="H4502"/>
  <c r="H4503"/>
  <c r="H4504"/>
  <c r="H4505"/>
  <c r="H4506"/>
  <c r="H4507"/>
  <c r="H4508"/>
  <c r="H4509"/>
  <c r="H4510"/>
  <c r="H4511"/>
  <c r="H4512"/>
  <c r="H4513"/>
  <c r="H4514"/>
  <c r="H4515"/>
  <c r="H4516"/>
  <c r="H4517"/>
  <c r="H4518"/>
  <c r="H4519"/>
  <c r="H4520"/>
  <c r="H4521"/>
  <c r="H4522"/>
  <c r="H4523"/>
  <c r="H4524"/>
  <c r="H4525"/>
  <c r="H4526"/>
  <c r="H4527"/>
  <c r="H4528"/>
  <c r="H4529"/>
  <c r="H4530"/>
  <c r="H4531"/>
  <c r="H4532"/>
  <c r="H4533"/>
  <c r="H4534"/>
  <c r="H4535"/>
  <c r="H4536"/>
  <c r="H4537"/>
  <c r="H4538"/>
  <c r="H4539"/>
  <c r="H4540"/>
  <c r="H4541"/>
  <c r="H4542"/>
  <c r="H4543"/>
  <c r="H4544"/>
  <c r="H4545"/>
  <c r="H4546"/>
  <c r="H4547"/>
  <c r="H4548"/>
  <c r="H4549"/>
  <c r="H4550"/>
  <c r="H4551"/>
  <c r="H4552"/>
  <c r="H4553"/>
  <c r="H4554"/>
  <c r="H4555"/>
  <c r="H4556"/>
  <c r="H4557"/>
  <c r="H4558"/>
  <c r="H4559"/>
  <c r="H4560"/>
  <c r="H4561"/>
  <c r="H4562"/>
  <c r="H4563"/>
  <c r="H4564"/>
  <c r="H4565"/>
  <c r="H4566"/>
  <c r="H4567"/>
  <c r="H4568"/>
  <c r="H4569"/>
  <c r="H4570"/>
  <c r="H4571"/>
  <c r="H4572"/>
  <c r="H4573"/>
  <c r="H4574"/>
  <c r="H4575"/>
  <c r="H4576"/>
  <c r="H4577"/>
  <c r="H4578"/>
  <c r="H4579"/>
  <c r="H4580"/>
  <c r="H4581"/>
  <c r="H4582"/>
  <c r="H4583"/>
  <c r="H4584"/>
  <c r="H4585"/>
  <c r="H4586"/>
  <c r="H4587"/>
  <c r="H4588"/>
  <c r="H4589"/>
  <c r="H4590"/>
  <c r="H4591"/>
  <c r="H4592"/>
  <c r="H4593"/>
  <c r="H4594"/>
  <c r="H4595"/>
  <c r="H4596"/>
  <c r="H4597"/>
  <c r="H4598"/>
  <c r="H4599"/>
  <c r="H4600"/>
  <c r="H4601"/>
  <c r="H4602"/>
  <c r="H4603"/>
  <c r="H4604"/>
  <c r="H4605"/>
  <c r="H4606"/>
  <c r="H4607"/>
  <c r="H4608"/>
  <c r="H4609"/>
  <c r="H4610"/>
  <c r="H4611"/>
  <c r="H4612"/>
  <c r="H4613"/>
  <c r="H4614"/>
  <c r="H4615"/>
  <c r="H4616"/>
  <c r="H4617"/>
  <c r="H4618"/>
  <c r="H4619"/>
  <c r="H4620"/>
  <c r="H4621"/>
  <c r="H4622"/>
  <c r="H4623"/>
  <c r="H4624"/>
  <c r="H4625"/>
  <c r="H4626"/>
  <c r="H4627"/>
  <c r="H4628"/>
  <c r="H4629"/>
  <c r="H4630"/>
  <c r="H4631"/>
  <c r="H4632"/>
  <c r="H4633"/>
  <c r="H4634"/>
  <c r="H4635"/>
  <c r="H4636"/>
  <c r="H4637"/>
  <c r="H4638"/>
  <c r="H4639"/>
  <c r="H4640"/>
  <c r="H4641"/>
  <c r="H4642"/>
  <c r="H4643"/>
  <c r="H4644"/>
  <c r="H4645"/>
  <c r="H4646"/>
  <c r="H4647"/>
  <c r="H4648"/>
  <c r="H4649"/>
  <c r="H4650"/>
  <c r="H4651"/>
  <c r="H4652"/>
  <c r="H4653"/>
  <c r="H4654"/>
  <c r="H4655"/>
  <c r="H4656"/>
  <c r="H4657"/>
  <c r="H4658"/>
  <c r="H4659"/>
  <c r="H4660"/>
  <c r="H4661"/>
  <c r="H4662"/>
  <c r="H4663"/>
  <c r="H4664"/>
  <c r="H4665"/>
  <c r="H4666"/>
  <c r="H4667"/>
  <c r="H4668"/>
  <c r="H4669"/>
  <c r="H4670"/>
  <c r="H4671"/>
  <c r="H4672"/>
  <c r="H4673"/>
  <c r="H4674"/>
  <c r="H4675"/>
  <c r="H4676"/>
  <c r="H4677"/>
  <c r="H4678"/>
  <c r="H4679"/>
  <c r="H4680"/>
  <c r="H4681"/>
  <c r="H4682"/>
  <c r="H4683"/>
  <c r="H4684"/>
  <c r="H4685"/>
  <c r="H4686"/>
  <c r="H4687"/>
  <c r="H4688"/>
  <c r="H4689"/>
  <c r="H4690"/>
  <c r="H4691"/>
  <c r="H4692"/>
  <c r="H4693"/>
  <c r="H4694"/>
  <c r="H4695"/>
  <c r="H4696"/>
  <c r="H4697"/>
  <c r="H4698"/>
  <c r="H4699"/>
  <c r="H4700"/>
  <c r="H4701"/>
  <c r="H4702"/>
  <c r="H4703"/>
  <c r="H4704"/>
  <c r="H4705"/>
  <c r="H4706"/>
  <c r="H4707"/>
  <c r="H4708"/>
  <c r="H4709"/>
  <c r="H4710"/>
  <c r="H4711"/>
  <c r="H4712"/>
  <c r="H4713"/>
  <c r="H4714"/>
  <c r="H4715"/>
  <c r="H4716"/>
  <c r="H4717"/>
  <c r="H4718"/>
  <c r="H4719"/>
  <c r="H4720"/>
  <c r="H4721"/>
  <c r="H4722"/>
  <c r="H4723"/>
  <c r="H4724"/>
  <c r="H4725"/>
  <c r="H4726"/>
  <c r="H4727"/>
  <c r="H4728"/>
  <c r="H4729"/>
  <c r="H4730"/>
  <c r="H4731"/>
  <c r="H4732"/>
  <c r="H4733"/>
  <c r="H4734"/>
  <c r="H4735"/>
  <c r="H4736"/>
  <c r="H4737"/>
  <c r="H4738"/>
  <c r="H4739"/>
  <c r="H4740"/>
  <c r="H4741"/>
  <c r="H4742"/>
  <c r="H4743"/>
  <c r="H4744"/>
  <c r="H4745"/>
  <c r="H4746"/>
  <c r="H4747"/>
  <c r="H4748"/>
  <c r="H4749"/>
  <c r="H4750"/>
  <c r="H4751"/>
  <c r="H4752"/>
  <c r="H4753"/>
  <c r="H4754"/>
  <c r="H4755"/>
  <c r="H4756"/>
  <c r="H4757"/>
  <c r="H4758"/>
  <c r="H4759"/>
  <c r="H4760"/>
  <c r="H4761"/>
  <c r="H4762"/>
  <c r="H4763"/>
  <c r="H4764"/>
  <c r="H4765"/>
  <c r="H4766"/>
  <c r="H4767"/>
  <c r="H4768"/>
  <c r="H4769"/>
  <c r="H4770"/>
  <c r="H4771"/>
  <c r="H4772"/>
  <c r="H4773"/>
  <c r="H4774"/>
  <c r="H4775"/>
  <c r="H4776"/>
  <c r="H4777"/>
  <c r="H4778"/>
  <c r="H4779"/>
  <c r="H4780"/>
  <c r="H4781"/>
  <c r="H4782"/>
  <c r="H4783"/>
  <c r="H4784"/>
  <c r="H4785"/>
  <c r="H4786"/>
  <c r="H4787"/>
  <c r="H4788"/>
  <c r="H4789"/>
  <c r="H4790"/>
  <c r="H4791"/>
  <c r="H4792"/>
  <c r="H4793"/>
  <c r="H4794"/>
  <c r="H4795"/>
  <c r="H4796"/>
  <c r="H4797"/>
  <c r="H4798"/>
  <c r="H4799"/>
  <c r="H4800"/>
  <c r="H4801"/>
  <c r="H4802"/>
  <c r="H4803"/>
  <c r="H4804"/>
  <c r="H4805"/>
  <c r="H4806"/>
  <c r="H4807"/>
  <c r="H4808"/>
  <c r="H4809"/>
  <c r="H4810"/>
  <c r="H4811"/>
  <c r="H4812"/>
  <c r="H4813"/>
  <c r="H4814"/>
  <c r="H4815"/>
  <c r="H4816"/>
  <c r="H4817"/>
  <c r="H4818"/>
  <c r="H4819"/>
  <c r="H4820"/>
  <c r="H4821"/>
  <c r="H4822"/>
  <c r="H4823"/>
  <c r="H4824"/>
  <c r="H4825"/>
  <c r="H4826"/>
  <c r="H4827"/>
  <c r="H4828"/>
  <c r="H4829"/>
  <c r="H4830"/>
  <c r="H4831"/>
  <c r="H4832"/>
  <c r="H4833"/>
  <c r="H4834"/>
  <c r="H4835"/>
  <c r="H4836"/>
  <c r="H4837"/>
  <c r="H4838"/>
  <c r="H4839"/>
  <c r="H4840"/>
  <c r="H4841"/>
  <c r="H4842"/>
  <c r="H4843"/>
  <c r="H4844"/>
  <c r="H4845"/>
  <c r="H4846"/>
  <c r="H4847"/>
  <c r="H4848"/>
  <c r="H4849"/>
  <c r="H4850"/>
  <c r="H4851"/>
  <c r="H4852"/>
  <c r="H4853"/>
  <c r="H4854"/>
  <c r="H4855"/>
  <c r="H4856"/>
  <c r="H4857"/>
  <c r="H4858"/>
  <c r="H4859"/>
  <c r="H4860"/>
  <c r="H4861"/>
  <c r="H4862"/>
  <c r="H4863"/>
  <c r="H4864"/>
  <c r="H4865"/>
  <c r="H4866"/>
  <c r="H4867"/>
  <c r="H4868"/>
  <c r="H4869"/>
  <c r="H4870"/>
  <c r="H4871"/>
  <c r="H4872"/>
  <c r="H4873"/>
  <c r="H4874"/>
  <c r="H4875"/>
  <c r="H4876"/>
  <c r="H4877"/>
  <c r="H4878"/>
  <c r="H4879"/>
  <c r="H4880"/>
  <c r="H4881"/>
  <c r="H4882"/>
  <c r="H4883"/>
  <c r="H4884"/>
  <c r="H4885"/>
  <c r="H4886"/>
  <c r="H4887"/>
  <c r="H4888"/>
  <c r="H4889"/>
  <c r="H4890"/>
  <c r="H4891"/>
  <c r="H4892"/>
  <c r="H4893"/>
  <c r="H4894"/>
  <c r="H4895"/>
  <c r="H4896"/>
  <c r="H4897"/>
  <c r="H4898"/>
  <c r="H4899"/>
  <c r="H4900"/>
  <c r="H4901"/>
  <c r="H4902"/>
  <c r="H4903"/>
  <c r="H4904"/>
  <c r="H4905"/>
  <c r="H4906"/>
  <c r="H4907"/>
  <c r="H4908"/>
  <c r="H4909"/>
  <c r="H4910"/>
  <c r="H4911"/>
  <c r="H4912"/>
  <c r="H4913"/>
  <c r="H4914"/>
  <c r="H4915"/>
  <c r="H4916"/>
  <c r="H4917"/>
  <c r="H4918"/>
  <c r="H4919"/>
  <c r="H4920"/>
  <c r="H4921"/>
  <c r="H4922"/>
  <c r="H4923"/>
  <c r="H4924"/>
  <c r="H4925"/>
  <c r="H4926"/>
  <c r="H4927"/>
  <c r="H4928"/>
  <c r="H4929"/>
  <c r="H4930"/>
  <c r="H4931"/>
  <c r="H4932"/>
  <c r="H4933"/>
  <c r="H4934"/>
  <c r="H4935"/>
  <c r="H4936"/>
  <c r="H4937"/>
  <c r="H4938"/>
  <c r="H4939"/>
  <c r="H4940"/>
  <c r="H4941"/>
  <c r="H4942"/>
  <c r="H4943"/>
  <c r="H4944"/>
  <c r="H4945"/>
  <c r="H4946"/>
  <c r="H4947"/>
  <c r="H4948"/>
  <c r="H4949"/>
  <c r="H4950"/>
  <c r="H4951"/>
  <c r="H4952"/>
  <c r="H4953"/>
  <c r="H4954"/>
  <c r="H4955"/>
  <c r="H4956"/>
  <c r="H4957"/>
  <c r="H4958"/>
  <c r="H4959"/>
  <c r="H4960"/>
  <c r="H4961"/>
  <c r="H4962"/>
  <c r="H4963"/>
  <c r="H4964"/>
  <c r="H4965"/>
  <c r="H4966"/>
  <c r="H4967"/>
  <c r="H4968"/>
  <c r="H4969"/>
  <c r="H4970"/>
  <c r="H4971"/>
  <c r="H4972"/>
  <c r="H4973"/>
  <c r="H4974"/>
  <c r="H4975"/>
  <c r="H4976"/>
  <c r="H4977"/>
  <c r="H4978"/>
  <c r="H4979"/>
  <c r="H4980"/>
  <c r="H4981"/>
  <c r="H4982"/>
  <c r="H4983"/>
  <c r="H4984"/>
  <c r="H4985"/>
  <c r="H4986"/>
  <c r="H4987"/>
  <c r="H4988"/>
  <c r="H4989"/>
  <c r="H4990"/>
  <c r="H4991"/>
  <c r="H4992"/>
  <c r="H4993"/>
  <c r="H4994"/>
  <c r="H4995"/>
  <c r="H4996"/>
  <c r="H4997"/>
  <c r="H4998"/>
  <c r="H4999"/>
  <c r="H5000"/>
  <c r="H5001"/>
  <c r="H5002"/>
  <c r="H5003"/>
  <c r="H5004"/>
  <c r="H5005"/>
  <c r="H5006"/>
  <c r="H5007"/>
  <c r="H5008"/>
  <c r="H5009"/>
  <c r="H5010"/>
  <c r="H5011"/>
  <c r="H5012"/>
  <c r="H5013"/>
  <c r="H5014"/>
  <c r="H5015"/>
  <c r="H5016"/>
  <c r="H5017"/>
  <c r="H5018"/>
  <c r="H5019"/>
  <c r="H5020"/>
  <c r="H5021"/>
  <c r="H5022"/>
  <c r="H5023"/>
  <c r="H5024"/>
  <c r="H5025"/>
  <c r="H5026"/>
  <c r="H5027"/>
  <c r="H5028"/>
  <c r="H5029"/>
  <c r="H5030"/>
  <c r="H5031"/>
  <c r="H5032"/>
  <c r="H5033"/>
  <c r="H5034"/>
  <c r="H5035"/>
  <c r="H5036"/>
  <c r="H5037"/>
  <c r="H5038"/>
  <c r="H5039"/>
  <c r="H5040"/>
  <c r="H5041"/>
  <c r="H5042"/>
  <c r="H5043"/>
  <c r="H5044"/>
  <c r="H5045"/>
  <c r="H5046"/>
  <c r="H5047"/>
  <c r="H5048"/>
  <c r="H5049"/>
  <c r="H5050"/>
  <c r="H5051"/>
  <c r="H5052"/>
  <c r="H5053"/>
  <c r="H5054"/>
  <c r="H5055"/>
  <c r="H5056"/>
  <c r="H5057"/>
  <c r="H5058"/>
  <c r="H5059"/>
  <c r="H5060"/>
  <c r="H5061"/>
  <c r="H5062"/>
  <c r="H5063"/>
  <c r="H5064"/>
  <c r="H5065"/>
  <c r="H5066"/>
  <c r="H5067"/>
  <c r="H5068"/>
  <c r="H5069"/>
  <c r="H5070"/>
  <c r="H5071"/>
  <c r="H5072"/>
  <c r="H5073"/>
  <c r="H5074"/>
  <c r="H5075"/>
  <c r="H5076"/>
  <c r="H5077"/>
  <c r="H5078"/>
  <c r="H5079"/>
  <c r="H5080"/>
  <c r="H5081"/>
  <c r="H5082"/>
  <c r="H5083"/>
  <c r="H5084"/>
  <c r="H5085"/>
  <c r="H5086"/>
  <c r="H5087"/>
  <c r="H5088"/>
  <c r="H5089"/>
  <c r="H5090"/>
  <c r="H5091"/>
  <c r="H5092"/>
  <c r="H5093"/>
  <c r="H5094"/>
  <c r="H5095"/>
  <c r="H5096"/>
  <c r="H5097"/>
  <c r="H5098"/>
  <c r="H5099"/>
  <c r="H5100"/>
  <c r="H5101"/>
  <c r="H5102"/>
  <c r="H5103"/>
  <c r="H5104"/>
  <c r="H5105"/>
  <c r="H5106"/>
  <c r="H5107"/>
  <c r="H5108"/>
  <c r="H5109"/>
  <c r="H5110"/>
  <c r="H5111"/>
  <c r="H5112"/>
  <c r="H5113"/>
  <c r="H5114"/>
  <c r="H5115"/>
  <c r="H5116"/>
  <c r="H5117"/>
  <c r="H5118"/>
  <c r="H5119"/>
  <c r="H5120"/>
  <c r="H5121"/>
  <c r="H5122"/>
  <c r="H5123"/>
  <c r="H5124"/>
  <c r="H5125"/>
  <c r="H5126"/>
  <c r="H5127"/>
  <c r="H5128"/>
  <c r="H5129"/>
  <c r="H5130"/>
  <c r="H5131"/>
  <c r="H5132"/>
  <c r="H5133"/>
  <c r="H5134"/>
  <c r="H5135"/>
  <c r="H5136"/>
  <c r="H5137"/>
  <c r="H5138"/>
  <c r="H5139"/>
  <c r="H5140"/>
  <c r="H5141"/>
  <c r="H5142"/>
  <c r="H5143"/>
  <c r="H5144"/>
  <c r="H5145"/>
  <c r="H5146"/>
  <c r="H5147"/>
  <c r="H5148"/>
  <c r="H5149"/>
  <c r="H5150"/>
  <c r="H5151"/>
  <c r="H5152"/>
  <c r="H5153"/>
  <c r="H5154"/>
  <c r="H5155"/>
  <c r="H5156"/>
  <c r="H5157"/>
  <c r="H5158"/>
  <c r="H5159"/>
  <c r="H5160"/>
  <c r="H5161"/>
  <c r="H5162"/>
  <c r="H5163"/>
  <c r="H5164"/>
  <c r="H5165"/>
  <c r="H5166"/>
  <c r="H5167"/>
  <c r="H5168"/>
  <c r="H5169"/>
  <c r="H5170"/>
  <c r="H5171"/>
  <c r="H5172"/>
  <c r="H5173"/>
  <c r="H5174"/>
  <c r="H5175"/>
  <c r="H5176"/>
  <c r="H5177"/>
  <c r="H5178"/>
  <c r="H5179"/>
  <c r="H5180"/>
  <c r="H5181"/>
  <c r="H5182"/>
  <c r="H5183"/>
  <c r="H5184"/>
  <c r="H5185"/>
  <c r="H5186"/>
  <c r="H5187"/>
  <c r="H5188"/>
  <c r="H5189"/>
  <c r="H5190"/>
  <c r="H5191"/>
  <c r="H5192"/>
  <c r="H5193"/>
  <c r="H5194"/>
  <c r="H5195"/>
  <c r="H5196"/>
  <c r="H5197"/>
  <c r="H5198"/>
  <c r="H5199"/>
  <c r="H5200"/>
  <c r="H5201"/>
  <c r="H5202"/>
  <c r="H5203"/>
  <c r="H5204"/>
  <c r="H5205"/>
  <c r="H5206"/>
  <c r="H5207"/>
  <c r="H5208"/>
  <c r="H5209"/>
  <c r="H5210"/>
  <c r="H5211"/>
  <c r="H5212"/>
  <c r="H5213"/>
  <c r="H5214"/>
  <c r="H5215"/>
  <c r="H5216"/>
  <c r="H5217"/>
  <c r="H5218"/>
  <c r="H5219"/>
  <c r="H5220"/>
  <c r="H5221"/>
  <c r="H5222"/>
  <c r="H5223"/>
  <c r="H5224"/>
  <c r="H5225"/>
  <c r="H5226"/>
  <c r="H5227"/>
  <c r="H5228"/>
  <c r="H5229"/>
  <c r="H5230"/>
  <c r="H5231"/>
  <c r="H5232"/>
  <c r="H5233"/>
  <c r="H5234"/>
  <c r="H5235"/>
  <c r="H5236"/>
  <c r="H5237"/>
  <c r="H5238"/>
  <c r="H5239"/>
  <c r="H5240"/>
  <c r="H5241"/>
  <c r="H5242"/>
  <c r="H5243"/>
  <c r="H5244"/>
  <c r="H5245"/>
  <c r="H5246"/>
  <c r="H5247"/>
  <c r="H5248"/>
  <c r="H5249"/>
  <c r="H5250"/>
  <c r="H5251"/>
  <c r="H5252"/>
  <c r="H5253"/>
  <c r="H5254"/>
  <c r="H5255"/>
  <c r="H5256"/>
  <c r="H5257"/>
  <c r="H5258"/>
  <c r="H5259"/>
  <c r="H5260"/>
  <c r="H5261"/>
  <c r="H5262"/>
  <c r="H5263"/>
  <c r="H5264"/>
  <c r="H5265"/>
  <c r="H5266"/>
  <c r="H5267"/>
  <c r="H5268"/>
  <c r="H5269"/>
  <c r="H5270"/>
  <c r="H5271"/>
  <c r="H5272"/>
  <c r="H5273"/>
  <c r="H5274"/>
  <c r="H5275"/>
  <c r="H5276"/>
  <c r="H5277"/>
  <c r="H5278"/>
  <c r="H5279"/>
  <c r="H5280"/>
  <c r="H5281"/>
  <c r="H5282"/>
  <c r="H5283"/>
  <c r="H5284"/>
  <c r="H5285"/>
  <c r="H5286"/>
  <c r="H5287"/>
  <c r="H5288"/>
  <c r="H5289"/>
  <c r="H5290"/>
  <c r="H5291"/>
  <c r="H5292"/>
  <c r="H5293"/>
  <c r="H5294"/>
  <c r="H5295"/>
  <c r="H5296"/>
  <c r="H5297"/>
  <c r="H5298"/>
  <c r="H5299"/>
  <c r="H5300"/>
  <c r="H5301"/>
  <c r="H5302"/>
  <c r="H5303"/>
  <c r="H5304"/>
  <c r="H5305"/>
  <c r="H5306"/>
  <c r="H5307"/>
  <c r="H5308"/>
  <c r="H5309"/>
  <c r="H5310"/>
  <c r="H5311"/>
  <c r="H5312"/>
  <c r="H5313"/>
  <c r="H5314"/>
  <c r="H5315"/>
  <c r="H5316"/>
  <c r="H5317"/>
  <c r="H5318"/>
  <c r="H5319"/>
  <c r="H5320"/>
  <c r="H5321"/>
  <c r="H5322"/>
  <c r="H5323"/>
  <c r="H5324"/>
  <c r="H5325"/>
  <c r="H5326"/>
  <c r="H5327"/>
  <c r="H5328"/>
  <c r="H5329"/>
  <c r="H5330"/>
  <c r="H5331"/>
  <c r="H5332"/>
  <c r="H5333"/>
  <c r="H5334"/>
  <c r="H5335"/>
  <c r="H5336"/>
  <c r="H5337"/>
  <c r="H5338"/>
  <c r="H5339"/>
  <c r="H5340"/>
  <c r="H5341"/>
  <c r="H5342"/>
  <c r="H5343"/>
  <c r="H5344"/>
  <c r="H5345"/>
  <c r="H5346"/>
  <c r="H5347"/>
  <c r="H5348"/>
  <c r="H5349"/>
  <c r="H5350"/>
  <c r="H5351"/>
  <c r="H5352"/>
  <c r="H5353"/>
  <c r="H5354"/>
  <c r="H5355"/>
  <c r="H5356"/>
  <c r="H5357"/>
  <c r="H5358"/>
  <c r="H5359"/>
  <c r="H5360"/>
  <c r="H5361"/>
  <c r="H5362"/>
  <c r="H5363"/>
  <c r="H5364"/>
  <c r="H5365"/>
  <c r="H5366"/>
  <c r="H5367"/>
  <c r="H5368"/>
  <c r="H5369"/>
  <c r="H5370"/>
  <c r="H5371"/>
  <c r="H5372"/>
  <c r="H5373"/>
  <c r="H5374"/>
  <c r="H5375"/>
  <c r="H5376"/>
  <c r="H5377"/>
  <c r="H5378"/>
  <c r="H5379"/>
  <c r="H5380"/>
  <c r="H5381"/>
  <c r="H5382"/>
  <c r="H5383"/>
  <c r="H5384"/>
  <c r="H5385"/>
  <c r="H5386"/>
  <c r="H5387"/>
  <c r="H5388"/>
  <c r="H5389"/>
  <c r="H5390"/>
  <c r="H5391"/>
  <c r="H5392"/>
  <c r="H5393"/>
  <c r="H5394"/>
  <c r="H5395"/>
  <c r="H5396"/>
  <c r="H5397"/>
  <c r="H5398"/>
  <c r="H5399"/>
  <c r="H5400"/>
  <c r="H5401"/>
  <c r="H5402"/>
  <c r="H5403"/>
  <c r="H5404"/>
  <c r="H5405"/>
  <c r="H5406"/>
  <c r="H5407"/>
  <c r="H5408"/>
  <c r="H5409"/>
  <c r="H5410"/>
  <c r="H5411"/>
  <c r="H5412"/>
  <c r="H5413"/>
  <c r="H5414"/>
  <c r="H5415"/>
  <c r="H5416"/>
  <c r="H5417"/>
  <c r="H5418"/>
  <c r="H5419"/>
  <c r="H5420"/>
  <c r="H5421"/>
  <c r="H5422"/>
  <c r="H5423"/>
  <c r="H5424"/>
  <c r="H5425"/>
  <c r="H5426"/>
  <c r="H5427"/>
  <c r="H5428"/>
  <c r="H5429"/>
  <c r="H5430"/>
  <c r="H5431"/>
  <c r="H5432"/>
  <c r="H5433"/>
  <c r="H5434"/>
  <c r="H5435"/>
  <c r="H5436"/>
  <c r="H5437"/>
  <c r="H5438"/>
  <c r="H5439"/>
  <c r="H5440"/>
  <c r="H5441"/>
  <c r="H5442"/>
  <c r="H5443"/>
  <c r="H5444"/>
  <c r="H5445"/>
  <c r="H5446"/>
  <c r="H5447"/>
  <c r="H5448"/>
  <c r="H5449"/>
  <c r="H5450"/>
  <c r="H5451"/>
  <c r="H5452"/>
  <c r="H5453"/>
  <c r="H5454"/>
  <c r="H5455"/>
  <c r="H5456"/>
  <c r="H5457"/>
  <c r="H5458"/>
  <c r="H5459"/>
  <c r="H5460"/>
  <c r="H5461"/>
  <c r="H5462"/>
  <c r="H5463"/>
  <c r="H5464"/>
  <c r="H5465"/>
  <c r="H5466"/>
  <c r="H5467"/>
  <c r="H5468"/>
  <c r="H5469"/>
  <c r="H5470"/>
  <c r="H5471"/>
  <c r="H5472"/>
  <c r="H5473"/>
  <c r="H5474"/>
  <c r="H5475"/>
  <c r="H5476"/>
  <c r="H5477"/>
  <c r="H5478"/>
  <c r="H5479"/>
  <c r="H5480"/>
  <c r="H5481"/>
  <c r="H5482"/>
  <c r="H5483"/>
  <c r="H5484"/>
  <c r="H5485"/>
  <c r="H5486"/>
  <c r="H5487"/>
  <c r="H5488"/>
  <c r="H5489"/>
  <c r="H5490"/>
  <c r="H5491"/>
  <c r="H5492"/>
  <c r="H5493"/>
  <c r="H5494"/>
  <c r="H5495"/>
  <c r="H5496"/>
  <c r="H5497"/>
  <c r="H5498"/>
  <c r="H5499"/>
  <c r="H5500"/>
  <c r="H5501"/>
  <c r="H5502"/>
  <c r="H5503"/>
  <c r="H5504"/>
  <c r="H5505"/>
  <c r="H5506"/>
  <c r="H5507"/>
  <c r="H5508"/>
  <c r="H5509"/>
  <c r="H5510"/>
  <c r="H5511"/>
  <c r="H5512"/>
  <c r="H5513"/>
  <c r="H5514"/>
  <c r="H5515"/>
  <c r="H5516"/>
  <c r="H5517"/>
  <c r="H5518"/>
  <c r="H5519"/>
  <c r="H5520"/>
  <c r="H5521"/>
  <c r="H5522"/>
  <c r="H5523"/>
  <c r="H5524"/>
  <c r="H5525"/>
  <c r="H5526"/>
  <c r="H5527"/>
  <c r="H5528"/>
  <c r="H5529"/>
  <c r="H5530"/>
  <c r="H5531"/>
  <c r="H5532"/>
  <c r="H5533"/>
  <c r="H5534"/>
  <c r="H5535"/>
  <c r="H5536"/>
  <c r="H5537"/>
  <c r="H5538"/>
  <c r="H5539"/>
  <c r="H5540"/>
  <c r="H5541"/>
  <c r="H5542"/>
  <c r="H5543"/>
  <c r="H5544"/>
  <c r="H5545"/>
  <c r="H5546"/>
  <c r="H5547"/>
  <c r="H5548"/>
  <c r="H5549"/>
  <c r="H5550"/>
  <c r="H5551"/>
  <c r="H5552"/>
  <c r="H5553"/>
  <c r="H5554"/>
  <c r="H5555"/>
  <c r="H5556"/>
  <c r="H5557"/>
  <c r="H5558"/>
  <c r="H5559"/>
  <c r="H5560"/>
  <c r="H5561"/>
  <c r="H5562"/>
  <c r="H5563"/>
  <c r="H5564"/>
  <c r="H5565"/>
  <c r="H5566"/>
  <c r="H5567"/>
  <c r="H5568"/>
  <c r="H5569"/>
  <c r="H5570"/>
  <c r="H5571"/>
  <c r="H5572"/>
  <c r="H5573"/>
  <c r="H5574"/>
  <c r="H5575"/>
  <c r="H5576"/>
  <c r="H5577"/>
  <c r="H5578"/>
  <c r="H5579"/>
  <c r="H5580"/>
  <c r="H5581"/>
  <c r="H5582"/>
  <c r="H5583"/>
  <c r="H5584"/>
  <c r="H5585"/>
  <c r="H5586"/>
  <c r="H5587"/>
  <c r="H5588"/>
  <c r="H5589"/>
  <c r="H5590"/>
  <c r="H5591"/>
  <c r="H5592"/>
  <c r="H5593"/>
  <c r="H5594"/>
  <c r="H5595"/>
  <c r="H5596"/>
  <c r="H5597"/>
  <c r="H5598"/>
  <c r="H5599"/>
  <c r="H5600"/>
  <c r="H5601"/>
  <c r="H5602"/>
  <c r="H5603"/>
  <c r="H5604"/>
  <c r="H5605"/>
  <c r="H5606"/>
  <c r="H5607"/>
  <c r="H5608"/>
  <c r="H5609"/>
  <c r="H5610"/>
  <c r="H5611"/>
  <c r="H5612"/>
  <c r="H5613"/>
  <c r="H5614"/>
  <c r="H5615"/>
  <c r="H5616"/>
  <c r="H5617"/>
  <c r="H5618"/>
  <c r="H5619"/>
  <c r="H5620"/>
  <c r="H5621"/>
  <c r="H5622"/>
  <c r="H5623"/>
  <c r="H5624"/>
  <c r="H5625"/>
  <c r="H5626"/>
  <c r="H5627"/>
  <c r="H5628"/>
  <c r="H5629"/>
  <c r="H5630"/>
  <c r="H5631"/>
  <c r="H5632"/>
  <c r="H5633"/>
  <c r="H5634"/>
  <c r="H5635"/>
  <c r="H5636"/>
  <c r="H5637"/>
  <c r="H5638"/>
  <c r="H5639"/>
  <c r="H5640"/>
  <c r="H5641"/>
  <c r="H5642"/>
  <c r="H5643"/>
  <c r="H5644"/>
  <c r="H5645"/>
  <c r="H5646"/>
  <c r="H5647"/>
  <c r="H5648"/>
  <c r="H5649"/>
  <c r="H5650"/>
  <c r="H5651"/>
  <c r="H5652"/>
  <c r="H5653"/>
  <c r="H5654"/>
  <c r="H5655"/>
  <c r="H5656"/>
  <c r="H5657"/>
  <c r="H5658"/>
  <c r="H5659"/>
  <c r="H5660"/>
  <c r="H5661"/>
  <c r="H5662"/>
  <c r="H5663"/>
  <c r="H5664"/>
  <c r="H5665"/>
  <c r="H5666"/>
  <c r="H5667"/>
  <c r="H5668"/>
  <c r="H5669"/>
  <c r="H5670"/>
  <c r="H5671"/>
  <c r="H5672"/>
  <c r="H5673"/>
  <c r="H5674"/>
  <c r="H5675"/>
  <c r="H5676"/>
  <c r="H5677"/>
  <c r="H5678"/>
  <c r="H5679"/>
  <c r="H5680"/>
  <c r="H5681"/>
  <c r="H5682"/>
  <c r="H5683"/>
  <c r="H5684"/>
  <c r="H5685"/>
  <c r="H5686"/>
  <c r="H5687"/>
  <c r="H5688"/>
  <c r="H5689"/>
  <c r="H5690"/>
  <c r="H5691"/>
  <c r="H5692"/>
  <c r="H5693"/>
  <c r="H5694"/>
  <c r="H5695"/>
  <c r="H5696"/>
  <c r="H5697"/>
  <c r="H5698"/>
  <c r="H5699"/>
  <c r="H5700"/>
  <c r="H5701"/>
  <c r="H5702"/>
  <c r="H5703"/>
  <c r="H5704"/>
  <c r="H5705"/>
  <c r="H5706"/>
  <c r="H5707"/>
  <c r="H5708"/>
  <c r="H5709"/>
  <c r="H5710"/>
  <c r="H5711"/>
  <c r="H5712"/>
  <c r="H5713"/>
  <c r="H5714"/>
  <c r="H5715"/>
  <c r="H5716"/>
  <c r="H5717"/>
  <c r="H5718"/>
  <c r="H5719"/>
  <c r="H5720"/>
  <c r="H5721"/>
  <c r="H5722"/>
  <c r="H5723"/>
  <c r="H5724"/>
  <c r="H5725"/>
  <c r="H5726"/>
  <c r="H5727"/>
  <c r="H5728"/>
  <c r="H5729"/>
  <c r="H5730"/>
  <c r="H5731"/>
  <c r="H5732"/>
  <c r="H5733"/>
  <c r="H5734"/>
  <c r="H5735"/>
  <c r="H5736"/>
  <c r="H5737"/>
  <c r="H5738"/>
  <c r="H5739"/>
  <c r="H5740"/>
  <c r="H5741"/>
  <c r="H5742"/>
  <c r="H5743"/>
  <c r="H5744"/>
  <c r="H5745"/>
  <c r="H5746"/>
  <c r="H5747"/>
  <c r="H5748"/>
  <c r="H5749"/>
  <c r="H5750"/>
  <c r="H5751"/>
  <c r="H5752"/>
  <c r="H5753"/>
  <c r="H5754"/>
  <c r="H5755"/>
  <c r="H5756"/>
  <c r="H5757"/>
  <c r="H5758"/>
  <c r="H5759"/>
  <c r="H5760"/>
  <c r="H5761"/>
  <c r="H5762"/>
  <c r="H5763"/>
  <c r="H5764"/>
  <c r="H5765"/>
  <c r="H5766"/>
  <c r="H5767"/>
  <c r="H5768"/>
  <c r="H5769"/>
  <c r="H5770"/>
  <c r="H5771"/>
  <c r="H5772"/>
  <c r="H5773"/>
  <c r="H5774"/>
  <c r="H5775"/>
  <c r="H5776"/>
  <c r="H5777"/>
  <c r="H5778"/>
  <c r="H5779"/>
  <c r="H5780"/>
  <c r="H5781"/>
  <c r="H5782"/>
  <c r="H5783"/>
  <c r="H5784"/>
  <c r="H5785"/>
  <c r="H5786"/>
  <c r="H5787"/>
  <c r="H5788"/>
  <c r="H5789"/>
  <c r="H5790"/>
  <c r="H5791"/>
  <c r="H5792"/>
  <c r="H5793"/>
  <c r="H5794"/>
  <c r="H5795"/>
  <c r="H5796"/>
  <c r="H5797"/>
  <c r="H5798"/>
  <c r="H5799"/>
  <c r="H5800"/>
  <c r="H5801"/>
  <c r="H5802"/>
  <c r="H5803"/>
  <c r="H5804"/>
  <c r="H5805"/>
  <c r="H5806"/>
  <c r="H5807"/>
  <c r="H5808"/>
  <c r="H5809"/>
  <c r="H5810"/>
  <c r="H5811"/>
  <c r="H5812"/>
  <c r="H5813"/>
  <c r="H5814"/>
  <c r="H5815"/>
  <c r="H5816"/>
  <c r="H5817"/>
  <c r="H5818"/>
  <c r="H5819"/>
  <c r="H5820"/>
  <c r="H5821"/>
  <c r="H5822"/>
  <c r="H5823"/>
  <c r="H5824"/>
  <c r="H5825"/>
  <c r="H5826"/>
  <c r="H5827"/>
  <c r="H5828"/>
  <c r="H5829"/>
  <c r="H5830"/>
  <c r="H5831"/>
  <c r="H5832"/>
  <c r="H5833"/>
  <c r="H5834"/>
  <c r="H5835"/>
  <c r="H5836"/>
  <c r="H5837"/>
  <c r="H5838"/>
  <c r="H5839"/>
  <c r="H5840"/>
  <c r="H5841"/>
  <c r="H5842"/>
  <c r="H5843"/>
  <c r="H5844"/>
  <c r="H5845"/>
  <c r="H5846"/>
  <c r="H5847"/>
  <c r="H5848"/>
  <c r="H5849"/>
  <c r="H5850"/>
  <c r="H5851"/>
  <c r="H5852"/>
  <c r="H5853"/>
  <c r="H5854"/>
  <c r="H5855"/>
  <c r="H5856"/>
  <c r="H5857"/>
  <c r="H5858"/>
  <c r="H5859"/>
  <c r="H5860"/>
  <c r="H5861"/>
  <c r="H5862"/>
  <c r="H5863"/>
  <c r="H5864"/>
  <c r="H5865"/>
  <c r="H5866"/>
  <c r="H5867"/>
  <c r="H5868"/>
  <c r="H5869"/>
  <c r="H5870"/>
  <c r="H5871"/>
  <c r="H5872"/>
  <c r="H5873"/>
  <c r="H5874"/>
  <c r="H5875"/>
  <c r="H5876"/>
  <c r="H5877"/>
  <c r="H5878"/>
  <c r="H5879"/>
  <c r="H5880"/>
  <c r="H5881"/>
  <c r="H5882"/>
  <c r="H5883"/>
  <c r="H5884"/>
  <c r="H5885"/>
  <c r="H5886"/>
  <c r="H5887"/>
  <c r="H5888"/>
  <c r="H5889"/>
  <c r="H5890"/>
  <c r="H5891"/>
  <c r="H5892"/>
  <c r="H5893"/>
  <c r="H5894"/>
  <c r="H5895"/>
  <c r="H5896"/>
  <c r="H5897"/>
  <c r="H5898"/>
  <c r="H5899"/>
  <c r="H5900"/>
  <c r="H5901"/>
  <c r="H5902"/>
  <c r="H5903"/>
  <c r="H5904"/>
  <c r="H5905"/>
  <c r="H5906"/>
  <c r="H5907"/>
  <c r="H5908"/>
  <c r="H5909"/>
  <c r="H5910"/>
  <c r="H5911"/>
  <c r="H5912"/>
  <c r="H5913"/>
  <c r="H5914"/>
  <c r="H5915"/>
  <c r="H5916"/>
  <c r="H5917"/>
  <c r="H5918"/>
  <c r="H5919"/>
  <c r="H5920"/>
  <c r="H5921"/>
  <c r="H5922"/>
  <c r="H5923"/>
  <c r="H5924"/>
  <c r="H5925"/>
  <c r="H5926"/>
  <c r="H5927"/>
  <c r="H5928"/>
  <c r="H5929"/>
  <c r="H5930"/>
  <c r="H5931"/>
  <c r="H5932"/>
  <c r="H5933"/>
  <c r="H5934"/>
  <c r="H5935"/>
  <c r="H5936"/>
  <c r="H5937"/>
  <c r="H5938"/>
  <c r="H5939"/>
  <c r="H5940"/>
  <c r="H5941"/>
  <c r="H5942"/>
  <c r="H5943"/>
  <c r="H5944"/>
  <c r="H5945"/>
  <c r="H5946"/>
  <c r="H5947"/>
  <c r="H5948"/>
  <c r="H5949"/>
  <c r="H5950"/>
  <c r="H5951"/>
  <c r="H5952"/>
  <c r="H5953"/>
  <c r="H5954"/>
  <c r="H5955"/>
  <c r="H5956"/>
  <c r="H5957"/>
  <c r="H5958"/>
  <c r="H5959"/>
  <c r="H5960"/>
  <c r="H5961"/>
  <c r="H5962"/>
  <c r="H5963"/>
  <c r="H5964"/>
  <c r="H5965"/>
  <c r="H5966"/>
  <c r="H5967"/>
  <c r="H5968"/>
  <c r="H5969"/>
  <c r="H5970"/>
  <c r="H5971"/>
  <c r="H5972"/>
  <c r="H5973"/>
  <c r="H5974"/>
  <c r="H5975"/>
  <c r="H5976"/>
  <c r="H5977"/>
  <c r="H5978"/>
  <c r="H5979"/>
  <c r="H5980"/>
  <c r="H5981"/>
  <c r="H5982"/>
  <c r="H5983"/>
  <c r="H5984"/>
  <c r="H5985"/>
  <c r="H5986"/>
  <c r="H5987"/>
  <c r="H5988"/>
  <c r="H5989"/>
  <c r="H5990"/>
  <c r="H5991"/>
  <c r="H5992"/>
  <c r="H5993"/>
  <c r="H5994"/>
  <c r="H5995"/>
  <c r="H5996"/>
  <c r="H5997"/>
  <c r="H5998"/>
  <c r="H5999"/>
  <c r="H6000"/>
  <c r="H6001"/>
  <c r="H6002"/>
  <c r="H6003"/>
  <c r="H6004"/>
  <c r="H6005"/>
  <c r="H6006"/>
  <c r="H6007"/>
  <c r="H6008"/>
  <c r="H6009"/>
  <c r="H6010"/>
  <c r="H6011"/>
  <c r="H6012"/>
  <c r="H6013"/>
  <c r="H6014"/>
  <c r="H6015"/>
  <c r="H6016"/>
  <c r="H6017"/>
  <c r="H6018"/>
  <c r="H6019"/>
  <c r="H6020"/>
  <c r="H6021"/>
  <c r="H6022"/>
  <c r="H6023"/>
  <c r="H6024"/>
  <c r="H6025"/>
  <c r="H6026"/>
  <c r="H6027"/>
  <c r="H6028"/>
  <c r="H6029"/>
  <c r="H6030"/>
  <c r="H6031"/>
  <c r="H6032"/>
  <c r="H6033"/>
  <c r="H6034"/>
  <c r="H6035"/>
  <c r="H6036"/>
  <c r="H6037"/>
  <c r="H6038"/>
  <c r="H6039"/>
  <c r="H6040"/>
  <c r="H6041"/>
  <c r="H6042"/>
  <c r="H6043"/>
  <c r="H6044"/>
  <c r="H6045"/>
  <c r="H6046"/>
  <c r="H6047"/>
  <c r="H6048"/>
  <c r="H6049"/>
  <c r="H6050"/>
  <c r="H6051"/>
  <c r="H6052"/>
  <c r="H6053"/>
  <c r="H6054"/>
  <c r="H6055"/>
  <c r="H6056"/>
  <c r="H6057"/>
  <c r="H6058"/>
  <c r="H6059"/>
  <c r="H6060"/>
  <c r="H6061"/>
  <c r="H6062"/>
  <c r="H6063"/>
  <c r="H6064"/>
  <c r="H6065"/>
  <c r="H6066"/>
  <c r="H6067"/>
  <c r="H6068"/>
  <c r="H6069"/>
  <c r="H6070"/>
  <c r="H6071"/>
  <c r="H6072"/>
  <c r="H6073"/>
  <c r="H6074"/>
  <c r="H6075"/>
  <c r="H6076"/>
  <c r="H6077"/>
  <c r="H6078"/>
  <c r="H6079"/>
  <c r="H6080"/>
  <c r="H6081"/>
  <c r="H6082"/>
  <c r="H6083"/>
  <c r="H6084"/>
  <c r="H6085"/>
  <c r="H6086"/>
  <c r="H6087"/>
  <c r="H6088"/>
  <c r="H6089"/>
  <c r="H6090"/>
  <c r="H6091"/>
  <c r="H6092"/>
  <c r="H6093"/>
  <c r="H6094"/>
  <c r="H6095"/>
  <c r="H6096"/>
  <c r="H6097"/>
  <c r="H6098"/>
  <c r="H6099"/>
  <c r="H6100"/>
  <c r="H6101"/>
  <c r="H6102"/>
  <c r="H6103"/>
  <c r="H6104"/>
  <c r="H6105"/>
  <c r="H6106"/>
  <c r="H6107"/>
  <c r="H6108"/>
  <c r="H6109"/>
  <c r="H6110"/>
  <c r="H6111"/>
  <c r="H6112"/>
  <c r="H6113"/>
  <c r="H6114"/>
  <c r="H6115"/>
  <c r="H6116"/>
  <c r="H6117"/>
  <c r="H6118"/>
  <c r="H6119"/>
  <c r="H6120"/>
  <c r="H6121"/>
  <c r="H6122"/>
  <c r="H6123"/>
  <c r="H6124"/>
  <c r="H6125"/>
  <c r="H6126"/>
  <c r="H6127"/>
  <c r="H6128"/>
  <c r="H6129"/>
  <c r="H6130"/>
  <c r="H6131"/>
  <c r="H6132"/>
  <c r="H6133"/>
  <c r="H6134"/>
  <c r="H6135"/>
  <c r="H6136"/>
  <c r="H6137"/>
  <c r="H6138"/>
  <c r="H6139"/>
  <c r="H6140"/>
  <c r="H6141"/>
  <c r="H6142"/>
  <c r="H6143"/>
  <c r="H6144"/>
  <c r="H6145"/>
  <c r="H6146"/>
  <c r="H6147"/>
  <c r="H6148"/>
  <c r="H6149"/>
  <c r="H6150"/>
  <c r="H6151"/>
  <c r="H6152"/>
  <c r="H6153"/>
  <c r="H6154"/>
  <c r="H6155"/>
  <c r="H6156"/>
  <c r="H6157"/>
  <c r="H6158"/>
  <c r="H6159"/>
  <c r="H6160"/>
  <c r="H6161"/>
  <c r="H6162"/>
  <c r="H6163"/>
  <c r="H6164"/>
  <c r="H6165"/>
  <c r="H6166"/>
  <c r="H6167"/>
  <c r="H6168"/>
  <c r="H6169"/>
  <c r="H6170"/>
  <c r="H6171"/>
  <c r="H6172"/>
  <c r="H6173"/>
  <c r="H6174"/>
  <c r="H6175"/>
  <c r="H6176"/>
  <c r="H6177"/>
  <c r="H6178"/>
  <c r="H6179"/>
  <c r="H6180"/>
  <c r="H6181"/>
  <c r="H6182"/>
  <c r="H6183"/>
  <c r="H6184"/>
  <c r="H6185"/>
  <c r="H6186"/>
  <c r="H6187"/>
  <c r="H6188"/>
  <c r="H6189"/>
  <c r="H6190"/>
  <c r="H6191"/>
  <c r="H6192"/>
  <c r="H6193"/>
  <c r="H6194"/>
  <c r="H6195"/>
  <c r="H6196"/>
  <c r="H6197"/>
  <c r="H6198"/>
  <c r="H6199"/>
  <c r="H6200"/>
  <c r="H6201"/>
  <c r="H6202"/>
  <c r="H6203"/>
  <c r="H6204"/>
  <c r="H6205"/>
  <c r="H6206"/>
  <c r="H6207"/>
  <c r="H6208"/>
  <c r="H6209"/>
  <c r="H6210"/>
  <c r="H6211"/>
  <c r="H6212"/>
  <c r="H6213"/>
  <c r="H6214"/>
  <c r="H6215"/>
  <c r="H6216"/>
  <c r="H6217"/>
  <c r="H6218"/>
  <c r="H6219"/>
  <c r="H6220"/>
  <c r="H6221"/>
  <c r="H6222"/>
  <c r="H6223"/>
  <c r="H6224"/>
  <c r="H6225"/>
  <c r="H6226"/>
  <c r="H6227"/>
  <c r="H6228"/>
  <c r="H6229"/>
  <c r="H6230"/>
  <c r="H6231"/>
  <c r="H6232"/>
  <c r="H6233"/>
  <c r="H6234"/>
  <c r="H6235"/>
  <c r="H6236"/>
  <c r="H6237"/>
  <c r="H6238"/>
  <c r="H6239"/>
  <c r="H6240"/>
  <c r="H6241"/>
  <c r="H6242"/>
  <c r="H6243"/>
  <c r="H6244"/>
  <c r="H6245"/>
  <c r="H6246"/>
  <c r="H6247"/>
  <c r="H6248"/>
  <c r="H6249"/>
  <c r="H6250"/>
  <c r="H6251"/>
  <c r="H6252"/>
  <c r="H6253"/>
  <c r="H6254"/>
  <c r="H6255"/>
  <c r="H6256"/>
  <c r="H6257"/>
  <c r="H6258"/>
  <c r="H6259"/>
  <c r="H6260"/>
  <c r="H6261"/>
  <c r="H6262"/>
  <c r="H6263"/>
  <c r="H6264"/>
  <c r="H6265"/>
  <c r="H6266"/>
  <c r="H6267"/>
  <c r="H6268"/>
  <c r="H6269"/>
  <c r="H6270"/>
  <c r="H6271"/>
  <c r="H6272"/>
  <c r="H6273"/>
  <c r="H6274"/>
  <c r="H6275"/>
  <c r="H6276"/>
  <c r="H6277"/>
  <c r="H6278"/>
  <c r="H6279"/>
  <c r="H6280"/>
  <c r="H6281"/>
  <c r="H6282"/>
  <c r="H6283"/>
  <c r="H6284"/>
  <c r="H6285"/>
  <c r="H6286"/>
  <c r="H6287"/>
  <c r="H6288"/>
  <c r="H6289"/>
  <c r="H6290"/>
  <c r="H6291"/>
  <c r="H6292"/>
  <c r="H6293"/>
  <c r="H6294"/>
  <c r="H6295"/>
  <c r="H6296"/>
  <c r="H6297"/>
  <c r="H6298"/>
  <c r="H6299"/>
  <c r="H6300"/>
  <c r="H6301"/>
  <c r="H6302"/>
  <c r="H6303"/>
  <c r="H6304"/>
  <c r="H6305"/>
  <c r="H6306"/>
  <c r="H6307"/>
  <c r="H6308"/>
  <c r="H6309"/>
  <c r="H6310"/>
  <c r="H6311"/>
  <c r="H6312"/>
  <c r="H6313"/>
  <c r="H6314"/>
  <c r="H6315"/>
  <c r="H6316"/>
  <c r="H6317"/>
  <c r="H6318"/>
  <c r="H6319"/>
  <c r="H6320"/>
  <c r="H6321"/>
  <c r="H6322"/>
  <c r="H6323"/>
  <c r="H6324"/>
  <c r="H6325"/>
  <c r="H6326"/>
  <c r="H6327"/>
  <c r="H6328"/>
  <c r="H6329"/>
  <c r="H6330"/>
  <c r="H6331"/>
  <c r="H6332"/>
  <c r="H6333"/>
  <c r="H6334"/>
  <c r="H6335"/>
  <c r="H6336"/>
  <c r="H6337"/>
  <c r="H6338"/>
  <c r="H6339"/>
  <c r="H6340"/>
  <c r="H6341"/>
  <c r="H6342"/>
  <c r="H6343"/>
  <c r="H6344"/>
  <c r="H6345"/>
  <c r="H6346"/>
  <c r="H6347"/>
  <c r="H6348"/>
  <c r="H6349"/>
  <c r="H6350"/>
  <c r="H6351"/>
  <c r="H6352"/>
  <c r="H6353"/>
  <c r="H6354"/>
  <c r="H6355"/>
  <c r="H6356"/>
  <c r="H6357"/>
  <c r="H6358"/>
  <c r="H6359"/>
  <c r="H6360"/>
  <c r="H6361"/>
  <c r="H6362"/>
  <c r="H6363"/>
  <c r="H6364"/>
  <c r="H6365"/>
  <c r="H6366"/>
  <c r="H6367"/>
  <c r="H6368"/>
  <c r="H6369"/>
  <c r="H6370"/>
  <c r="H6371"/>
  <c r="H6372"/>
  <c r="H6373"/>
  <c r="H6374"/>
  <c r="H6375"/>
  <c r="H6376"/>
  <c r="H6377"/>
  <c r="H6378"/>
  <c r="H6379"/>
  <c r="H6380"/>
  <c r="H6381"/>
  <c r="H6382"/>
  <c r="H6383"/>
  <c r="H6384"/>
  <c r="H6385"/>
  <c r="H6386"/>
  <c r="H6387"/>
  <c r="H6388"/>
  <c r="H6389"/>
  <c r="H6390"/>
  <c r="H6391"/>
  <c r="H6392"/>
  <c r="H6393"/>
  <c r="H6394"/>
  <c r="H6395"/>
  <c r="H6396"/>
  <c r="H6397"/>
  <c r="H6398"/>
  <c r="H6399"/>
  <c r="H6400"/>
  <c r="H6401"/>
  <c r="H6402"/>
  <c r="H6403"/>
  <c r="H6404"/>
  <c r="H6405"/>
  <c r="H6406"/>
  <c r="H6407"/>
  <c r="H6408"/>
  <c r="H6409"/>
  <c r="H6410"/>
  <c r="H6411"/>
  <c r="H6412"/>
  <c r="H6413"/>
  <c r="H6414"/>
  <c r="H6415"/>
  <c r="H6416"/>
  <c r="H6417"/>
  <c r="H6418"/>
  <c r="H6419"/>
  <c r="H6420"/>
  <c r="H6421"/>
  <c r="H6422"/>
  <c r="H6423"/>
  <c r="H6424"/>
  <c r="H6425"/>
  <c r="H6426"/>
  <c r="H6427"/>
  <c r="H6428"/>
  <c r="H6429"/>
  <c r="H6430"/>
  <c r="H6431"/>
  <c r="H6432"/>
  <c r="H6433"/>
  <c r="H6434"/>
  <c r="H6435"/>
  <c r="H6436"/>
  <c r="H6437"/>
  <c r="H6438"/>
  <c r="H6439"/>
  <c r="H6440"/>
  <c r="H6441"/>
  <c r="H6442"/>
  <c r="H6443"/>
  <c r="H6444"/>
  <c r="H6445"/>
  <c r="H6446"/>
  <c r="H6447"/>
  <c r="H6448"/>
  <c r="H6449"/>
  <c r="H6450"/>
  <c r="H6451"/>
  <c r="H6452"/>
  <c r="H6453"/>
  <c r="H6454"/>
  <c r="H6455"/>
  <c r="H6456"/>
  <c r="H6457"/>
  <c r="H6458"/>
  <c r="H6459"/>
  <c r="H6460"/>
  <c r="H6461"/>
  <c r="H6462"/>
  <c r="H6463"/>
  <c r="H6464"/>
  <c r="H6465"/>
  <c r="H6466"/>
  <c r="H6467"/>
  <c r="H6468"/>
  <c r="H6469"/>
  <c r="H6470"/>
  <c r="H6471"/>
  <c r="H6472"/>
  <c r="H6473"/>
  <c r="H6474"/>
  <c r="H6475"/>
  <c r="H6476"/>
  <c r="H6477"/>
  <c r="H6478"/>
  <c r="H6479"/>
  <c r="H6480"/>
  <c r="H6481"/>
  <c r="H6482"/>
  <c r="H6483"/>
  <c r="H6484"/>
  <c r="H6485"/>
  <c r="H6486"/>
  <c r="H6487"/>
  <c r="H6488"/>
  <c r="H6489"/>
  <c r="H6490"/>
  <c r="H6491"/>
  <c r="H6492"/>
  <c r="H6493"/>
  <c r="H6494"/>
  <c r="H6495"/>
  <c r="H6496"/>
  <c r="H6497"/>
  <c r="H6498"/>
  <c r="H6499"/>
  <c r="H6500"/>
  <c r="H6501"/>
  <c r="H6502"/>
  <c r="H6503"/>
  <c r="H6504"/>
  <c r="H6505"/>
  <c r="H6506"/>
  <c r="H6507"/>
  <c r="H6508"/>
  <c r="H6509"/>
  <c r="H6510"/>
  <c r="H6511"/>
  <c r="H6512"/>
  <c r="H6513"/>
  <c r="H6514"/>
  <c r="H6515"/>
  <c r="H6516"/>
  <c r="H6517"/>
  <c r="H6518"/>
  <c r="H6519"/>
  <c r="H6520"/>
  <c r="H6521"/>
  <c r="H6522"/>
  <c r="H6523"/>
  <c r="H6524"/>
  <c r="H6525"/>
  <c r="H6526"/>
  <c r="H6527"/>
  <c r="H6528"/>
  <c r="H6529"/>
  <c r="H6530"/>
  <c r="H6531"/>
  <c r="H6532"/>
  <c r="H6533"/>
  <c r="H6534"/>
  <c r="H6535"/>
  <c r="H6536"/>
  <c r="H6537"/>
  <c r="H6538"/>
  <c r="H6539"/>
  <c r="H6540"/>
  <c r="H6541"/>
  <c r="H6542"/>
  <c r="H6543"/>
  <c r="H6544"/>
  <c r="H6545"/>
  <c r="H6546"/>
  <c r="H6547"/>
  <c r="H6548"/>
  <c r="H6549"/>
  <c r="H6550"/>
  <c r="H6551"/>
  <c r="H6552"/>
  <c r="H6553"/>
  <c r="H6554"/>
  <c r="H6555"/>
  <c r="H6556"/>
  <c r="H6557"/>
  <c r="H6558"/>
  <c r="H6559"/>
  <c r="H6560"/>
  <c r="H6561"/>
  <c r="H6562"/>
  <c r="H6563"/>
  <c r="H6564"/>
  <c r="H6565"/>
  <c r="H6566"/>
  <c r="H6567"/>
  <c r="H6568"/>
  <c r="H6569"/>
  <c r="H6570"/>
  <c r="H6571"/>
  <c r="H6572"/>
  <c r="H6573"/>
  <c r="H6574"/>
  <c r="H6575"/>
  <c r="H6576"/>
  <c r="H6577"/>
  <c r="H6578"/>
  <c r="H6579"/>
  <c r="H6580"/>
  <c r="H6581"/>
  <c r="H6582"/>
  <c r="H6583"/>
  <c r="H6584"/>
  <c r="H6585"/>
  <c r="H6586"/>
  <c r="H6587"/>
  <c r="H6588"/>
  <c r="H6589"/>
  <c r="H6590"/>
  <c r="H6591"/>
  <c r="H6592"/>
  <c r="H6593"/>
  <c r="H6594"/>
  <c r="H6595"/>
  <c r="H6596"/>
  <c r="H6597"/>
  <c r="H6598"/>
  <c r="H6599"/>
  <c r="H6600"/>
  <c r="H6601"/>
  <c r="H6602"/>
  <c r="H6603"/>
  <c r="H6604"/>
  <c r="H6605"/>
  <c r="H6606"/>
  <c r="H6607"/>
  <c r="H6608"/>
  <c r="H6609"/>
  <c r="H6610"/>
  <c r="H6611"/>
  <c r="H6612"/>
  <c r="H6613"/>
  <c r="H6614"/>
  <c r="H6615"/>
  <c r="H6616"/>
  <c r="H6617"/>
  <c r="H6618"/>
  <c r="H6619"/>
  <c r="H6620"/>
  <c r="H6621"/>
  <c r="H6622"/>
  <c r="H6623"/>
  <c r="H6624"/>
  <c r="H6625"/>
  <c r="H6626"/>
  <c r="H6627"/>
  <c r="H6628"/>
  <c r="H6629"/>
  <c r="H6630"/>
  <c r="H6631"/>
  <c r="H6632"/>
  <c r="H6633"/>
  <c r="H6634"/>
  <c r="H6635"/>
  <c r="H6636"/>
  <c r="H6637"/>
  <c r="H6638"/>
  <c r="H6639"/>
  <c r="H6640"/>
  <c r="H6641"/>
  <c r="H6642"/>
  <c r="H6643"/>
  <c r="H6644"/>
  <c r="H6645"/>
  <c r="H6646"/>
  <c r="H6647"/>
  <c r="H6648"/>
  <c r="H6649"/>
  <c r="H6650"/>
  <c r="H6651"/>
  <c r="H6652"/>
  <c r="H6653"/>
  <c r="H6654"/>
  <c r="H6655"/>
  <c r="H6656"/>
  <c r="H6657"/>
  <c r="H6658"/>
  <c r="H6659"/>
  <c r="H6660"/>
  <c r="H6661"/>
  <c r="H6662"/>
  <c r="H6663"/>
  <c r="H6664"/>
  <c r="H6665"/>
  <c r="H6666"/>
  <c r="H6667"/>
  <c r="H6668"/>
  <c r="H6669"/>
  <c r="H6670"/>
  <c r="H6671"/>
  <c r="H6672"/>
  <c r="H6673"/>
  <c r="H6674"/>
  <c r="H6675"/>
  <c r="H6676"/>
  <c r="H6677"/>
  <c r="H6678"/>
  <c r="H6679"/>
  <c r="H6680"/>
  <c r="H6681"/>
  <c r="H6682"/>
  <c r="H6683"/>
  <c r="H6684"/>
  <c r="H6685"/>
  <c r="H6686"/>
  <c r="H6687"/>
  <c r="H6688"/>
  <c r="H6689"/>
  <c r="H6690"/>
  <c r="H6691"/>
  <c r="H6692"/>
  <c r="H6693"/>
  <c r="H6694"/>
  <c r="H6695"/>
  <c r="H6696"/>
  <c r="H6697"/>
  <c r="H6698"/>
  <c r="H6699"/>
  <c r="H6700"/>
  <c r="H6701"/>
  <c r="H6702"/>
  <c r="H6703"/>
  <c r="H6704"/>
  <c r="H6705"/>
  <c r="H6706"/>
  <c r="H6707"/>
  <c r="H6708"/>
  <c r="H6709"/>
  <c r="H6710"/>
  <c r="H6711"/>
  <c r="H6712"/>
  <c r="H6713"/>
  <c r="H6714"/>
  <c r="H6715"/>
  <c r="H6716"/>
  <c r="H6717"/>
  <c r="H6718"/>
  <c r="H6719"/>
  <c r="H6720"/>
  <c r="H6721"/>
  <c r="H6722"/>
  <c r="H6723"/>
  <c r="H6724"/>
  <c r="H6725"/>
  <c r="H6726"/>
  <c r="H6727"/>
  <c r="H6728"/>
  <c r="H6729"/>
  <c r="H6730"/>
  <c r="H6731"/>
  <c r="H6732"/>
  <c r="H6733"/>
  <c r="H6734"/>
  <c r="H6735"/>
  <c r="H6736"/>
  <c r="H6737"/>
  <c r="H6738"/>
  <c r="H6739"/>
  <c r="H6740"/>
  <c r="H6741"/>
  <c r="H6742"/>
  <c r="H6743"/>
  <c r="H6744"/>
  <c r="H6745"/>
  <c r="H6746"/>
  <c r="H6747"/>
  <c r="H6748"/>
  <c r="H6749"/>
  <c r="H6750"/>
  <c r="H6751"/>
  <c r="H6752"/>
  <c r="H6753"/>
  <c r="H6754"/>
  <c r="H6755"/>
  <c r="H6756"/>
  <c r="H6757"/>
  <c r="H6758"/>
  <c r="H6759"/>
  <c r="H6760"/>
  <c r="H6761"/>
  <c r="H6762"/>
  <c r="H6763"/>
  <c r="H6764"/>
  <c r="H6765"/>
  <c r="H6766"/>
  <c r="H6767"/>
  <c r="H6768"/>
  <c r="H6769"/>
  <c r="H6770"/>
  <c r="H6771"/>
  <c r="H6772"/>
  <c r="H6773"/>
  <c r="H6774"/>
  <c r="H6775"/>
  <c r="H6776"/>
  <c r="H6777"/>
  <c r="H6778"/>
  <c r="H6779"/>
  <c r="H6780"/>
  <c r="H6781"/>
  <c r="H6782"/>
  <c r="H6783"/>
  <c r="H6784"/>
  <c r="H6785"/>
  <c r="H6786"/>
  <c r="H6787"/>
  <c r="H6788"/>
  <c r="H6789"/>
  <c r="H6790"/>
  <c r="H6791"/>
  <c r="H6792"/>
  <c r="H6793"/>
  <c r="H6794"/>
  <c r="H6795"/>
  <c r="H6796"/>
  <c r="H6797"/>
  <c r="H6798"/>
  <c r="H6799"/>
  <c r="H6800"/>
  <c r="H6801"/>
  <c r="H6802"/>
  <c r="H6803"/>
  <c r="H6804"/>
  <c r="H6805"/>
  <c r="H6806"/>
  <c r="H6807"/>
  <c r="H6808"/>
  <c r="H6809"/>
  <c r="H6810"/>
  <c r="H6811"/>
  <c r="H6812"/>
  <c r="H6813"/>
  <c r="H6814"/>
  <c r="H6815"/>
  <c r="H6816"/>
  <c r="H6817"/>
  <c r="H6818"/>
  <c r="H6819"/>
  <c r="H6820"/>
  <c r="H6821"/>
  <c r="H6822"/>
  <c r="H6823"/>
  <c r="H6824"/>
  <c r="H6825"/>
  <c r="H6826"/>
  <c r="H6827"/>
  <c r="H6828"/>
  <c r="H6829"/>
  <c r="H6830"/>
  <c r="H6831"/>
  <c r="H6832"/>
  <c r="H6833"/>
  <c r="H6834"/>
  <c r="H6835"/>
  <c r="H6836"/>
  <c r="H6837"/>
  <c r="H6838"/>
  <c r="H6839"/>
  <c r="H6840"/>
  <c r="H6841"/>
  <c r="H6842"/>
  <c r="H6843"/>
  <c r="H6844"/>
  <c r="H6845"/>
  <c r="H6846"/>
  <c r="H6847"/>
  <c r="H6848"/>
  <c r="H6849"/>
  <c r="H6850"/>
  <c r="H6851"/>
  <c r="H6852"/>
  <c r="H6853"/>
  <c r="H6854"/>
  <c r="H6855"/>
  <c r="H6856"/>
  <c r="H6857"/>
  <c r="H6858"/>
  <c r="H6859"/>
  <c r="H6860"/>
  <c r="H6861"/>
  <c r="H6862"/>
  <c r="H6863"/>
  <c r="H6864"/>
  <c r="H6865"/>
  <c r="H6866"/>
  <c r="H6867"/>
  <c r="H6868"/>
  <c r="H6869"/>
  <c r="H6870"/>
  <c r="H6871"/>
  <c r="H6872"/>
  <c r="H6873"/>
  <c r="H6874"/>
  <c r="H6875"/>
  <c r="H6876"/>
  <c r="H6877"/>
  <c r="H6878"/>
  <c r="H6879"/>
  <c r="H6880"/>
  <c r="H6881"/>
  <c r="H6882"/>
  <c r="H6883"/>
  <c r="H6884"/>
  <c r="H6885"/>
  <c r="H6886"/>
  <c r="H6887"/>
  <c r="H6888"/>
  <c r="H6889"/>
  <c r="H6890"/>
  <c r="H6891"/>
  <c r="H6892"/>
  <c r="H6893"/>
  <c r="H6894"/>
  <c r="H6895"/>
  <c r="H6896"/>
  <c r="H6897"/>
  <c r="H6898"/>
  <c r="H6899"/>
  <c r="H6900"/>
  <c r="H6901"/>
  <c r="H6902"/>
  <c r="H6903"/>
  <c r="H6904"/>
  <c r="H6905"/>
  <c r="H6906"/>
  <c r="H6907"/>
  <c r="H6908"/>
  <c r="H6909"/>
  <c r="H6910"/>
  <c r="H6911"/>
  <c r="H6912"/>
  <c r="H6913"/>
  <c r="H6914"/>
  <c r="H6915"/>
  <c r="H6916"/>
  <c r="H6917"/>
  <c r="H6918"/>
  <c r="H6919"/>
  <c r="H6920"/>
  <c r="H6921"/>
  <c r="H6922"/>
  <c r="H6923"/>
  <c r="H6924"/>
  <c r="H6925"/>
  <c r="H6926"/>
  <c r="H6927"/>
  <c r="H6928"/>
  <c r="H6929"/>
  <c r="H6930"/>
  <c r="H6931"/>
  <c r="H6932"/>
  <c r="H6933"/>
  <c r="H6934"/>
  <c r="H6935"/>
  <c r="H6936"/>
  <c r="H6937"/>
  <c r="H6938"/>
  <c r="H6939"/>
  <c r="H6940"/>
  <c r="H6941"/>
  <c r="H6942"/>
  <c r="H6943"/>
  <c r="H6944"/>
  <c r="H6945"/>
  <c r="H6946"/>
  <c r="H6947"/>
  <c r="H6948"/>
  <c r="H6949"/>
  <c r="H6950"/>
  <c r="H6951"/>
  <c r="H6952"/>
  <c r="H6953"/>
  <c r="H6954"/>
  <c r="H6955"/>
  <c r="H6956"/>
  <c r="H6957"/>
  <c r="H6958"/>
  <c r="H6959"/>
  <c r="H6960"/>
  <c r="H6961"/>
  <c r="H6962"/>
  <c r="H6963"/>
  <c r="H6964"/>
  <c r="H6965"/>
  <c r="H6966"/>
  <c r="H6967"/>
  <c r="H6968"/>
  <c r="H6969"/>
  <c r="H6970"/>
  <c r="H6971"/>
  <c r="H6972"/>
  <c r="H6973"/>
  <c r="H6974"/>
  <c r="H6975"/>
  <c r="H6976"/>
  <c r="H6977"/>
  <c r="H6978"/>
  <c r="H6979"/>
  <c r="H6980"/>
  <c r="H6981"/>
  <c r="H6982"/>
  <c r="H6983"/>
  <c r="H6984"/>
  <c r="H6985"/>
  <c r="H6986"/>
  <c r="H6987"/>
  <c r="H6988"/>
  <c r="H6989"/>
  <c r="H6990"/>
  <c r="H6991"/>
  <c r="H6992"/>
  <c r="H6993"/>
  <c r="H6994"/>
  <c r="H6995"/>
  <c r="H6996"/>
  <c r="H6997"/>
  <c r="H6998"/>
  <c r="H6999"/>
  <c r="H7000"/>
  <c r="H7001"/>
  <c r="H7002"/>
  <c r="H7003"/>
  <c r="H7004"/>
  <c r="H7005"/>
  <c r="H7006"/>
  <c r="H7007"/>
  <c r="H7008"/>
  <c r="H7009"/>
  <c r="H7010"/>
  <c r="H7011"/>
  <c r="H7012"/>
  <c r="H7013"/>
  <c r="H7014"/>
  <c r="H7015"/>
  <c r="H7016"/>
  <c r="H7017"/>
  <c r="H7018"/>
  <c r="H7019"/>
  <c r="H7020"/>
  <c r="H7021"/>
  <c r="H7022"/>
  <c r="H7023"/>
  <c r="H7024"/>
  <c r="H7025"/>
  <c r="H7026"/>
  <c r="H7027"/>
  <c r="H7028"/>
  <c r="H7029"/>
  <c r="H7030"/>
  <c r="H7031"/>
  <c r="H7032"/>
  <c r="H7033"/>
  <c r="H7034"/>
  <c r="H7035"/>
  <c r="H7036"/>
  <c r="H7037"/>
  <c r="H7038"/>
  <c r="H7039"/>
  <c r="H7040"/>
  <c r="H7041"/>
  <c r="H7042"/>
  <c r="H7043"/>
  <c r="H7044"/>
  <c r="H7045"/>
  <c r="H7046"/>
  <c r="H7047"/>
  <c r="H7048"/>
  <c r="H7049"/>
  <c r="H7050"/>
  <c r="H7051"/>
  <c r="H7052"/>
  <c r="H7053"/>
  <c r="H7054"/>
  <c r="H7055"/>
  <c r="H7056"/>
  <c r="H7057"/>
  <c r="H7058"/>
  <c r="H7059"/>
  <c r="H7060"/>
  <c r="H7061"/>
  <c r="H7062"/>
  <c r="H7063"/>
  <c r="H7064"/>
  <c r="H7065"/>
  <c r="H7066"/>
  <c r="H7067"/>
  <c r="H7068"/>
  <c r="H7069"/>
  <c r="H7070"/>
  <c r="H7071"/>
  <c r="H7072"/>
  <c r="H7073"/>
  <c r="H7074"/>
  <c r="H7075"/>
  <c r="H7076"/>
  <c r="H7077"/>
  <c r="H7078"/>
  <c r="H7079"/>
  <c r="H7080"/>
  <c r="H7081"/>
  <c r="H7082"/>
  <c r="H7083"/>
  <c r="H7084"/>
  <c r="H7085"/>
  <c r="H7086"/>
  <c r="H7087"/>
  <c r="H7088"/>
  <c r="H7089"/>
  <c r="H7090"/>
  <c r="H7091"/>
  <c r="H7092"/>
  <c r="H7093"/>
  <c r="H7094"/>
  <c r="H7095"/>
  <c r="H7096"/>
  <c r="H7097"/>
  <c r="H7098"/>
  <c r="H7099"/>
  <c r="H7100"/>
  <c r="H7101"/>
  <c r="H7102"/>
  <c r="H7103"/>
  <c r="H7104"/>
  <c r="H7105"/>
  <c r="H7106"/>
  <c r="H7107"/>
  <c r="H7108"/>
  <c r="H7109"/>
  <c r="H7110"/>
  <c r="H7111"/>
  <c r="H7112"/>
  <c r="H7113"/>
  <c r="H7114"/>
  <c r="H7115"/>
  <c r="H7116"/>
  <c r="H7117"/>
  <c r="H7118"/>
  <c r="H7119"/>
  <c r="H7120"/>
  <c r="H7121"/>
  <c r="H7122"/>
  <c r="H7123"/>
  <c r="H7124"/>
  <c r="H7125"/>
  <c r="H7126"/>
  <c r="H7127"/>
  <c r="H7128"/>
  <c r="H7129"/>
  <c r="H7130"/>
  <c r="H7131"/>
  <c r="H7132"/>
  <c r="H7133"/>
  <c r="H7134"/>
  <c r="H7135"/>
  <c r="H7136"/>
  <c r="H7137"/>
  <c r="H7138"/>
  <c r="H7139"/>
  <c r="H7140"/>
  <c r="H7141"/>
  <c r="H7142"/>
  <c r="H7143"/>
  <c r="H7144"/>
  <c r="H7145"/>
  <c r="H7146"/>
  <c r="H7147"/>
  <c r="H7148"/>
  <c r="H7149"/>
  <c r="H7150"/>
  <c r="H7151"/>
  <c r="H7152"/>
  <c r="H7153"/>
  <c r="H7154"/>
  <c r="H7155"/>
  <c r="H7156"/>
  <c r="H7157"/>
  <c r="H7158"/>
  <c r="H7159"/>
  <c r="H7160"/>
  <c r="H7161"/>
  <c r="H7162"/>
  <c r="H7163"/>
  <c r="H7164"/>
  <c r="H7165"/>
  <c r="H7166"/>
  <c r="H7167"/>
  <c r="H7168"/>
  <c r="H7169"/>
  <c r="H7170"/>
  <c r="H7171"/>
  <c r="H7172"/>
  <c r="H7173"/>
  <c r="H7174"/>
  <c r="H7175"/>
  <c r="H7176"/>
  <c r="H7177"/>
  <c r="H7178"/>
  <c r="H7179"/>
  <c r="H7180"/>
  <c r="H7181"/>
  <c r="H7182"/>
  <c r="H7183"/>
  <c r="H7184"/>
  <c r="H7185"/>
  <c r="H7186"/>
  <c r="H7187"/>
  <c r="H7188"/>
  <c r="H7189"/>
  <c r="H7190"/>
  <c r="H7191"/>
  <c r="H7192"/>
  <c r="H7193"/>
  <c r="H7194"/>
  <c r="H7195"/>
  <c r="H7196"/>
  <c r="H7197"/>
  <c r="H7198"/>
  <c r="H7199"/>
  <c r="H7200"/>
  <c r="H7201"/>
  <c r="H7202"/>
  <c r="H7203"/>
  <c r="H7204"/>
  <c r="H7205"/>
  <c r="H7206"/>
  <c r="H7207"/>
  <c r="H7208"/>
  <c r="H7209"/>
  <c r="H7210"/>
  <c r="H7211"/>
  <c r="H7212"/>
  <c r="H7213"/>
  <c r="H7214"/>
  <c r="H7215"/>
  <c r="H7216"/>
  <c r="H7217"/>
  <c r="H7218"/>
  <c r="H7219"/>
  <c r="H7220"/>
  <c r="H7221"/>
  <c r="H7222"/>
  <c r="H7223"/>
  <c r="H7224"/>
  <c r="H7225"/>
  <c r="H7226"/>
  <c r="H7227"/>
  <c r="H7228"/>
  <c r="H7229"/>
  <c r="H7230"/>
  <c r="H7231"/>
  <c r="H7232"/>
  <c r="H7233"/>
  <c r="H7234"/>
  <c r="H7235"/>
  <c r="H7236"/>
  <c r="H7237"/>
  <c r="H7238"/>
  <c r="H7239"/>
  <c r="H7240"/>
  <c r="H7241"/>
  <c r="H7242"/>
  <c r="H7243"/>
  <c r="H7244"/>
  <c r="H7245"/>
  <c r="H7246"/>
  <c r="H7247"/>
  <c r="H7248"/>
  <c r="H7249"/>
  <c r="H7250"/>
  <c r="H7251"/>
  <c r="H7252"/>
  <c r="H7253"/>
  <c r="H7254"/>
  <c r="H7255"/>
  <c r="H7256"/>
  <c r="H7257"/>
  <c r="H7258"/>
  <c r="H7259"/>
  <c r="H7260"/>
  <c r="H7261"/>
  <c r="H7262"/>
  <c r="H7263"/>
  <c r="H7264"/>
  <c r="H7265"/>
  <c r="H7266"/>
  <c r="H7267"/>
  <c r="H7268"/>
  <c r="H7269"/>
  <c r="H7270"/>
  <c r="H7271"/>
  <c r="H7272"/>
  <c r="H7273"/>
  <c r="H7274"/>
  <c r="H7275"/>
  <c r="H7276"/>
  <c r="H7277"/>
  <c r="H7278"/>
  <c r="H7279"/>
  <c r="H7280"/>
  <c r="H7281"/>
  <c r="H7282"/>
  <c r="H7283"/>
  <c r="H7284"/>
  <c r="H7285"/>
  <c r="H7286"/>
  <c r="H7287"/>
  <c r="H7288"/>
  <c r="H7289"/>
  <c r="H7290"/>
  <c r="H7291"/>
  <c r="H7292"/>
  <c r="H7293"/>
  <c r="H7294"/>
  <c r="H7295"/>
  <c r="H7296"/>
  <c r="H7297"/>
  <c r="H7298"/>
  <c r="H7299"/>
  <c r="H7300"/>
  <c r="H7301"/>
  <c r="H7302"/>
  <c r="H7303"/>
  <c r="H7304"/>
  <c r="H7305"/>
  <c r="H7306"/>
  <c r="H7307"/>
  <c r="H7308"/>
  <c r="H7309"/>
  <c r="H7310"/>
  <c r="H7311"/>
  <c r="H7312"/>
  <c r="H7313"/>
  <c r="H7314"/>
  <c r="H7315"/>
  <c r="H7316"/>
  <c r="H7317"/>
  <c r="H7318"/>
  <c r="H7319"/>
  <c r="H7320"/>
  <c r="H7321"/>
  <c r="H7322"/>
  <c r="H7323"/>
  <c r="H7324"/>
  <c r="H7325"/>
  <c r="H7326"/>
  <c r="H7327"/>
  <c r="H7328"/>
  <c r="H7329"/>
  <c r="H7330"/>
  <c r="H7331"/>
  <c r="H7332"/>
  <c r="H7333"/>
  <c r="H7334"/>
  <c r="H7335"/>
  <c r="H7336"/>
  <c r="H7337"/>
  <c r="H7338"/>
  <c r="H7339"/>
  <c r="H7340"/>
  <c r="H7341"/>
  <c r="H7342"/>
  <c r="H7343"/>
  <c r="H7344"/>
  <c r="H7345"/>
  <c r="H7346"/>
  <c r="H7347"/>
  <c r="H7348"/>
  <c r="H7349"/>
  <c r="H7350"/>
  <c r="H7351"/>
  <c r="H7352"/>
  <c r="H7353"/>
  <c r="H7354"/>
  <c r="H7355"/>
  <c r="H7356"/>
  <c r="H7357"/>
  <c r="H7358"/>
  <c r="H7359"/>
  <c r="H7360"/>
  <c r="H7361"/>
  <c r="H7362"/>
  <c r="H7363"/>
  <c r="H7364"/>
  <c r="H7365"/>
  <c r="H7366"/>
  <c r="H7367"/>
  <c r="H7368"/>
  <c r="H7369"/>
  <c r="H7370"/>
  <c r="H7371"/>
  <c r="H7372"/>
  <c r="H7373"/>
  <c r="H7374"/>
  <c r="H7375"/>
  <c r="H7376"/>
  <c r="H7377"/>
  <c r="H7378"/>
  <c r="H7379"/>
  <c r="H7380"/>
  <c r="H7381"/>
  <c r="H7382"/>
  <c r="H7383"/>
  <c r="H7384"/>
  <c r="H7385"/>
  <c r="H7386"/>
  <c r="H7387"/>
  <c r="H7388"/>
  <c r="H7389"/>
  <c r="H7390"/>
  <c r="H7391"/>
  <c r="H7392"/>
  <c r="H7393"/>
  <c r="H7394"/>
  <c r="H7395"/>
  <c r="H7396"/>
  <c r="H7397"/>
  <c r="H7398"/>
  <c r="H7399"/>
  <c r="H7400"/>
  <c r="H7401"/>
  <c r="H7402"/>
  <c r="H7403"/>
  <c r="H7404"/>
  <c r="H7405"/>
  <c r="H7406"/>
  <c r="H7407"/>
  <c r="H7408"/>
  <c r="H7409"/>
  <c r="H7410"/>
  <c r="H7411"/>
  <c r="H7412"/>
  <c r="H7413"/>
  <c r="H7414"/>
  <c r="H7415"/>
  <c r="H7416"/>
  <c r="H7417"/>
  <c r="H7418"/>
  <c r="H7419"/>
  <c r="H7420"/>
  <c r="H7421"/>
  <c r="H7422"/>
  <c r="H7423"/>
  <c r="H7424"/>
  <c r="H7425"/>
  <c r="H7426"/>
  <c r="H7427"/>
  <c r="H7428"/>
  <c r="H7429"/>
  <c r="H7430"/>
  <c r="H7431"/>
  <c r="H7432"/>
  <c r="H7433"/>
  <c r="H7434"/>
  <c r="H7435"/>
  <c r="H7436"/>
  <c r="H7437"/>
  <c r="H7438"/>
  <c r="H7439"/>
  <c r="H7440"/>
  <c r="H7441"/>
  <c r="H7442"/>
  <c r="H7443"/>
  <c r="H7444"/>
  <c r="H7445"/>
  <c r="H7446"/>
  <c r="H7447"/>
  <c r="H7448"/>
  <c r="H7449"/>
  <c r="H7450"/>
  <c r="H7451"/>
  <c r="H7452"/>
  <c r="H7453"/>
  <c r="H7454"/>
  <c r="H7455"/>
  <c r="H7456"/>
  <c r="H7457"/>
  <c r="H7458"/>
  <c r="H7459"/>
  <c r="H7460"/>
  <c r="H7461"/>
  <c r="H7462"/>
  <c r="H7463"/>
  <c r="H7464"/>
  <c r="H7465"/>
  <c r="H7466"/>
  <c r="H7467"/>
  <c r="H7468"/>
  <c r="H7469"/>
  <c r="H7470"/>
  <c r="H7471"/>
  <c r="H7472"/>
  <c r="H7473"/>
  <c r="H7474"/>
  <c r="H7475"/>
  <c r="H7476"/>
  <c r="H7477"/>
  <c r="H7478"/>
  <c r="H7479"/>
  <c r="H7480"/>
  <c r="H7481"/>
  <c r="H7482"/>
  <c r="H7483"/>
  <c r="H7484"/>
  <c r="H7485"/>
  <c r="H7486"/>
  <c r="H7487"/>
  <c r="H7488"/>
  <c r="H7489"/>
  <c r="H7490"/>
  <c r="H7491"/>
  <c r="H7492"/>
  <c r="H7493"/>
  <c r="H7494"/>
  <c r="H7495"/>
  <c r="H7496"/>
  <c r="H7497"/>
  <c r="H7498"/>
  <c r="H7499"/>
  <c r="H7500"/>
  <c r="H7501"/>
  <c r="H7502"/>
  <c r="H7503"/>
  <c r="H7504"/>
  <c r="H7505"/>
  <c r="H7506"/>
  <c r="H7507"/>
  <c r="H7508"/>
  <c r="H7509"/>
  <c r="H7510"/>
  <c r="H7511"/>
  <c r="H7512"/>
  <c r="H7513"/>
  <c r="H7514"/>
  <c r="H7515"/>
  <c r="H7516"/>
  <c r="H7517"/>
  <c r="H7518"/>
  <c r="H7519"/>
  <c r="H7520"/>
  <c r="H7521"/>
  <c r="H7522"/>
  <c r="H7523"/>
  <c r="H7524"/>
  <c r="H7525"/>
  <c r="H7526"/>
  <c r="H7527"/>
  <c r="H7528"/>
  <c r="H7529"/>
  <c r="H7530"/>
  <c r="H7531"/>
  <c r="H7532"/>
  <c r="H7533"/>
  <c r="H7534"/>
  <c r="H7535"/>
  <c r="H7536"/>
  <c r="H7537"/>
  <c r="H7538"/>
  <c r="H7539"/>
  <c r="H7540"/>
  <c r="H7541"/>
  <c r="H7542"/>
  <c r="H7543"/>
  <c r="H7544"/>
  <c r="H7545"/>
  <c r="H7546"/>
  <c r="H7547"/>
  <c r="H7548"/>
  <c r="H7549"/>
  <c r="H7550"/>
  <c r="H7551"/>
  <c r="H7552"/>
  <c r="H7553"/>
  <c r="H7554"/>
  <c r="H7555"/>
  <c r="H7556"/>
  <c r="H7557"/>
  <c r="H7558"/>
  <c r="H7559"/>
  <c r="H7560"/>
  <c r="H7561"/>
  <c r="H7562"/>
  <c r="H7563"/>
  <c r="H7564"/>
  <c r="H7565"/>
  <c r="H7566"/>
  <c r="H7567"/>
  <c r="H7568"/>
  <c r="H7569"/>
  <c r="H7570"/>
  <c r="H7571"/>
  <c r="H7572"/>
  <c r="H7573"/>
  <c r="H7574"/>
  <c r="H7575"/>
  <c r="H7576"/>
  <c r="H7577"/>
  <c r="H7578"/>
  <c r="H7579"/>
  <c r="H7580"/>
  <c r="H7581"/>
  <c r="H7582"/>
  <c r="H7583"/>
  <c r="H7584"/>
  <c r="H7585"/>
  <c r="H7586"/>
  <c r="H7587"/>
  <c r="H7588"/>
  <c r="H7589"/>
  <c r="H7590"/>
  <c r="H7591"/>
  <c r="H7592"/>
  <c r="H7593"/>
  <c r="H7594"/>
  <c r="H7595"/>
  <c r="H7596"/>
  <c r="H7597"/>
  <c r="H7598"/>
  <c r="H7599"/>
  <c r="H7600"/>
  <c r="H7601"/>
  <c r="H7602"/>
  <c r="H7603"/>
  <c r="H7604"/>
  <c r="H7605"/>
  <c r="H7606"/>
  <c r="H7607"/>
  <c r="H7608"/>
  <c r="H7609"/>
  <c r="H7610"/>
  <c r="H7611"/>
  <c r="H7612"/>
  <c r="H7613"/>
  <c r="H7614"/>
  <c r="H7615"/>
  <c r="H7616"/>
  <c r="H7617"/>
  <c r="H7618"/>
  <c r="H7619"/>
  <c r="H7620"/>
  <c r="H7621"/>
  <c r="H7622"/>
  <c r="H7623"/>
  <c r="H7624"/>
  <c r="H7625"/>
  <c r="H7626"/>
  <c r="H7627"/>
  <c r="H7628"/>
  <c r="H7629"/>
  <c r="H7630"/>
  <c r="H7631"/>
  <c r="H7632"/>
  <c r="H7633"/>
  <c r="H7634"/>
  <c r="H7635"/>
  <c r="H7636"/>
  <c r="H7637"/>
  <c r="H7638"/>
  <c r="H7639"/>
  <c r="H7640"/>
  <c r="H7641"/>
  <c r="H7642"/>
  <c r="H7643"/>
  <c r="H7644"/>
  <c r="H7645"/>
  <c r="H7646"/>
  <c r="H7647"/>
  <c r="H7648"/>
  <c r="H7649"/>
  <c r="H7650"/>
  <c r="H7651"/>
  <c r="H7652"/>
  <c r="H7653"/>
  <c r="H7654"/>
  <c r="H7655"/>
  <c r="H7656"/>
  <c r="H7657"/>
  <c r="H7658"/>
  <c r="H7659"/>
  <c r="H7660"/>
  <c r="H7661"/>
  <c r="H7662"/>
  <c r="H7663"/>
  <c r="H7664"/>
  <c r="H7665"/>
  <c r="H7666"/>
  <c r="H7667"/>
  <c r="H7668"/>
  <c r="H7669"/>
  <c r="H7670"/>
  <c r="H7671"/>
  <c r="H7672"/>
  <c r="H7673"/>
  <c r="H7674"/>
  <c r="H7675"/>
  <c r="H7676"/>
  <c r="H7677"/>
  <c r="H7678"/>
  <c r="H7679"/>
  <c r="H7680"/>
  <c r="H7681"/>
  <c r="H7682"/>
  <c r="H7683"/>
  <c r="H7684"/>
  <c r="H7685"/>
  <c r="H7686"/>
  <c r="H7687"/>
  <c r="H7688"/>
  <c r="H7689"/>
  <c r="H7690"/>
  <c r="H7691"/>
  <c r="H7692"/>
  <c r="H7693"/>
  <c r="H7694"/>
  <c r="H7695"/>
  <c r="H7696"/>
  <c r="H7697"/>
  <c r="H7698"/>
  <c r="H7699"/>
  <c r="H7700"/>
  <c r="H7701"/>
  <c r="H7702"/>
  <c r="H7703"/>
  <c r="H7704"/>
  <c r="H7705"/>
  <c r="H7706"/>
  <c r="H7707"/>
  <c r="H7708"/>
  <c r="H7709"/>
  <c r="H7710"/>
  <c r="H7711"/>
  <c r="H7712"/>
  <c r="H7713"/>
  <c r="H7714"/>
  <c r="H7715"/>
  <c r="H7716"/>
  <c r="H7717"/>
  <c r="H7718"/>
  <c r="H7719"/>
  <c r="H7720"/>
  <c r="H7721"/>
  <c r="H7722"/>
  <c r="H7723"/>
  <c r="H7724"/>
  <c r="H7725"/>
  <c r="H7726"/>
  <c r="H7727"/>
  <c r="H7728"/>
  <c r="H7729"/>
  <c r="H7730"/>
  <c r="H7731"/>
  <c r="H7732"/>
  <c r="H7733"/>
  <c r="H7734"/>
  <c r="H7735"/>
  <c r="H7736"/>
  <c r="H7737"/>
  <c r="H7738"/>
  <c r="H7739"/>
  <c r="H7740"/>
  <c r="H7741"/>
  <c r="H7742"/>
  <c r="H7743"/>
  <c r="H7744"/>
  <c r="H7745"/>
  <c r="H7746"/>
  <c r="H7747"/>
  <c r="H7748"/>
  <c r="H7749"/>
  <c r="H7750"/>
  <c r="H7751"/>
  <c r="H7752"/>
  <c r="H7753"/>
  <c r="H7754"/>
  <c r="H7755"/>
  <c r="H7756"/>
  <c r="H7757"/>
  <c r="H7758"/>
  <c r="H7759"/>
  <c r="H7760"/>
  <c r="H7761"/>
  <c r="H7762"/>
  <c r="H7763"/>
  <c r="H7764"/>
  <c r="H7765"/>
  <c r="H7766"/>
  <c r="H7767"/>
  <c r="H7768"/>
  <c r="H7769"/>
  <c r="H7770"/>
  <c r="H7771"/>
  <c r="H7772"/>
  <c r="H7773"/>
  <c r="H7774"/>
  <c r="H7775"/>
  <c r="H7776"/>
  <c r="H7777"/>
  <c r="H7778"/>
  <c r="H7779"/>
  <c r="H7780"/>
  <c r="H7781"/>
  <c r="H7782"/>
  <c r="H7783"/>
  <c r="H7784"/>
  <c r="H7785"/>
  <c r="H7786"/>
  <c r="H7787"/>
  <c r="H7788"/>
  <c r="H7789"/>
  <c r="H7790"/>
  <c r="H7791"/>
  <c r="H7792"/>
  <c r="H7793"/>
  <c r="H7794"/>
  <c r="H7795"/>
  <c r="H7796"/>
  <c r="H7797"/>
  <c r="H7798"/>
  <c r="H7799"/>
  <c r="H7800"/>
  <c r="H7801"/>
  <c r="H7802"/>
  <c r="H7803"/>
  <c r="H7804"/>
  <c r="H7805"/>
  <c r="H7806"/>
  <c r="H7807"/>
  <c r="H7808"/>
  <c r="H7809"/>
  <c r="H7810"/>
  <c r="H7811"/>
  <c r="H7812"/>
  <c r="H7813"/>
  <c r="H7814"/>
  <c r="H7815"/>
  <c r="H7816"/>
  <c r="H7817"/>
  <c r="H7818"/>
  <c r="H7819"/>
  <c r="H7820"/>
  <c r="H7821"/>
  <c r="H7822"/>
  <c r="H7823"/>
  <c r="H7824"/>
  <c r="H7825"/>
  <c r="H7826"/>
  <c r="H7827"/>
  <c r="H7828"/>
  <c r="H7829"/>
  <c r="H7830"/>
  <c r="H7831"/>
  <c r="H7832"/>
  <c r="H7833"/>
  <c r="H7834"/>
  <c r="H7835"/>
  <c r="H7836"/>
  <c r="H7837"/>
  <c r="H7838"/>
  <c r="H7839"/>
  <c r="H7840"/>
  <c r="H7841"/>
  <c r="H7842"/>
  <c r="H7843"/>
  <c r="H7844"/>
  <c r="H7845"/>
  <c r="H7846"/>
  <c r="H7847"/>
  <c r="H7848"/>
  <c r="H7849"/>
  <c r="H7850"/>
  <c r="H7851"/>
  <c r="H7852"/>
  <c r="H7853"/>
  <c r="H7854"/>
  <c r="H7855"/>
  <c r="H7856"/>
  <c r="H7857"/>
  <c r="H7858"/>
  <c r="H7859"/>
  <c r="H7860"/>
  <c r="H7861"/>
  <c r="H7862"/>
  <c r="H7863"/>
  <c r="H7864"/>
  <c r="H7865"/>
  <c r="H7866"/>
  <c r="H7867"/>
  <c r="H7868"/>
  <c r="H7869"/>
  <c r="H7870"/>
  <c r="H7871"/>
  <c r="H7872"/>
  <c r="H7873"/>
  <c r="H7874"/>
  <c r="H7875"/>
  <c r="H7876"/>
  <c r="H7877"/>
  <c r="H7878"/>
  <c r="H7879"/>
  <c r="H7880"/>
  <c r="H7881"/>
  <c r="H7882"/>
  <c r="H7883"/>
  <c r="H7884"/>
  <c r="H7885"/>
  <c r="H7886"/>
  <c r="H7887"/>
  <c r="H7888"/>
  <c r="H7889"/>
  <c r="H7890"/>
  <c r="H7891"/>
  <c r="H7892"/>
  <c r="H7893"/>
  <c r="H7894"/>
  <c r="H7895"/>
  <c r="H7896"/>
  <c r="H7897"/>
  <c r="H7898"/>
  <c r="H7899"/>
  <c r="H7900"/>
  <c r="H7901"/>
  <c r="H7902"/>
  <c r="H7903"/>
  <c r="H7904"/>
  <c r="H7905"/>
  <c r="H7906"/>
  <c r="H7907"/>
  <c r="H7908"/>
  <c r="H7909"/>
  <c r="H7910"/>
  <c r="H7911"/>
  <c r="H7912"/>
  <c r="H7913"/>
  <c r="H7914"/>
  <c r="H7915"/>
  <c r="H7916"/>
  <c r="H7917"/>
  <c r="H7918"/>
  <c r="H7919"/>
  <c r="H7920"/>
  <c r="H7921"/>
  <c r="H7922"/>
  <c r="H7923"/>
  <c r="H7924"/>
  <c r="H7925"/>
  <c r="H7926"/>
  <c r="H7927"/>
  <c r="H7928"/>
  <c r="H7929"/>
  <c r="H7930"/>
  <c r="H7931"/>
  <c r="H7932"/>
  <c r="H7933"/>
  <c r="H7934"/>
  <c r="H7935"/>
  <c r="H7936"/>
  <c r="H7937"/>
  <c r="H7938"/>
  <c r="H7939"/>
  <c r="H7940"/>
  <c r="H7941"/>
  <c r="H7942"/>
  <c r="H7943"/>
  <c r="H7944"/>
  <c r="H7945"/>
  <c r="H7946"/>
  <c r="H7947"/>
  <c r="H7948"/>
  <c r="H7949"/>
  <c r="H7950"/>
  <c r="H7951"/>
  <c r="H7952"/>
  <c r="H7953"/>
  <c r="H7954"/>
  <c r="H7955"/>
  <c r="H7956"/>
  <c r="H7957"/>
  <c r="H7958"/>
  <c r="H7959"/>
  <c r="H7960"/>
  <c r="H7961"/>
  <c r="H7962"/>
  <c r="H7963"/>
  <c r="H7964"/>
  <c r="H7965"/>
  <c r="H7966"/>
  <c r="H7967"/>
  <c r="H7968"/>
  <c r="H7969"/>
  <c r="H7970"/>
  <c r="H7971"/>
  <c r="H7972"/>
  <c r="H7973"/>
  <c r="H7974"/>
  <c r="H7975"/>
  <c r="H7976"/>
  <c r="H7977"/>
  <c r="H7978"/>
  <c r="H7979"/>
  <c r="H7980"/>
  <c r="H7981"/>
  <c r="H7982"/>
  <c r="H7983"/>
  <c r="H7984"/>
  <c r="H7985"/>
  <c r="H7986"/>
  <c r="H7987"/>
  <c r="H7988"/>
  <c r="H7989"/>
  <c r="H7990"/>
  <c r="H7991"/>
  <c r="H7992"/>
  <c r="H7993"/>
  <c r="H7994"/>
  <c r="H7995"/>
  <c r="H7996"/>
  <c r="H7997"/>
  <c r="H7998"/>
  <c r="H7999"/>
  <c r="H8000"/>
  <c r="H8001"/>
  <c r="H8002"/>
  <c r="H8003"/>
  <c r="H8004"/>
  <c r="H8005"/>
  <c r="H8006"/>
  <c r="H8007"/>
  <c r="H8008"/>
  <c r="H8009"/>
  <c r="H8010"/>
  <c r="H8011"/>
  <c r="H8012"/>
  <c r="H8013"/>
  <c r="H8014"/>
  <c r="H8015"/>
  <c r="H8016"/>
  <c r="H8017"/>
  <c r="H8018"/>
  <c r="H8019"/>
  <c r="H8020"/>
  <c r="H8021"/>
  <c r="H8022"/>
  <c r="H8023"/>
  <c r="H8024"/>
  <c r="H8025"/>
  <c r="H8026"/>
  <c r="H8027"/>
  <c r="H8028"/>
  <c r="H8029"/>
  <c r="H8030"/>
  <c r="H8031"/>
  <c r="H8032"/>
  <c r="H8033"/>
  <c r="H8034"/>
  <c r="H8035"/>
  <c r="H8036"/>
  <c r="H8037"/>
  <c r="H8038"/>
  <c r="H8039"/>
  <c r="H8040"/>
  <c r="H8041"/>
  <c r="H8042"/>
  <c r="H8043"/>
  <c r="H8044"/>
  <c r="H8045"/>
  <c r="H8046"/>
  <c r="H8047"/>
  <c r="H8048"/>
  <c r="H8049"/>
  <c r="H8050"/>
  <c r="H8051"/>
  <c r="H8052"/>
  <c r="H8053"/>
  <c r="H8054"/>
  <c r="H8055"/>
  <c r="H8056"/>
  <c r="H8057"/>
  <c r="H8058"/>
  <c r="H8059"/>
  <c r="H8060"/>
  <c r="H8061"/>
  <c r="H8062"/>
  <c r="H8063"/>
  <c r="H8064"/>
  <c r="H8065"/>
  <c r="H8066"/>
  <c r="H8067"/>
  <c r="H8068"/>
  <c r="H8069"/>
  <c r="H8070"/>
  <c r="H8071"/>
  <c r="H8072"/>
  <c r="H8073"/>
  <c r="H8074"/>
  <c r="H8075"/>
  <c r="H8076"/>
  <c r="H8077"/>
  <c r="H8078"/>
  <c r="H8079"/>
  <c r="H8080"/>
  <c r="H8081"/>
  <c r="H8082"/>
  <c r="H8083"/>
  <c r="H8084"/>
  <c r="H8085"/>
  <c r="H8086"/>
  <c r="H8087"/>
  <c r="H8088"/>
  <c r="H8089"/>
  <c r="H8090"/>
  <c r="H8091"/>
  <c r="H8092"/>
  <c r="H8093"/>
  <c r="H8094"/>
  <c r="H8095"/>
  <c r="H8096"/>
  <c r="H8097"/>
  <c r="H8098"/>
  <c r="H8099"/>
  <c r="H8100"/>
  <c r="H8101"/>
  <c r="H8102"/>
  <c r="H8103"/>
  <c r="H8104"/>
  <c r="H8105"/>
  <c r="H8106"/>
  <c r="H8107"/>
  <c r="H8108"/>
  <c r="H8109"/>
  <c r="H8110"/>
  <c r="H8111"/>
  <c r="H8112"/>
  <c r="H8113"/>
  <c r="H8114"/>
  <c r="H8115"/>
  <c r="H8116"/>
  <c r="H8117"/>
  <c r="H8118"/>
  <c r="H8119"/>
  <c r="H8120"/>
  <c r="H8121"/>
  <c r="H8122"/>
  <c r="H8123"/>
  <c r="H8124"/>
  <c r="H8125"/>
  <c r="H8126"/>
  <c r="H8127"/>
  <c r="H8128"/>
  <c r="H8129"/>
  <c r="H8130"/>
  <c r="H8131"/>
  <c r="H8132"/>
  <c r="H8133"/>
  <c r="H8134"/>
  <c r="H8135"/>
  <c r="H8136"/>
  <c r="H8137"/>
  <c r="H8138"/>
  <c r="H8139"/>
  <c r="H8140"/>
  <c r="H8141"/>
  <c r="H8142"/>
  <c r="H8143"/>
  <c r="H8144"/>
  <c r="H8145"/>
  <c r="H8146"/>
  <c r="H8147"/>
  <c r="H8148"/>
  <c r="H8149"/>
  <c r="H8150"/>
  <c r="H8151"/>
  <c r="H8152"/>
  <c r="H8153"/>
  <c r="H8154"/>
  <c r="H8155"/>
  <c r="H8156"/>
  <c r="H8157"/>
  <c r="H8158"/>
  <c r="H8159"/>
  <c r="H8160"/>
  <c r="H8161"/>
  <c r="H8162"/>
  <c r="H8163"/>
  <c r="H8164"/>
  <c r="H8165"/>
  <c r="H8166"/>
  <c r="H8167"/>
  <c r="H8168"/>
  <c r="H8169"/>
  <c r="H8170"/>
  <c r="H8171"/>
  <c r="H8172"/>
  <c r="H8173"/>
  <c r="H8174"/>
  <c r="H8175"/>
  <c r="H8176"/>
  <c r="H8177"/>
  <c r="H8178"/>
  <c r="H8179"/>
  <c r="H8180"/>
  <c r="H8181"/>
  <c r="H8182"/>
  <c r="H8183"/>
  <c r="H8184"/>
  <c r="H8185"/>
  <c r="H8186"/>
  <c r="H8187"/>
  <c r="H8188"/>
  <c r="H8189"/>
  <c r="H8190"/>
  <c r="H8191"/>
  <c r="H8192"/>
  <c r="H8193"/>
  <c r="H8194"/>
  <c r="H8195"/>
  <c r="H8196"/>
  <c r="H8197"/>
  <c r="H8198"/>
  <c r="H8199"/>
  <c r="H8200"/>
  <c r="H8201"/>
  <c r="H8202"/>
  <c r="H8203"/>
  <c r="H8204"/>
  <c r="H8205"/>
  <c r="H8206"/>
  <c r="H8207"/>
  <c r="H8208"/>
  <c r="H8209"/>
  <c r="H8210"/>
  <c r="H8211"/>
  <c r="H8212"/>
  <c r="H8213"/>
  <c r="H8214"/>
  <c r="H8215"/>
  <c r="H8216"/>
  <c r="H8217"/>
  <c r="H8218"/>
  <c r="H8219"/>
  <c r="H8220"/>
  <c r="H8221"/>
  <c r="H8222"/>
  <c r="H8223"/>
  <c r="H8224"/>
  <c r="H8225"/>
  <c r="H8226"/>
  <c r="H8227"/>
  <c r="H8228"/>
  <c r="H8229"/>
  <c r="H8230"/>
  <c r="H8231"/>
  <c r="H8232"/>
  <c r="H8233"/>
  <c r="H8234"/>
  <c r="H8235"/>
  <c r="H8236"/>
  <c r="H8237"/>
  <c r="H8238"/>
  <c r="H8239"/>
  <c r="H8240"/>
  <c r="H8241"/>
  <c r="H8242"/>
  <c r="H8243"/>
  <c r="H8244"/>
  <c r="H8245"/>
  <c r="H8246"/>
  <c r="H8247"/>
  <c r="H8248"/>
  <c r="H8249"/>
  <c r="H8250"/>
  <c r="H8251"/>
  <c r="H8252"/>
  <c r="H8253"/>
  <c r="H8254"/>
  <c r="H8255"/>
  <c r="H8256"/>
  <c r="H8257"/>
  <c r="H8258"/>
  <c r="H8259"/>
  <c r="H8260"/>
  <c r="H8261"/>
  <c r="H8262"/>
  <c r="H8263"/>
  <c r="H8264"/>
  <c r="H8265"/>
  <c r="H8266"/>
  <c r="H8267"/>
  <c r="H8268"/>
  <c r="H8269"/>
  <c r="H8270"/>
  <c r="H8271"/>
  <c r="H8272"/>
  <c r="H8273"/>
  <c r="H8274"/>
  <c r="H8275"/>
  <c r="H8276"/>
  <c r="H8277"/>
  <c r="H8278"/>
  <c r="H8279"/>
  <c r="H8280"/>
  <c r="H8281"/>
  <c r="H8282"/>
  <c r="H8283"/>
  <c r="H8284"/>
  <c r="H8285"/>
  <c r="H8286"/>
  <c r="H8287"/>
  <c r="H8288"/>
  <c r="H8289"/>
  <c r="H8290"/>
  <c r="H8291"/>
  <c r="H8292"/>
  <c r="H8293"/>
  <c r="H8294"/>
  <c r="H8295"/>
  <c r="H8296"/>
  <c r="H8297"/>
  <c r="H8298"/>
  <c r="H8299"/>
  <c r="H8300"/>
  <c r="H8301"/>
  <c r="H8302"/>
  <c r="H8303"/>
  <c r="H8304"/>
  <c r="H8305"/>
  <c r="H8306"/>
  <c r="H8307"/>
  <c r="H8308"/>
  <c r="H8309"/>
  <c r="H8310"/>
  <c r="H8311"/>
  <c r="H8312"/>
  <c r="H8313"/>
  <c r="H8314"/>
  <c r="H8315"/>
  <c r="H8316"/>
  <c r="H8317"/>
  <c r="H8318"/>
  <c r="H8319"/>
  <c r="H8320"/>
  <c r="H8321"/>
  <c r="H8322"/>
  <c r="H8323"/>
  <c r="H8324"/>
  <c r="H8325"/>
  <c r="H8326"/>
  <c r="H8327"/>
  <c r="H8328"/>
  <c r="H8329"/>
  <c r="H8330"/>
  <c r="H8331"/>
  <c r="H8332"/>
  <c r="H8333"/>
  <c r="H8334"/>
  <c r="H8335"/>
  <c r="H8336"/>
  <c r="H8337"/>
  <c r="H8338"/>
  <c r="H8339"/>
  <c r="H8340"/>
  <c r="H8341"/>
  <c r="H8342"/>
  <c r="H8343"/>
  <c r="H8344"/>
  <c r="H8345"/>
  <c r="H8346"/>
  <c r="H8347"/>
  <c r="H8348"/>
  <c r="H8349"/>
  <c r="H8350"/>
  <c r="H8351"/>
  <c r="H8352"/>
  <c r="H8353"/>
  <c r="H8354"/>
  <c r="H8355"/>
  <c r="H8356"/>
  <c r="H8357"/>
  <c r="H8358"/>
  <c r="H8359"/>
  <c r="H8360"/>
  <c r="H8361"/>
  <c r="H8362"/>
  <c r="H8363"/>
  <c r="H8364"/>
  <c r="H8365"/>
  <c r="H8366"/>
  <c r="H8367"/>
  <c r="H8368"/>
  <c r="H8369"/>
  <c r="H8370"/>
  <c r="H8371"/>
  <c r="H8372"/>
  <c r="H8373"/>
  <c r="H8374"/>
  <c r="H8375"/>
  <c r="H8376"/>
  <c r="H8377"/>
  <c r="H8378"/>
  <c r="H8379"/>
  <c r="H8380"/>
  <c r="H8381"/>
  <c r="H8382"/>
  <c r="H8383"/>
  <c r="H8384"/>
  <c r="H8385"/>
  <c r="H8386"/>
  <c r="H8387"/>
  <c r="H8388"/>
  <c r="H8389"/>
  <c r="H8390"/>
  <c r="H8391"/>
  <c r="H8392"/>
  <c r="H8393"/>
  <c r="H8394"/>
  <c r="H8395"/>
  <c r="H8396"/>
  <c r="H8397"/>
  <c r="H8398"/>
  <c r="H8399"/>
  <c r="H8400"/>
  <c r="H8401"/>
  <c r="H8402"/>
  <c r="H8403"/>
  <c r="H8404"/>
  <c r="H8405"/>
  <c r="H8406"/>
  <c r="H8407"/>
  <c r="H8408"/>
  <c r="H8409"/>
  <c r="H8410"/>
  <c r="H8411"/>
  <c r="H8412"/>
  <c r="H8413"/>
  <c r="H8414"/>
  <c r="H8415"/>
  <c r="H8416"/>
  <c r="H8417"/>
  <c r="H8418"/>
  <c r="H8419"/>
  <c r="H8420"/>
  <c r="H8421"/>
  <c r="H8422"/>
  <c r="H8423"/>
  <c r="H8424"/>
  <c r="H8425"/>
  <c r="H8426"/>
  <c r="H8427"/>
  <c r="H8428"/>
  <c r="H8429"/>
  <c r="H8430"/>
  <c r="H8431"/>
  <c r="H8432"/>
  <c r="H8433"/>
  <c r="H8434"/>
  <c r="H8435"/>
  <c r="H8436"/>
  <c r="H8437"/>
  <c r="H8438"/>
  <c r="H8439"/>
  <c r="H8440"/>
  <c r="H8441"/>
  <c r="H8442"/>
  <c r="H8443"/>
  <c r="H8444"/>
  <c r="H8445"/>
  <c r="H8446"/>
  <c r="H8447"/>
  <c r="H8448"/>
  <c r="H8449"/>
  <c r="H8450"/>
  <c r="H8451"/>
  <c r="H8452"/>
  <c r="H8453"/>
  <c r="H8454"/>
  <c r="H8455"/>
  <c r="H8456"/>
  <c r="H8457"/>
  <c r="H8458"/>
  <c r="H8459"/>
  <c r="H8460"/>
  <c r="H8461"/>
  <c r="H8462"/>
  <c r="H8463"/>
  <c r="H8464"/>
  <c r="H8465"/>
  <c r="H8466"/>
  <c r="H8467"/>
  <c r="H8468"/>
  <c r="H8469"/>
  <c r="H8470"/>
  <c r="H8471"/>
  <c r="H8472"/>
  <c r="H8473"/>
  <c r="H8474"/>
  <c r="H8475"/>
  <c r="H8476"/>
  <c r="H8477"/>
  <c r="H8478"/>
  <c r="H8479"/>
  <c r="H8480"/>
  <c r="H8481"/>
  <c r="H8482"/>
  <c r="H8483"/>
  <c r="H8484"/>
  <c r="H8485"/>
  <c r="H8486"/>
  <c r="H8487"/>
  <c r="H8488"/>
  <c r="H8489"/>
  <c r="H8490"/>
  <c r="H8491"/>
  <c r="H8492"/>
  <c r="H8493"/>
  <c r="H8494"/>
  <c r="H8495"/>
  <c r="H8496"/>
  <c r="H8497"/>
  <c r="H8498"/>
  <c r="H8499"/>
  <c r="H8500"/>
  <c r="H8501"/>
  <c r="H8502"/>
  <c r="H8503"/>
  <c r="H8504"/>
  <c r="H8505"/>
  <c r="H8506"/>
  <c r="H8507"/>
  <c r="H8508"/>
  <c r="H8509"/>
  <c r="H8510"/>
  <c r="H8511"/>
  <c r="H8512"/>
  <c r="H8513"/>
  <c r="H8514"/>
  <c r="H8515"/>
  <c r="H8516"/>
  <c r="H8517"/>
  <c r="H8518"/>
  <c r="H8519"/>
  <c r="H8520"/>
  <c r="H8521"/>
  <c r="H8522"/>
  <c r="H8523"/>
  <c r="H8524"/>
  <c r="H8525"/>
  <c r="H8526"/>
  <c r="H8527"/>
  <c r="H8528"/>
  <c r="H8529"/>
  <c r="H8530"/>
  <c r="H8531"/>
  <c r="H8532"/>
  <c r="H8533"/>
  <c r="H8534"/>
  <c r="H8535"/>
  <c r="H8536"/>
  <c r="H8537"/>
  <c r="H8538"/>
  <c r="H8539"/>
  <c r="H8540"/>
  <c r="H8541"/>
  <c r="H8542"/>
  <c r="H8543"/>
  <c r="H8544"/>
  <c r="H8545"/>
  <c r="H8546"/>
  <c r="H8547"/>
  <c r="H8548"/>
  <c r="H8549"/>
  <c r="H8550"/>
  <c r="H8551"/>
  <c r="H8552"/>
  <c r="H8553"/>
  <c r="H8554"/>
  <c r="H8555"/>
  <c r="H8556"/>
  <c r="H8557"/>
  <c r="H8558"/>
  <c r="H8559"/>
  <c r="H8560"/>
  <c r="H8561"/>
  <c r="H8562"/>
  <c r="H8563"/>
  <c r="H8564"/>
  <c r="H8565"/>
  <c r="H8566"/>
  <c r="H8567"/>
  <c r="H8568"/>
  <c r="H8569"/>
  <c r="H8570"/>
  <c r="H8571"/>
  <c r="H8572"/>
  <c r="H8573"/>
  <c r="H8574"/>
  <c r="H8575"/>
  <c r="H8576"/>
  <c r="H8577"/>
  <c r="H8578"/>
  <c r="H8579"/>
  <c r="H8580"/>
  <c r="H8581"/>
  <c r="H8582"/>
  <c r="H8583"/>
  <c r="H8584"/>
  <c r="H8585"/>
  <c r="H8586"/>
  <c r="H8587"/>
  <c r="H8588"/>
  <c r="H8589"/>
  <c r="H8590"/>
  <c r="H8591"/>
  <c r="H8592"/>
  <c r="H8593"/>
  <c r="H8594"/>
  <c r="H8595"/>
  <c r="H8596"/>
  <c r="H8597"/>
  <c r="H8598"/>
  <c r="H8599"/>
  <c r="H8600"/>
  <c r="H8601"/>
  <c r="H8602"/>
  <c r="H8603"/>
  <c r="H8604"/>
  <c r="H8605"/>
  <c r="H8606"/>
  <c r="H8607"/>
  <c r="H8608"/>
  <c r="H8609"/>
  <c r="H8610"/>
  <c r="H8611"/>
  <c r="H8612"/>
  <c r="H8613"/>
  <c r="H8614"/>
  <c r="H8615"/>
  <c r="H8616"/>
  <c r="H8617"/>
  <c r="H8618"/>
  <c r="H8619"/>
  <c r="H8620"/>
  <c r="H8621"/>
  <c r="H8622"/>
  <c r="H8623"/>
  <c r="H8624"/>
  <c r="H8625"/>
  <c r="H8626"/>
  <c r="H8627"/>
  <c r="H8628"/>
  <c r="H8629"/>
  <c r="H8630"/>
  <c r="H8631"/>
  <c r="H8632"/>
  <c r="H8633"/>
  <c r="H8634"/>
  <c r="H8635"/>
  <c r="H8636"/>
  <c r="H8637"/>
  <c r="H8638"/>
  <c r="H8639"/>
  <c r="H8640"/>
  <c r="H8641"/>
  <c r="H8642"/>
  <c r="H8643"/>
  <c r="H8644"/>
  <c r="H8645"/>
  <c r="H8646"/>
  <c r="H8647"/>
  <c r="H8648"/>
  <c r="H8649"/>
  <c r="H8650"/>
  <c r="H8651"/>
  <c r="H8652"/>
  <c r="H8653"/>
  <c r="H8654"/>
  <c r="H8655"/>
  <c r="H8656"/>
  <c r="H8657"/>
  <c r="H8658"/>
  <c r="H8659"/>
  <c r="H8660"/>
  <c r="H8661"/>
  <c r="H8662"/>
  <c r="H8663"/>
  <c r="H8664"/>
  <c r="H8665"/>
  <c r="H8666"/>
  <c r="H8667"/>
  <c r="H8668"/>
  <c r="H8669"/>
  <c r="H8670"/>
  <c r="H8671"/>
  <c r="H8672"/>
  <c r="H8673"/>
  <c r="H8674"/>
  <c r="H8675"/>
  <c r="H8676"/>
  <c r="H8677"/>
  <c r="H8678"/>
  <c r="H8679"/>
  <c r="H8680"/>
  <c r="H8681"/>
  <c r="H8682"/>
  <c r="H8683"/>
  <c r="H8684"/>
  <c r="H8685"/>
  <c r="H8686"/>
  <c r="H8687"/>
  <c r="H8688"/>
  <c r="H8689"/>
  <c r="H8690"/>
  <c r="H8691"/>
  <c r="H8692"/>
  <c r="H8693"/>
  <c r="H8694"/>
  <c r="H8695"/>
  <c r="H8696"/>
  <c r="H8697"/>
  <c r="H8698"/>
  <c r="H8699"/>
  <c r="H8700"/>
  <c r="H8701"/>
  <c r="H8702"/>
  <c r="H8703"/>
  <c r="H8704"/>
  <c r="H8705"/>
  <c r="H8706"/>
  <c r="H8707"/>
  <c r="H8708"/>
  <c r="H8709"/>
  <c r="H8710"/>
  <c r="H8711"/>
  <c r="H8712"/>
  <c r="H8713"/>
  <c r="H8714"/>
  <c r="H8715"/>
  <c r="H8716"/>
  <c r="H8717"/>
  <c r="H8718"/>
  <c r="H8719"/>
  <c r="H8720"/>
  <c r="H8721"/>
  <c r="H8722"/>
  <c r="H8723"/>
  <c r="H8724"/>
  <c r="H8725"/>
  <c r="H8726"/>
  <c r="H8727"/>
  <c r="H8728"/>
  <c r="H8729"/>
  <c r="H8730"/>
  <c r="H8731"/>
  <c r="H8732"/>
  <c r="H8733"/>
  <c r="H8734"/>
  <c r="H8735"/>
  <c r="H8736"/>
  <c r="H8737"/>
  <c r="H8738"/>
  <c r="H8739"/>
  <c r="H8740"/>
  <c r="H8741"/>
  <c r="H8742"/>
  <c r="H8743"/>
  <c r="H8744"/>
  <c r="H8745"/>
  <c r="H8746"/>
  <c r="H8747"/>
  <c r="H8748"/>
  <c r="H8749"/>
  <c r="H8750"/>
  <c r="H8751"/>
  <c r="H8752"/>
  <c r="H8753"/>
  <c r="H8754"/>
  <c r="H8755"/>
  <c r="H8756"/>
  <c r="H8757"/>
  <c r="H8758"/>
  <c r="H8759"/>
  <c r="H8760"/>
  <c r="H8761"/>
  <c r="H8762"/>
  <c r="H8763"/>
  <c r="H8764"/>
  <c r="H8765"/>
  <c r="H8766"/>
  <c r="H8767"/>
  <c r="H8768"/>
  <c r="H8769"/>
  <c r="H8770"/>
  <c r="H8771"/>
  <c r="H8772"/>
  <c r="H8773"/>
  <c r="H8774"/>
  <c r="H8775"/>
  <c r="H8776"/>
  <c r="H8777"/>
  <c r="H8778"/>
  <c r="H8779"/>
  <c r="H8780"/>
  <c r="H8781"/>
  <c r="H8782"/>
  <c r="H8783"/>
  <c r="H8784"/>
  <c r="H8785"/>
  <c r="H8786"/>
  <c r="H8787"/>
  <c r="H8788"/>
  <c r="H8789"/>
  <c r="H8790"/>
  <c r="H8791"/>
  <c r="H8792"/>
  <c r="H8793"/>
  <c r="H8794"/>
  <c r="H8795"/>
  <c r="H8796"/>
  <c r="H8797"/>
  <c r="H8798"/>
  <c r="H8799"/>
  <c r="H8800"/>
  <c r="H8801"/>
  <c r="H8802"/>
  <c r="H8803"/>
  <c r="H8804"/>
  <c r="H8805"/>
  <c r="H8806"/>
  <c r="H8807"/>
  <c r="H8808"/>
  <c r="H8809"/>
  <c r="H8810"/>
  <c r="H8811"/>
  <c r="H8812"/>
  <c r="H8813"/>
  <c r="H8814"/>
  <c r="H8815"/>
  <c r="H8816"/>
  <c r="H8817"/>
  <c r="H8818"/>
  <c r="H8819"/>
  <c r="H8820"/>
  <c r="H8821"/>
  <c r="H8822"/>
  <c r="H8823"/>
  <c r="H8824"/>
  <c r="H8825"/>
  <c r="H8826"/>
  <c r="H8827"/>
  <c r="H8828"/>
  <c r="H8829"/>
  <c r="H8830"/>
  <c r="H8831"/>
  <c r="H8832"/>
  <c r="H8833"/>
  <c r="H8834"/>
  <c r="H8835"/>
  <c r="H8836"/>
  <c r="H8837"/>
  <c r="H8838"/>
  <c r="H8839"/>
  <c r="H8840"/>
  <c r="H8841"/>
  <c r="H8842"/>
  <c r="H8843"/>
  <c r="H8844"/>
  <c r="H8845"/>
  <c r="H8846"/>
  <c r="H8847"/>
  <c r="H8848"/>
  <c r="H8849"/>
  <c r="H8850"/>
  <c r="H8851"/>
  <c r="H8852"/>
  <c r="H8853"/>
  <c r="H8854"/>
  <c r="H8855"/>
  <c r="H8856"/>
  <c r="H8857"/>
  <c r="H8858"/>
  <c r="H8859"/>
  <c r="H8860"/>
  <c r="H8861"/>
  <c r="H8862"/>
  <c r="H8863"/>
  <c r="H8864"/>
  <c r="H8865"/>
  <c r="H8866"/>
  <c r="H8867"/>
  <c r="H8868"/>
  <c r="H8869"/>
  <c r="H8870"/>
  <c r="H8871"/>
  <c r="H8872"/>
  <c r="H8873"/>
  <c r="H8874"/>
  <c r="H8875"/>
  <c r="H8876"/>
  <c r="H8877"/>
  <c r="H8878"/>
  <c r="H8879"/>
  <c r="H8880"/>
  <c r="H8881"/>
  <c r="H8882"/>
  <c r="H8883"/>
  <c r="H8884"/>
  <c r="H8885"/>
  <c r="H8886"/>
  <c r="H8887"/>
  <c r="H8888"/>
  <c r="H8889"/>
  <c r="H8890"/>
  <c r="H8891"/>
  <c r="H8892"/>
  <c r="H8893"/>
  <c r="H8894"/>
  <c r="H8895"/>
  <c r="H8896"/>
  <c r="H8897"/>
  <c r="H8898"/>
  <c r="H8899"/>
  <c r="H8900"/>
  <c r="H8901"/>
  <c r="H8902"/>
  <c r="H8903"/>
  <c r="H8904"/>
  <c r="H8905"/>
  <c r="H8906"/>
  <c r="H8907"/>
  <c r="H8908"/>
  <c r="H8909"/>
  <c r="H8910"/>
  <c r="H8911"/>
  <c r="H8912"/>
  <c r="H8913"/>
  <c r="H8914"/>
  <c r="H8915"/>
  <c r="H8916"/>
  <c r="H8917"/>
  <c r="H8918"/>
  <c r="H8919"/>
  <c r="H8920"/>
  <c r="H8921"/>
  <c r="H8922"/>
  <c r="H8923"/>
  <c r="H8924"/>
  <c r="H8925"/>
  <c r="H8926"/>
  <c r="H8927"/>
  <c r="H8928"/>
  <c r="H8929"/>
  <c r="H8930"/>
  <c r="H8931"/>
  <c r="H8932"/>
  <c r="H8933"/>
  <c r="H8934"/>
  <c r="H8935"/>
  <c r="H8936"/>
  <c r="H8937"/>
  <c r="H8938"/>
  <c r="H8939"/>
  <c r="H8940"/>
  <c r="H8941"/>
  <c r="H8942"/>
  <c r="H8943"/>
  <c r="H8944"/>
  <c r="H8945"/>
  <c r="H8946"/>
  <c r="H8947"/>
  <c r="H8948"/>
  <c r="H8949"/>
  <c r="H8950"/>
  <c r="H8951"/>
  <c r="H8952"/>
  <c r="H8953"/>
  <c r="H8954"/>
  <c r="H8955"/>
  <c r="H8956"/>
  <c r="H8957"/>
  <c r="H8958"/>
  <c r="H8959"/>
  <c r="H8960"/>
  <c r="H8961"/>
  <c r="H8962"/>
  <c r="H8963"/>
  <c r="H8964"/>
  <c r="H8965"/>
  <c r="H8966"/>
  <c r="H8967"/>
  <c r="H8968"/>
  <c r="H8969"/>
  <c r="H8970"/>
  <c r="H8971"/>
  <c r="H8972"/>
  <c r="H8973"/>
  <c r="H8974"/>
  <c r="H8975"/>
  <c r="H8976"/>
  <c r="H8977"/>
  <c r="H8978"/>
  <c r="H8979"/>
  <c r="H8980"/>
  <c r="H8981"/>
  <c r="H8982"/>
  <c r="H8983"/>
  <c r="H8984"/>
  <c r="H8985"/>
  <c r="H8986"/>
  <c r="H8987"/>
  <c r="H8988"/>
  <c r="H8989"/>
  <c r="H8990"/>
  <c r="H8991"/>
  <c r="H8992"/>
  <c r="H8993"/>
  <c r="H8994"/>
  <c r="H8995"/>
  <c r="H8996"/>
  <c r="H8997"/>
  <c r="H8998"/>
  <c r="H8999"/>
  <c r="H9000"/>
  <c r="H9001"/>
  <c r="H9002"/>
  <c r="H9003"/>
  <c r="H9004"/>
  <c r="H9005"/>
  <c r="H9006"/>
  <c r="H9007"/>
  <c r="H9008"/>
  <c r="H9009"/>
  <c r="H9010"/>
  <c r="H9011"/>
  <c r="H9012"/>
  <c r="H9013"/>
  <c r="H9014"/>
  <c r="H9015"/>
  <c r="H9016"/>
  <c r="H9017"/>
  <c r="H9018"/>
  <c r="H9019"/>
  <c r="H9020"/>
  <c r="H9021"/>
  <c r="H9022"/>
  <c r="H9023"/>
  <c r="H9024"/>
  <c r="H9025"/>
  <c r="H9026"/>
  <c r="H9027"/>
  <c r="H9028"/>
  <c r="H9029"/>
  <c r="H9030"/>
  <c r="H9031"/>
  <c r="H9032"/>
  <c r="H9033"/>
  <c r="H9034"/>
  <c r="H9035"/>
  <c r="H9036"/>
  <c r="H9037"/>
  <c r="H9038"/>
  <c r="H9039"/>
  <c r="H9040"/>
  <c r="H9041"/>
  <c r="H9042"/>
  <c r="H9043"/>
  <c r="H9044"/>
  <c r="H9045"/>
  <c r="H9046"/>
  <c r="H9047"/>
  <c r="H9048"/>
  <c r="H9049"/>
  <c r="H9050"/>
  <c r="H9051"/>
  <c r="H9052"/>
  <c r="H9053"/>
  <c r="H9054"/>
  <c r="H9055"/>
  <c r="H9056"/>
  <c r="H9057"/>
  <c r="H9058"/>
  <c r="H9059"/>
  <c r="H9060"/>
  <c r="H9061"/>
  <c r="H9062"/>
  <c r="H9063"/>
  <c r="H9064"/>
  <c r="H9065"/>
  <c r="H9066"/>
  <c r="H9067"/>
  <c r="H9068"/>
  <c r="H9069"/>
  <c r="H9070"/>
  <c r="H9071"/>
  <c r="H9072"/>
  <c r="H9073"/>
  <c r="H9074"/>
  <c r="H9075"/>
  <c r="H9076"/>
  <c r="H9077"/>
  <c r="H9078"/>
  <c r="H9079"/>
  <c r="H9080"/>
  <c r="H9081"/>
  <c r="H9082"/>
  <c r="H9083"/>
  <c r="H9084"/>
  <c r="H9085"/>
  <c r="H9086"/>
  <c r="H9087"/>
  <c r="H9088"/>
  <c r="H9089"/>
  <c r="H9090"/>
  <c r="H9091"/>
  <c r="H9092"/>
  <c r="H9093"/>
  <c r="H9094"/>
  <c r="H9095"/>
  <c r="H9096"/>
  <c r="H9097"/>
  <c r="H9098"/>
  <c r="H9099"/>
  <c r="H9100"/>
  <c r="H9101"/>
  <c r="H9102"/>
  <c r="H9103"/>
  <c r="H9104"/>
  <c r="H9105"/>
  <c r="H9106"/>
  <c r="H9107"/>
  <c r="H9108"/>
  <c r="H9109"/>
  <c r="H9110"/>
  <c r="H9111"/>
  <c r="H9112"/>
  <c r="H9113"/>
  <c r="H9114"/>
  <c r="H9115"/>
  <c r="H9116"/>
  <c r="H9117"/>
  <c r="H9118"/>
  <c r="H9119"/>
  <c r="H9120"/>
  <c r="H9121"/>
  <c r="H9122"/>
  <c r="H9123"/>
  <c r="H9124"/>
  <c r="H9125"/>
  <c r="H9126"/>
  <c r="H9127"/>
  <c r="H9128"/>
  <c r="H9129"/>
  <c r="H9130"/>
  <c r="H9131"/>
  <c r="H9132"/>
  <c r="H9133"/>
  <c r="H9134"/>
  <c r="H9135"/>
  <c r="H9136"/>
  <c r="H9137"/>
  <c r="H9138"/>
  <c r="H9139"/>
  <c r="H9140"/>
  <c r="H9141"/>
  <c r="H9142"/>
  <c r="H9143"/>
  <c r="H9144"/>
  <c r="H9145"/>
  <c r="H9146"/>
  <c r="H9147"/>
  <c r="H9148"/>
  <c r="H9149"/>
  <c r="H9150"/>
  <c r="H9151"/>
  <c r="H9152"/>
  <c r="H9153"/>
  <c r="H9154"/>
  <c r="H9155"/>
  <c r="H9156"/>
  <c r="H9157"/>
  <c r="H9158"/>
  <c r="H9159"/>
  <c r="H9160"/>
  <c r="H9161"/>
  <c r="H9162"/>
  <c r="H9163"/>
  <c r="H9164"/>
  <c r="H9165"/>
  <c r="H9166"/>
  <c r="H9167"/>
  <c r="H9168"/>
  <c r="H9169"/>
  <c r="H9170"/>
  <c r="H9171"/>
  <c r="H9172"/>
  <c r="H9173"/>
  <c r="H9174"/>
  <c r="H9175"/>
  <c r="H9176"/>
  <c r="H9177"/>
  <c r="H9178"/>
  <c r="H9179"/>
  <c r="H9180"/>
  <c r="H9181"/>
  <c r="H9182"/>
  <c r="H9183"/>
  <c r="H9184"/>
  <c r="H9185"/>
  <c r="H9186"/>
  <c r="H9187"/>
  <c r="H9188"/>
  <c r="H9189"/>
  <c r="H9190"/>
  <c r="H9191"/>
  <c r="H9192"/>
  <c r="H9193"/>
  <c r="H9194"/>
  <c r="H9195"/>
  <c r="H9196"/>
  <c r="H9197"/>
  <c r="H9198"/>
  <c r="H9199"/>
  <c r="H9200"/>
  <c r="H9201"/>
  <c r="H9202"/>
  <c r="H9203"/>
  <c r="H9204"/>
  <c r="H9205"/>
  <c r="H9206"/>
  <c r="H9207"/>
  <c r="H9208"/>
  <c r="H9209"/>
  <c r="H9210"/>
  <c r="H9211"/>
  <c r="H9212"/>
  <c r="H9213"/>
  <c r="H9214"/>
  <c r="H9215"/>
  <c r="H9216"/>
  <c r="H9217"/>
  <c r="H9218"/>
  <c r="H9219"/>
  <c r="H9220"/>
  <c r="H9221"/>
  <c r="H9222"/>
  <c r="H9223"/>
  <c r="H9224"/>
  <c r="H9225"/>
  <c r="H9226"/>
  <c r="H9227"/>
  <c r="H9228"/>
  <c r="H9229"/>
  <c r="H9230"/>
  <c r="H9231"/>
  <c r="H9232"/>
  <c r="H9233"/>
  <c r="H9234"/>
  <c r="H9235"/>
  <c r="H9236"/>
  <c r="H9237"/>
  <c r="H9238"/>
  <c r="H9239"/>
  <c r="H9240"/>
  <c r="H9241"/>
  <c r="H9242"/>
  <c r="H9243"/>
  <c r="H9244"/>
  <c r="H9245"/>
  <c r="H9246"/>
  <c r="H9247"/>
  <c r="H9248"/>
  <c r="H9249"/>
  <c r="H9250"/>
  <c r="H9251"/>
  <c r="H9252"/>
  <c r="H9253"/>
  <c r="H9254"/>
  <c r="H9255"/>
  <c r="H9256"/>
  <c r="H9257"/>
  <c r="H9258"/>
  <c r="H9259"/>
  <c r="H9260"/>
  <c r="H9261"/>
  <c r="H9262"/>
  <c r="H9263"/>
  <c r="H9264"/>
  <c r="H9265"/>
  <c r="H9266"/>
  <c r="H9267"/>
  <c r="H9268"/>
  <c r="H9269"/>
  <c r="H9270"/>
  <c r="H9271"/>
  <c r="H9272"/>
  <c r="H9273"/>
  <c r="H9274"/>
  <c r="H9275"/>
  <c r="H9276"/>
  <c r="H9277"/>
  <c r="H9278"/>
  <c r="H9279"/>
  <c r="H9280"/>
  <c r="H9281"/>
  <c r="H9282"/>
  <c r="H9283"/>
  <c r="H9284"/>
  <c r="H9285"/>
  <c r="H9286"/>
  <c r="H9287"/>
  <c r="H9288"/>
  <c r="H9289"/>
  <c r="H9290"/>
  <c r="H9291"/>
  <c r="H9292"/>
  <c r="H9293"/>
  <c r="H9294"/>
  <c r="H9295"/>
  <c r="H9296"/>
  <c r="H9297"/>
  <c r="H9298"/>
  <c r="H9299"/>
  <c r="H9300"/>
  <c r="H9301"/>
  <c r="H9302"/>
  <c r="H9303"/>
  <c r="H9304"/>
  <c r="H9305"/>
  <c r="H9306"/>
  <c r="H9307"/>
  <c r="H9308"/>
  <c r="H9309"/>
  <c r="H9310"/>
  <c r="H9311"/>
  <c r="H9312"/>
  <c r="H9313"/>
  <c r="H9314"/>
  <c r="H9315"/>
  <c r="H9316"/>
  <c r="H9317"/>
  <c r="H9318"/>
  <c r="H9319"/>
  <c r="H9320"/>
  <c r="H9321"/>
  <c r="H9322"/>
  <c r="H9323"/>
  <c r="H9324"/>
  <c r="H9325"/>
  <c r="H9326"/>
  <c r="H9327"/>
  <c r="H9328"/>
  <c r="H9329"/>
  <c r="H9330"/>
  <c r="H9331"/>
  <c r="H9332"/>
  <c r="H9333"/>
  <c r="H9334"/>
  <c r="H9335"/>
  <c r="H9336"/>
  <c r="H9337"/>
  <c r="H9338"/>
  <c r="H9339"/>
  <c r="H9340"/>
  <c r="H9341"/>
  <c r="H9342"/>
  <c r="H9343"/>
  <c r="H9344"/>
  <c r="H9345"/>
  <c r="H9346"/>
  <c r="H9347"/>
  <c r="H9348"/>
  <c r="H9349"/>
  <c r="H9350"/>
  <c r="H9351"/>
  <c r="H9352"/>
  <c r="H9353"/>
  <c r="H9354"/>
  <c r="H9355"/>
  <c r="H9356"/>
  <c r="H9357"/>
  <c r="H9358"/>
  <c r="H9359"/>
  <c r="H9360"/>
  <c r="H9361"/>
  <c r="H9362"/>
  <c r="H9363"/>
  <c r="H9364"/>
  <c r="H9365"/>
  <c r="H9366"/>
  <c r="H9367"/>
  <c r="H9368"/>
  <c r="H9369"/>
  <c r="H9370"/>
  <c r="H9371"/>
  <c r="H9372"/>
  <c r="H9373"/>
  <c r="H9374"/>
  <c r="H9375"/>
  <c r="H9376"/>
  <c r="H9377"/>
  <c r="H9378"/>
  <c r="H9379"/>
  <c r="H9380"/>
  <c r="H9381"/>
  <c r="H9382"/>
  <c r="H9383"/>
  <c r="H9384"/>
  <c r="H9385"/>
  <c r="H9386"/>
  <c r="H9387"/>
  <c r="H9388"/>
  <c r="H9389"/>
  <c r="H9390"/>
  <c r="H9391"/>
  <c r="H9392"/>
  <c r="H9393"/>
  <c r="H9394"/>
  <c r="H9395"/>
  <c r="H9396"/>
  <c r="H9397"/>
  <c r="H9398"/>
  <c r="H9399"/>
  <c r="H9400"/>
  <c r="H9401"/>
  <c r="H9402"/>
  <c r="H9403"/>
  <c r="H9404"/>
  <c r="H9405"/>
  <c r="H9406"/>
  <c r="H9407"/>
  <c r="H9408"/>
  <c r="H9409"/>
  <c r="H9410"/>
  <c r="H9411"/>
  <c r="H9412"/>
  <c r="H9413"/>
  <c r="H9414"/>
  <c r="H9415"/>
  <c r="H9416"/>
  <c r="H9417"/>
  <c r="H9418"/>
  <c r="H9419"/>
  <c r="H9420"/>
  <c r="H9421"/>
  <c r="H9422"/>
  <c r="H9423"/>
  <c r="H9424"/>
  <c r="H9425"/>
  <c r="H9426"/>
  <c r="H9427"/>
  <c r="H9428"/>
  <c r="H9429"/>
  <c r="H9430"/>
  <c r="H9431"/>
  <c r="H9432"/>
  <c r="H9433"/>
  <c r="H9434"/>
  <c r="H9435"/>
  <c r="H9436"/>
  <c r="H9437"/>
  <c r="H9438"/>
  <c r="H9439"/>
  <c r="H9440"/>
  <c r="H9441"/>
  <c r="H9442"/>
  <c r="H9443"/>
  <c r="H9444"/>
  <c r="H9445"/>
  <c r="H9446"/>
  <c r="H9447"/>
  <c r="H9448"/>
  <c r="H9449"/>
  <c r="H9450"/>
  <c r="H9451"/>
  <c r="H9452"/>
  <c r="H9453"/>
  <c r="H9454"/>
  <c r="H9455"/>
  <c r="H9456"/>
  <c r="H9457"/>
  <c r="H9458"/>
  <c r="H9459"/>
  <c r="H9460"/>
  <c r="H9461"/>
  <c r="H9462"/>
  <c r="H9463"/>
  <c r="H9464"/>
  <c r="H9465"/>
  <c r="H9466"/>
  <c r="H9467"/>
  <c r="H9468"/>
  <c r="H9469"/>
  <c r="H9470"/>
  <c r="H9471"/>
  <c r="H9472"/>
  <c r="H9473"/>
  <c r="H9474"/>
  <c r="H9475"/>
  <c r="H9476"/>
  <c r="H9477"/>
  <c r="H9478"/>
  <c r="H9479"/>
  <c r="H9480"/>
  <c r="H9481"/>
  <c r="H9482"/>
  <c r="H9483"/>
  <c r="H9484"/>
  <c r="H9485"/>
  <c r="H9486"/>
  <c r="H9487"/>
  <c r="H9488"/>
  <c r="H9489"/>
  <c r="H9490"/>
  <c r="H9491"/>
  <c r="H9492"/>
  <c r="H9493"/>
  <c r="H9494"/>
  <c r="H9495"/>
  <c r="H9496"/>
  <c r="H9497"/>
  <c r="H9498"/>
  <c r="H9499"/>
  <c r="H9500"/>
  <c r="H9501"/>
  <c r="H9502"/>
  <c r="H9503"/>
  <c r="H9504"/>
  <c r="H9505"/>
  <c r="H9506"/>
  <c r="H9507"/>
  <c r="H9508"/>
  <c r="H9509"/>
  <c r="H9510"/>
  <c r="H9511"/>
  <c r="H9512"/>
  <c r="H9513"/>
  <c r="H9514"/>
  <c r="H9515"/>
  <c r="H9516"/>
  <c r="H9517"/>
  <c r="H9518"/>
  <c r="H9519"/>
  <c r="H9520"/>
  <c r="H9521"/>
  <c r="H9522"/>
  <c r="H9523"/>
  <c r="H9524"/>
  <c r="H9525"/>
  <c r="H9526"/>
  <c r="H9527"/>
  <c r="H9528"/>
  <c r="H9529"/>
  <c r="H9530"/>
  <c r="H9531"/>
  <c r="H9532"/>
  <c r="H9533"/>
  <c r="H9534"/>
  <c r="H9535"/>
  <c r="H9536"/>
  <c r="H9537"/>
  <c r="H9538"/>
  <c r="H9539"/>
  <c r="H9540"/>
  <c r="H9541"/>
  <c r="H9542"/>
  <c r="H9543"/>
  <c r="H9544"/>
  <c r="H9545"/>
  <c r="H9546"/>
  <c r="H9547"/>
  <c r="H9548"/>
  <c r="H9549"/>
  <c r="H9550"/>
  <c r="H9551"/>
  <c r="H9552"/>
  <c r="H9553"/>
  <c r="H9554"/>
  <c r="H9555"/>
  <c r="H9556"/>
  <c r="H9557"/>
  <c r="H9558"/>
  <c r="H9559"/>
  <c r="H9560"/>
  <c r="H9561"/>
  <c r="H9562"/>
  <c r="H9563"/>
  <c r="H9564"/>
  <c r="H9565"/>
  <c r="H9566"/>
  <c r="H9567"/>
  <c r="H9568"/>
  <c r="H9569"/>
  <c r="H9570"/>
  <c r="H9571"/>
  <c r="H9572"/>
  <c r="H9573"/>
  <c r="H9574"/>
  <c r="H9575"/>
  <c r="H9576"/>
  <c r="H9577"/>
  <c r="H9578"/>
  <c r="H9579"/>
  <c r="H9580"/>
  <c r="H9581"/>
  <c r="H9582"/>
  <c r="H9583"/>
  <c r="H9584"/>
  <c r="H9585"/>
  <c r="H9586"/>
  <c r="H9587"/>
  <c r="H9588"/>
  <c r="H9589"/>
  <c r="H9590"/>
  <c r="H9591"/>
  <c r="H9592"/>
  <c r="H9593"/>
  <c r="H9594"/>
  <c r="H9595"/>
  <c r="H9596"/>
  <c r="H9597"/>
  <c r="H9598"/>
  <c r="H9599"/>
  <c r="H9600"/>
  <c r="H9601"/>
  <c r="H9602"/>
  <c r="H9603"/>
  <c r="H9604"/>
  <c r="H9605"/>
  <c r="H9606"/>
  <c r="H9607"/>
  <c r="H9608"/>
  <c r="H9609"/>
  <c r="H9610"/>
  <c r="H9611"/>
  <c r="H9612"/>
  <c r="H9613"/>
  <c r="H9614"/>
  <c r="H9615"/>
  <c r="H9616"/>
  <c r="H9617"/>
  <c r="H9618"/>
  <c r="H9619"/>
  <c r="H9620"/>
  <c r="H9621"/>
  <c r="H9622"/>
  <c r="H9623"/>
  <c r="H9624"/>
  <c r="H9625"/>
  <c r="H9626"/>
  <c r="H9627"/>
  <c r="H9628"/>
  <c r="H9629"/>
  <c r="H9630"/>
  <c r="H9631"/>
  <c r="H9632"/>
  <c r="H9633"/>
  <c r="H9634"/>
  <c r="H9635"/>
  <c r="H9636"/>
  <c r="H9637"/>
  <c r="H9638"/>
  <c r="H9639"/>
  <c r="H9640"/>
  <c r="H9641"/>
  <c r="H9642"/>
  <c r="H9643"/>
  <c r="H9644"/>
  <c r="H9645"/>
  <c r="H9646"/>
  <c r="H9647"/>
  <c r="H9648"/>
  <c r="H9649"/>
  <c r="H9650"/>
  <c r="H9651"/>
  <c r="H9652"/>
  <c r="H9653"/>
  <c r="H9654"/>
  <c r="H9655"/>
  <c r="H9656"/>
  <c r="H9657"/>
  <c r="H9658"/>
  <c r="H9659"/>
  <c r="H9660"/>
  <c r="H9661"/>
  <c r="H9662"/>
  <c r="H9663"/>
  <c r="H9664"/>
  <c r="H9665"/>
  <c r="H9666"/>
  <c r="H9667"/>
  <c r="H9668"/>
  <c r="H9669"/>
  <c r="H9670"/>
  <c r="H9671"/>
  <c r="H9672"/>
  <c r="H9673"/>
  <c r="H9674"/>
  <c r="H9675"/>
  <c r="H9676"/>
  <c r="H9677"/>
  <c r="H9678"/>
  <c r="H9679"/>
  <c r="H9680"/>
  <c r="H9681"/>
  <c r="H9682"/>
  <c r="H9683"/>
  <c r="H9684"/>
  <c r="H9685"/>
  <c r="H9686"/>
  <c r="H9687"/>
  <c r="H9688"/>
  <c r="H9689"/>
  <c r="H9690"/>
  <c r="H9691"/>
  <c r="H9692"/>
  <c r="H9693"/>
  <c r="H9694"/>
  <c r="H9695"/>
  <c r="H9696"/>
  <c r="H9697"/>
  <c r="H9698"/>
  <c r="H9699"/>
  <c r="H9700"/>
  <c r="H9701"/>
  <c r="H9702"/>
  <c r="H9703"/>
  <c r="H9704"/>
  <c r="H9705"/>
  <c r="H9706"/>
  <c r="H9707"/>
  <c r="H9708"/>
  <c r="H9709"/>
  <c r="H9710"/>
  <c r="H9711"/>
  <c r="H9712"/>
  <c r="H9713"/>
  <c r="H9714"/>
  <c r="H9715"/>
  <c r="H9716"/>
  <c r="H9717"/>
  <c r="H9718"/>
  <c r="H9719"/>
  <c r="H9720"/>
  <c r="H9721"/>
  <c r="H9722"/>
  <c r="H9723"/>
  <c r="H9724"/>
  <c r="H9725"/>
  <c r="H9726"/>
  <c r="H9727"/>
  <c r="H9728"/>
  <c r="H9729"/>
  <c r="H9730"/>
  <c r="H9731"/>
  <c r="H9732"/>
  <c r="H9733"/>
  <c r="H9734"/>
  <c r="H9735"/>
  <c r="H9736"/>
  <c r="H9737"/>
  <c r="H9738"/>
  <c r="H9739"/>
  <c r="H9740"/>
  <c r="H9741"/>
  <c r="H9742"/>
  <c r="H9743"/>
  <c r="H9744"/>
  <c r="H9745"/>
  <c r="H9746"/>
  <c r="H9747"/>
  <c r="H9748"/>
  <c r="H9749"/>
  <c r="H9750"/>
  <c r="H9751"/>
  <c r="H9752"/>
  <c r="H9753"/>
  <c r="H9754"/>
  <c r="H9755"/>
  <c r="H9756"/>
  <c r="H9757"/>
  <c r="H9758"/>
  <c r="H9759"/>
  <c r="H9760"/>
  <c r="H9761"/>
  <c r="H9762"/>
  <c r="H9763"/>
  <c r="H9764"/>
  <c r="H9765"/>
  <c r="H9766"/>
  <c r="H9767"/>
  <c r="H9768"/>
  <c r="H9769"/>
  <c r="H9770"/>
  <c r="H9771"/>
  <c r="H9772"/>
  <c r="H9773"/>
  <c r="H9774"/>
  <c r="H9775"/>
  <c r="H9776"/>
  <c r="H9777"/>
  <c r="H9778"/>
  <c r="H9779"/>
  <c r="H9780"/>
  <c r="H9781"/>
  <c r="H9782"/>
  <c r="H9783"/>
  <c r="H9784"/>
  <c r="H9785"/>
  <c r="H9786"/>
  <c r="H9787"/>
  <c r="H9788"/>
  <c r="H9789"/>
  <c r="H9790"/>
  <c r="H9791"/>
  <c r="H9792"/>
  <c r="H9793"/>
  <c r="H9794"/>
  <c r="H9795"/>
  <c r="H9796"/>
  <c r="H9797"/>
  <c r="H9798"/>
  <c r="H9799"/>
  <c r="H9800"/>
  <c r="H9801"/>
  <c r="H9802"/>
  <c r="H9803"/>
  <c r="H9804"/>
  <c r="H9805"/>
  <c r="H9806"/>
  <c r="H9807"/>
  <c r="H9808"/>
  <c r="H9809"/>
  <c r="H9810"/>
  <c r="H9811"/>
  <c r="H9812"/>
  <c r="H9813"/>
  <c r="H9814"/>
  <c r="H9815"/>
  <c r="H9816"/>
  <c r="H9817"/>
  <c r="H9818"/>
  <c r="H9819"/>
  <c r="H9820"/>
  <c r="H9821"/>
  <c r="H9822"/>
  <c r="H9823"/>
  <c r="H9824"/>
  <c r="H9825"/>
  <c r="H9826"/>
  <c r="H9827"/>
  <c r="H9828"/>
  <c r="H9829"/>
  <c r="H9830"/>
  <c r="H9831"/>
  <c r="H9832"/>
  <c r="H9833"/>
  <c r="H9834"/>
  <c r="H9835"/>
  <c r="H9836"/>
  <c r="H9837"/>
  <c r="H9838"/>
  <c r="H9839"/>
  <c r="H9840"/>
  <c r="H9841"/>
  <c r="H9842"/>
  <c r="H9843"/>
  <c r="H9844"/>
  <c r="H9845"/>
  <c r="H9846"/>
  <c r="H9847"/>
  <c r="H9848"/>
  <c r="H9849"/>
  <c r="H9850"/>
  <c r="H9851"/>
  <c r="H9852"/>
  <c r="H9853"/>
  <c r="H9854"/>
  <c r="H9855"/>
  <c r="H9856"/>
  <c r="H9857"/>
  <c r="H9858"/>
  <c r="H9859"/>
  <c r="H9860"/>
  <c r="H9861"/>
  <c r="H9862"/>
  <c r="H9863"/>
  <c r="H9864"/>
  <c r="H9865"/>
  <c r="H9866"/>
  <c r="H9867"/>
  <c r="H9868"/>
  <c r="H9869"/>
  <c r="H9870"/>
  <c r="H9871"/>
  <c r="H9872"/>
  <c r="H9873"/>
  <c r="H9874"/>
  <c r="H9875"/>
  <c r="H9876"/>
  <c r="H9877"/>
  <c r="H9878"/>
  <c r="H9879"/>
  <c r="H9880"/>
  <c r="H9881"/>
  <c r="H9882"/>
  <c r="H9883"/>
  <c r="H9884"/>
  <c r="H9885"/>
  <c r="H9886"/>
  <c r="H9887"/>
  <c r="H9888"/>
  <c r="H9889"/>
  <c r="H9890"/>
  <c r="H9891"/>
  <c r="H9892"/>
  <c r="H9893"/>
  <c r="H9894"/>
  <c r="H9895"/>
  <c r="H9896"/>
  <c r="H9897"/>
  <c r="H9898"/>
  <c r="H9899"/>
  <c r="H9900"/>
  <c r="H9901"/>
  <c r="H9902"/>
  <c r="H9903"/>
  <c r="H9904"/>
  <c r="H9905"/>
  <c r="H9906"/>
  <c r="H9907"/>
  <c r="H9908"/>
  <c r="H9909"/>
  <c r="H9910"/>
  <c r="H9911"/>
  <c r="H9912"/>
  <c r="H9913"/>
  <c r="H9914"/>
  <c r="H9915"/>
  <c r="H9916"/>
  <c r="H9917"/>
  <c r="H9918"/>
  <c r="H9919"/>
  <c r="H9920"/>
  <c r="H9921"/>
  <c r="H9922"/>
  <c r="H9923"/>
  <c r="H9924"/>
  <c r="H9925"/>
  <c r="H9926"/>
  <c r="H9927"/>
  <c r="H9928"/>
  <c r="H9929"/>
  <c r="H9930"/>
  <c r="H9931"/>
  <c r="H9932"/>
  <c r="H9933"/>
  <c r="H9934"/>
  <c r="H9935"/>
  <c r="H9936"/>
  <c r="H9937"/>
  <c r="H9938"/>
  <c r="H9939"/>
  <c r="H9940"/>
  <c r="H9941"/>
  <c r="H9942"/>
  <c r="H9943"/>
  <c r="H9944"/>
  <c r="H9945"/>
  <c r="H9946"/>
  <c r="H9947"/>
  <c r="H9948"/>
  <c r="H9949"/>
  <c r="H9950"/>
  <c r="H9951"/>
  <c r="H9952"/>
  <c r="H9953"/>
  <c r="H9954"/>
  <c r="H9955"/>
  <c r="H9956"/>
  <c r="H9957"/>
  <c r="H9958"/>
  <c r="H9959"/>
  <c r="H9960"/>
  <c r="H9961"/>
  <c r="H9962"/>
  <c r="H9963"/>
  <c r="H9964"/>
  <c r="H9965"/>
  <c r="H9966"/>
  <c r="H9967"/>
  <c r="H9968"/>
  <c r="H9969"/>
  <c r="H9970"/>
  <c r="H9971"/>
  <c r="H9972"/>
  <c r="H9973"/>
  <c r="H9974"/>
  <c r="H9975"/>
  <c r="H9976"/>
  <c r="H9977"/>
  <c r="H9978"/>
  <c r="H9979"/>
  <c r="H9980"/>
  <c r="H9981"/>
  <c r="H9982"/>
  <c r="H9983"/>
  <c r="H9984"/>
  <c r="H9985"/>
  <c r="H9986"/>
  <c r="H9987"/>
  <c r="H9988"/>
  <c r="H9989"/>
  <c r="H9990"/>
  <c r="H9991"/>
  <c r="H9992"/>
  <c r="H9993"/>
  <c r="H9994"/>
  <c r="H9995"/>
  <c r="H9996"/>
  <c r="H9997"/>
  <c r="H9998"/>
  <c r="H9999"/>
  <c r="H10000"/>
  <c r="H10001"/>
  <c r="H10002"/>
  <c r="H10003"/>
  <c r="H10004"/>
  <c r="H10005"/>
  <c r="H10006"/>
  <c r="C12"/>
  <c r="C11"/>
  <c r="C10"/>
  <c r="D35" i="4"/>
  <c r="E35"/>
  <c r="D36"/>
  <c r="E36"/>
  <c r="D37"/>
  <c r="E37"/>
</calcChain>
</file>

<file path=xl/sharedStrings.xml><?xml version="1.0" encoding="utf-8"?>
<sst xmlns="http://schemas.openxmlformats.org/spreadsheetml/2006/main" count="534" uniqueCount="109">
  <si>
    <t>Month</t>
  </si>
  <si>
    <t>Source</t>
  </si>
  <si>
    <t>#</t>
  </si>
  <si>
    <t>Your Answer</t>
  </si>
  <si>
    <t>OA</t>
  </si>
  <si>
    <t>Correct</t>
  </si>
  <si>
    <t>Type</t>
  </si>
  <si>
    <t>Sub-Type</t>
  </si>
  <si>
    <t>Nov 09</t>
  </si>
  <si>
    <t>OG 10</t>
  </si>
  <si>
    <t>B</t>
  </si>
  <si>
    <t>A</t>
  </si>
  <si>
    <t>SC</t>
  </si>
  <si>
    <t>Tense</t>
  </si>
  <si>
    <t>OG 12</t>
  </si>
  <si>
    <t>MGMAT</t>
  </si>
  <si>
    <t>CR</t>
  </si>
  <si>
    <t>Modifiers</t>
  </si>
  <si>
    <t>C</t>
  </si>
  <si>
    <t>DS</t>
  </si>
  <si>
    <t>Algebra</t>
  </si>
  <si>
    <t>Forum</t>
  </si>
  <si>
    <t>Weaken</t>
  </si>
  <si>
    <t>E</t>
  </si>
  <si>
    <t>Reading</t>
  </si>
  <si>
    <t>Inference</t>
  </si>
  <si>
    <t>PS</t>
  </si>
  <si>
    <t>Geometry</t>
  </si>
  <si>
    <t>OG 11</t>
  </si>
  <si>
    <t>Root</t>
  </si>
  <si>
    <t>Bold Face</t>
  </si>
  <si>
    <t>Resolve Paradox</t>
  </si>
  <si>
    <t>Point of argument</t>
  </si>
  <si>
    <t>Assumption</t>
  </si>
  <si>
    <t>Dec 09</t>
  </si>
  <si>
    <t>Parallel Reasoning</t>
  </si>
  <si>
    <t>Rate</t>
  </si>
  <si>
    <t>Fraction</t>
  </si>
  <si>
    <t>Parallelism</t>
  </si>
  <si>
    <t>Jan 10</t>
  </si>
  <si>
    <t>D</t>
  </si>
  <si>
    <t>Author's Tone</t>
  </si>
  <si>
    <t>Arithmetic</t>
  </si>
  <si>
    <t>Combination</t>
  </si>
  <si>
    <t>Idioms</t>
  </si>
  <si>
    <t>Strengthen</t>
  </si>
  <si>
    <t>Diction</t>
  </si>
  <si>
    <t>Flaw in Reasoning</t>
  </si>
  <si>
    <t>Probability</t>
  </si>
  <si>
    <t>Comparisons</t>
  </si>
  <si>
    <t>Pronouns</t>
  </si>
  <si>
    <t>Work</t>
  </si>
  <si>
    <t>Subject - Verb Agreement</t>
  </si>
  <si>
    <t>Must be true</t>
  </si>
  <si>
    <t>Conclusion</t>
  </si>
  <si>
    <t>Factors</t>
  </si>
  <si>
    <t>Powers</t>
  </si>
  <si>
    <t>Inequalities</t>
  </si>
  <si>
    <t>Feb 10</t>
  </si>
  <si>
    <t>Mar 10</t>
  </si>
  <si>
    <t>Apr 10</t>
  </si>
  <si>
    <t>May 10</t>
  </si>
  <si>
    <t>Jun 10</t>
  </si>
  <si>
    <t>Jul 10</t>
  </si>
  <si>
    <t>Aug 10</t>
  </si>
  <si>
    <t>Sep 10</t>
  </si>
  <si>
    <t>Oct 10</t>
  </si>
  <si>
    <t>Nov 10</t>
  </si>
  <si>
    <t>Dec 10</t>
  </si>
  <si>
    <t>Total</t>
  </si>
  <si>
    <t>Wrong</t>
  </si>
  <si>
    <t>Question Type</t>
  </si>
  <si>
    <t>%</t>
  </si>
  <si>
    <t>RC</t>
  </si>
  <si>
    <t>Notes</t>
  </si>
  <si>
    <t>Test</t>
  </si>
  <si>
    <t>Q</t>
  </si>
  <si>
    <t>V</t>
  </si>
  <si>
    <t>Date</t>
  </si>
  <si>
    <r>
      <t>Note:</t>
    </r>
    <r>
      <rPr>
        <b/>
        <sz val="10"/>
        <rFont val="Arial"/>
        <family val="2"/>
      </rPr>
      <t xml:space="preserve"> Please copy and paste table below and change the header "Nov 09" with Month as on Page Sheet "Error Log" column "Month"</t>
    </r>
  </si>
  <si>
    <t>Sun</t>
  </si>
  <si>
    <t>Mon</t>
  </si>
  <si>
    <t>Tue</t>
  </si>
  <si>
    <t>Wed</t>
  </si>
  <si>
    <t>Thu</t>
  </si>
  <si>
    <t>Fri</t>
  </si>
  <si>
    <t>Sat</t>
  </si>
  <si>
    <t>GMATPrep</t>
  </si>
  <si>
    <t>Kaplan</t>
  </si>
  <si>
    <t>Princeton</t>
  </si>
  <si>
    <t>How to use</t>
  </si>
  <si>
    <t>Column source is optional</t>
  </si>
  <si>
    <t>Hit Rate</t>
  </si>
  <si>
    <r>
      <t>To get accurate '</t>
    </r>
    <r>
      <rPr>
        <b/>
        <sz val="10"/>
        <rFont val="Arial"/>
        <family val="2"/>
      </rPr>
      <t>Hit Rate</t>
    </r>
    <r>
      <rPr>
        <sz val="10"/>
        <rFont val="Arial"/>
      </rPr>
      <t>' please select value in column Type</t>
    </r>
  </si>
  <si>
    <r>
      <t xml:space="preserve">To Add New values in drop-down list of worksheet Error Log: </t>
    </r>
    <r>
      <rPr>
        <sz val="10"/>
        <rFont val="Arial"/>
        <family val="2"/>
      </rPr>
      <t>Fill the new value in correspoding column</t>
    </r>
  </si>
  <si>
    <t># column is auto increment - Please select select OA in next ordered row</t>
  </si>
  <si>
    <t>To add or remove values in drop down list - refer to "Lists" worksheet</t>
  </si>
  <si>
    <t>To generate Monthly Report of 'Hit Rate' - refer to "Reports" worksheet</t>
  </si>
  <si>
    <t>Main Idea</t>
  </si>
  <si>
    <t>Explicit Detail</t>
  </si>
  <si>
    <t>Logical structure</t>
  </si>
  <si>
    <t>Application</t>
  </si>
  <si>
    <t>Evaluation</t>
  </si>
  <si>
    <t>SC Sub-Type</t>
  </si>
  <si>
    <t>CR Sub-Type</t>
  </si>
  <si>
    <t>PS Sub-Type</t>
  </si>
  <si>
    <t>DS Sub-Type</t>
  </si>
  <si>
    <t>RC Sub-Type</t>
  </si>
  <si>
    <t>OG 10 SC 1-20</t>
  </si>
</sst>
</file>

<file path=xl/styles.xml><?xml version="1.0" encoding="utf-8"?>
<styleSheet xmlns="http://schemas.openxmlformats.org/spreadsheetml/2006/main">
  <numFmts count="2">
    <numFmt numFmtId="165" formatCode="mmmm\ yyyy"/>
    <numFmt numFmtId="168" formatCode="[$-409]mmmm\ d\,\ yyyy;@"/>
  </numFmts>
  <fonts count="15">
    <font>
      <sz val="10"/>
      <name val="Arial"/>
    </font>
    <font>
      <sz val="8"/>
      <name val="Arial"/>
    </font>
    <font>
      <b/>
      <sz val="10"/>
      <name val="Arial"/>
      <family val="2"/>
    </font>
    <font>
      <sz val="10"/>
      <name val="Arial"/>
      <family val="2"/>
    </font>
    <font>
      <u/>
      <sz val="10"/>
      <color indexed="12"/>
      <name val="Arial"/>
    </font>
    <font>
      <b/>
      <u/>
      <sz val="10"/>
      <name val="Arial"/>
      <family val="2"/>
    </font>
    <font>
      <b/>
      <sz val="11"/>
      <name val="Arial"/>
      <family val="2"/>
    </font>
    <font>
      <sz val="10"/>
      <name val="Calibri"/>
      <family val="2"/>
    </font>
    <font>
      <b/>
      <sz val="26"/>
      <name val="Calibri"/>
      <family val="2"/>
    </font>
    <font>
      <sz val="15"/>
      <name val="Calibri"/>
      <family val="2"/>
    </font>
    <font>
      <sz val="12"/>
      <name val="Calibri"/>
      <family val="2"/>
    </font>
    <font>
      <b/>
      <sz val="12"/>
      <name val="Calibri"/>
      <family val="2"/>
    </font>
    <font>
      <sz val="12"/>
      <color indexed="10"/>
      <name val="Calibri"/>
      <family val="2"/>
    </font>
    <font>
      <b/>
      <sz val="12"/>
      <color indexed="10"/>
      <name val="Calibri"/>
      <family val="2"/>
    </font>
    <font>
      <b/>
      <sz val="10"/>
      <color indexed="42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4"/>
        <bgColor indexed="31"/>
      </patternFill>
    </fill>
    <fill>
      <patternFill patternType="solid">
        <fgColor indexed="31"/>
        <bgColor indexed="31"/>
      </patternFill>
    </fill>
    <fill>
      <patternFill patternType="solid">
        <fgColor indexed="26"/>
        <bgColor indexed="26"/>
      </patternFill>
    </fill>
    <fill>
      <patternFill patternType="solid">
        <fgColor indexed="17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55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41"/>
      </left>
      <right style="thin">
        <color indexed="41"/>
      </right>
      <top style="thin">
        <color indexed="41"/>
      </top>
      <bottom style="thin">
        <color indexed="41"/>
      </bottom>
      <diagonal/>
    </border>
    <border>
      <left/>
      <right style="thin">
        <color indexed="41"/>
      </right>
      <top style="thin">
        <color indexed="41"/>
      </top>
      <bottom style="thin">
        <color indexed="41"/>
      </bottom>
      <diagonal/>
    </border>
    <border>
      <left style="thin">
        <color indexed="27"/>
      </left>
      <right style="thin">
        <color indexed="27"/>
      </right>
      <top style="thin">
        <color indexed="27"/>
      </top>
      <bottom style="thin">
        <color indexed="27"/>
      </bottom>
      <diagonal/>
    </border>
    <border>
      <left style="thin">
        <color indexed="41"/>
      </left>
      <right style="thin">
        <color indexed="41"/>
      </right>
      <top/>
      <bottom style="thin">
        <color indexed="41"/>
      </bottom>
      <diagonal/>
    </border>
    <border>
      <left style="thin">
        <color indexed="46"/>
      </left>
      <right style="thin">
        <color indexed="46"/>
      </right>
      <top style="thin">
        <color indexed="46"/>
      </top>
      <bottom style="thin">
        <color indexed="46"/>
      </bottom>
      <diagonal/>
    </border>
    <border>
      <left style="thin">
        <color indexed="46"/>
      </left>
      <right style="thin">
        <color indexed="46"/>
      </right>
      <top/>
      <bottom style="thin">
        <color indexed="46"/>
      </bottom>
      <diagonal/>
    </border>
    <border>
      <left/>
      <right style="thin">
        <color indexed="46"/>
      </right>
      <top style="thin">
        <color indexed="46"/>
      </top>
      <bottom style="thin">
        <color indexed="46"/>
      </bottom>
      <diagonal/>
    </border>
    <border>
      <left style="thin">
        <color indexed="41"/>
      </left>
      <right style="thin">
        <color indexed="64"/>
      </right>
      <top style="thin">
        <color indexed="41"/>
      </top>
      <bottom style="thin">
        <color indexed="41"/>
      </bottom>
      <diagonal/>
    </border>
    <border>
      <left style="thin">
        <color indexed="64"/>
      </left>
      <right style="thin">
        <color indexed="64"/>
      </right>
      <top style="thin">
        <color indexed="41"/>
      </top>
      <bottom style="thin">
        <color indexed="41"/>
      </bottom>
      <diagonal/>
    </border>
    <border>
      <left style="thin">
        <color indexed="64"/>
      </left>
      <right style="thin">
        <color indexed="41"/>
      </right>
      <top style="thin">
        <color indexed="41"/>
      </top>
      <bottom style="thin">
        <color indexed="41"/>
      </bottom>
      <diagonal/>
    </border>
    <border>
      <left style="thin">
        <color indexed="64"/>
      </left>
      <right/>
      <top style="thin">
        <color indexed="46"/>
      </top>
      <bottom style="thin">
        <color indexed="46"/>
      </bottom>
      <diagonal/>
    </border>
    <border>
      <left/>
      <right style="thin">
        <color indexed="64"/>
      </right>
      <top style="thin">
        <color indexed="46"/>
      </top>
      <bottom style="thin">
        <color indexed="46"/>
      </bottom>
      <diagonal/>
    </border>
    <border>
      <left style="thin">
        <color indexed="64"/>
      </left>
      <right/>
      <top style="thin">
        <color indexed="46"/>
      </top>
      <bottom style="thin">
        <color indexed="64"/>
      </bottom>
      <diagonal/>
    </border>
    <border>
      <left/>
      <right style="thin">
        <color indexed="64"/>
      </right>
      <top style="thin">
        <color indexed="46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46"/>
      </bottom>
      <diagonal/>
    </border>
    <border>
      <left/>
      <right style="thin">
        <color indexed="64"/>
      </right>
      <top style="thin">
        <color indexed="64"/>
      </top>
      <bottom style="thin">
        <color indexed="46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92">
    <xf numFmtId="0" fontId="0" fillId="0" borderId="0" xfId="0"/>
    <xf numFmtId="0" fontId="0" fillId="2" borderId="0" xfId="0" applyFill="1"/>
    <xf numFmtId="0" fontId="2" fillId="3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 wrapText="1"/>
    </xf>
    <xf numFmtId="0" fontId="2" fillId="3" borderId="2" xfId="0" applyFont="1" applyFill="1" applyBorder="1" applyAlignment="1">
      <alignment horizontal="center"/>
    </xf>
    <xf numFmtId="49" fontId="2" fillId="3" borderId="2" xfId="0" applyNumberFormat="1" applyFont="1" applyFill="1" applyBorder="1" applyAlignment="1">
      <alignment horizontal="center"/>
    </xf>
    <xf numFmtId="0" fontId="0" fillId="4" borderId="0" xfId="0" applyFill="1"/>
    <xf numFmtId="0" fontId="0" fillId="2" borderId="0" xfId="0" applyFill="1" applyAlignment="1">
      <alignment horizontal="center"/>
    </xf>
    <xf numFmtId="0" fontId="9" fillId="3" borderId="2" xfId="0" applyFont="1" applyFill="1" applyBorder="1" applyAlignment="1">
      <alignment horizontal="center" wrapText="1"/>
    </xf>
    <xf numFmtId="0" fontId="10" fillId="4" borderId="2" xfId="0" applyFont="1" applyFill="1" applyBorder="1" applyAlignment="1">
      <alignment wrapText="1"/>
    </xf>
    <xf numFmtId="0" fontId="10" fillId="2" borderId="2" xfId="0" applyFont="1" applyFill="1" applyBorder="1" applyAlignment="1">
      <alignment horizontal="left" vertical="top" wrapText="1"/>
    </xf>
    <xf numFmtId="0" fontId="11" fillId="2" borderId="2" xfId="0" applyFont="1" applyFill="1" applyBorder="1" applyAlignment="1">
      <alignment horizontal="left" vertical="top" wrapText="1"/>
    </xf>
    <xf numFmtId="0" fontId="12" fillId="2" borderId="2" xfId="0" applyFont="1" applyFill="1" applyBorder="1" applyAlignment="1">
      <alignment horizontal="left" vertical="top" wrapText="1"/>
    </xf>
    <xf numFmtId="0" fontId="13" fillId="2" borderId="2" xfId="0" applyFont="1" applyFill="1" applyBorder="1" applyAlignment="1">
      <alignment horizontal="left" vertical="top" wrapText="1"/>
    </xf>
    <xf numFmtId="0" fontId="13" fillId="2" borderId="2" xfId="0" applyFont="1" applyFill="1" applyBorder="1" applyAlignment="1">
      <alignment horizontal="center" vertical="top" wrapText="1"/>
    </xf>
    <xf numFmtId="0" fontId="2" fillId="3" borderId="3" xfId="0" applyFont="1" applyFill="1" applyBorder="1" applyAlignment="1">
      <alignment horizontal="center"/>
    </xf>
    <xf numFmtId="9" fontId="2" fillId="5" borderId="3" xfId="0" applyNumberFormat="1" applyFont="1" applyFill="1" applyBorder="1"/>
    <xf numFmtId="0" fontId="2" fillId="6" borderId="3" xfId="0" applyFont="1" applyFill="1" applyBorder="1"/>
    <xf numFmtId="0" fontId="2" fillId="7" borderId="3" xfId="0" applyFont="1" applyFill="1" applyBorder="1"/>
    <xf numFmtId="0" fontId="2" fillId="6" borderId="4" xfId="0" applyFont="1" applyFill="1" applyBorder="1"/>
    <xf numFmtId="0" fontId="2" fillId="7" borderId="4" xfId="0" applyFont="1" applyFill="1" applyBorder="1"/>
    <xf numFmtId="0" fontId="2" fillId="3" borderId="5" xfId="0" applyFont="1" applyFill="1" applyBorder="1" applyAlignment="1">
      <alignment horizontal="left" indent="1"/>
    </xf>
    <xf numFmtId="0" fontId="2" fillId="8" borderId="5" xfId="0" applyFont="1" applyFill="1" applyBorder="1" applyAlignment="1">
      <alignment horizontal="left" indent="1"/>
    </xf>
    <xf numFmtId="0" fontId="2" fillId="9" borderId="5" xfId="0" applyFont="1" applyFill="1" applyBorder="1" applyAlignment="1">
      <alignment horizontal="left" indent="1"/>
    </xf>
    <xf numFmtId="0" fontId="2" fillId="3" borderId="6" xfId="0" applyFont="1" applyFill="1" applyBorder="1" applyAlignment="1">
      <alignment horizontal="center"/>
    </xf>
    <xf numFmtId="0" fontId="2" fillId="4" borderId="0" xfId="0" applyFont="1" applyFill="1"/>
    <xf numFmtId="0" fontId="7" fillId="4" borderId="0" xfId="0" applyFont="1" applyFill="1" applyAlignment="1">
      <alignment wrapText="1"/>
    </xf>
    <xf numFmtId="0" fontId="10" fillId="4" borderId="2" xfId="0" applyFont="1" applyFill="1" applyBorder="1" applyAlignment="1">
      <alignment horizontal="left" vertical="top" wrapText="1"/>
    </xf>
    <xf numFmtId="0" fontId="7" fillId="4" borderId="0" xfId="0" applyFont="1" applyFill="1" applyBorder="1" applyAlignment="1">
      <alignment wrapText="1"/>
    </xf>
    <xf numFmtId="0" fontId="7" fillId="4" borderId="0" xfId="0" applyFont="1" applyFill="1" applyAlignment="1">
      <alignment horizontal="center" wrapText="1"/>
    </xf>
    <xf numFmtId="0" fontId="0" fillId="6" borderId="7" xfId="0" applyFill="1" applyBorder="1" applyAlignment="1">
      <alignment horizontal="left"/>
    </xf>
    <xf numFmtId="0" fontId="0" fillId="10" borderId="7" xfId="0" applyFill="1" applyBorder="1" applyAlignment="1">
      <alignment horizontal="left"/>
    </xf>
    <xf numFmtId="0" fontId="0" fillId="6" borderId="8" xfId="0" applyFill="1" applyBorder="1" applyAlignment="1">
      <alignment horizontal="left"/>
    </xf>
    <xf numFmtId="0" fontId="0" fillId="2" borderId="0" xfId="0" applyFill="1" applyAlignment="1" applyProtection="1">
      <alignment horizontal="center"/>
      <protection locked="0" hidden="1"/>
    </xf>
    <xf numFmtId="0" fontId="2" fillId="3" borderId="1" xfId="0" applyFont="1" applyFill="1" applyBorder="1" applyAlignment="1" applyProtection="1">
      <alignment horizontal="center" wrapText="1"/>
      <protection locked="0" hidden="1"/>
    </xf>
    <xf numFmtId="0" fontId="0" fillId="6" borderId="7" xfId="0" applyFill="1" applyBorder="1" applyAlignment="1" applyProtection="1">
      <alignment horizontal="center"/>
      <protection locked="0"/>
    </xf>
    <xf numFmtId="0" fontId="0" fillId="6" borderId="7" xfId="0" applyFill="1" applyBorder="1" applyProtection="1">
      <protection locked="0"/>
    </xf>
    <xf numFmtId="0" fontId="0" fillId="10" borderId="7" xfId="0" applyFill="1" applyBorder="1" applyAlignment="1" applyProtection="1">
      <alignment horizontal="center"/>
      <protection locked="0"/>
    </xf>
    <xf numFmtId="0" fontId="0" fillId="10" borderId="7" xfId="0" applyFill="1" applyBorder="1" applyProtection="1">
      <protection locked="0"/>
    </xf>
    <xf numFmtId="0" fontId="0" fillId="6" borderId="9" xfId="0" applyFill="1" applyBorder="1" applyAlignment="1" applyProtection="1">
      <alignment horizontal="center"/>
      <protection locked="0"/>
    </xf>
    <xf numFmtId="0" fontId="0" fillId="10" borderId="9" xfId="0" applyFill="1" applyBorder="1" applyAlignment="1" applyProtection="1">
      <alignment horizontal="center"/>
      <protection locked="0"/>
    </xf>
    <xf numFmtId="168" fontId="0" fillId="11" borderId="3" xfId="0" applyNumberFormat="1" applyFill="1" applyBorder="1" applyProtection="1">
      <protection locked="0"/>
    </xf>
    <xf numFmtId="0" fontId="3" fillId="11" borderId="3" xfId="0" applyFont="1" applyFill="1" applyBorder="1" applyProtection="1">
      <protection locked="0"/>
    </xf>
    <xf numFmtId="0" fontId="0" fillId="11" borderId="3" xfId="0" applyFill="1" applyBorder="1" applyProtection="1">
      <protection locked="0"/>
    </xf>
    <xf numFmtId="1" fontId="2" fillId="11" borderId="3" xfId="0" applyNumberFormat="1" applyFont="1" applyFill="1" applyBorder="1" applyProtection="1">
      <protection locked="0"/>
    </xf>
    <xf numFmtId="168" fontId="0" fillId="10" borderId="3" xfId="0" applyNumberFormat="1" applyFill="1" applyBorder="1" applyProtection="1">
      <protection locked="0"/>
    </xf>
    <xf numFmtId="0" fontId="3" fillId="10" borderId="3" xfId="0" applyFont="1" applyFill="1" applyBorder="1" applyProtection="1">
      <protection locked="0"/>
    </xf>
    <xf numFmtId="0" fontId="0" fillId="10" borderId="3" xfId="0" applyFill="1" applyBorder="1" applyProtection="1">
      <protection locked="0"/>
    </xf>
    <xf numFmtId="1" fontId="2" fillId="10" borderId="3" xfId="0" applyNumberFormat="1" applyFont="1" applyFill="1" applyBorder="1" applyProtection="1">
      <protection locked="0"/>
    </xf>
    <xf numFmtId="0" fontId="0" fillId="2" borderId="0" xfId="0" applyFill="1" applyProtection="1">
      <protection locked="0"/>
    </xf>
    <xf numFmtId="0" fontId="2" fillId="3" borderId="2" xfId="0" applyFont="1" applyFill="1" applyBorder="1" applyAlignment="1" applyProtection="1">
      <alignment horizontal="center"/>
      <protection locked="0"/>
    </xf>
    <xf numFmtId="0" fontId="3" fillId="11" borderId="2" xfId="0" applyFont="1" applyFill="1" applyBorder="1" applyProtection="1">
      <protection locked="0"/>
    </xf>
    <xf numFmtId="0" fontId="0" fillId="11" borderId="2" xfId="0" applyFill="1" applyBorder="1" applyProtection="1">
      <protection locked="0"/>
    </xf>
    <xf numFmtId="9" fontId="0" fillId="11" borderId="2" xfId="0" applyNumberFormat="1" applyFill="1" applyBorder="1" applyProtection="1">
      <protection locked="0"/>
    </xf>
    <xf numFmtId="0" fontId="3" fillId="10" borderId="2" xfId="0" applyFont="1" applyFill="1" applyBorder="1" applyProtection="1">
      <protection locked="0"/>
    </xf>
    <xf numFmtId="0" fontId="0" fillId="10" borderId="2" xfId="0" applyFill="1" applyBorder="1" applyProtection="1">
      <protection locked="0"/>
    </xf>
    <xf numFmtId="9" fontId="0" fillId="10" borderId="2" xfId="0" applyNumberFormat="1" applyFill="1" applyBorder="1" applyProtection="1">
      <protection locked="0"/>
    </xf>
    <xf numFmtId="0" fontId="2" fillId="2" borderId="0" xfId="0" applyFont="1" applyFill="1" applyAlignment="1" applyProtection="1">
      <alignment horizontal="center"/>
      <protection locked="0"/>
    </xf>
    <xf numFmtId="0" fontId="2" fillId="3" borderId="1" xfId="0" applyFont="1" applyFill="1" applyBorder="1" applyAlignment="1" applyProtection="1">
      <alignment horizontal="center"/>
      <protection locked="0"/>
    </xf>
    <xf numFmtId="0" fontId="0" fillId="6" borderId="7" xfId="0" applyFill="1" applyBorder="1" applyAlignment="1" applyProtection="1">
      <alignment horizontal="center"/>
      <protection hidden="1"/>
    </xf>
    <xf numFmtId="0" fontId="0" fillId="10" borderId="7" xfId="0" applyFill="1" applyBorder="1" applyAlignment="1" applyProtection="1">
      <alignment horizontal="center"/>
      <protection hidden="1"/>
    </xf>
    <xf numFmtId="0" fontId="2" fillId="6" borderId="7" xfId="0" applyFont="1" applyFill="1" applyBorder="1" applyAlignment="1" applyProtection="1">
      <alignment horizontal="center"/>
      <protection hidden="1"/>
    </xf>
    <xf numFmtId="0" fontId="2" fillId="10" borderId="7" xfId="0" applyFont="1" applyFill="1" applyBorder="1" applyAlignment="1" applyProtection="1">
      <alignment horizontal="center"/>
      <protection hidden="1"/>
    </xf>
    <xf numFmtId="0" fontId="0" fillId="6" borderId="8" xfId="0" applyNumberFormat="1" applyFill="1" applyBorder="1" applyAlignment="1" applyProtection="1">
      <alignment horizontal="left"/>
      <protection hidden="1"/>
    </xf>
    <xf numFmtId="0" fontId="0" fillId="11" borderId="8" xfId="0" applyFill="1" applyBorder="1" applyProtection="1">
      <protection hidden="1"/>
    </xf>
    <xf numFmtId="9" fontId="0" fillId="11" borderId="8" xfId="0" applyNumberFormat="1" applyFill="1" applyBorder="1" applyProtection="1">
      <protection hidden="1"/>
    </xf>
    <xf numFmtId="0" fontId="0" fillId="10" borderId="7" xfId="0" applyNumberFormat="1" applyFill="1" applyBorder="1" applyAlignment="1" applyProtection="1">
      <alignment horizontal="left"/>
      <protection hidden="1"/>
    </xf>
    <xf numFmtId="0" fontId="0" fillId="10" borderId="7" xfId="0" applyFill="1" applyBorder="1" applyProtection="1">
      <protection hidden="1"/>
    </xf>
    <xf numFmtId="9" fontId="0" fillId="10" borderId="7" xfId="0" applyNumberFormat="1" applyFill="1" applyBorder="1" applyProtection="1">
      <protection hidden="1"/>
    </xf>
    <xf numFmtId="0" fontId="0" fillId="6" borderId="7" xfId="0" applyNumberFormat="1" applyFill="1" applyBorder="1" applyAlignment="1" applyProtection="1">
      <alignment horizontal="left"/>
      <protection hidden="1"/>
    </xf>
    <xf numFmtId="0" fontId="0" fillId="11" borderId="7" xfId="0" applyFill="1" applyBorder="1" applyProtection="1">
      <protection hidden="1"/>
    </xf>
    <xf numFmtId="0" fontId="14" fillId="12" borderId="10" xfId="0" applyFont="1" applyFill="1" applyBorder="1" applyAlignment="1">
      <alignment horizontal="center"/>
    </xf>
    <xf numFmtId="0" fontId="14" fillId="12" borderId="11" xfId="0" applyFont="1" applyFill="1" applyBorder="1" applyAlignment="1">
      <alignment horizontal="center"/>
    </xf>
    <xf numFmtId="0" fontId="14" fillId="12" borderId="12" xfId="0" applyFont="1" applyFill="1" applyBorder="1" applyAlignment="1">
      <alignment horizontal="center"/>
    </xf>
    <xf numFmtId="0" fontId="4" fillId="6" borderId="13" xfId="1" applyFill="1" applyBorder="1" applyAlignment="1" applyProtection="1">
      <alignment horizontal="left"/>
    </xf>
    <xf numFmtId="0" fontId="4" fillId="6" borderId="14" xfId="1" applyFill="1" applyBorder="1" applyAlignment="1" applyProtection="1">
      <alignment horizontal="left"/>
    </xf>
    <xf numFmtId="0" fontId="0" fillId="10" borderId="15" xfId="0" applyFill="1" applyBorder="1" applyAlignment="1">
      <alignment horizontal="left"/>
    </xf>
    <xf numFmtId="0" fontId="0" fillId="10" borderId="16" xfId="0" applyFill="1" applyBorder="1" applyAlignment="1">
      <alignment horizontal="left"/>
    </xf>
    <xf numFmtId="0" fontId="0" fillId="10" borderId="13" xfId="0" applyFill="1" applyBorder="1" applyAlignment="1">
      <alignment horizontal="left"/>
    </xf>
    <xf numFmtId="0" fontId="0" fillId="10" borderId="14" xfId="0" applyFill="1" applyBorder="1" applyAlignment="1">
      <alignment horizontal="left"/>
    </xf>
    <xf numFmtId="0" fontId="2" fillId="3" borderId="2" xfId="0" applyFont="1" applyFill="1" applyBorder="1" applyAlignment="1">
      <alignment horizontal="center"/>
    </xf>
    <xf numFmtId="0" fontId="0" fillId="6" borderId="17" xfId="0" applyFill="1" applyBorder="1" applyAlignment="1">
      <alignment horizontal="left"/>
    </xf>
    <xf numFmtId="0" fontId="0" fillId="6" borderId="18" xfId="0" applyFill="1" applyBorder="1" applyAlignment="1">
      <alignment horizontal="left"/>
    </xf>
    <xf numFmtId="49" fontId="6" fillId="13" borderId="19" xfId="0" applyNumberFormat="1" applyFont="1" applyFill="1" applyBorder="1" applyAlignment="1" applyProtection="1">
      <alignment horizontal="center"/>
      <protection locked="0"/>
    </xf>
    <xf numFmtId="49" fontId="6" fillId="13" borderId="20" xfId="0" applyNumberFormat="1" applyFont="1" applyFill="1" applyBorder="1" applyAlignment="1" applyProtection="1">
      <alignment horizontal="center"/>
      <protection locked="0"/>
    </xf>
    <xf numFmtId="49" fontId="6" fillId="13" borderId="21" xfId="0" applyNumberFormat="1" applyFont="1" applyFill="1" applyBorder="1" applyAlignment="1" applyProtection="1">
      <alignment horizontal="center"/>
      <protection locked="0"/>
    </xf>
    <xf numFmtId="0" fontId="3" fillId="11" borderId="8" xfId="0" applyFont="1" applyFill="1" applyBorder="1" applyAlignment="1" applyProtection="1">
      <alignment horizontal="center" vertical="center"/>
      <protection hidden="1"/>
    </xf>
    <xf numFmtId="0" fontId="3" fillId="11" borderId="7" xfId="0" applyFont="1" applyFill="1" applyBorder="1" applyAlignment="1" applyProtection="1">
      <alignment horizontal="center" vertical="center"/>
      <protection hidden="1"/>
    </xf>
    <xf numFmtId="49" fontId="6" fillId="13" borderId="2" xfId="0" applyNumberFormat="1" applyFont="1" applyFill="1" applyBorder="1" applyAlignment="1" applyProtection="1">
      <alignment horizontal="center"/>
      <protection locked="0"/>
    </xf>
    <xf numFmtId="0" fontId="5" fillId="4" borderId="2" xfId="0" applyFont="1" applyFill="1" applyBorder="1" applyAlignment="1" applyProtection="1">
      <alignment horizontal="center" wrapText="1"/>
      <protection locked="0"/>
    </xf>
    <xf numFmtId="0" fontId="2" fillId="4" borderId="2" xfId="0" applyFont="1" applyFill="1" applyBorder="1" applyAlignment="1" applyProtection="1">
      <alignment horizontal="center" wrapText="1"/>
      <protection locked="0"/>
    </xf>
    <xf numFmtId="165" fontId="8" fillId="4" borderId="0" xfId="0" applyNumberFormat="1" applyFont="1" applyFill="1" applyAlignment="1">
      <alignment horizontal="center" wrapText="1"/>
    </xf>
  </cellXfs>
  <cellStyles count="2">
    <cellStyle name="Hyperlink" xfId="1" builtinId="8"/>
    <cellStyle name="Normal" xfId="0" builtinId="0"/>
  </cellStyles>
  <dxfs count="3">
    <dxf>
      <font>
        <b/>
        <i val="0"/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7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82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t>Hit rate</a:t>
            </a:r>
          </a:p>
        </c:rich>
      </c:tx>
      <c:layout>
        <c:manualLayout>
          <c:xMode val="edge"/>
          <c:yMode val="edge"/>
          <c:x val="0.44871907231338221"/>
          <c:y val="2.2831152036743886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0.10000025040126803"/>
          <c:y val="0.10502329936902187"/>
          <c:w val="0.82051487508732746"/>
          <c:h val="0.75342801721254826"/>
        </c:manualLayout>
      </c:layout>
      <c:barChart>
        <c:barDir val="bar"/>
        <c:grouping val="clustered"/>
        <c:ser>
          <c:idx val="0"/>
          <c:order val="0"/>
          <c:tx>
            <c:v>% correct</c:v>
          </c:tx>
          <c:spPr>
            <a:solidFill>
              <a:srgbClr val="800000"/>
            </a:solidFill>
            <a:ln w="12700">
              <a:solidFill>
                <a:srgbClr val="000000"/>
              </a:solidFill>
              <a:prstDash val="solid"/>
            </a:ln>
          </c:spP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Val val="1"/>
          </c:dLbls>
          <c:cat>
            <c:strRef>
              <c:f>'Error Log'!$A$3:$A$7</c:f>
              <c:strCache>
                <c:ptCount val="5"/>
                <c:pt idx="0">
                  <c:v>CR</c:v>
                </c:pt>
                <c:pt idx="1">
                  <c:v>RC</c:v>
                </c:pt>
                <c:pt idx="2">
                  <c:v>SC</c:v>
                </c:pt>
                <c:pt idx="3">
                  <c:v>DS</c:v>
                </c:pt>
                <c:pt idx="4">
                  <c:v>PS</c:v>
                </c:pt>
              </c:strCache>
            </c:strRef>
          </c:cat>
          <c:val>
            <c:numRef>
              <c:f>'Error Log'!$D$3:$D$7</c:f>
              <c:numCache>
                <c:formatCode>0%</c:formatCode>
                <c:ptCount val="5"/>
                <c:pt idx="0">
                  <c:v>0.75</c:v>
                </c:pt>
                <c:pt idx="1">
                  <c:v>0.77777777777777779</c:v>
                </c:pt>
                <c:pt idx="2">
                  <c:v>0.76923076923076927</c:v>
                </c:pt>
                <c:pt idx="3">
                  <c:v>0.6428571428571429</c:v>
                </c:pt>
                <c:pt idx="4">
                  <c:v>0.6</c:v>
                </c:pt>
              </c:numCache>
            </c:numRef>
          </c:val>
        </c:ser>
        <c:axId val="39009664"/>
        <c:axId val="39031936"/>
      </c:barChart>
      <c:catAx>
        <c:axId val="39009664"/>
        <c:scaling>
          <c:orientation val="minMax"/>
        </c:scaling>
        <c:axPos val="l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9031936"/>
        <c:crosses val="autoZero"/>
        <c:auto val="1"/>
        <c:lblAlgn val="ctr"/>
        <c:lblOffset val="100"/>
        <c:tickLblSkip val="1"/>
        <c:tickMarkSkip val="1"/>
      </c:catAx>
      <c:valAx>
        <c:axId val="39031936"/>
        <c:scaling>
          <c:orientation val="minMax"/>
          <c:max val="1"/>
          <c:min val="0"/>
        </c:scaling>
        <c:axPos val="b"/>
        <c:numFmt formatCode="0%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9009664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5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 verticalDpi="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t>Full Length Score Report</a:t>
            </a:r>
          </a:p>
        </c:rich>
      </c:tx>
      <c:layout>
        <c:manualLayout>
          <c:xMode val="edge"/>
          <c:yMode val="edge"/>
          <c:x val="0.37551867219917012"/>
          <c:y val="4.104485090086233E-2"/>
        </c:manualLayout>
      </c:layout>
      <c:spPr>
        <a:noFill/>
        <a:ln w="25400">
          <a:noFill/>
        </a:ln>
      </c:spPr>
    </c:title>
    <c:view3D>
      <c:rotX val="0"/>
      <c:hPercent val="52"/>
      <c:depthPercent val="500"/>
      <c:rAngAx val="1"/>
    </c:view3D>
    <c:floor>
      <c:spPr>
        <a:noFill/>
        <a:ln w="9525">
          <a:noFill/>
        </a:ln>
      </c:spPr>
    </c:floor>
    <c:sideWall>
      <c:spPr>
        <a:solidFill>
          <a:srgbClr val="FFFFCC"/>
        </a:solidFill>
        <a:ln w="3175">
          <a:solidFill>
            <a:srgbClr val="000000"/>
          </a:solidFill>
          <a:prstDash val="solid"/>
        </a:ln>
      </c:spPr>
    </c:sideWall>
    <c:backWall>
      <c:spPr>
        <a:solidFill>
          <a:srgbClr val="FFFFCC"/>
        </a:solidFill>
        <a:ln w="3175">
          <a:solidFill>
            <a:srgbClr val="00000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2614107883817433E-2"/>
          <c:y val="0.10074645221120754"/>
          <c:w val="0.91701244813278004"/>
          <c:h val="0.64925491425000414"/>
        </c:manualLayout>
      </c:layout>
      <c:bar3DChart>
        <c:barDir val="col"/>
        <c:grouping val="clustered"/>
        <c:ser>
          <c:idx val="0"/>
          <c:order val="0"/>
          <c:tx>
            <c:v>Score</c:v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'Error Log'!$B$15:$B$29</c:f>
              <c:strCache>
                <c:ptCount val="6"/>
                <c:pt idx="0">
                  <c:v>GMATPrep</c:v>
                </c:pt>
                <c:pt idx="1">
                  <c:v>MGMAT</c:v>
                </c:pt>
                <c:pt idx="2">
                  <c:v>Kaplan</c:v>
                </c:pt>
                <c:pt idx="3">
                  <c:v>Princeton</c:v>
                </c:pt>
                <c:pt idx="4">
                  <c:v>MGMAT</c:v>
                </c:pt>
                <c:pt idx="5">
                  <c:v>Kaplan</c:v>
                </c:pt>
              </c:strCache>
            </c:strRef>
          </c:cat>
          <c:val>
            <c:numRef>
              <c:f>'Error Log'!$E$15:$E$29</c:f>
              <c:numCache>
                <c:formatCode>0</c:formatCode>
                <c:ptCount val="15"/>
                <c:pt idx="0">
                  <c:v>670</c:v>
                </c:pt>
                <c:pt idx="1">
                  <c:v>680</c:v>
                </c:pt>
                <c:pt idx="2">
                  <c:v>660</c:v>
                </c:pt>
                <c:pt idx="3">
                  <c:v>700</c:v>
                </c:pt>
                <c:pt idx="4">
                  <c:v>720</c:v>
                </c:pt>
                <c:pt idx="5">
                  <c:v>610</c:v>
                </c:pt>
              </c:numCache>
            </c:numRef>
          </c:val>
        </c:ser>
        <c:gapDepth val="0"/>
        <c:shape val="box"/>
        <c:axId val="34735232"/>
        <c:axId val="34736768"/>
        <c:axId val="0"/>
      </c:bar3DChart>
      <c:catAx>
        <c:axId val="34735232"/>
        <c:scaling>
          <c:orientation val="minMax"/>
        </c:scaling>
        <c:axPos val="b"/>
        <c:numFmt formatCode="General" sourceLinked="1"/>
        <c:tickLblPos val="low"/>
        <c:spPr>
          <a:ln w="9525">
            <a:noFill/>
          </a:ln>
        </c:spPr>
        <c:txPr>
          <a:bodyPr rot="540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4736768"/>
        <c:crosses val="autoZero"/>
        <c:auto val="1"/>
        <c:lblAlgn val="ctr"/>
        <c:lblOffset val="100"/>
        <c:tickLblSkip val="1"/>
        <c:tickMarkSkip val="1"/>
      </c:catAx>
      <c:valAx>
        <c:axId val="34736768"/>
        <c:scaling>
          <c:orientation val="minMax"/>
        </c:scaling>
        <c:axPos val="l"/>
        <c:numFmt formatCode="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4735232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8381742738589208"/>
          <c:y val="0.15298535335775959"/>
          <c:w val="9.7510373443983403E-2"/>
          <c:h val="7.4627001637931512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  <a:effectLst>
          <a:outerShdw dist="35921" dir="2700000" algn="br">
            <a:srgbClr val="000000"/>
          </a:outerShdw>
        </a:effectLst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C0C0C0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 verticalDpi="0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19050</xdr:colOff>
      <xdr:row>0</xdr:row>
      <xdr:rowOff>0</xdr:rowOff>
    </xdr:from>
    <xdr:to>
      <xdr:col>11</xdr:col>
      <xdr:colOff>295275</xdr:colOff>
      <xdr:row>12</xdr:row>
      <xdr:rowOff>142875</xdr:rowOff>
    </xdr:to>
    <xdr:graphicFrame macro="">
      <xdr:nvGraphicFramePr>
        <xdr:cNvPr id="1032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19050</xdr:colOff>
      <xdr:row>3</xdr:row>
      <xdr:rowOff>85725</xdr:rowOff>
    </xdr:from>
    <xdr:to>
      <xdr:col>11</xdr:col>
      <xdr:colOff>66675</xdr:colOff>
      <xdr:row>18</xdr:row>
      <xdr:rowOff>152400</xdr:rowOff>
    </xdr:to>
    <xdr:graphicFrame macro="">
      <xdr:nvGraphicFramePr>
        <xdr:cNvPr id="205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poilt_Error_Log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Error Log"/>
      <sheetName val="Monthly Report"/>
      <sheetName val="Lists"/>
      <sheetName val="Schedule"/>
    </sheetNames>
    <sheetDataSet>
      <sheetData sheetId="0" refreshError="1"/>
      <sheetData sheetId="1" refreshError="1"/>
      <sheetData sheetId="2"/>
      <sheetData sheetId="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N10006"/>
  <sheetViews>
    <sheetView tabSelected="1" workbookViewId="0">
      <pane xSplit="5" ySplit="14" topLeftCell="F15" activePane="bottomRight" state="frozen"/>
      <selection pane="topRight" activeCell="F1" sqref="F1"/>
      <selection pane="bottomLeft" activeCell="A2" sqref="A2"/>
      <selection pane="bottomRight" activeCell="D35" sqref="D35"/>
    </sheetView>
  </sheetViews>
  <sheetFormatPr defaultRowHeight="12.75"/>
  <cols>
    <col min="1" max="1" width="15.42578125" style="6" bestFit="1" customWidth="1"/>
    <col min="2" max="2" width="11.140625" style="6" bestFit="1" customWidth="1"/>
    <col min="3" max="3" width="7.5703125" style="6" bestFit="1" customWidth="1"/>
    <col min="4" max="5" width="7" style="6" customWidth="1"/>
    <col min="6" max="6" width="6.85546875" style="7" bestFit="1" customWidth="1"/>
    <col min="7" max="7" width="10.85546875" style="7" customWidth="1"/>
    <col min="8" max="8" width="5.140625" style="57" customWidth="1"/>
    <col min="9" max="9" width="12.42578125" style="7" customWidth="1"/>
    <col min="10" max="10" width="8.7109375" style="7" customWidth="1"/>
    <col min="11" max="11" width="7.5703125" style="33" bestFit="1" customWidth="1"/>
    <col min="12" max="12" width="9.140625" style="7"/>
    <col min="13" max="13" width="16.5703125" style="7" customWidth="1"/>
    <col min="14" max="14" width="48.42578125" style="1" customWidth="1"/>
    <col min="15" max="16384" width="9.140625" style="1"/>
  </cols>
  <sheetData>
    <row r="1" spans="1:14">
      <c r="A1" s="71" t="s">
        <v>92</v>
      </c>
      <c r="B1" s="72"/>
      <c r="C1" s="72"/>
      <c r="D1" s="73"/>
    </row>
    <row r="2" spans="1:14">
      <c r="A2" s="24" t="s">
        <v>71</v>
      </c>
      <c r="B2" s="24" t="s">
        <v>69</v>
      </c>
      <c r="C2" s="24" t="s">
        <v>5</v>
      </c>
      <c r="D2" s="24" t="s">
        <v>72</v>
      </c>
      <c r="M2" s="80" t="s">
        <v>90</v>
      </c>
      <c r="N2" s="80"/>
    </row>
    <row r="3" spans="1:14">
      <c r="A3" s="17" t="s">
        <v>16</v>
      </c>
      <c r="B3" s="17">
        <f>COUNTIF(L:L,"CR")</f>
        <v>12</v>
      </c>
      <c r="C3" s="17">
        <f>SUMPRODUCT((L15:L10013="CR")*(K15:K10013="Yes"))</f>
        <v>9</v>
      </c>
      <c r="D3" s="16">
        <f>IF(C3&lt;&gt;0, C3/B3,"")</f>
        <v>0.75</v>
      </c>
      <c r="M3" s="81" t="s">
        <v>95</v>
      </c>
      <c r="N3" s="82"/>
    </row>
    <row r="4" spans="1:14">
      <c r="A4" s="18" t="s">
        <v>73</v>
      </c>
      <c r="B4" s="18">
        <f>COUNTIF(L:L,"Reading")</f>
        <v>9</v>
      </c>
      <c r="C4" s="18">
        <f>SUMPRODUCT((L15:L10013="Reading")*(K15:K10013="Yes"))</f>
        <v>7</v>
      </c>
      <c r="D4" s="16">
        <f>IF(C4&lt;&gt;0, C4/B4,"")</f>
        <v>0.77777777777777779</v>
      </c>
      <c r="M4" s="78" t="s">
        <v>91</v>
      </c>
      <c r="N4" s="79"/>
    </row>
    <row r="5" spans="1:14">
      <c r="A5" s="17" t="s">
        <v>12</v>
      </c>
      <c r="B5" s="17">
        <f>COUNTIF(L:L,"SC")</f>
        <v>13</v>
      </c>
      <c r="C5" s="17">
        <f>SUMPRODUCT((L15:L10013="SC")*(K15:K10013="Yes"))</f>
        <v>10</v>
      </c>
      <c r="D5" s="16">
        <f>IF(C5&lt;&gt;0, C5/B5,"")</f>
        <v>0.76923076923076927</v>
      </c>
      <c r="M5" s="74" t="s">
        <v>96</v>
      </c>
      <c r="N5" s="75"/>
    </row>
    <row r="6" spans="1:14">
      <c r="A6" s="18" t="s">
        <v>19</v>
      </c>
      <c r="B6" s="18">
        <f>COUNTIF(L:L,"DS")</f>
        <v>14</v>
      </c>
      <c r="C6" s="18">
        <f>SUMPRODUCT((L15:L10013="DS")*(K15:K10013="Yes"))</f>
        <v>9</v>
      </c>
      <c r="D6" s="16">
        <f>IF(C6&lt;&gt;0, C6/B6,"")</f>
        <v>0.6428571428571429</v>
      </c>
      <c r="M6" s="78" t="s">
        <v>93</v>
      </c>
      <c r="N6" s="79"/>
    </row>
    <row r="7" spans="1:14">
      <c r="A7" s="17" t="s">
        <v>26</v>
      </c>
      <c r="B7" s="17">
        <f>COUNTIF(L:L,"PS")</f>
        <v>5</v>
      </c>
      <c r="C7" s="17">
        <f>SUMPRODUCT((L15:L10013="PS")*(K15:K10013="Yes"))</f>
        <v>3</v>
      </c>
      <c r="D7" s="16">
        <f>IF(C7&lt;&gt;0, C7/B7,"")</f>
        <v>0.6</v>
      </c>
      <c r="M7" s="74" t="s">
        <v>97</v>
      </c>
      <c r="N7" s="75"/>
    </row>
    <row r="8" spans="1:14">
      <c r="M8" s="76"/>
      <c r="N8" s="77"/>
    </row>
    <row r="10" spans="1:14">
      <c r="B10" s="21" t="s">
        <v>69</v>
      </c>
      <c r="C10" s="19">
        <f>MAX(H15,H:H)</f>
        <v>53</v>
      </c>
    </row>
    <row r="11" spans="1:14">
      <c r="B11" s="22" t="s">
        <v>5</v>
      </c>
      <c r="C11" s="20">
        <f>COUNTIF(K:K,"Yes")</f>
        <v>38</v>
      </c>
    </row>
    <row r="12" spans="1:14">
      <c r="B12" s="23" t="s">
        <v>70</v>
      </c>
      <c r="C12" s="19">
        <f>COUNTIF(K:K,"No")</f>
        <v>15</v>
      </c>
    </row>
    <row r="14" spans="1:14">
      <c r="A14" s="15" t="s">
        <v>78</v>
      </c>
      <c r="B14" s="15" t="s">
        <v>75</v>
      </c>
      <c r="C14" s="15" t="s">
        <v>76</v>
      </c>
      <c r="D14" s="15" t="s">
        <v>77</v>
      </c>
      <c r="E14" s="15" t="s">
        <v>69</v>
      </c>
      <c r="F14" s="2" t="s">
        <v>0</v>
      </c>
      <c r="G14" s="2" t="s">
        <v>1</v>
      </c>
      <c r="H14" s="58" t="s">
        <v>2</v>
      </c>
      <c r="I14" s="3" t="s">
        <v>3</v>
      </c>
      <c r="J14" s="3" t="s">
        <v>4</v>
      </c>
      <c r="K14" s="34" t="s">
        <v>5</v>
      </c>
      <c r="L14" s="3" t="s">
        <v>6</v>
      </c>
      <c r="M14" s="3" t="s">
        <v>7</v>
      </c>
      <c r="N14" s="3" t="s">
        <v>74</v>
      </c>
    </row>
    <row r="15" spans="1:14">
      <c r="A15" s="41">
        <v>40098</v>
      </c>
      <c r="B15" s="42" t="s">
        <v>87</v>
      </c>
      <c r="C15" s="42">
        <v>45</v>
      </c>
      <c r="D15" s="43">
        <v>34</v>
      </c>
      <c r="E15" s="44">
        <v>670</v>
      </c>
      <c r="F15" s="35" t="s">
        <v>8</v>
      </c>
      <c r="G15" s="35" t="s">
        <v>9</v>
      </c>
      <c r="H15" s="61">
        <v>1</v>
      </c>
      <c r="I15" s="35" t="s">
        <v>10</v>
      </c>
      <c r="J15" s="35" t="s">
        <v>11</v>
      </c>
      <c r="K15" s="59" t="str">
        <f>IF(AND(J15=I15, J15 &lt;&gt; ""),"Yes", IF( J15 = "", "", "No"))</f>
        <v>No</v>
      </c>
      <c r="L15" s="35" t="s">
        <v>12</v>
      </c>
      <c r="M15" s="35" t="s">
        <v>13</v>
      </c>
      <c r="N15" s="36"/>
    </row>
    <row r="16" spans="1:14">
      <c r="A16" s="45">
        <v>40101</v>
      </c>
      <c r="B16" s="46" t="s">
        <v>15</v>
      </c>
      <c r="C16" s="46">
        <v>45</v>
      </c>
      <c r="D16" s="47">
        <v>35</v>
      </c>
      <c r="E16" s="48">
        <v>680</v>
      </c>
      <c r="F16" s="37" t="s">
        <v>8</v>
      </c>
      <c r="G16" s="37" t="s">
        <v>14</v>
      </c>
      <c r="H16" s="62">
        <f t="shared" ref="H16:H79" si="0">IF(AND(OR(I16&lt;&gt;"",J16 &lt;&gt;""), H15 &lt;&gt; ""),H15 + 1,"")</f>
        <v>2</v>
      </c>
      <c r="I16" s="37" t="s">
        <v>10</v>
      </c>
      <c r="J16" s="37" t="s">
        <v>10</v>
      </c>
      <c r="K16" s="60" t="str">
        <f t="shared" ref="K16:K79" si="1">IF(AND(J16=I16, J16 &lt;&gt; ""),"Yes", IF( J16 = "", "", "No"))</f>
        <v>Yes</v>
      </c>
      <c r="L16" s="37" t="s">
        <v>12</v>
      </c>
      <c r="M16" s="37" t="s">
        <v>44</v>
      </c>
      <c r="N16" s="38"/>
    </row>
    <row r="17" spans="1:14">
      <c r="A17" s="41">
        <v>40104</v>
      </c>
      <c r="B17" s="42" t="s">
        <v>88</v>
      </c>
      <c r="C17" s="42">
        <v>48</v>
      </c>
      <c r="D17" s="43">
        <v>32</v>
      </c>
      <c r="E17" s="44">
        <v>660</v>
      </c>
      <c r="F17" s="35" t="s">
        <v>8</v>
      </c>
      <c r="G17" s="35" t="s">
        <v>15</v>
      </c>
      <c r="H17" s="61">
        <f t="shared" si="0"/>
        <v>3</v>
      </c>
      <c r="I17" s="35" t="s">
        <v>10</v>
      </c>
      <c r="J17" s="35" t="s">
        <v>10</v>
      </c>
      <c r="K17" s="59" t="str">
        <f t="shared" si="1"/>
        <v>Yes</v>
      </c>
      <c r="L17" s="35" t="s">
        <v>16</v>
      </c>
      <c r="M17" s="35" t="s">
        <v>17</v>
      </c>
      <c r="N17" s="36"/>
    </row>
    <row r="18" spans="1:14">
      <c r="A18" s="45">
        <v>40108</v>
      </c>
      <c r="B18" s="46" t="s">
        <v>89</v>
      </c>
      <c r="C18" s="46"/>
      <c r="D18" s="47"/>
      <c r="E18" s="48">
        <v>700</v>
      </c>
      <c r="F18" s="37" t="s">
        <v>8</v>
      </c>
      <c r="G18" s="37" t="s">
        <v>14</v>
      </c>
      <c r="H18" s="62">
        <f t="shared" si="0"/>
        <v>4</v>
      </c>
      <c r="I18" s="37" t="s">
        <v>18</v>
      </c>
      <c r="J18" s="37" t="s">
        <v>18</v>
      </c>
      <c r="K18" s="60" t="str">
        <f t="shared" si="1"/>
        <v>Yes</v>
      </c>
      <c r="L18" s="37" t="s">
        <v>19</v>
      </c>
      <c r="M18" s="37" t="s">
        <v>20</v>
      </c>
      <c r="N18" s="38"/>
    </row>
    <row r="19" spans="1:14">
      <c r="A19" s="41"/>
      <c r="B19" s="42" t="s">
        <v>15</v>
      </c>
      <c r="C19" s="42"/>
      <c r="D19" s="43"/>
      <c r="E19" s="44">
        <v>720</v>
      </c>
      <c r="F19" s="35" t="s">
        <v>8</v>
      </c>
      <c r="G19" s="35" t="s">
        <v>21</v>
      </c>
      <c r="H19" s="61">
        <f t="shared" si="0"/>
        <v>5</v>
      </c>
      <c r="I19" s="35" t="s">
        <v>10</v>
      </c>
      <c r="J19" s="35" t="s">
        <v>18</v>
      </c>
      <c r="K19" s="59" t="str">
        <f t="shared" si="1"/>
        <v>No</v>
      </c>
      <c r="L19" s="35" t="s">
        <v>19</v>
      </c>
      <c r="M19" s="35" t="s">
        <v>20</v>
      </c>
      <c r="N19" s="36"/>
    </row>
    <row r="20" spans="1:14">
      <c r="A20" s="45"/>
      <c r="B20" s="46" t="s">
        <v>88</v>
      </c>
      <c r="C20" s="46"/>
      <c r="D20" s="47"/>
      <c r="E20" s="48">
        <v>610</v>
      </c>
      <c r="F20" s="37" t="s">
        <v>8</v>
      </c>
      <c r="G20" s="37" t="s">
        <v>14</v>
      </c>
      <c r="H20" s="62">
        <f t="shared" si="0"/>
        <v>6</v>
      </c>
      <c r="I20" s="37" t="s">
        <v>10</v>
      </c>
      <c r="J20" s="37" t="s">
        <v>10</v>
      </c>
      <c r="K20" s="60" t="str">
        <f t="shared" si="1"/>
        <v>Yes</v>
      </c>
      <c r="L20" s="37" t="s">
        <v>16</v>
      </c>
      <c r="M20" s="37" t="s">
        <v>22</v>
      </c>
      <c r="N20" s="38"/>
    </row>
    <row r="21" spans="1:14">
      <c r="A21" s="41"/>
      <c r="B21" s="42"/>
      <c r="C21" s="42"/>
      <c r="D21" s="43"/>
      <c r="E21" s="44"/>
      <c r="F21" s="35" t="s">
        <v>8</v>
      </c>
      <c r="G21" s="35" t="s">
        <v>14</v>
      </c>
      <c r="H21" s="61">
        <f t="shared" si="0"/>
        <v>7</v>
      </c>
      <c r="I21" s="35" t="s">
        <v>23</v>
      </c>
      <c r="J21" s="35" t="s">
        <v>23</v>
      </c>
      <c r="K21" s="59" t="str">
        <f t="shared" si="1"/>
        <v>Yes</v>
      </c>
      <c r="L21" s="35" t="s">
        <v>24</v>
      </c>
      <c r="M21" s="35" t="s">
        <v>98</v>
      </c>
      <c r="N21" s="36"/>
    </row>
    <row r="22" spans="1:14">
      <c r="A22" s="45"/>
      <c r="B22" s="46"/>
      <c r="C22" s="46"/>
      <c r="D22" s="47"/>
      <c r="E22" s="48"/>
      <c r="F22" s="37" t="s">
        <v>8</v>
      </c>
      <c r="G22" s="37" t="s">
        <v>15</v>
      </c>
      <c r="H22" s="62">
        <f t="shared" si="0"/>
        <v>8</v>
      </c>
      <c r="I22" s="37" t="s">
        <v>40</v>
      </c>
      <c r="J22" s="37" t="s">
        <v>18</v>
      </c>
      <c r="K22" s="60" t="str">
        <f t="shared" si="1"/>
        <v>No</v>
      </c>
      <c r="L22" s="37" t="s">
        <v>26</v>
      </c>
      <c r="M22" s="37" t="s">
        <v>27</v>
      </c>
      <c r="N22" s="38"/>
    </row>
    <row r="23" spans="1:14">
      <c r="A23" s="41"/>
      <c r="B23" s="42"/>
      <c r="C23" s="42"/>
      <c r="D23" s="43"/>
      <c r="E23" s="44"/>
      <c r="F23" s="35" t="s">
        <v>8</v>
      </c>
      <c r="G23" s="35" t="s">
        <v>28</v>
      </c>
      <c r="H23" s="61">
        <f t="shared" si="0"/>
        <v>9</v>
      </c>
      <c r="I23" s="35" t="s">
        <v>18</v>
      </c>
      <c r="J23" s="35" t="s">
        <v>18</v>
      </c>
      <c r="K23" s="59" t="str">
        <f t="shared" si="1"/>
        <v>Yes</v>
      </c>
      <c r="L23" s="35" t="s">
        <v>26</v>
      </c>
      <c r="M23" s="35" t="s">
        <v>29</v>
      </c>
      <c r="N23" s="36"/>
    </row>
    <row r="24" spans="1:14">
      <c r="A24" s="45"/>
      <c r="B24" s="46"/>
      <c r="C24" s="46"/>
      <c r="D24" s="47"/>
      <c r="E24" s="48"/>
      <c r="F24" s="37" t="s">
        <v>8</v>
      </c>
      <c r="G24" s="37" t="s">
        <v>14</v>
      </c>
      <c r="H24" s="62">
        <f t="shared" si="0"/>
        <v>10</v>
      </c>
      <c r="I24" s="37" t="s">
        <v>18</v>
      </c>
      <c r="J24" s="37" t="s">
        <v>18</v>
      </c>
      <c r="K24" s="60" t="str">
        <f t="shared" si="1"/>
        <v>Yes</v>
      </c>
      <c r="L24" s="37" t="s">
        <v>24</v>
      </c>
      <c r="M24" s="37" t="s">
        <v>99</v>
      </c>
      <c r="N24" s="38"/>
    </row>
    <row r="25" spans="1:14">
      <c r="A25" s="41"/>
      <c r="B25" s="42"/>
      <c r="C25" s="42"/>
      <c r="D25" s="43"/>
      <c r="E25" s="44"/>
      <c r="F25" s="35" t="s">
        <v>8</v>
      </c>
      <c r="G25" s="35" t="s">
        <v>14</v>
      </c>
      <c r="H25" s="61">
        <f t="shared" si="0"/>
        <v>11</v>
      </c>
      <c r="I25" s="35" t="s">
        <v>18</v>
      </c>
      <c r="J25" s="35" t="s">
        <v>18</v>
      </c>
      <c r="K25" s="59" t="str">
        <f t="shared" si="1"/>
        <v>Yes</v>
      </c>
      <c r="L25" s="35" t="s">
        <v>16</v>
      </c>
      <c r="M25" s="35" t="s">
        <v>30</v>
      </c>
      <c r="N25" s="36"/>
    </row>
    <row r="26" spans="1:14">
      <c r="A26" s="45"/>
      <c r="B26" s="46"/>
      <c r="C26" s="46"/>
      <c r="D26" s="47"/>
      <c r="E26" s="48"/>
      <c r="F26" s="37" t="s">
        <v>8</v>
      </c>
      <c r="G26" s="37" t="s">
        <v>21</v>
      </c>
      <c r="H26" s="62">
        <f t="shared" si="0"/>
        <v>12</v>
      </c>
      <c r="I26" s="37" t="s">
        <v>18</v>
      </c>
      <c r="J26" s="37" t="s">
        <v>18</v>
      </c>
      <c r="K26" s="60" t="str">
        <f t="shared" si="1"/>
        <v>Yes</v>
      </c>
      <c r="L26" s="37" t="s">
        <v>16</v>
      </c>
      <c r="M26" s="37" t="s">
        <v>31</v>
      </c>
      <c r="N26" s="38"/>
    </row>
    <row r="27" spans="1:14">
      <c r="A27" s="41"/>
      <c r="B27" s="42"/>
      <c r="C27" s="42"/>
      <c r="D27" s="43"/>
      <c r="E27" s="44"/>
      <c r="F27" s="35" t="s">
        <v>8</v>
      </c>
      <c r="G27" s="35" t="s">
        <v>28</v>
      </c>
      <c r="H27" s="61">
        <f t="shared" si="0"/>
        <v>13</v>
      </c>
      <c r="I27" s="35" t="s">
        <v>23</v>
      </c>
      <c r="J27" s="35" t="s">
        <v>10</v>
      </c>
      <c r="K27" s="59" t="str">
        <f t="shared" si="1"/>
        <v>No</v>
      </c>
      <c r="L27" s="35" t="s">
        <v>16</v>
      </c>
      <c r="M27" s="35" t="s">
        <v>32</v>
      </c>
      <c r="N27" s="36"/>
    </row>
    <row r="28" spans="1:14">
      <c r="A28" s="45"/>
      <c r="B28" s="46"/>
      <c r="C28" s="46"/>
      <c r="D28" s="47"/>
      <c r="E28" s="48"/>
      <c r="F28" s="37" t="s">
        <v>8</v>
      </c>
      <c r="G28" s="37" t="s">
        <v>28</v>
      </c>
      <c r="H28" s="62">
        <f t="shared" si="0"/>
        <v>14</v>
      </c>
      <c r="I28" s="37" t="s">
        <v>10</v>
      </c>
      <c r="J28" s="37" t="s">
        <v>10</v>
      </c>
      <c r="K28" s="60" t="str">
        <f t="shared" si="1"/>
        <v>Yes</v>
      </c>
      <c r="L28" s="37" t="s">
        <v>16</v>
      </c>
      <c r="M28" s="37" t="s">
        <v>22</v>
      </c>
      <c r="N28" s="38"/>
    </row>
    <row r="29" spans="1:14">
      <c r="A29" s="41"/>
      <c r="B29" s="42"/>
      <c r="C29" s="42"/>
      <c r="D29" s="43"/>
      <c r="E29" s="44"/>
      <c r="F29" s="35" t="s">
        <v>8</v>
      </c>
      <c r="G29" s="35" t="s">
        <v>28</v>
      </c>
      <c r="H29" s="61">
        <f t="shared" si="0"/>
        <v>15</v>
      </c>
      <c r="I29" s="35" t="s">
        <v>10</v>
      </c>
      <c r="J29" s="35" t="s">
        <v>10</v>
      </c>
      <c r="K29" s="59" t="str">
        <f t="shared" si="1"/>
        <v>Yes</v>
      </c>
      <c r="L29" s="35" t="s">
        <v>16</v>
      </c>
      <c r="M29" s="35" t="s">
        <v>33</v>
      </c>
      <c r="N29" s="36"/>
    </row>
    <row r="30" spans="1:14">
      <c r="F30" s="37" t="s">
        <v>8</v>
      </c>
      <c r="G30" s="37" t="s">
        <v>28</v>
      </c>
      <c r="H30" s="62">
        <f t="shared" si="0"/>
        <v>16</v>
      </c>
      <c r="I30" s="37" t="s">
        <v>10</v>
      </c>
      <c r="J30" s="37" t="s">
        <v>10</v>
      </c>
      <c r="K30" s="60" t="str">
        <f t="shared" si="1"/>
        <v>Yes</v>
      </c>
      <c r="L30" s="37" t="s">
        <v>16</v>
      </c>
      <c r="M30" s="37" t="s">
        <v>30</v>
      </c>
      <c r="N30" s="38"/>
    </row>
    <row r="31" spans="1:14">
      <c r="F31" s="35" t="s">
        <v>34</v>
      </c>
      <c r="G31" s="35" t="s">
        <v>28</v>
      </c>
      <c r="H31" s="61">
        <f t="shared" si="0"/>
        <v>17</v>
      </c>
      <c r="I31" s="35" t="s">
        <v>10</v>
      </c>
      <c r="J31" s="35" t="s">
        <v>10</v>
      </c>
      <c r="K31" s="59" t="str">
        <f t="shared" si="1"/>
        <v>Yes</v>
      </c>
      <c r="L31" s="35" t="s">
        <v>12</v>
      </c>
      <c r="M31" s="35" t="s">
        <v>13</v>
      </c>
      <c r="N31" s="36"/>
    </row>
    <row r="32" spans="1:14">
      <c r="F32" s="37" t="s">
        <v>34</v>
      </c>
      <c r="G32" s="37" t="s">
        <v>28</v>
      </c>
      <c r="H32" s="62">
        <f t="shared" si="0"/>
        <v>18</v>
      </c>
      <c r="I32" s="37" t="s">
        <v>10</v>
      </c>
      <c r="J32" s="37" t="s">
        <v>10</v>
      </c>
      <c r="K32" s="60" t="str">
        <f t="shared" si="1"/>
        <v>Yes</v>
      </c>
      <c r="L32" s="37" t="s">
        <v>16</v>
      </c>
      <c r="M32" s="37" t="s">
        <v>35</v>
      </c>
      <c r="N32" s="38"/>
    </row>
    <row r="33" spans="6:14">
      <c r="F33" s="35" t="s">
        <v>34</v>
      </c>
      <c r="G33" s="35" t="s">
        <v>9</v>
      </c>
      <c r="H33" s="61">
        <f t="shared" si="0"/>
        <v>19</v>
      </c>
      <c r="I33" s="35" t="s">
        <v>10</v>
      </c>
      <c r="J33" s="35" t="s">
        <v>10</v>
      </c>
      <c r="K33" s="59" t="str">
        <f t="shared" si="1"/>
        <v>Yes</v>
      </c>
      <c r="L33" s="35" t="s">
        <v>19</v>
      </c>
      <c r="M33" s="35" t="s">
        <v>36</v>
      </c>
      <c r="N33" s="36"/>
    </row>
    <row r="34" spans="6:14">
      <c r="F34" s="37" t="s">
        <v>34</v>
      </c>
      <c r="G34" s="37" t="s">
        <v>28</v>
      </c>
      <c r="H34" s="62">
        <f t="shared" si="0"/>
        <v>20</v>
      </c>
      <c r="I34" s="37" t="s">
        <v>10</v>
      </c>
      <c r="J34" s="37" t="s">
        <v>10</v>
      </c>
      <c r="K34" s="60" t="str">
        <f t="shared" si="1"/>
        <v>Yes</v>
      </c>
      <c r="L34" s="37" t="s">
        <v>19</v>
      </c>
      <c r="M34" s="37" t="s">
        <v>37</v>
      </c>
      <c r="N34" s="38"/>
    </row>
    <row r="35" spans="6:14">
      <c r="F35" s="35" t="s">
        <v>34</v>
      </c>
      <c r="G35" s="35" t="s">
        <v>9</v>
      </c>
      <c r="H35" s="61">
        <f t="shared" si="0"/>
        <v>21</v>
      </c>
      <c r="I35" s="35" t="s">
        <v>10</v>
      </c>
      <c r="J35" s="35" t="s">
        <v>10</v>
      </c>
      <c r="K35" s="59" t="str">
        <f t="shared" si="1"/>
        <v>Yes</v>
      </c>
      <c r="L35" s="35" t="s">
        <v>12</v>
      </c>
      <c r="M35" s="35" t="s">
        <v>13</v>
      </c>
      <c r="N35" s="36"/>
    </row>
    <row r="36" spans="6:14">
      <c r="F36" s="37" t="s">
        <v>34</v>
      </c>
      <c r="G36" s="37" t="s">
        <v>14</v>
      </c>
      <c r="H36" s="62">
        <f t="shared" si="0"/>
        <v>22</v>
      </c>
      <c r="I36" s="37" t="s">
        <v>40</v>
      </c>
      <c r="J36" s="37" t="s">
        <v>18</v>
      </c>
      <c r="K36" s="60" t="str">
        <f t="shared" si="1"/>
        <v>No</v>
      </c>
      <c r="L36" s="37" t="s">
        <v>19</v>
      </c>
      <c r="M36" s="37" t="s">
        <v>20</v>
      </c>
      <c r="N36" s="38"/>
    </row>
    <row r="37" spans="6:14">
      <c r="F37" s="35" t="s">
        <v>34</v>
      </c>
      <c r="G37" s="35" t="s">
        <v>28</v>
      </c>
      <c r="H37" s="61">
        <f t="shared" si="0"/>
        <v>23</v>
      </c>
      <c r="I37" s="35" t="s">
        <v>10</v>
      </c>
      <c r="J37" s="35" t="s">
        <v>10</v>
      </c>
      <c r="K37" s="59" t="str">
        <f t="shared" si="1"/>
        <v>Yes</v>
      </c>
      <c r="L37" s="35" t="s">
        <v>24</v>
      </c>
      <c r="M37" s="35" t="s">
        <v>25</v>
      </c>
      <c r="N37" s="36"/>
    </row>
    <row r="38" spans="6:14">
      <c r="F38" s="37" t="s">
        <v>34</v>
      </c>
      <c r="G38" s="37" t="s">
        <v>9</v>
      </c>
      <c r="H38" s="62">
        <f t="shared" si="0"/>
        <v>24</v>
      </c>
      <c r="I38" s="37" t="s">
        <v>18</v>
      </c>
      <c r="J38" s="37" t="s">
        <v>18</v>
      </c>
      <c r="K38" s="60" t="str">
        <f t="shared" si="1"/>
        <v>Yes</v>
      </c>
      <c r="L38" s="37" t="s">
        <v>19</v>
      </c>
      <c r="M38" s="37" t="s">
        <v>36</v>
      </c>
      <c r="N38" s="38"/>
    </row>
    <row r="39" spans="6:14">
      <c r="F39" s="35" t="s">
        <v>34</v>
      </c>
      <c r="G39" s="35" t="s">
        <v>14</v>
      </c>
      <c r="H39" s="61">
        <f t="shared" si="0"/>
        <v>25</v>
      </c>
      <c r="I39" s="35" t="s">
        <v>10</v>
      </c>
      <c r="J39" s="35" t="s">
        <v>10</v>
      </c>
      <c r="K39" s="59" t="str">
        <f t="shared" si="1"/>
        <v>Yes</v>
      </c>
      <c r="L39" s="35" t="s">
        <v>24</v>
      </c>
      <c r="M39" s="35" t="s">
        <v>25</v>
      </c>
      <c r="N39" s="36"/>
    </row>
    <row r="40" spans="6:14">
      <c r="F40" s="37" t="s">
        <v>34</v>
      </c>
      <c r="G40" s="37" t="s">
        <v>15</v>
      </c>
      <c r="H40" s="62">
        <f t="shared" si="0"/>
        <v>26</v>
      </c>
      <c r="I40" s="37" t="s">
        <v>11</v>
      </c>
      <c r="J40" s="37" t="s">
        <v>11</v>
      </c>
      <c r="K40" s="60" t="str">
        <f t="shared" si="1"/>
        <v>Yes</v>
      </c>
      <c r="L40" s="37" t="s">
        <v>12</v>
      </c>
      <c r="M40" s="37" t="s">
        <v>38</v>
      </c>
      <c r="N40" s="38"/>
    </row>
    <row r="41" spans="6:14">
      <c r="F41" s="35" t="s">
        <v>34</v>
      </c>
      <c r="G41" s="35" t="s">
        <v>28</v>
      </c>
      <c r="H41" s="61">
        <f t="shared" si="0"/>
        <v>27</v>
      </c>
      <c r="I41" s="35" t="s">
        <v>10</v>
      </c>
      <c r="J41" s="35" t="s">
        <v>10</v>
      </c>
      <c r="K41" s="59" t="str">
        <f t="shared" si="1"/>
        <v>Yes</v>
      </c>
      <c r="L41" s="35" t="s">
        <v>19</v>
      </c>
      <c r="M41" s="35" t="s">
        <v>20</v>
      </c>
      <c r="N41" s="36"/>
    </row>
    <row r="42" spans="6:14">
      <c r="F42" s="37" t="s">
        <v>34</v>
      </c>
      <c r="G42" s="37" t="s">
        <v>9</v>
      </c>
      <c r="H42" s="62">
        <f t="shared" si="0"/>
        <v>28</v>
      </c>
      <c r="I42" s="37" t="s">
        <v>18</v>
      </c>
      <c r="J42" s="37" t="s">
        <v>18</v>
      </c>
      <c r="K42" s="60" t="str">
        <f t="shared" si="1"/>
        <v>Yes</v>
      </c>
      <c r="L42" s="37" t="s">
        <v>26</v>
      </c>
      <c r="M42" s="37" t="s">
        <v>36</v>
      </c>
      <c r="N42" s="38"/>
    </row>
    <row r="43" spans="6:14">
      <c r="F43" s="35" t="s">
        <v>39</v>
      </c>
      <c r="G43" s="35" t="s">
        <v>28</v>
      </c>
      <c r="H43" s="61">
        <f t="shared" si="0"/>
        <v>29</v>
      </c>
      <c r="I43" s="35" t="s">
        <v>18</v>
      </c>
      <c r="J43" s="35" t="s">
        <v>18</v>
      </c>
      <c r="K43" s="59" t="str">
        <f t="shared" si="1"/>
        <v>Yes</v>
      </c>
      <c r="L43" s="35" t="s">
        <v>26</v>
      </c>
      <c r="M43" s="35" t="s">
        <v>36</v>
      </c>
      <c r="N43" s="36"/>
    </row>
    <row r="44" spans="6:14">
      <c r="F44" s="37" t="s">
        <v>39</v>
      </c>
      <c r="G44" s="37" t="s">
        <v>14</v>
      </c>
      <c r="H44" s="62">
        <f t="shared" si="0"/>
        <v>30</v>
      </c>
      <c r="I44" s="37" t="s">
        <v>10</v>
      </c>
      <c r="J44" s="37" t="s">
        <v>10</v>
      </c>
      <c r="K44" s="60" t="str">
        <f t="shared" si="1"/>
        <v>Yes</v>
      </c>
      <c r="L44" s="37" t="s">
        <v>24</v>
      </c>
      <c r="M44" s="37" t="s">
        <v>25</v>
      </c>
      <c r="N44" s="38"/>
    </row>
    <row r="45" spans="6:14">
      <c r="F45" s="35" t="s">
        <v>39</v>
      </c>
      <c r="G45" s="35" t="s">
        <v>28</v>
      </c>
      <c r="H45" s="61">
        <f t="shared" si="0"/>
        <v>31</v>
      </c>
      <c r="I45" s="35" t="s">
        <v>40</v>
      </c>
      <c r="J45" s="35" t="s">
        <v>18</v>
      </c>
      <c r="K45" s="59" t="str">
        <f t="shared" si="1"/>
        <v>No</v>
      </c>
      <c r="L45" s="35" t="s">
        <v>19</v>
      </c>
      <c r="M45" s="35" t="s">
        <v>20</v>
      </c>
      <c r="N45" s="36"/>
    </row>
    <row r="46" spans="6:14">
      <c r="F46" s="37" t="s">
        <v>39</v>
      </c>
      <c r="G46" s="37" t="s">
        <v>9</v>
      </c>
      <c r="H46" s="62">
        <f t="shared" si="0"/>
        <v>32</v>
      </c>
      <c r="I46" s="37" t="s">
        <v>10</v>
      </c>
      <c r="J46" s="37" t="s">
        <v>10</v>
      </c>
      <c r="K46" s="60" t="str">
        <f t="shared" si="1"/>
        <v>Yes</v>
      </c>
      <c r="L46" s="37" t="s">
        <v>24</v>
      </c>
      <c r="M46" s="37" t="s">
        <v>41</v>
      </c>
      <c r="N46" s="38"/>
    </row>
    <row r="47" spans="6:14">
      <c r="F47" s="39" t="s">
        <v>39</v>
      </c>
      <c r="G47" s="35" t="s">
        <v>14</v>
      </c>
      <c r="H47" s="61">
        <f t="shared" si="0"/>
        <v>33</v>
      </c>
      <c r="I47" s="35" t="s">
        <v>18</v>
      </c>
      <c r="J47" s="35" t="s">
        <v>10</v>
      </c>
      <c r="K47" s="59" t="str">
        <f t="shared" si="1"/>
        <v>No</v>
      </c>
      <c r="L47" s="35" t="s">
        <v>16</v>
      </c>
      <c r="M47" s="35" t="s">
        <v>22</v>
      </c>
      <c r="N47" s="36"/>
    </row>
    <row r="48" spans="6:14">
      <c r="F48" s="40" t="s">
        <v>39</v>
      </c>
      <c r="G48" s="37" t="s">
        <v>28</v>
      </c>
      <c r="H48" s="62">
        <f t="shared" si="0"/>
        <v>34</v>
      </c>
      <c r="I48" s="37" t="s">
        <v>10</v>
      </c>
      <c r="J48" s="37" t="s">
        <v>18</v>
      </c>
      <c r="K48" s="60" t="str">
        <f t="shared" si="1"/>
        <v>No</v>
      </c>
      <c r="L48" s="37" t="s">
        <v>12</v>
      </c>
      <c r="M48" s="37" t="s">
        <v>13</v>
      </c>
      <c r="N48" s="38"/>
    </row>
    <row r="49" spans="6:14">
      <c r="F49" s="39" t="s">
        <v>39</v>
      </c>
      <c r="G49" s="35" t="s">
        <v>28</v>
      </c>
      <c r="H49" s="61">
        <f t="shared" si="0"/>
        <v>35</v>
      </c>
      <c r="I49" s="35" t="s">
        <v>10</v>
      </c>
      <c r="J49" s="35" t="s">
        <v>10</v>
      </c>
      <c r="K49" s="59" t="str">
        <f t="shared" si="1"/>
        <v>Yes</v>
      </c>
      <c r="L49" s="35" t="s">
        <v>16</v>
      </c>
      <c r="M49" s="35" t="s">
        <v>22</v>
      </c>
      <c r="N49" s="36"/>
    </row>
    <row r="50" spans="6:14">
      <c r="F50" s="40" t="s">
        <v>39</v>
      </c>
      <c r="G50" s="37" t="s">
        <v>14</v>
      </c>
      <c r="H50" s="62">
        <f t="shared" si="0"/>
        <v>36</v>
      </c>
      <c r="I50" s="37" t="s">
        <v>23</v>
      </c>
      <c r="J50" s="37" t="s">
        <v>18</v>
      </c>
      <c r="K50" s="60" t="str">
        <f t="shared" si="1"/>
        <v>No</v>
      </c>
      <c r="L50" s="37" t="s">
        <v>24</v>
      </c>
      <c r="M50" s="37" t="s">
        <v>98</v>
      </c>
      <c r="N50" s="38"/>
    </row>
    <row r="51" spans="6:14">
      <c r="F51" s="39" t="s">
        <v>39</v>
      </c>
      <c r="G51" s="35" t="s">
        <v>9</v>
      </c>
      <c r="H51" s="61">
        <f t="shared" si="0"/>
        <v>37</v>
      </c>
      <c r="I51" s="35" t="s">
        <v>40</v>
      </c>
      <c r="J51" s="35" t="s">
        <v>40</v>
      </c>
      <c r="K51" s="59" t="str">
        <f t="shared" si="1"/>
        <v>Yes</v>
      </c>
      <c r="L51" s="35" t="s">
        <v>19</v>
      </c>
      <c r="M51" s="35" t="s">
        <v>55</v>
      </c>
      <c r="N51" s="36"/>
    </row>
    <row r="52" spans="6:14">
      <c r="F52" s="40" t="s">
        <v>39</v>
      </c>
      <c r="G52" s="37" t="s">
        <v>14</v>
      </c>
      <c r="H52" s="62">
        <f t="shared" si="0"/>
        <v>38</v>
      </c>
      <c r="I52" s="37" t="s">
        <v>18</v>
      </c>
      <c r="J52" s="37" t="s">
        <v>18</v>
      </c>
      <c r="K52" s="60" t="str">
        <f t="shared" si="1"/>
        <v>Yes</v>
      </c>
      <c r="L52" s="37" t="s">
        <v>12</v>
      </c>
      <c r="M52" s="37" t="s">
        <v>38</v>
      </c>
      <c r="N52" s="38"/>
    </row>
    <row r="53" spans="6:14">
      <c r="F53" s="39" t="s">
        <v>58</v>
      </c>
      <c r="G53" s="35" t="s">
        <v>14</v>
      </c>
      <c r="H53" s="61">
        <f t="shared" si="0"/>
        <v>39</v>
      </c>
      <c r="I53" s="35" t="s">
        <v>10</v>
      </c>
      <c r="J53" s="35" t="s">
        <v>10</v>
      </c>
      <c r="K53" s="59" t="str">
        <f t="shared" si="1"/>
        <v>Yes</v>
      </c>
      <c r="L53" s="35" t="s">
        <v>19</v>
      </c>
      <c r="M53" s="35" t="s">
        <v>36</v>
      </c>
      <c r="N53" s="36"/>
    </row>
    <row r="54" spans="6:14">
      <c r="F54" s="40" t="s">
        <v>58</v>
      </c>
      <c r="G54" s="37" t="s">
        <v>28</v>
      </c>
      <c r="H54" s="62">
        <f t="shared" si="0"/>
        <v>40</v>
      </c>
      <c r="I54" s="37" t="s">
        <v>10</v>
      </c>
      <c r="J54" s="37" t="s">
        <v>10</v>
      </c>
      <c r="K54" s="60" t="str">
        <f t="shared" si="1"/>
        <v>Yes</v>
      </c>
      <c r="L54" s="37" t="s">
        <v>12</v>
      </c>
      <c r="M54" s="37" t="s">
        <v>38</v>
      </c>
      <c r="N54" s="38"/>
    </row>
    <row r="55" spans="6:14">
      <c r="F55" s="39" t="s">
        <v>58</v>
      </c>
      <c r="G55" s="35" t="s">
        <v>9</v>
      </c>
      <c r="H55" s="61">
        <f t="shared" si="0"/>
        <v>41</v>
      </c>
      <c r="I55" s="35" t="s">
        <v>11</v>
      </c>
      <c r="J55" s="35" t="s">
        <v>18</v>
      </c>
      <c r="K55" s="59" t="str">
        <f t="shared" si="1"/>
        <v>No</v>
      </c>
      <c r="L55" s="35" t="s">
        <v>24</v>
      </c>
      <c r="M55" s="35" t="s">
        <v>98</v>
      </c>
      <c r="N55" s="36"/>
    </row>
    <row r="56" spans="6:14">
      <c r="F56" s="40" t="s">
        <v>58</v>
      </c>
      <c r="G56" s="37" t="s">
        <v>9</v>
      </c>
      <c r="H56" s="62">
        <f t="shared" si="0"/>
        <v>42</v>
      </c>
      <c r="I56" s="37" t="s">
        <v>11</v>
      </c>
      <c r="J56" s="37" t="s">
        <v>18</v>
      </c>
      <c r="K56" s="60" t="str">
        <f t="shared" si="1"/>
        <v>No</v>
      </c>
      <c r="L56" s="37" t="s">
        <v>12</v>
      </c>
      <c r="M56" s="37" t="s">
        <v>17</v>
      </c>
      <c r="N56" s="38"/>
    </row>
    <row r="57" spans="6:14">
      <c r="F57" s="35" t="s">
        <v>58</v>
      </c>
      <c r="G57" s="35" t="s">
        <v>14</v>
      </c>
      <c r="H57" s="61">
        <f t="shared" si="0"/>
        <v>43</v>
      </c>
      <c r="I57" s="35" t="s">
        <v>10</v>
      </c>
      <c r="J57" s="35" t="s">
        <v>10</v>
      </c>
      <c r="K57" s="59" t="str">
        <f t="shared" si="1"/>
        <v>Yes</v>
      </c>
      <c r="L57" s="35" t="s">
        <v>24</v>
      </c>
      <c r="M57" s="35" t="s">
        <v>25</v>
      </c>
      <c r="N57" s="36"/>
    </row>
    <row r="58" spans="6:14">
      <c r="F58" s="37" t="s">
        <v>58</v>
      </c>
      <c r="G58" s="37" t="s">
        <v>9</v>
      </c>
      <c r="H58" s="62">
        <f t="shared" si="0"/>
        <v>44</v>
      </c>
      <c r="I58" s="37" t="s">
        <v>11</v>
      </c>
      <c r="J58" s="37" t="s">
        <v>18</v>
      </c>
      <c r="K58" s="60" t="str">
        <f t="shared" si="1"/>
        <v>No</v>
      </c>
      <c r="L58" s="37" t="s">
        <v>19</v>
      </c>
      <c r="M58" s="37" t="s">
        <v>48</v>
      </c>
      <c r="N58" s="38"/>
    </row>
    <row r="59" spans="6:14">
      <c r="F59" s="35" t="s">
        <v>58</v>
      </c>
      <c r="G59" s="35" t="s">
        <v>14</v>
      </c>
      <c r="H59" s="61">
        <f t="shared" si="0"/>
        <v>45</v>
      </c>
      <c r="I59" s="35" t="s">
        <v>40</v>
      </c>
      <c r="J59" s="35" t="s">
        <v>40</v>
      </c>
      <c r="K59" s="59" t="str">
        <f t="shared" si="1"/>
        <v>Yes</v>
      </c>
      <c r="L59" s="35" t="s">
        <v>12</v>
      </c>
      <c r="M59" s="35" t="s">
        <v>38</v>
      </c>
      <c r="N59" s="36"/>
    </row>
    <row r="60" spans="6:14">
      <c r="F60" s="37" t="s">
        <v>58</v>
      </c>
      <c r="G60" s="37" t="s">
        <v>14</v>
      </c>
      <c r="H60" s="62">
        <f t="shared" si="0"/>
        <v>46</v>
      </c>
      <c r="I60" s="37" t="s">
        <v>18</v>
      </c>
      <c r="J60" s="37" t="s">
        <v>18</v>
      </c>
      <c r="K60" s="60" t="str">
        <f t="shared" si="1"/>
        <v>Yes</v>
      </c>
      <c r="L60" s="37" t="s">
        <v>12</v>
      </c>
      <c r="M60" s="37" t="s">
        <v>13</v>
      </c>
      <c r="N60" s="38"/>
    </row>
    <row r="61" spans="6:14">
      <c r="F61" s="35" t="s">
        <v>58</v>
      </c>
      <c r="G61" s="35" t="s">
        <v>9</v>
      </c>
      <c r="H61" s="61">
        <f t="shared" si="0"/>
        <v>47</v>
      </c>
      <c r="I61" s="35" t="s">
        <v>10</v>
      </c>
      <c r="J61" s="35" t="s">
        <v>23</v>
      </c>
      <c r="K61" s="59" t="str">
        <f t="shared" si="1"/>
        <v>No</v>
      </c>
      <c r="L61" s="35" t="s">
        <v>16</v>
      </c>
      <c r="M61" s="35" t="s">
        <v>53</v>
      </c>
      <c r="N61" s="36"/>
    </row>
    <row r="62" spans="6:14">
      <c r="F62" s="37" t="s">
        <v>58</v>
      </c>
      <c r="G62" s="37" t="s">
        <v>9</v>
      </c>
      <c r="H62" s="62">
        <f t="shared" si="0"/>
        <v>48</v>
      </c>
      <c r="I62" s="37" t="s">
        <v>11</v>
      </c>
      <c r="J62" s="37" t="s">
        <v>10</v>
      </c>
      <c r="K62" s="60" t="str">
        <f t="shared" si="1"/>
        <v>No</v>
      </c>
      <c r="L62" s="37" t="s">
        <v>26</v>
      </c>
      <c r="M62" s="37" t="s">
        <v>55</v>
      </c>
      <c r="N62" s="38"/>
    </row>
    <row r="63" spans="6:14">
      <c r="F63" s="35" t="s">
        <v>58</v>
      </c>
      <c r="G63" s="35" t="s">
        <v>15</v>
      </c>
      <c r="H63" s="61">
        <f t="shared" si="0"/>
        <v>49</v>
      </c>
      <c r="I63" s="35" t="s">
        <v>18</v>
      </c>
      <c r="J63" s="35" t="s">
        <v>18</v>
      </c>
      <c r="K63" s="59" t="str">
        <f t="shared" si="1"/>
        <v>Yes</v>
      </c>
      <c r="L63" s="35" t="s">
        <v>19</v>
      </c>
      <c r="M63" s="35" t="s">
        <v>55</v>
      </c>
      <c r="N63" s="36"/>
    </row>
    <row r="64" spans="6:14">
      <c r="F64" s="37" t="s">
        <v>58</v>
      </c>
      <c r="G64" s="37" t="s">
        <v>28</v>
      </c>
      <c r="H64" s="62">
        <f t="shared" si="0"/>
        <v>50</v>
      </c>
      <c r="I64" s="37" t="s">
        <v>40</v>
      </c>
      <c r="J64" s="37" t="s">
        <v>40</v>
      </c>
      <c r="K64" s="60" t="str">
        <f t="shared" si="1"/>
        <v>Yes</v>
      </c>
      <c r="L64" s="37" t="s">
        <v>19</v>
      </c>
      <c r="M64" s="37" t="s">
        <v>55</v>
      </c>
      <c r="N64" s="38"/>
    </row>
    <row r="65" spans="6:14">
      <c r="F65" s="35" t="s">
        <v>58</v>
      </c>
      <c r="G65" s="35" t="s">
        <v>14</v>
      </c>
      <c r="H65" s="61">
        <f t="shared" si="0"/>
        <v>51</v>
      </c>
      <c r="I65" s="35" t="s">
        <v>18</v>
      </c>
      <c r="J65" s="35" t="s">
        <v>18</v>
      </c>
      <c r="K65" s="59" t="str">
        <f t="shared" si="1"/>
        <v>Yes</v>
      </c>
      <c r="L65" s="35" t="s">
        <v>12</v>
      </c>
      <c r="M65" s="35" t="s">
        <v>38</v>
      </c>
      <c r="N65" s="36"/>
    </row>
    <row r="66" spans="6:14">
      <c r="F66" s="37" t="s">
        <v>58</v>
      </c>
      <c r="G66" s="37" t="s">
        <v>28</v>
      </c>
      <c r="H66" s="62">
        <f t="shared" si="0"/>
        <v>52</v>
      </c>
      <c r="I66" s="37" t="s">
        <v>10</v>
      </c>
      <c r="J66" s="37" t="s">
        <v>10</v>
      </c>
      <c r="K66" s="60" t="str">
        <f t="shared" si="1"/>
        <v>Yes</v>
      </c>
      <c r="L66" s="37" t="s">
        <v>12</v>
      </c>
      <c r="M66" s="37" t="s">
        <v>52</v>
      </c>
      <c r="N66" s="38"/>
    </row>
    <row r="67" spans="6:14">
      <c r="F67" s="35" t="s">
        <v>58</v>
      </c>
      <c r="G67" s="35" t="s">
        <v>14</v>
      </c>
      <c r="H67" s="61">
        <f t="shared" si="0"/>
        <v>53</v>
      </c>
      <c r="I67" s="35" t="s">
        <v>40</v>
      </c>
      <c r="J67" s="35" t="s">
        <v>18</v>
      </c>
      <c r="K67" s="59" t="str">
        <f t="shared" si="1"/>
        <v>No</v>
      </c>
      <c r="L67" s="35" t="s">
        <v>19</v>
      </c>
      <c r="M67" s="35" t="s">
        <v>55</v>
      </c>
      <c r="N67" s="36"/>
    </row>
    <row r="68" spans="6:14">
      <c r="F68" s="37"/>
      <c r="G68" s="37"/>
      <c r="H68" s="62" t="str">
        <f t="shared" si="0"/>
        <v/>
      </c>
      <c r="I68" s="37"/>
      <c r="J68" s="37"/>
      <c r="K68" s="60" t="str">
        <f t="shared" si="1"/>
        <v/>
      </c>
      <c r="L68" s="37"/>
      <c r="M68" s="37"/>
      <c r="N68" s="38"/>
    </row>
    <row r="69" spans="6:14">
      <c r="F69" s="35"/>
      <c r="G69" s="35"/>
      <c r="H69" s="61" t="str">
        <f t="shared" si="0"/>
        <v/>
      </c>
      <c r="I69" s="35"/>
      <c r="J69" s="35"/>
      <c r="K69" s="59" t="str">
        <f t="shared" si="1"/>
        <v/>
      </c>
      <c r="L69" s="35"/>
      <c r="M69" s="35"/>
      <c r="N69" s="36"/>
    </row>
    <row r="70" spans="6:14">
      <c r="F70" s="37"/>
      <c r="G70" s="37"/>
      <c r="H70" s="62" t="str">
        <f t="shared" si="0"/>
        <v/>
      </c>
      <c r="I70" s="37"/>
      <c r="J70" s="37"/>
      <c r="K70" s="60" t="str">
        <f t="shared" si="1"/>
        <v/>
      </c>
      <c r="L70" s="37"/>
      <c r="M70" s="37"/>
      <c r="N70" s="38"/>
    </row>
    <row r="71" spans="6:14">
      <c r="F71" s="35"/>
      <c r="G71" s="35"/>
      <c r="H71" s="61" t="str">
        <f t="shared" si="0"/>
        <v/>
      </c>
      <c r="I71" s="35"/>
      <c r="J71" s="35"/>
      <c r="K71" s="59" t="str">
        <f t="shared" si="1"/>
        <v/>
      </c>
      <c r="L71" s="35"/>
      <c r="M71" s="35"/>
      <c r="N71" s="36"/>
    </row>
    <row r="72" spans="6:14">
      <c r="F72" s="37"/>
      <c r="G72" s="37"/>
      <c r="H72" s="62" t="str">
        <f t="shared" si="0"/>
        <v/>
      </c>
      <c r="I72" s="37"/>
      <c r="J72" s="37"/>
      <c r="K72" s="60" t="str">
        <f t="shared" si="1"/>
        <v/>
      </c>
      <c r="L72" s="37"/>
      <c r="M72" s="37"/>
      <c r="N72" s="38"/>
    </row>
    <row r="73" spans="6:14">
      <c r="F73" s="35"/>
      <c r="G73" s="35"/>
      <c r="H73" s="61" t="str">
        <f t="shared" si="0"/>
        <v/>
      </c>
      <c r="I73" s="35"/>
      <c r="J73" s="35"/>
      <c r="K73" s="59" t="str">
        <f t="shared" si="1"/>
        <v/>
      </c>
      <c r="L73" s="35"/>
      <c r="M73" s="35"/>
      <c r="N73" s="36"/>
    </row>
    <row r="74" spans="6:14">
      <c r="F74" s="37"/>
      <c r="G74" s="37"/>
      <c r="H74" s="62" t="str">
        <f t="shared" si="0"/>
        <v/>
      </c>
      <c r="I74" s="37"/>
      <c r="J74" s="37"/>
      <c r="K74" s="60" t="str">
        <f t="shared" si="1"/>
        <v/>
      </c>
      <c r="L74" s="37"/>
      <c r="M74" s="37"/>
      <c r="N74" s="38"/>
    </row>
    <row r="75" spans="6:14">
      <c r="F75" s="35"/>
      <c r="G75" s="35"/>
      <c r="H75" s="61" t="str">
        <f t="shared" si="0"/>
        <v/>
      </c>
      <c r="I75" s="35"/>
      <c r="J75" s="35"/>
      <c r="K75" s="59" t="str">
        <f t="shared" si="1"/>
        <v/>
      </c>
      <c r="L75" s="35"/>
      <c r="M75" s="35"/>
      <c r="N75" s="36"/>
    </row>
    <row r="76" spans="6:14">
      <c r="F76" s="37"/>
      <c r="G76" s="37"/>
      <c r="H76" s="62" t="str">
        <f t="shared" si="0"/>
        <v/>
      </c>
      <c r="I76" s="37"/>
      <c r="J76" s="37"/>
      <c r="K76" s="60" t="str">
        <f t="shared" si="1"/>
        <v/>
      </c>
      <c r="L76" s="37"/>
      <c r="M76" s="37"/>
      <c r="N76" s="38"/>
    </row>
    <row r="77" spans="6:14">
      <c r="F77" s="35"/>
      <c r="G77" s="35"/>
      <c r="H77" s="61" t="str">
        <f t="shared" si="0"/>
        <v/>
      </c>
      <c r="I77" s="35"/>
      <c r="J77" s="35"/>
      <c r="K77" s="59" t="str">
        <f t="shared" si="1"/>
        <v/>
      </c>
      <c r="L77" s="35"/>
      <c r="M77" s="35"/>
      <c r="N77" s="36"/>
    </row>
    <row r="78" spans="6:14">
      <c r="F78" s="37"/>
      <c r="G78" s="37"/>
      <c r="H78" s="62" t="str">
        <f t="shared" si="0"/>
        <v/>
      </c>
      <c r="I78" s="37"/>
      <c r="J78" s="37"/>
      <c r="K78" s="60" t="str">
        <f t="shared" si="1"/>
        <v/>
      </c>
      <c r="L78" s="37"/>
      <c r="M78" s="37"/>
      <c r="N78" s="38"/>
    </row>
    <row r="79" spans="6:14">
      <c r="F79" s="35"/>
      <c r="G79" s="35"/>
      <c r="H79" s="61" t="str">
        <f t="shared" si="0"/>
        <v/>
      </c>
      <c r="I79" s="35"/>
      <c r="J79" s="35"/>
      <c r="K79" s="59" t="str">
        <f t="shared" si="1"/>
        <v/>
      </c>
      <c r="L79" s="35"/>
      <c r="M79" s="35"/>
      <c r="N79" s="36"/>
    </row>
    <row r="80" spans="6:14">
      <c r="F80" s="37"/>
      <c r="G80" s="37"/>
      <c r="H80" s="62" t="str">
        <f t="shared" ref="H80:H143" si="2">IF(AND(OR(I80&lt;&gt;"",J80 &lt;&gt;""), H79 &lt;&gt; ""),H79 + 1,"")</f>
        <v/>
      </c>
      <c r="I80" s="37"/>
      <c r="J80" s="37"/>
      <c r="K80" s="60" t="str">
        <f t="shared" ref="K80:K143" si="3">IF(AND(J80=I80, J80 &lt;&gt; ""),"Yes", IF( J80 = "", "", "No"))</f>
        <v/>
      </c>
      <c r="L80" s="37"/>
      <c r="M80" s="37"/>
      <c r="N80" s="38"/>
    </row>
    <row r="81" spans="6:14">
      <c r="F81" s="35"/>
      <c r="G81" s="35"/>
      <c r="H81" s="61" t="str">
        <f t="shared" si="2"/>
        <v/>
      </c>
      <c r="I81" s="35"/>
      <c r="J81" s="35"/>
      <c r="K81" s="59" t="str">
        <f t="shared" si="3"/>
        <v/>
      </c>
      <c r="L81" s="35"/>
      <c r="M81" s="35"/>
      <c r="N81" s="36"/>
    </row>
    <row r="82" spans="6:14">
      <c r="F82" s="37"/>
      <c r="G82" s="37"/>
      <c r="H82" s="62" t="str">
        <f t="shared" si="2"/>
        <v/>
      </c>
      <c r="I82" s="37"/>
      <c r="J82" s="37"/>
      <c r="K82" s="60" t="str">
        <f t="shared" si="3"/>
        <v/>
      </c>
      <c r="L82" s="37"/>
      <c r="M82" s="37"/>
      <c r="N82" s="38"/>
    </row>
    <row r="83" spans="6:14">
      <c r="F83" s="35"/>
      <c r="G83" s="35"/>
      <c r="H83" s="61" t="str">
        <f t="shared" si="2"/>
        <v/>
      </c>
      <c r="I83" s="35"/>
      <c r="J83" s="35"/>
      <c r="K83" s="59" t="str">
        <f t="shared" si="3"/>
        <v/>
      </c>
      <c r="L83" s="35"/>
      <c r="M83" s="35"/>
      <c r="N83" s="36"/>
    </row>
    <row r="84" spans="6:14">
      <c r="F84" s="37"/>
      <c r="G84" s="37"/>
      <c r="H84" s="62" t="str">
        <f t="shared" si="2"/>
        <v/>
      </c>
      <c r="I84" s="37"/>
      <c r="J84" s="37"/>
      <c r="K84" s="60" t="str">
        <f t="shared" si="3"/>
        <v/>
      </c>
      <c r="L84" s="37"/>
      <c r="M84" s="37"/>
      <c r="N84" s="38"/>
    </row>
    <row r="85" spans="6:14">
      <c r="F85" s="35"/>
      <c r="G85" s="35"/>
      <c r="H85" s="61" t="str">
        <f t="shared" si="2"/>
        <v/>
      </c>
      <c r="I85" s="35"/>
      <c r="J85" s="35"/>
      <c r="K85" s="59" t="str">
        <f t="shared" si="3"/>
        <v/>
      </c>
      <c r="L85" s="35"/>
      <c r="M85" s="35"/>
      <c r="N85" s="36"/>
    </row>
    <row r="86" spans="6:14">
      <c r="F86" s="37"/>
      <c r="G86" s="37"/>
      <c r="H86" s="62" t="str">
        <f t="shared" si="2"/>
        <v/>
      </c>
      <c r="I86" s="37"/>
      <c r="J86" s="37"/>
      <c r="K86" s="60" t="str">
        <f t="shared" si="3"/>
        <v/>
      </c>
      <c r="L86" s="37"/>
      <c r="M86" s="37"/>
      <c r="N86" s="38"/>
    </row>
    <row r="87" spans="6:14">
      <c r="F87" s="35"/>
      <c r="G87" s="35"/>
      <c r="H87" s="61" t="str">
        <f t="shared" si="2"/>
        <v/>
      </c>
      <c r="I87" s="35"/>
      <c r="J87" s="35"/>
      <c r="K87" s="59" t="str">
        <f t="shared" si="3"/>
        <v/>
      </c>
      <c r="L87" s="35"/>
      <c r="M87" s="35"/>
      <c r="N87" s="36"/>
    </row>
    <row r="88" spans="6:14">
      <c r="F88" s="37"/>
      <c r="G88" s="37"/>
      <c r="H88" s="62" t="str">
        <f t="shared" si="2"/>
        <v/>
      </c>
      <c r="I88" s="37"/>
      <c r="J88" s="37"/>
      <c r="K88" s="60" t="str">
        <f t="shared" si="3"/>
        <v/>
      </c>
      <c r="L88" s="37"/>
      <c r="M88" s="37"/>
      <c r="N88" s="38"/>
    </row>
    <row r="89" spans="6:14">
      <c r="F89" s="35"/>
      <c r="G89" s="35"/>
      <c r="H89" s="61" t="str">
        <f t="shared" si="2"/>
        <v/>
      </c>
      <c r="I89" s="35"/>
      <c r="J89" s="35"/>
      <c r="K89" s="59" t="str">
        <f t="shared" si="3"/>
        <v/>
      </c>
      <c r="L89" s="35"/>
      <c r="M89" s="35"/>
      <c r="N89" s="36"/>
    </row>
    <row r="90" spans="6:14">
      <c r="F90" s="37"/>
      <c r="G90" s="37"/>
      <c r="H90" s="62" t="str">
        <f t="shared" si="2"/>
        <v/>
      </c>
      <c r="I90" s="37"/>
      <c r="J90" s="37"/>
      <c r="K90" s="60" t="str">
        <f t="shared" si="3"/>
        <v/>
      </c>
      <c r="L90" s="37"/>
      <c r="M90" s="37"/>
      <c r="N90" s="38"/>
    </row>
    <row r="91" spans="6:14">
      <c r="F91" s="35"/>
      <c r="G91" s="35"/>
      <c r="H91" s="61" t="str">
        <f t="shared" si="2"/>
        <v/>
      </c>
      <c r="I91" s="35"/>
      <c r="J91" s="35"/>
      <c r="K91" s="59" t="str">
        <f t="shared" si="3"/>
        <v/>
      </c>
      <c r="L91" s="35"/>
      <c r="M91" s="35"/>
      <c r="N91" s="36"/>
    </row>
    <row r="92" spans="6:14">
      <c r="F92" s="37"/>
      <c r="G92" s="37"/>
      <c r="H92" s="62" t="str">
        <f t="shared" si="2"/>
        <v/>
      </c>
      <c r="I92" s="37"/>
      <c r="J92" s="37"/>
      <c r="K92" s="60" t="str">
        <f t="shared" si="3"/>
        <v/>
      </c>
      <c r="L92" s="37"/>
      <c r="M92" s="37"/>
      <c r="N92" s="38"/>
    </row>
    <row r="93" spans="6:14">
      <c r="F93" s="35"/>
      <c r="G93" s="35"/>
      <c r="H93" s="61" t="str">
        <f t="shared" si="2"/>
        <v/>
      </c>
      <c r="I93" s="35"/>
      <c r="J93" s="35"/>
      <c r="K93" s="59" t="str">
        <f t="shared" si="3"/>
        <v/>
      </c>
      <c r="L93" s="35"/>
      <c r="M93" s="35"/>
      <c r="N93" s="36"/>
    </row>
    <row r="94" spans="6:14">
      <c r="F94" s="37"/>
      <c r="G94" s="37"/>
      <c r="H94" s="62" t="str">
        <f t="shared" si="2"/>
        <v/>
      </c>
      <c r="I94" s="37"/>
      <c r="J94" s="37"/>
      <c r="K94" s="60" t="str">
        <f t="shared" si="3"/>
        <v/>
      </c>
      <c r="L94" s="37"/>
      <c r="M94" s="37"/>
      <c r="N94" s="38"/>
    </row>
    <row r="95" spans="6:14">
      <c r="F95" s="35"/>
      <c r="G95" s="35"/>
      <c r="H95" s="61" t="str">
        <f t="shared" si="2"/>
        <v/>
      </c>
      <c r="I95" s="35"/>
      <c r="J95" s="35"/>
      <c r="K95" s="59" t="str">
        <f t="shared" si="3"/>
        <v/>
      </c>
      <c r="L95" s="35"/>
      <c r="M95" s="35"/>
      <c r="N95" s="36"/>
    </row>
    <row r="96" spans="6:14">
      <c r="F96" s="37"/>
      <c r="G96" s="37"/>
      <c r="H96" s="62" t="str">
        <f t="shared" si="2"/>
        <v/>
      </c>
      <c r="I96" s="37"/>
      <c r="J96" s="37"/>
      <c r="K96" s="60" t="str">
        <f t="shared" si="3"/>
        <v/>
      </c>
      <c r="L96" s="37"/>
      <c r="M96" s="37"/>
      <c r="N96" s="38"/>
    </row>
    <row r="97" spans="6:14">
      <c r="F97" s="35"/>
      <c r="G97" s="35"/>
      <c r="H97" s="61" t="str">
        <f t="shared" si="2"/>
        <v/>
      </c>
      <c r="I97" s="35"/>
      <c r="J97" s="35"/>
      <c r="K97" s="59" t="str">
        <f t="shared" si="3"/>
        <v/>
      </c>
      <c r="L97" s="35"/>
      <c r="M97" s="35"/>
      <c r="N97" s="36"/>
    </row>
    <row r="98" spans="6:14">
      <c r="F98" s="37"/>
      <c r="G98" s="37"/>
      <c r="H98" s="62" t="str">
        <f t="shared" si="2"/>
        <v/>
      </c>
      <c r="I98" s="37"/>
      <c r="J98" s="37"/>
      <c r="K98" s="60" t="str">
        <f t="shared" si="3"/>
        <v/>
      </c>
      <c r="L98" s="37"/>
      <c r="M98" s="37"/>
      <c r="N98" s="38"/>
    </row>
    <row r="99" spans="6:14">
      <c r="F99" s="35"/>
      <c r="G99" s="35"/>
      <c r="H99" s="61" t="str">
        <f t="shared" si="2"/>
        <v/>
      </c>
      <c r="I99" s="35"/>
      <c r="J99" s="35"/>
      <c r="K99" s="59" t="str">
        <f t="shared" si="3"/>
        <v/>
      </c>
      <c r="L99" s="35"/>
      <c r="M99" s="35"/>
      <c r="N99" s="36"/>
    </row>
    <row r="100" spans="6:14">
      <c r="F100" s="37"/>
      <c r="G100" s="37"/>
      <c r="H100" s="62" t="str">
        <f t="shared" si="2"/>
        <v/>
      </c>
      <c r="I100" s="37"/>
      <c r="J100" s="37"/>
      <c r="K100" s="60" t="str">
        <f t="shared" si="3"/>
        <v/>
      </c>
      <c r="L100" s="37"/>
      <c r="M100" s="37"/>
      <c r="N100" s="38"/>
    </row>
    <row r="101" spans="6:14">
      <c r="F101" s="35"/>
      <c r="G101" s="35"/>
      <c r="H101" s="61" t="str">
        <f t="shared" si="2"/>
        <v/>
      </c>
      <c r="I101" s="35"/>
      <c r="J101" s="35"/>
      <c r="K101" s="59" t="str">
        <f t="shared" si="3"/>
        <v/>
      </c>
      <c r="L101" s="35"/>
      <c r="M101" s="35"/>
      <c r="N101" s="36"/>
    </row>
    <row r="102" spans="6:14">
      <c r="F102" s="37"/>
      <c r="G102" s="37"/>
      <c r="H102" s="62" t="str">
        <f t="shared" si="2"/>
        <v/>
      </c>
      <c r="I102" s="37"/>
      <c r="J102" s="37"/>
      <c r="K102" s="60" t="str">
        <f t="shared" si="3"/>
        <v/>
      </c>
      <c r="L102" s="37"/>
      <c r="M102" s="37"/>
      <c r="N102" s="38"/>
    </row>
    <row r="103" spans="6:14">
      <c r="F103" s="35"/>
      <c r="G103" s="35"/>
      <c r="H103" s="61" t="str">
        <f t="shared" si="2"/>
        <v/>
      </c>
      <c r="I103" s="35"/>
      <c r="J103" s="35"/>
      <c r="K103" s="59" t="str">
        <f t="shared" si="3"/>
        <v/>
      </c>
      <c r="L103" s="35"/>
      <c r="M103" s="35"/>
      <c r="N103" s="36"/>
    </row>
    <row r="104" spans="6:14">
      <c r="F104" s="37"/>
      <c r="G104" s="37"/>
      <c r="H104" s="62" t="str">
        <f t="shared" si="2"/>
        <v/>
      </c>
      <c r="I104" s="37"/>
      <c r="J104" s="37"/>
      <c r="K104" s="60" t="str">
        <f t="shared" si="3"/>
        <v/>
      </c>
      <c r="L104" s="37"/>
      <c r="M104" s="37"/>
      <c r="N104" s="38"/>
    </row>
    <row r="105" spans="6:14">
      <c r="F105" s="35"/>
      <c r="G105" s="35"/>
      <c r="H105" s="61" t="str">
        <f t="shared" si="2"/>
        <v/>
      </c>
      <c r="I105" s="35"/>
      <c r="J105" s="35"/>
      <c r="K105" s="59" t="str">
        <f t="shared" si="3"/>
        <v/>
      </c>
      <c r="L105" s="35"/>
      <c r="M105" s="35"/>
      <c r="N105" s="36"/>
    </row>
    <row r="106" spans="6:14">
      <c r="F106" s="37"/>
      <c r="G106" s="37"/>
      <c r="H106" s="62" t="str">
        <f t="shared" si="2"/>
        <v/>
      </c>
      <c r="I106" s="37"/>
      <c r="J106" s="37"/>
      <c r="K106" s="60" t="str">
        <f t="shared" si="3"/>
        <v/>
      </c>
      <c r="L106" s="37"/>
      <c r="M106" s="37"/>
      <c r="N106" s="38"/>
    </row>
    <row r="107" spans="6:14">
      <c r="F107" s="35"/>
      <c r="G107" s="35"/>
      <c r="H107" s="61" t="str">
        <f t="shared" si="2"/>
        <v/>
      </c>
      <c r="I107" s="35"/>
      <c r="J107" s="35"/>
      <c r="K107" s="59" t="str">
        <f t="shared" si="3"/>
        <v/>
      </c>
      <c r="L107" s="35"/>
      <c r="M107" s="35"/>
      <c r="N107" s="36"/>
    </row>
    <row r="108" spans="6:14">
      <c r="F108" s="37"/>
      <c r="G108" s="37"/>
      <c r="H108" s="62" t="str">
        <f t="shared" si="2"/>
        <v/>
      </c>
      <c r="I108" s="37"/>
      <c r="J108" s="37"/>
      <c r="K108" s="60" t="str">
        <f t="shared" si="3"/>
        <v/>
      </c>
      <c r="L108" s="37"/>
      <c r="M108" s="37"/>
      <c r="N108" s="38"/>
    </row>
    <row r="109" spans="6:14">
      <c r="F109" s="35"/>
      <c r="G109" s="35"/>
      <c r="H109" s="61" t="str">
        <f t="shared" si="2"/>
        <v/>
      </c>
      <c r="I109" s="35"/>
      <c r="J109" s="35"/>
      <c r="K109" s="59" t="str">
        <f t="shared" si="3"/>
        <v/>
      </c>
      <c r="L109" s="35"/>
      <c r="M109" s="35"/>
      <c r="N109" s="36"/>
    </row>
    <row r="110" spans="6:14">
      <c r="F110" s="37"/>
      <c r="G110" s="37"/>
      <c r="H110" s="62" t="str">
        <f t="shared" si="2"/>
        <v/>
      </c>
      <c r="I110" s="37"/>
      <c r="J110" s="37"/>
      <c r="K110" s="60" t="str">
        <f t="shared" si="3"/>
        <v/>
      </c>
      <c r="L110" s="37"/>
      <c r="M110" s="37"/>
      <c r="N110" s="38"/>
    </row>
    <row r="111" spans="6:14">
      <c r="F111" s="35"/>
      <c r="G111" s="35"/>
      <c r="H111" s="61" t="str">
        <f t="shared" si="2"/>
        <v/>
      </c>
      <c r="I111" s="35"/>
      <c r="J111" s="35"/>
      <c r="K111" s="59" t="str">
        <f t="shared" si="3"/>
        <v/>
      </c>
      <c r="L111" s="35"/>
      <c r="M111" s="35"/>
      <c r="N111" s="36"/>
    </row>
    <row r="112" spans="6:14">
      <c r="F112" s="37"/>
      <c r="G112" s="37"/>
      <c r="H112" s="62" t="str">
        <f t="shared" si="2"/>
        <v/>
      </c>
      <c r="I112" s="37"/>
      <c r="J112" s="37"/>
      <c r="K112" s="60" t="str">
        <f t="shared" si="3"/>
        <v/>
      </c>
      <c r="L112" s="37"/>
      <c r="M112" s="37"/>
      <c r="N112" s="38"/>
    </row>
    <row r="113" spans="6:14">
      <c r="F113" s="35"/>
      <c r="G113" s="35"/>
      <c r="H113" s="61" t="str">
        <f t="shared" si="2"/>
        <v/>
      </c>
      <c r="I113" s="35"/>
      <c r="J113" s="35"/>
      <c r="K113" s="59" t="str">
        <f t="shared" si="3"/>
        <v/>
      </c>
      <c r="L113" s="35"/>
      <c r="M113" s="35"/>
      <c r="N113" s="36"/>
    </row>
    <row r="114" spans="6:14">
      <c r="F114" s="37"/>
      <c r="G114" s="37"/>
      <c r="H114" s="62" t="str">
        <f t="shared" si="2"/>
        <v/>
      </c>
      <c r="I114" s="37"/>
      <c r="J114" s="37"/>
      <c r="K114" s="60" t="str">
        <f t="shared" si="3"/>
        <v/>
      </c>
      <c r="L114" s="37"/>
      <c r="M114" s="37"/>
      <c r="N114" s="38"/>
    </row>
    <row r="115" spans="6:14">
      <c r="F115" s="35"/>
      <c r="G115" s="35"/>
      <c r="H115" s="61" t="str">
        <f t="shared" si="2"/>
        <v/>
      </c>
      <c r="I115" s="35"/>
      <c r="J115" s="35"/>
      <c r="K115" s="59" t="str">
        <f t="shared" si="3"/>
        <v/>
      </c>
      <c r="L115" s="35"/>
      <c r="M115" s="35"/>
      <c r="N115" s="36"/>
    </row>
    <row r="116" spans="6:14">
      <c r="F116" s="37"/>
      <c r="G116" s="37"/>
      <c r="H116" s="62" t="str">
        <f t="shared" si="2"/>
        <v/>
      </c>
      <c r="I116" s="37"/>
      <c r="J116" s="37"/>
      <c r="K116" s="60" t="str">
        <f t="shared" si="3"/>
        <v/>
      </c>
      <c r="L116" s="37"/>
      <c r="M116" s="37"/>
      <c r="N116" s="38"/>
    </row>
    <row r="117" spans="6:14">
      <c r="F117" s="35"/>
      <c r="G117" s="35"/>
      <c r="H117" s="61" t="str">
        <f t="shared" si="2"/>
        <v/>
      </c>
      <c r="I117" s="35"/>
      <c r="J117" s="35"/>
      <c r="K117" s="59" t="str">
        <f t="shared" si="3"/>
        <v/>
      </c>
      <c r="L117" s="35"/>
      <c r="M117" s="35"/>
      <c r="N117" s="36"/>
    </row>
    <row r="118" spans="6:14">
      <c r="F118" s="37"/>
      <c r="G118" s="37"/>
      <c r="H118" s="62" t="str">
        <f t="shared" si="2"/>
        <v/>
      </c>
      <c r="I118" s="37"/>
      <c r="J118" s="37"/>
      <c r="K118" s="60" t="str">
        <f t="shared" si="3"/>
        <v/>
      </c>
      <c r="L118" s="37"/>
      <c r="M118" s="37"/>
      <c r="N118" s="38"/>
    </row>
    <row r="119" spans="6:14">
      <c r="F119" s="35"/>
      <c r="G119" s="35"/>
      <c r="H119" s="61" t="str">
        <f t="shared" si="2"/>
        <v/>
      </c>
      <c r="I119" s="35"/>
      <c r="J119" s="35"/>
      <c r="K119" s="59" t="str">
        <f t="shared" si="3"/>
        <v/>
      </c>
      <c r="L119" s="35"/>
      <c r="M119" s="35"/>
      <c r="N119" s="36"/>
    </row>
    <row r="120" spans="6:14">
      <c r="F120" s="37"/>
      <c r="G120" s="37"/>
      <c r="H120" s="62" t="str">
        <f t="shared" si="2"/>
        <v/>
      </c>
      <c r="I120" s="37"/>
      <c r="J120" s="37"/>
      <c r="K120" s="60" t="str">
        <f t="shared" si="3"/>
        <v/>
      </c>
      <c r="L120" s="37"/>
      <c r="M120" s="37"/>
      <c r="N120" s="38"/>
    </row>
    <row r="121" spans="6:14">
      <c r="F121" s="35"/>
      <c r="G121" s="35"/>
      <c r="H121" s="61" t="str">
        <f t="shared" si="2"/>
        <v/>
      </c>
      <c r="I121" s="35"/>
      <c r="J121" s="35"/>
      <c r="K121" s="59" t="str">
        <f t="shared" si="3"/>
        <v/>
      </c>
      <c r="L121" s="35"/>
      <c r="M121" s="35"/>
      <c r="N121" s="36"/>
    </row>
    <row r="122" spans="6:14">
      <c r="F122" s="37"/>
      <c r="G122" s="37"/>
      <c r="H122" s="62" t="str">
        <f t="shared" si="2"/>
        <v/>
      </c>
      <c r="I122" s="37"/>
      <c r="J122" s="37"/>
      <c r="K122" s="60" t="str">
        <f t="shared" si="3"/>
        <v/>
      </c>
      <c r="L122" s="37"/>
      <c r="M122" s="37"/>
      <c r="N122" s="38"/>
    </row>
    <row r="123" spans="6:14">
      <c r="F123" s="35"/>
      <c r="G123" s="35"/>
      <c r="H123" s="61" t="str">
        <f t="shared" si="2"/>
        <v/>
      </c>
      <c r="I123" s="35"/>
      <c r="J123" s="35"/>
      <c r="K123" s="59" t="str">
        <f t="shared" si="3"/>
        <v/>
      </c>
      <c r="L123" s="35"/>
      <c r="M123" s="35"/>
      <c r="N123" s="36"/>
    </row>
    <row r="124" spans="6:14">
      <c r="F124" s="37"/>
      <c r="G124" s="37"/>
      <c r="H124" s="62" t="str">
        <f t="shared" si="2"/>
        <v/>
      </c>
      <c r="I124" s="37"/>
      <c r="J124" s="37"/>
      <c r="K124" s="60" t="str">
        <f t="shared" si="3"/>
        <v/>
      </c>
      <c r="L124" s="37"/>
      <c r="M124" s="37"/>
      <c r="N124" s="38"/>
    </row>
    <row r="125" spans="6:14">
      <c r="F125" s="35"/>
      <c r="G125" s="35"/>
      <c r="H125" s="61" t="str">
        <f t="shared" si="2"/>
        <v/>
      </c>
      <c r="I125" s="35"/>
      <c r="J125" s="35"/>
      <c r="K125" s="59" t="str">
        <f t="shared" si="3"/>
        <v/>
      </c>
      <c r="L125" s="35"/>
      <c r="M125" s="35"/>
      <c r="N125" s="36"/>
    </row>
    <row r="126" spans="6:14">
      <c r="F126" s="37"/>
      <c r="G126" s="37"/>
      <c r="H126" s="62" t="str">
        <f t="shared" si="2"/>
        <v/>
      </c>
      <c r="I126" s="37"/>
      <c r="J126" s="37"/>
      <c r="K126" s="60" t="str">
        <f t="shared" si="3"/>
        <v/>
      </c>
      <c r="L126" s="37"/>
      <c r="M126" s="37"/>
      <c r="N126" s="38"/>
    </row>
    <row r="127" spans="6:14">
      <c r="F127" s="35"/>
      <c r="G127" s="35"/>
      <c r="H127" s="61" t="str">
        <f t="shared" si="2"/>
        <v/>
      </c>
      <c r="I127" s="35"/>
      <c r="J127" s="35"/>
      <c r="K127" s="59" t="str">
        <f t="shared" si="3"/>
        <v/>
      </c>
      <c r="L127" s="35"/>
      <c r="M127" s="35"/>
      <c r="N127" s="36"/>
    </row>
    <row r="128" spans="6:14">
      <c r="F128" s="37"/>
      <c r="G128" s="37"/>
      <c r="H128" s="62" t="str">
        <f t="shared" si="2"/>
        <v/>
      </c>
      <c r="I128" s="37"/>
      <c r="J128" s="37"/>
      <c r="K128" s="60" t="str">
        <f t="shared" si="3"/>
        <v/>
      </c>
      <c r="L128" s="37"/>
      <c r="M128" s="37"/>
      <c r="N128" s="38"/>
    </row>
    <row r="129" spans="6:14">
      <c r="F129" s="35"/>
      <c r="G129" s="35"/>
      <c r="H129" s="61" t="str">
        <f t="shared" si="2"/>
        <v/>
      </c>
      <c r="I129" s="35"/>
      <c r="J129" s="35"/>
      <c r="K129" s="59" t="str">
        <f t="shared" si="3"/>
        <v/>
      </c>
      <c r="L129" s="35"/>
      <c r="M129" s="35"/>
      <c r="N129" s="36"/>
    </row>
    <row r="130" spans="6:14">
      <c r="F130" s="37"/>
      <c r="G130" s="37"/>
      <c r="H130" s="62" t="str">
        <f t="shared" si="2"/>
        <v/>
      </c>
      <c r="I130" s="37"/>
      <c r="J130" s="37"/>
      <c r="K130" s="60" t="str">
        <f t="shared" si="3"/>
        <v/>
      </c>
      <c r="L130" s="37"/>
      <c r="M130" s="37"/>
      <c r="N130" s="38"/>
    </row>
    <row r="131" spans="6:14">
      <c r="F131" s="35"/>
      <c r="G131" s="35"/>
      <c r="H131" s="61" t="str">
        <f t="shared" si="2"/>
        <v/>
      </c>
      <c r="I131" s="35"/>
      <c r="J131" s="35"/>
      <c r="K131" s="59" t="str">
        <f t="shared" si="3"/>
        <v/>
      </c>
      <c r="L131" s="35"/>
      <c r="M131" s="35"/>
      <c r="N131" s="36"/>
    </row>
    <row r="132" spans="6:14">
      <c r="F132" s="37"/>
      <c r="G132" s="37"/>
      <c r="H132" s="62" t="str">
        <f t="shared" si="2"/>
        <v/>
      </c>
      <c r="I132" s="37"/>
      <c r="J132" s="37"/>
      <c r="K132" s="60" t="str">
        <f t="shared" si="3"/>
        <v/>
      </c>
      <c r="L132" s="37"/>
      <c r="M132" s="37"/>
      <c r="N132" s="38"/>
    </row>
    <row r="133" spans="6:14">
      <c r="F133" s="35"/>
      <c r="G133" s="35"/>
      <c r="H133" s="61" t="str">
        <f t="shared" si="2"/>
        <v/>
      </c>
      <c r="I133" s="35"/>
      <c r="J133" s="35"/>
      <c r="K133" s="59" t="str">
        <f t="shared" si="3"/>
        <v/>
      </c>
      <c r="L133" s="35"/>
      <c r="M133" s="35"/>
      <c r="N133" s="36"/>
    </row>
    <row r="134" spans="6:14">
      <c r="F134" s="37"/>
      <c r="G134" s="37"/>
      <c r="H134" s="62" t="str">
        <f t="shared" si="2"/>
        <v/>
      </c>
      <c r="I134" s="37"/>
      <c r="J134" s="37"/>
      <c r="K134" s="60" t="str">
        <f t="shared" si="3"/>
        <v/>
      </c>
      <c r="L134" s="37"/>
      <c r="M134" s="37"/>
      <c r="N134" s="38"/>
    </row>
    <row r="135" spans="6:14">
      <c r="F135" s="35"/>
      <c r="G135" s="35"/>
      <c r="H135" s="61" t="str">
        <f t="shared" si="2"/>
        <v/>
      </c>
      <c r="I135" s="35"/>
      <c r="J135" s="35"/>
      <c r="K135" s="59" t="str">
        <f t="shared" si="3"/>
        <v/>
      </c>
      <c r="L135" s="35"/>
      <c r="M135" s="35"/>
      <c r="N135" s="36"/>
    </row>
    <row r="136" spans="6:14">
      <c r="F136" s="37"/>
      <c r="G136" s="37"/>
      <c r="H136" s="62" t="str">
        <f t="shared" si="2"/>
        <v/>
      </c>
      <c r="I136" s="37"/>
      <c r="J136" s="37"/>
      <c r="K136" s="60" t="str">
        <f t="shared" si="3"/>
        <v/>
      </c>
      <c r="L136" s="37"/>
      <c r="M136" s="37"/>
      <c r="N136" s="38"/>
    </row>
    <row r="137" spans="6:14">
      <c r="F137" s="35"/>
      <c r="G137" s="35"/>
      <c r="H137" s="61" t="str">
        <f t="shared" si="2"/>
        <v/>
      </c>
      <c r="I137" s="35"/>
      <c r="J137" s="35"/>
      <c r="K137" s="59" t="str">
        <f t="shared" si="3"/>
        <v/>
      </c>
      <c r="L137" s="35"/>
      <c r="M137" s="35"/>
      <c r="N137" s="36"/>
    </row>
    <row r="138" spans="6:14">
      <c r="F138" s="37"/>
      <c r="G138" s="37"/>
      <c r="H138" s="62" t="str">
        <f t="shared" si="2"/>
        <v/>
      </c>
      <c r="I138" s="37"/>
      <c r="J138" s="37"/>
      <c r="K138" s="60" t="str">
        <f t="shared" si="3"/>
        <v/>
      </c>
      <c r="L138" s="37"/>
      <c r="M138" s="37"/>
      <c r="N138" s="38"/>
    </row>
    <row r="139" spans="6:14">
      <c r="F139" s="35"/>
      <c r="G139" s="35"/>
      <c r="H139" s="61" t="str">
        <f t="shared" si="2"/>
        <v/>
      </c>
      <c r="I139" s="35"/>
      <c r="J139" s="35"/>
      <c r="K139" s="59" t="str">
        <f t="shared" si="3"/>
        <v/>
      </c>
      <c r="L139" s="35"/>
      <c r="M139" s="35"/>
      <c r="N139" s="36"/>
    </row>
    <row r="140" spans="6:14">
      <c r="F140" s="37"/>
      <c r="G140" s="37"/>
      <c r="H140" s="62" t="str">
        <f t="shared" si="2"/>
        <v/>
      </c>
      <c r="I140" s="37"/>
      <c r="J140" s="37"/>
      <c r="K140" s="60" t="str">
        <f t="shared" si="3"/>
        <v/>
      </c>
      <c r="L140" s="37"/>
      <c r="M140" s="37"/>
      <c r="N140" s="38"/>
    </row>
    <row r="141" spans="6:14">
      <c r="F141" s="35"/>
      <c r="G141" s="35"/>
      <c r="H141" s="61" t="str">
        <f t="shared" si="2"/>
        <v/>
      </c>
      <c r="I141" s="35"/>
      <c r="J141" s="35"/>
      <c r="K141" s="59" t="str">
        <f t="shared" si="3"/>
        <v/>
      </c>
      <c r="L141" s="35"/>
      <c r="M141" s="35"/>
      <c r="N141" s="36"/>
    </row>
    <row r="142" spans="6:14">
      <c r="F142" s="37"/>
      <c r="G142" s="37"/>
      <c r="H142" s="62" t="str">
        <f t="shared" si="2"/>
        <v/>
      </c>
      <c r="I142" s="37"/>
      <c r="J142" s="37"/>
      <c r="K142" s="60" t="str">
        <f t="shared" si="3"/>
        <v/>
      </c>
      <c r="L142" s="37"/>
      <c r="M142" s="37"/>
      <c r="N142" s="38"/>
    </row>
    <row r="143" spans="6:14">
      <c r="F143" s="35"/>
      <c r="G143" s="35"/>
      <c r="H143" s="61" t="str">
        <f t="shared" si="2"/>
        <v/>
      </c>
      <c r="I143" s="35"/>
      <c r="J143" s="35"/>
      <c r="K143" s="59" t="str">
        <f t="shared" si="3"/>
        <v/>
      </c>
      <c r="L143" s="35"/>
      <c r="M143" s="35"/>
      <c r="N143" s="36"/>
    </row>
    <row r="144" spans="6:14">
      <c r="F144" s="37"/>
      <c r="G144" s="37"/>
      <c r="H144" s="62" t="str">
        <f t="shared" ref="H144:H207" si="4">IF(AND(OR(I144&lt;&gt;"",J144 &lt;&gt;""), H143 &lt;&gt; ""),H143 + 1,"")</f>
        <v/>
      </c>
      <c r="I144" s="37"/>
      <c r="J144" s="37"/>
      <c r="K144" s="60" t="str">
        <f t="shared" ref="K144:K207" si="5">IF(AND(J144=I144, J144 &lt;&gt; ""),"Yes", IF( J144 = "", "", "No"))</f>
        <v/>
      </c>
      <c r="L144" s="37"/>
      <c r="M144" s="37"/>
      <c r="N144" s="38"/>
    </row>
    <row r="145" spans="6:14">
      <c r="F145" s="35"/>
      <c r="G145" s="35"/>
      <c r="H145" s="61" t="str">
        <f t="shared" si="4"/>
        <v/>
      </c>
      <c r="I145" s="35"/>
      <c r="J145" s="35"/>
      <c r="K145" s="59" t="str">
        <f t="shared" si="5"/>
        <v/>
      </c>
      <c r="L145" s="35"/>
      <c r="M145" s="35"/>
      <c r="N145" s="36"/>
    </row>
    <row r="146" spans="6:14">
      <c r="F146" s="37"/>
      <c r="G146" s="37"/>
      <c r="H146" s="62" t="str">
        <f t="shared" si="4"/>
        <v/>
      </c>
      <c r="I146" s="37"/>
      <c r="J146" s="37"/>
      <c r="K146" s="60" t="str">
        <f t="shared" si="5"/>
        <v/>
      </c>
      <c r="L146" s="37"/>
      <c r="M146" s="37"/>
      <c r="N146" s="38"/>
    </row>
    <row r="147" spans="6:14">
      <c r="F147" s="35"/>
      <c r="G147" s="35"/>
      <c r="H147" s="61" t="str">
        <f t="shared" si="4"/>
        <v/>
      </c>
      <c r="I147" s="35"/>
      <c r="J147" s="35"/>
      <c r="K147" s="59" t="str">
        <f t="shared" si="5"/>
        <v/>
      </c>
      <c r="L147" s="35"/>
      <c r="M147" s="35"/>
      <c r="N147" s="36"/>
    </row>
    <row r="148" spans="6:14">
      <c r="F148" s="37"/>
      <c r="G148" s="37"/>
      <c r="H148" s="62" t="str">
        <f t="shared" si="4"/>
        <v/>
      </c>
      <c r="I148" s="37"/>
      <c r="J148" s="37"/>
      <c r="K148" s="60" t="str">
        <f t="shared" si="5"/>
        <v/>
      </c>
      <c r="L148" s="37"/>
      <c r="M148" s="37"/>
      <c r="N148" s="38"/>
    </row>
    <row r="149" spans="6:14">
      <c r="F149" s="35"/>
      <c r="G149" s="35"/>
      <c r="H149" s="61" t="str">
        <f t="shared" si="4"/>
        <v/>
      </c>
      <c r="I149" s="35"/>
      <c r="J149" s="35"/>
      <c r="K149" s="59" t="str">
        <f t="shared" si="5"/>
        <v/>
      </c>
      <c r="L149" s="35"/>
      <c r="M149" s="35"/>
      <c r="N149" s="36"/>
    </row>
    <row r="150" spans="6:14">
      <c r="F150" s="37"/>
      <c r="G150" s="37"/>
      <c r="H150" s="62" t="str">
        <f t="shared" si="4"/>
        <v/>
      </c>
      <c r="I150" s="37"/>
      <c r="J150" s="37"/>
      <c r="K150" s="60" t="str">
        <f t="shared" si="5"/>
        <v/>
      </c>
      <c r="L150" s="37"/>
      <c r="M150" s="37"/>
      <c r="N150" s="38"/>
    </row>
    <row r="151" spans="6:14">
      <c r="F151" s="35"/>
      <c r="G151" s="35"/>
      <c r="H151" s="61" t="str">
        <f t="shared" si="4"/>
        <v/>
      </c>
      <c r="I151" s="35"/>
      <c r="J151" s="35"/>
      <c r="K151" s="59" t="str">
        <f t="shared" si="5"/>
        <v/>
      </c>
      <c r="L151" s="35"/>
      <c r="M151" s="35"/>
      <c r="N151" s="36"/>
    </row>
    <row r="152" spans="6:14">
      <c r="F152" s="37"/>
      <c r="G152" s="37"/>
      <c r="H152" s="62" t="str">
        <f t="shared" si="4"/>
        <v/>
      </c>
      <c r="I152" s="37"/>
      <c r="J152" s="37"/>
      <c r="K152" s="60" t="str">
        <f t="shared" si="5"/>
        <v/>
      </c>
      <c r="L152" s="37"/>
      <c r="M152" s="37"/>
      <c r="N152" s="38"/>
    </row>
    <row r="153" spans="6:14">
      <c r="F153" s="35"/>
      <c r="G153" s="35"/>
      <c r="H153" s="61" t="str">
        <f t="shared" si="4"/>
        <v/>
      </c>
      <c r="I153" s="35"/>
      <c r="J153" s="35"/>
      <c r="K153" s="59" t="str">
        <f t="shared" si="5"/>
        <v/>
      </c>
      <c r="L153" s="35"/>
      <c r="M153" s="35"/>
      <c r="N153" s="36"/>
    </row>
    <row r="154" spans="6:14">
      <c r="F154" s="37"/>
      <c r="G154" s="37"/>
      <c r="H154" s="62" t="str">
        <f t="shared" si="4"/>
        <v/>
      </c>
      <c r="I154" s="37"/>
      <c r="J154" s="37"/>
      <c r="K154" s="60" t="str">
        <f t="shared" si="5"/>
        <v/>
      </c>
      <c r="L154" s="37"/>
      <c r="M154" s="37"/>
      <c r="N154" s="38"/>
    </row>
    <row r="155" spans="6:14">
      <c r="F155" s="35"/>
      <c r="G155" s="35"/>
      <c r="H155" s="61" t="str">
        <f t="shared" si="4"/>
        <v/>
      </c>
      <c r="I155" s="35"/>
      <c r="J155" s="35"/>
      <c r="K155" s="59" t="str">
        <f t="shared" si="5"/>
        <v/>
      </c>
      <c r="L155" s="35"/>
      <c r="M155" s="35"/>
      <c r="N155" s="36"/>
    </row>
    <row r="156" spans="6:14">
      <c r="F156" s="37"/>
      <c r="G156" s="37"/>
      <c r="H156" s="62" t="str">
        <f t="shared" si="4"/>
        <v/>
      </c>
      <c r="I156" s="37"/>
      <c r="J156" s="37"/>
      <c r="K156" s="60" t="str">
        <f t="shared" si="5"/>
        <v/>
      </c>
      <c r="L156" s="37"/>
      <c r="M156" s="37"/>
      <c r="N156" s="38"/>
    </row>
    <row r="157" spans="6:14">
      <c r="F157" s="35"/>
      <c r="G157" s="35"/>
      <c r="H157" s="61" t="str">
        <f t="shared" si="4"/>
        <v/>
      </c>
      <c r="I157" s="35"/>
      <c r="J157" s="35"/>
      <c r="K157" s="59" t="str">
        <f t="shared" si="5"/>
        <v/>
      </c>
      <c r="L157" s="35"/>
      <c r="M157" s="35"/>
      <c r="N157" s="36"/>
    </row>
    <row r="158" spans="6:14">
      <c r="F158" s="37"/>
      <c r="G158" s="37"/>
      <c r="H158" s="62" t="str">
        <f t="shared" si="4"/>
        <v/>
      </c>
      <c r="I158" s="37"/>
      <c r="J158" s="37"/>
      <c r="K158" s="60" t="str">
        <f t="shared" si="5"/>
        <v/>
      </c>
      <c r="L158" s="37"/>
      <c r="M158" s="37"/>
      <c r="N158" s="38"/>
    </row>
    <row r="159" spans="6:14">
      <c r="F159" s="35"/>
      <c r="G159" s="35"/>
      <c r="H159" s="61" t="str">
        <f t="shared" si="4"/>
        <v/>
      </c>
      <c r="I159" s="35"/>
      <c r="J159" s="35"/>
      <c r="K159" s="59" t="str">
        <f t="shared" si="5"/>
        <v/>
      </c>
      <c r="L159" s="35"/>
      <c r="M159" s="35"/>
      <c r="N159" s="36"/>
    </row>
    <row r="160" spans="6:14">
      <c r="F160" s="37"/>
      <c r="G160" s="37"/>
      <c r="H160" s="62" t="str">
        <f t="shared" si="4"/>
        <v/>
      </c>
      <c r="I160" s="37"/>
      <c r="J160" s="37"/>
      <c r="K160" s="60" t="str">
        <f t="shared" si="5"/>
        <v/>
      </c>
      <c r="L160" s="37"/>
      <c r="M160" s="37"/>
      <c r="N160" s="38"/>
    </row>
    <row r="161" spans="6:14">
      <c r="F161" s="35"/>
      <c r="G161" s="35"/>
      <c r="H161" s="61" t="str">
        <f t="shared" si="4"/>
        <v/>
      </c>
      <c r="I161" s="35"/>
      <c r="J161" s="35"/>
      <c r="K161" s="59" t="str">
        <f t="shared" si="5"/>
        <v/>
      </c>
      <c r="L161" s="35"/>
      <c r="M161" s="35"/>
      <c r="N161" s="36"/>
    </row>
    <row r="162" spans="6:14">
      <c r="F162" s="37"/>
      <c r="G162" s="37"/>
      <c r="H162" s="62" t="str">
        <f t="shared" si="4"/>
        <v/>
      </c>
      <c r="I162" s="37"/>
      <c r="J162" s="37"/>
      <c r="K162" s="60" t="str">
        <f t="shared" si="5"/>
        <v/>
      </c>
      <c r="L162" s="37"/>
      <c r="M162" s="37"/>
      <c r="N162" s="38"/>
    </row>
    <row r="163" spans="6:14">
      <c r="F163" s="35"/>
      <c r="G163" s="35"/>
      <c r="H163" s="61" t="str">
        <f t="shared" si="4"/>
        <v/>
      </c>
      <c r="I163" s="35"/>
      <c r="J163" s="35"/>
      <c r="K163" s="59" t="str">
        <f t="shared" si="5"/>
        <v/>
      </c>
      <c r="L163" s="35"/>
      <c r="M163" s="35"/>
      <c r="N163" s="36"/>
    </row>
    <row r="164" spans="6:14">
      <c r="F164" s="37"/>
      <c r="G164" s="37"/>
      <c r="H164" s="62" t="str">
        <f t="shared" si="4"/>
        <v/>
      </c>
      <c r="I164" s="37"/>
      <c r="J164" s="37"/>
      <c r="K164" s="60" t="str">
        <f t="shared" si="5"/>
        <v/>
      </c>
      <c r="L164" s="37"/>
      <c r="M164" s="37"/>
      <c r="N164" s="38"/>
    </row>
    <row r="165" spans="6:14">
      <c r="F165" s="35"/>
      <c r="G165" s="35"/>
      <c r="H165" s="61" t="str">
        <f t="shared" si="4"/>
        <v/>
      </c>
      <c r="I165" s="35"/>
      <c r="J165" s="35"/>
      <c r="K165" s="59" t="str">
        <f t="shared" si="5"/>
        <v/>
      </c>
      <c r="L165" s="35"/>
      <c r="M165" s="35"/>
      <c r="N165" s="36"/>
    </row>
    <row r="166" spans="6:14">
      <c r="F166" s="37"/>
      <c r="G166" s="37"/>
      <c r="H166" s="62" t="str">
        <f t="shared" si="4"/>
        <v/>
      </c>
      <c r="I166" s="37"/>
      <c r="J166" s="37"/>
      <c r="K166" s="60" t="str">
        <f t="shared" si="5"/>
        <v/>
      </c>
      <c r="L166" s="37"/>
      <c r="M166" s="37"/>
      <c r="N166" s="38"/>
    </row>
    <row r="167" spans="6:14">
      <c r="F167" s="35"/>
      <c r="G167" s="35"/>
      <c r="H167" s="61" t="str">
        <f t="shared" si="4"/>
        <v/>
      </c>
      <c r="I167" s="35"/>
      <c r="J167" s="35"/>
      <c r="K167" s="59" t="str">
        <f t="shared" si="5"/>
        <v/>
      </c>
      <c r="L167" s="35"/>
      <c r="M167" s="35"/>
      <c r="N167" s="36"/>
    </row>
    <row r="168" spans="6:14">
      <c r="F168" s="37"/>
      <c r="G168" s="37"/>
      <c r="H168" s="62" t="str">
        <f t="shared" si="4"/>
        <v/>
      </c>
      <c r="I168" s="37"/>
      <c r="J168" s="37"/>
      <c r="K168" s="60" t="str">
        <f t="shared" si="5"/>
        <v/>
      </c>
      <c r="L168" s="37"/>
      <c r="M168" s="37"/>
      <c r="N168" s="38"/>
    </row>
    <row r="169" spans="6:14">
      <c r="F169" s="35"/>
      <c r="G169" s="35"/>
      <c r="H169" s="61" t="str">
        <f t="shared" si="4"/>
        <v/>
      </c>
      <c r="I169" s="35"/>
      <c r="J169" s="35"/>
      <c r="K169" s="59" t="str">
        <f t="shared" si="5"/>
        <v/>
      </c>
      <c r="L169" s="35"/>
      <c r="M169" s="35"/>
      <c r="N169" s="36"/>
    </row>
    <row r="170" spans="6:14">
      <c r="F170" s="37"/>
      <c r="G170" s="37"/>
      <c r="H170" s="62" t="str">
        <f t="shared" si="4"/>
        <v/>
      </c>
      <c r="I170" s="37"/>
      <c r="J170" s="37"/>
      <c r="K170" s="60" t="str">
        <f t="shared" si="5"/>
        <v/>
      </c>
      <c r="L170" s="37"/>
      <c r="M170" s="37"/>
      <c r="N170" s="38"/>
    </row>
    <row r="171" spans="6:14">
      <c r="F171" s="35"/>
      <c r="G171" s="35"/>
      <c r="H171" s="61" t="str">
        <f t="shared" si="4"/>
        <v/>
      </c>
      <c r="I171" s="35"/>
      <c r="J171" s="35"/>
      <c r="K171" s="59" t="str">
        <f t="shared" si="5"/>
        <v/>
      </c>
      <c r="L171" s="35"/>
      <c r="M171" s="35"/>
      <c r="N171" s="36"/>
    </row>
    <row r="172" spans="6:14">
      <c r="F172" s="37"/>
      <c r="G172" s="37"/>
      <c r="H172" s="62" t="str">
        <f t="shared" si="4"/>
        <v/>
      </c>
      <c r="I172" s="37"/>
      <c r="J172" s="37"/>
      <c r="K172" s="60" t="str">
        <f t="shared" si="5"/>
        <v/>
      </c>
      <c r="L172" s="37"/>
      <c r="M172" s="37"/>
      <c r="N172" s="38"/>
    </row>
    <row r="173" spans="6:14">
      <c r="F173" s="35"/>
      <c r="G173" s="35"/>
      <c r="H173" s="61" t="str">
        <f t="shared" si="4"/>
        <v/>
      </c>
      <c r="I173" s="35"/>
      <c r="J173" s="35"/>
      <c r="K173" s="59" t="str">
        <f t="shared" si="5"/>
        <v/>
      </c>
      <c r="L173" s="35"/>
      <c r="M173" s="35"/>
      <c r="N173" s="36"/>
    </row>
    <row r="174" spans="6:14">
      <c r="F174" s="37"/>
      <c r="G174" s="37"/>
      <c r="H174" s="62" t="str">
        <f t="shared" si="4"/>
        <v/>
      </c>
      <c r="I174" s="37"/>
      <c r="J174" s="37"/>
      <c r="K174" s="60" t="str">
        <f t="shared" si="5"/>
        <v/>
      </c>
      <c r="L174" s="37"/>
      <c r="M174" s="37"/>
      <c r="N174" s="38"/>
    </row>
    <row r="175" spans="6:14">
      <c r="F175" s="35"/>
      <c r="G175" s="35"/>
      <c r="H175" s="61" t="str">
        <f t="shared" si="4"/>
        <v/>
      </c>
      <c r="I175" s="35"/>
      <c r="J175" s="35"/>
      <c r="K175" s="59" t="str">
        <f t="shared" si="5"/>
        <v/>
      </c>
      <c r="L175" s="35"/>
      <c r="M175" s="35"/>
      <c r="N175" s="36"/>
    </row>
    <row r="176" spans="6:14">
      <c r="F176" s="37"/>
      <c r="G176" s="37"/>
      <c r="H176" s="62" t="str">
        <f t="shared" si="4"/>
        <v/>
      </c>
      <c r="I176" s="37"/>
      <c r="J176" s="37"/>
      <c r="K176" s="60" t="str">
        <f t="shared" si="5"/>
        <v/>
      </c>
      <c r="L176" s="37"/>
      <c r="M176" s="37"/>
      <c r="N176" s="38"/>
    </row>
    <row r="177" spans="6:14">
      <c r="F177" s="35"/>
      <c r="G177" s="35"/>
      <c r="H177" s="61" t="str">
        <f t="shared" si="4"/>
        <v/>
      </c>
      <c r="I177" s="35"/>
      <c r="J177" s="35"/>
      <c r="K177" s="59" t="str">
        <f t="shared" si="5"/>
        <v/>
      </c>
      <c r="L177" s="35"/>
      <c r="M177" s="35"/>
      <c r="N177" s="36"/>
    </row>
    <row r="178" spans="6:14">
      <c r="F178" s="37"/>
      <c r="G178" s="37"/>
      <c r="H178" s="62" t="str">
        <f t="shared" si="4"/>
        <v/>
      </c>
      <c r="I178" s="37"/>
      <c r="J178" s="37"/>
      <c r="K178" s="60" t="str">
        <f t="shared" si="5"/>
        <v/>
      </c>
      <c r="L178" s="37"/>
      <c r="M178" s="37"/>
      <c r="N178" s="38"/>
    </row>
    <row r="179" spans="6:14">
      <c r="F179" s="35"/>
      <c r="G179" s="35"/>
      <c r="H179" s="61" t="str">
        <f t="shared" si="4"/>
        <v/>
      </c>
      <c r="I179" s="35"/>
      <c r="J179" s="35"/>
      <c r="K179" s="59" t="str">
        <f t="shared" si="5"/>
        <v/>
      </c>
      <c r="L179" s="35"/>
      <c r="M179" s="35"/>
      <c r="N179" s="36"/>
    </row>
    <row r="180" spans="6:14">
      <c r="F180" s="37"/>
      <c r="G180" s="37"/>
      <c r="H180" s="62" t="str">
        <f t="shared" si="4"/>
        <v/>
      </c>
      <c r="I180" s="37"/>
      <c r="J180" s="37"/>
      <c r="K180" s="60" t="str">
        <f t="shared" si="5"/>
        <v/>
      </c>
      <c r="L180" s="37"/>
      <c r="M180" s="37"/>
      <c r="N180" s="38"/>
    </row>
    <row r="181" spans="6:14">
      <c r="F181" s="35"/>
      <c r="G181" s="35"/>
      <c r="H181" s="61" t="str">
        <f t="shared" si="4"/>
        <v/>
      </c>
      <c r="I181" s="35"/>
      <c r="J181" s="35"/>
      <c r="K181" s="59" t="str">
        <f t="shared" si="5"/>
        <v/>
      </c>
      <c r="L181" s="35"/>
      <c r="M181" s="35"/>
      <c r="N181" s="36"/>
    </row>
    <row r="182" spans="6:14">
      <c r="F182" s="37"/>
      <c r="G182" s="37"/>
      <c r="H182" s="62" t="str">
        <f t="shared" si="4"/>
        <v/>
      </c>
      <c r="I182" s="37"/>
      <c r="J182" s="37"/>
      <c r="K182" s="60" t="str">
        <f t="shared" si="5"/>
        <v/>
      </c>
      <c r="L182" s="37"/>
      <c r="M182" s="37"/>
      <c r="N182" s="38"/>
    </row>
    <row r="183" spans="6:14">
      <c r="F183" s="35"/>
      <c r="G183" s="35"/>
      <c r="H183" s="61" t="str">
        <f t="shared" si="4"/>
        <v/>
      </c>
      <c r="I183" s="35"/>
      <c r="J183" s="35"/>
      <c r="K183" s="59" t="str">
        <f t="shared" si="5"/>
        <v/>
      </c>
      <c r="L183" s="35"/>
      <c r="M183" s="35"/>
      <c r="N183" s="36"/>
    </row>
    <row r="184" spans="6:14">
      <c r="F184" s="37"/>
      <c r="G184" s="37"/>
      <c r="H184" s="62" t="str">
        <f t="shared" si="4"/>
        <v/>
      </c>
      <c r="I184" s="37"/>
      <c r="J184" s="37"/>
      <c r="K184" s="60" t="str">
        <f t="shared" si="5"/>
        <v/>
      </c>
      <c r="L184" s="37"/>
      <c r="M184" s="37"/>
      <c r="N184" s="38"/>
    </row>
    <row r="185" spans="6:14">
      <c r="F185" s="35"/>
      <c r="G185" s="35"/>
      <c r="H185" s="61" t="str">
        <f t="shared" si="4"/>
        <v/>
      </c>
      <c r="I185" s="35"/>
      <c r="J185" s="35"/>
      <c r="K185" s="59" t="str">
        <f t="shared" si="5"/>
        <v/>
      </c>
      <c r="L185" s="35"/>
      <c r="M185" s="35"/>
      <c r="N185" s="36"/>
    </row>
    <row r="186" spans="6:14">
      <c r="F186" s="37"/>
      <c r="G186" s="37"/>
      <c r="H186" s="62" t="str">
        <f t="shared" si="4"/>
        <v/>
      </c>
      <c r="I186" s="37"/>
      <c r="J186" s="37"/>
      <c r="K186" s="60" t="str">
        <f t="shared" si="5"/>
        <v/>
      </c>
      <c r="L186" s="37"/>
      <c r="M186" s="37"/>
      <c r="N186" s="38"/>
    </row>
    <row r="187" spans="6:14">
      <c r="F187" s="35"/>
      <c r="G187" s="35"/>
      <c r="H187" s="61" t="str">
        <f t="shared" si="4"/>
        <v/>
      </c>
      <c r="I187" s="35"/>
      <c r="J187" s="35"/>
      <c r="K187" s="59" t="str">
        <f t="shared" si="5"/>
        <v/>
      </c>
      <c r="L187" s="35"/>
      <c r="M187" s="35"/>
      <c r="N187" s="36"/>
    </row>
    <row r="188" spans="6:14">
      <c r="F188" s="37"/>
      <c r="G188" s="37"/>
      <c r="H188" s="62" t="str">
        <f t="shared" si="4"/>
        <v/>
      </c>
      <c r="I188" s="37"/>
      <c r="J188" s="37"/>
      <c r="K188" s="60" t="str">
        <f t="shared" si="5"/>
        <v/>
      </c>
      <c r="L188" s="37"/>
      <c r="M188" s="37"/>
      <c r="N188" s="38"/>
    </row>
    <row r="189" spans="6:14">
      <c r="F189" s="35"/>
      <c r="G189" s="35"/>
      <c r="H189" s="61" t="str">
        <f t="shared" si="4"/>
        <v/>
      </c>
      <c r="I189" s="35"/>
      <c r="J189" s="35"/>
      <c r="K189" s="59" t="str">
        <f t="shared" si="5"/>
        <v/>
      </c>
      <c r="L189" s="35"/>
      <c r="M189" s="35"/>
      <c r="N189" s="36"/>
    </row>
    <row r="190" spans="6:14">
      <c r="F190" s="37"/>
      <c r="G190" s="37"/>
      <c r="H190" s="62" t="str">
        <f t="shared" si="4"/>
        <v/>
      </c>
      <c r="I190" s="37"/>
      <c r="J190" s="37"/>
      <c r="K190" s="60" t="str">
        <f t="shared" si="5"/>
        <v/>
      </c>
      <c r="L190" s="37"/>
      <c r="M190" s="37"/>
      <c r="N190" s="38"/>
    </row>
    <row r="191" spans="6:14">
      <c r="F191" s="35"/>
      <c r="G191" s="35"/>
      <c r="H191" s="61" t="str">
        <f t="shared" si="4"/>
        <v/>
      </c>
      <c r="I191" s="35"/>
      <c r="J191" s="35"/>
      <c r="K191" s="59" t="str">
        <f t="shared" si="5"/>
        <v/>
      </c>
      <c r="L191" s="35"/>
      <c r="M191" s="35"/>
      <c r="N191" s="36"/>
    </row>
    <row r="192" spans="6:14">
      <c r="F192" s="37"/>
      <c r="G192" s="37"/>
      <c r="H192" s="62" t="str">
        <f t="shared" si="4"/>
        <v/>
      </c>
      <c r="I192" s="37"/>
      <c r="J192" s="37"/>
      <c r="K192" s="60" t="str">
        <f t="shared" si="5"/>
        <v/>
      </c>
      <c r="L192" s="37"/>
      <c r="M192" s="37"/>
      <c r="N192" s="38"/>
    </row>
    <row r="193" spans="6:14">
      <c r="F193" s="35"/>
      <c r="G193" s="35"/>
      <c r="H193" s="61" t="str">
        <f t="shared" si="4"/>
        <v/>
      </c>
      <c r="I193" s="35"/>
      <c r="J193" s="35"/>
      <c r="K193" s="59" t="str">
        <f t="shared" si="5"/>
        <v/>
      </c>
      <c r="L193" s="35"/>
      <c r="M193" s="35"/>
      <c r="N193" s="36"/>
    </row>
    <row r="194" spans="6:14">
      <c r="F194" s="37"/>
      <c r="G194" s="37"/>
      <c r="H194" s="62" t="str">
        <f t="shared" si="4"/>
        <v/>
      </c>
      <c r="I194" s="37"/>
      <c r="J194" s="37"/>
      <c r="K194" s="60" t="str">
        <f t="shared" si="5"/>
        <v/>
      </c>
      <c r="L194" s="37"/>
      <c r="M194" s="37"/>
      <c r="N194" s="38"/>
    </row>
    <row r="195" spans="6:14">
      <c r="F195" s="35"/>
      <c r="G195" s="35"/>
      <c r="H195" s="61" t="str">
        <f t="shared" si="4"/>
        <v/>
      </c>
      <c r="I195" s="35"/>
      <c r="J195" s="35"/>
      <c r="K195" s="59" t="str">
        <f t="shared" si="5"/>
        <v/>
      </c>
      <c r="L195" s="35"/>
      <c r="M195" s="35"/>
      <c r="N195" s="36"/>
    </row>
    <row r="196" spans="6:14">
      <c r="F196" s="37"/>
      <c r="G196" s="37"/>
      <c r="H196" s="62" t="str">
        <f t="shared" si="4"/>
        <v/>
      </c>
      <c r="I196" s="37"/>
      <c r="J196" s="37"/>
      <c r="K196" s="60" t="str">
        <f t="shared" si="5"/>
        <v/>
      </c>
      <c r="L196" s="37"/>
      <c r="M196" s="37"/>
      <c r="N196" s="38"/>
    </row>
    <row r="197" spans="6:14">
      <c r="F197" s="35"/>
      <c r="G197" s="35"/>
      <c r="H197" s="61" t="str">
        <f t="shared" si="4"/>
        <v/>
      </c>
      <c r="I197" s="35"/>
      <c r="J197" s="35"/>
      <c r="K197" s="59" t="str">
        <f t="shared" si="5"/>
        <v/>
      </c>
      <c r="L197" s="35"/>
      <c r="M197" s="35"/>
      <c r="N197" s="36"/>
    </row>
    <row r="198" spans="6:14">
      <c r="F198" s="37"/>
      <c r="G198" s="37"/>
      <c r="H198" s="62" t="str">
        <f t="shared" si="4"/>
        <v/>
      </c>
      <c r="I198" s="37"/>
      <c r="J198" s="37"/>
      <c r="K198" s="60" t="str">
        <f t="shared" si="5"/>
        <v/>
      </c>
      <c r="L198" s="37"/>
      <c r="M198" s="37"/>
      <c r="N198" s="38"/>
    </row>
    <row r="199" spans="6:14">
      <c r="F199" s="35"/>
      <c r="G199" s="35"/>
      <c r="H199" s="61" t="str">
        <f t="shared" si="4"/>
        <v/>
      </c>
      <c r="I199" s="35"/>
      <c r="J199" s="35"/>
      <c r="K199" s="59" t="str">
        <f t="shared" si="5"/>
        <v/>
      </c>
      <c r="L199" s="35"/>
      <c r="M199" s="35"/>
      <c r="N199" s="36"/>
    </row>
    <row r="200" spans="6:14">
      <c r="F200" s="37"/>
      <c r="G200" s="37"/>
      <c r="H200" s="62" t="str">
        <f t="shared" si="4"/>
        <v/>
      </c>
      <c r="I200" s="37"/>
      <c r="J200" s="37"/>
      <c r="K200" s="60" t="str">
        <f t="shared" si="5"/>
        <v/>
      </c>
      <c r="L200" s="37"/>
      <c r="M200" s="37"/>
      <c r="N200" s="38"/>
    </row>
    <row r="201" spans="6:14">
      <c r="F201" s="35"/>
      <c r="G201" s="35"/>
      <c r="H201" s="61" t="str">
        <f t="shared" si="4"/>
        <v/>
      </c>
      <c r="I201" s="35"/>
      <c r="J201" s="35"/>
      <c r="K201" s="59" t="str">
        <f t="shared" si="5"/>
        <v/>
      </c>
      <c r="L201" s="35"/>
      <c r="M201" s="35"/>
      <c r="N201" s="36"/>
    </row>
    <row r="202" spans="6:14">
      <c r="F202" s="37"/>
      <c r="G202" s="37"/>
      <c r="H202" s="62" t="str">
        <f t="shared" si="4"/>
        <v/>
      </c>
      <c r="I202" s="37"/>
      <c r="J202" s="37"/>
      <c r="K202" s="60" t="str">
        <f t="shared" si="5"/>
        <v/>
      </c>
      <c r="L202" s="37"/>
      <c r="M202" s="37"/>
      <c r="N202" s="38"/>
    </row>
    <row r="203" spans="6:14">
      <c r="F203" s="35"/>
      <c r="G203" s="35"/>
      <c r="H203" s="61" t="str">
        <f t="shared" si="4"/>
        <v/>
      </c>
      <c r="I203" s="35"/>
      <c r="J203" s="35"/>
      <c r="K203" s="59" t="str">
        <f t="shared" si="5"/>
        <v/>
      </c>
      <c r="L203" s="35"/>
      <c r="M203" s="35"/>
      <c r="N203" s="36"/>
    </row>
    <row r="204" spans="6:14">
      <c r="F204" s="37"/>
      <c r="G204" s="37"/>
      <c r="H204" s="62" t="str">
        <f t="shared" si="4"/>
        <v/>
      </c>
      <c r="I204" s="37"/>
      <c r="J204" s="37"/>
      <c r="K204" s="60" t="str">
        <f t="shared" si="5"/>
        <v/>
      </c>
      <c r="L204" s="37"/>
      <c r="M204" s="37"/>
      <c r="N204" s="38"/>
    </row>
    <row r="205" spans="6:14">
      <c r="F205" s="35"/>
      <c r="G205" s="35"/>
      <c r="H205" s="61" t="str">
        <f t="shared" si="4"/>
        <v/>
      </c>
      <c r="I205" s="35"/>
      <c r="J205" s="35"/>
      <c r="K205" s="59" t="str">
        <f t="shared" si="5"/>
        <v/>
      </c>
      <c r="L205" s="35"/>
      <c r="M205" s="35"/>
      <c r="N205" s="36"/>
    </row>
    <row r="206" spans="6:14">
      <c r="F206" s="37"/>
      <c r="G206" s="37"/>
      <c r="H206" s="62" t="str">
        <f t="shared" si="4"/>
        <v/>
      </c>
      <c r="I206" s="37"/>
      <c r="J206" s="37"/>
      <c r="K206" s="60" t="str">
        <f t="shared" si="5"/>
        <v/>
      </c>
      <c r="L206" s="37"/>
      <c r="M206" s="37"/>
      <c r="N206" s="38"/>
    </row>
    <row r="207" spans="6:14">
      <c r="F207" s="35"/>
      <c r="G207" s="35"/>
      <c r="H207" s="61" t="str">
        <f t="shared" si="4"/>
        <v/>
      </c>
      <c r="I207" s="35"/>
      <c r="J207" s="35"/>
      <c r="K207" s="59" t="str">
        <f t="shared" si="5"/>
        <v/>
      </c>
      <c r="L207" s="35"/>
      <c r="M207" s="35"/>
      <c r="N207" s="36"/>
    </row>
    <row r="208" spans="6:14">
      <c r="F208" s="37"/>
      <c r="G208" s="37"/>
      <c r="H208" s="62" t="str">
        <f t="shared" ref="H208:H271" si="6">IF(AND(OR(I208&lt;&gt;"",J208 &lt;&gt;""), H207 &lt;&gt; ""),H207 + 1,"")</f>
        <v/>
      </c>
      <c r="I208" s="37"/>
      <c r="J208" s="37"/>
      <c r="K208" s="60" t="str">
        <f t="shared" ref="K208:K271" si="7">IF(AND(J208=I208, J208 &lt;&gt; ""),"Yes", IF( J208 = "", "", "No"))</f>
        <v/>
      </c>
      <c r="L208" s="37"/>
      <c r="M208" s="37"/>
      <c r="N208" s="38"/>
    </row>
    <row r="209" spans="6:14">
      <c r="F209" s="35"/>
      <c r="G209" s="35"/>
      <c r="H209" s="61" t="str">
        <f t="shared" si="6"/>
        <v/>
      </c>
      <c r="I209" s="35"/>
      <c r="J209" s="35"/>
      <c r="K209" s="59" t="str">
        <f t="shared" si="7"/>
        <v/>
      </c>
      <c r="L209" s="35"/>
      <c r="M209" s="35"/>
      <c r="N209" s="36"/>
    </row>
    <row r="210" spans="6:14">
      <c r="F210" s="37"/>
      <c r="G210" s="37"/>
      <c r="H210" s="62" t="str">
        <f t="shared" si="6"/>
        <v/>
      </c>
      <c r="I210" s="37"/>
      <c r="J210" s="37"/>
      <c r="K210" s="60" t="str">
        <f t="shared" si="7"/>
        <v/>
      </c>
      <c r="L210" s="37"/>
      <c r="M210" s="37"/>
      <c r="N210" s="38"/>
    </row>
    <row r="211" spans="6:14">
      <c r="F211" s="35"/>
      <c r="G211" s="35"/>
      <c r="H211" s="61" t="str">
        <f t="shared" si="6"/>
        <v/>
      </c>
      <c r="I211" s="35"/>
      <c r="J211" s="35"/>
      <c r="K211" s="59" t="str">
        <f t="shared" si="7"/>
        <v/>
      </c>
      <c r="L211" s="35"/>
      <c r="M211" s="35"/>
      <c r="N211" s="36"/>
    </row>
    <row r="212" spans="6:14">
      <c r="F212" s="37"/>
      <c r="G212" s="37"/>
      <c r="H212" s="62" t="str">
        <f t="shared" si="6"/>
        <v/>
      </c>
      <c r="I212" s="37"/>
      <c r="J212" s="37"/>
      <c r="K212" s="60" t="str">
        <f t="shared" si="7"/>
        <v/>
      </c>
      <c r="L212" s="37"/>
      <c r="M212" s="37"/>
      <c r="N212" s="38"/>
    </row>
    <row r="213" spans="6:14">
      <c r="F213" s="35"/>
      <c r="G213" s="35"/>
      <c r="H213" s="61" t="str">
        <f t="shared" si="6"/>
        <v/>
      </c>
      <c r="I213" s="35"/>
      <c r="J213" s="35"/>
      <c r="K213" s="59" t="str">
        <f t="shared" si="7"/>
        <v/>
      </c>
      <c r="L213" s="35"/>
      <c r="M213" s="35"/>
      <c r="N213" s="36"/>
    </row>
    <row r="214" spans="6:14">
      <c r="F214" s="37"/>
      <c r="G214" s="37"/>
      <c r="H214" s="62" t="str">
        <f t="shared" si="6"/>
        <v/>
      </c>
      <c r="I214" s="37"/>
      <c r="J214" s="37"/>
      <c r="K214" s="60" t="str">
        <f t="shared" si="7"/>
        <v/>
      </c>
      <c r="L214" s="37"/>
      <c r="M214" s="37"/>
      <c r="N214" s="38"/>
    </row>
    <row r="215" spans="6:14">
      <c r="F215" s="35"/>
      <c r="G215" s="35"/>
      <c r="H215" s="61" t="str">
        <f t="shared" si="6"/>
        <v/>
      </c>
      <c r="I215" s="35"/>
      <c r="J215" s="35"/>
      <c r="K215" s="59" t="str">
        <f t="shared" si="7"/>
        <v/>
      </c>
      <c r="L215" s="35"/>
      <c r="M215" s="35"/>
      <c r="N215" s="36"/>
    </row>
    <row r="216" spans="6:14">
      <c r="F216" s="37"/>
      <c r="G216" s="37"/>
      <c r="H216" s="62" t="str">
        <f t="shared" si="6"/>
        <v/>
      </c>
      <c r="I216" s="37"/>
      <c r="J216" s="37"/>
      <c r="K216" s="60" t="str">
        <f t="shared" si="7"/>
        <v/>
      </c>
      <c r="L216" s="37"/>
      <c r="M216" s="37"/>
      <c r="N216" s="38"/>
    </row>
    <row r="217" spans="6:14">
      <c r="F217" s="35"/>
      <c r="G217" s="35"/>
      <c r="H217" s="61" t="str">
        <f t="shared" si="6"/>
        <v/>
      </c>
      <c r="I217" s="35"/>
      <c r="J217" s="35"/>
      <c r="K217" s="59" t="str">
        <f t="shared" si="7"/>
        <v/>
      </c>
      <c r="L217" s="35"/>
      <c r="M217" s="35"/>
      <c r="N217" s="36"/>
    </row>
    <row r="218" spans="6:14">
      <c r="F218" s="37"/>
      <c r="G218" s="37"/>
      <c r="H218" s="62" t="str">
        <f t="shared" si="6"/>
        <v/>
      </c>
      <c r="I218" s="37"/>
      <c r="J218" s="37"/>
      <c r="K218" s="60" t="str">
        <f t="shared" si="7"/>
        <v/>
      </c>
      <c r="L218" s="37"/>
      <c r="M218" s="37"/>
      <c r="N218" s="38"/>
    </row>
    <row r="219" spans="6:14">
      <c r="F219" s="35"/>
      <c r="G219" s="35"/>
      <c r="H219" s="61" t="str">
        <f t="shared" si="6"/>
        <v/>
      </c>
      <c r="I219" s="35"/>
      <c r="J219" s="35"/>
      <c r="K219" s="59" t="str">
        <f t="shared" si="7"/>
        <v/>
      </c>
      <c r="L219" s="35"/>
      <c r="M219" s="35"/>
      <c r="N219" s="36"/>
    </row>
    <row r="220" spans="6:14">
      <c r="F220" s="37"/>
      <c r="G220" s="37"/>
      <c r="H220" s="62" t="str">
        <f t="shared" si="6"/>
        <v/>
      </c>
      <c r="I220" s="37"/>
      <c r="J220" s="37"/>
      <c r="K220" s="60" t="str">
        <f t="shared" si="7"/>
        <v/>
      </c>
      <c r="L220" s="37"/>
      <c r="M220" s="37"/>
      <c r="N220" s="38"/>
    </row>
    <row r="221" spans="6:14">
      <c r="F221" s="35"/>
      <c r="G221" s="35"/>
      <c r="H221" s="61" t="str">
        <f t="shared" si="6"/>
        <v/>
      </c>
      <c r="I221" s="35"/>
      <c r="J221" s="35"/>
      <c r="K221" s="59" t="str">
        <f t="shared" si="7"/>
        <v/>
      </c>
      <c r="L221" s="35"/>
      <c r="M221" s="35"/>
      <c r="N221" s="36"/>
    </row>
    <row r="222" spans="6:14">
      <c r="F222" s="37"/>
      <c r="G222" s="37"/>
      <c r="H222" s="62" t="str">
        <f t="shared" si="6"/>
        <v/>
      </c>
      <c r="I222" s="37"/>
      <c r="J222" s="37"/>
      <c r="K222" s="60" t="str">
        <f t="shared" si="7"/>
        <v/>
      </c>
      <c r="L222" s="37"/>
      <c r="M222" s="37"/>
      <c r="N222" s="38"/>
    </row>
    <row r="223" spans="6:14">
      <c r="F223" s="35"/>
      <c r="G223" s="35"/>
      <c r="H223" s="61" t="str">
        <f t="shared" si="6"/>
        <v/>
      </c>
      <c r="I223" s="35"/>
      <c r="J223" s="35"/>
      <c r="K223" s="59" t="str">
        <f t="shared" si="7"/>
        <v/>
      </c>
      <c r="L223" s="35"/>
      <c r="M223" s="35"/>
      <c r="N223" s="36"/>
    </row>
    <row r="224" spans="6:14">
      <c r="F224" s="37"/>
      <c r="G224" s="37"/>
      <c r="H224" s="62" t="str">
        <f t="shared" si="6"/>
        <v/>
      </c>
      <c r="I224" s="37"/>
      <c r="J224" s="37"/>
      <c r="K224" s="60" t="str">
        <f t="shared" si="7"/>
        <v/>
      </c>
      <c r="L224" s="37"/>
      <c r="M224" s="37"/>
      <c r="N224" s="38"/>
    </row>
    <row r="225" spans="6:14">
      <c r="F225" s="35"/>
      <c r="G225" s="35"/>
      <c r="H225" s="61" t="str">
        <f t="shared" si="6"/>
        <v/>
      </c>
      <c r="I225" s="35"/>
      <c r="J225" s="35"/>
      <c r="K225" s="59" t="str">
        <f t="shared" si="7"/>
        <v/>
      </c>
      <c r="L225" s="35"/>
      <c r="M225" s="35"/>
      <c r="N225" s="36"/>
    </row>
    <row r="226" spans="6:14">
      <c r="F226" s="37"/>
      <c r="G226" s="37"/>
      <c r="H226" s="62" t="str">
        <f t="shared" si="6"/>
        <v/>
      </c>
      <c r="I226" s="37"/>
      <c r="J226" s="37"/>
      <c r="K226" s="60" t="str">
        <f t="shared" si="7"/>
        <v/>
      </c>
      <c r="L226" s="37"/>
      <c r="M226" s="37"/>
      <c r="N226" s="38"/>
    </row>
    <row r="227" spans="6:14">
      <c r="F227" s="35"/>
      <c r="G227" s="35"/>
      <c r="H227" s="61" t="str">
        <f t="shared" si="6"/>
        <v/>
      </c>
      <c r="I227" s="35"/>
      <c r="J227" s="35"/>
      <c r="K227" s="59" t="str">
        <f t="shared" si="7"/>
        <v/>
      </c>
      <c r="L227" s="35"/>
      <c r="M227" s="35"/>
      <c r="N227" s="36"/>
    </row>
    <row r="228" spans="6:14">
      <c r="F228" s="37"/>
      <c r="G228" s="37"/>
      <c r="H228" s="62" t="str">
        <f t="shared" si="6"/>
        <v/>
      </c>
      <c r="I228" s="37"/>
      <c r="J228" s="37"/>
      <c r="K228" s="60" t="str">
        <f t="shared" si="7"/>
        <v/>
      </c>
      <c r="L228" s="37"/>
      <c r="M228" s="37"/>
      <c r="N228" s="38"/>
    </row>
    <row r="229" spans="6:14">
      <c r="F229" s="35"/>
      <c r="G229" s="35"/>
      <c r="H229" s="61" t="str">
        <f t="shared" si="6"/>
        <v/>
      </c>
      <c r="I229" s="35"/>
      <c r="J229" s="35"/>
      <c r="K229" s="59" t="str">
        <f t="shared" si="7"/>
        <v/>
      </c>
      <c r="L229" s="35"/>
      <c r="M229" s="35"/>
      <c r="N229" s="36"/>
    </row>
    <row r="230" spans="6:14">
      <c r="F230" s="37"/>
      <c r="G230" s="37"/>
      <c r="H230" s="62" t="str">
        <f t="shared" si="6"/>
        <v/>
      </c>
      <c r="I230" s="37"/>
      <c r="J230" s="37"/>
      <c r="K230" s="60" t="str">
        <f t="shared" si="7"/>
        <v/>
      </c>
      <c r="L230" s="37"/>
      <c r="M230" s="37"/>
      <c r="N230" s="38"/>
    </row>
    <row r="231" spans="6:14">
      <c r="F231" s="35"/>
      <c r="G231" s="35"/>
      <c r="H231" s="61" t="str">
        <f t="shared" si="6"/>
        <v/>
      </c>
      <c r="I231" s="35"/>
      <c r="J231" s="35"/>
      <c r="K231" s="59" t="str">
        <f t="shared" si="7"/>
        <v/>
      </c>
      <c r="L231" s="35"/>
      <c r="M231" s="35"/>
      <c r="N231" s="36"/>
    </row>
    <row r="232" spans="6:14">
      <c r="F232" s="37"/>
      <c r="G232" s="37"/>
      <c r="H232" s="62" t="str">
        <f t="shared" si="6"/>
        <v/>
      </c>
      <c r="I232" s="37"/>
      <c r="J232" s="37"/>
      <c r="K232" s="60" t="str">
        <f t="shared" si="7"/>
        <v/>
      </c>
      <c r="L232" s="37"/>
      <c r="M232" s="37"/>
      <c r="N232" s="38"/>
    </row>
    <row r="233" spans="6:14">
      <c r="F233" s="35"/>
      <c r="G233" s="35"/>
      <c r="H233" s="61" t="str">
        <f t="shared" si="6"/>
        <v/>
      </c>
      <c r="I233" s="35"/>
      <c r="J233" s="35"/>
      <c r="K233" s="59" t="str">
        <f t="shared" si="7"/>
        <v/>
      </c>
      <c r="L233" s="35"/>
      <c r="M233" s="35"/>
      <c r="N233" s="36"/>
    </row>
    <row r="234" spans="6:14">
      <c r="F234" s="37"/>
      <c r="G234" s="37"/>
      <c r="H234" s="62" t="str">
        <f t="shared" si="6"/>
        <v/>
      </c>
      <c r="I234" s="37"/>
      <c r="J234" s="37"/>
      <c r="K234" s="60" t="str">
        <f t="shared" si="7"/>
        <v/>
      </c>
      <c r="L234" s="37"/>
      <c r="M234" s="37"/>
      <c r="N234" s="38"/>
    </row>
    <row r="235" spans="6:14">
      <c r="F235" s="35"/>
      <c r="G235" s="35"/>
      <c r="H235" s="61" t="str">
        <f t="shared" si="6"/>
        <v/>
      </c>
      <c r="I235" s="35"/>
      <c r="J235" s="35"/>
      <c r="K235" s="59" t="str">
        <f t="shared" si="7"/>
        <v/>
      </c>
      <c r="L235" s="35"/>
      <c r="M235" s="35"/>
      <c r="N235" s="36"/>
    </row>
    <row r="236" spans="6:14">
      <c r="F236" s="37"/>
      <c r="G236" s="37"/>
      <c r="H236" s="62" t="str">
        <f t="shared" si="6"/>
        <v/>
      </c>
      <c r="I236" s="37"/>
      <c r="J236" s="37"/>
      <c r="K236" s="60" t="str">
        <f t="shared" si="7"/>
        <v/>
      </c>
      <c r="L236" s="37"/>
      <c r="M236" s="37"/>
      <c r="N236" s="38"/>
    </row>
    <row r="237" spans="6:14">
      <c r="F237" s="35"/>
      <c r="G237" s="35"/>
      <c r="H237" s="61" t="str">
        <f t="shared" si="6"/>
        <v/>
      </c>
      <c r="I237" s="35"/>
      <c r="J237" s="35"/>
      <c r="K237" s="59" t="str">
        <f t="shared" si="7"/>
        <v/>
      </c>
      <c r="L237" s="35"/>
      <c r="M237" s="35"/>
      <c r="N237" s="36"/>
    </row>
    <row r="238" spans="6:14">
      <c r="F238" s="37"/>
      <c r="G238" s="37"/>
      <c r="H238" s="62" t="str">
        <f t="shared" si="6"/>
        <v/>
      </c>
      <c r="I238" s="37"/>
      <c r="J238" s="37"/>
      <c r="K238" s="60" t="str">
        <f t="shared" si="7"/>
        <v/>
      </c>
      <c r="L238" s="37"/>
      <c r="M238" s="37"/>
      <c r="N238" s="38"/>
    </row>
    <row r="239" spans="6:14">
      <c r="F239" s="35"/>
      <c r="G239" s="35"/>
      <c r="H239" s="61" t="str">
        <f t="shared" si="6"/>
        <v/>
      </c>
      <c r="I239" s="35"/>
      <c r="J239" s="35"/>
      <c r="K239" s="59" t="str">
        <f t="shared" si="7"/>
        <v/>
      </c>
      <c r="L239" s="35"/>
      <c r="M239" s="35"/>
      <c r="N239" s="36"/>
    </row>
    <row r="240" spans="6:14">
      <c r="F240" s="37"/>
      <c r="G240" s="37"/>
      <c r="H240" s="62" t="str">
        <f t="shared" si="6"/>
        <v/>
      </c>
      <c r="I240" s="37"/>
      <c r="J240" s="37"/>
      <c r="K240" s="60" t="str">
        <f t="shared" si="7"/>
        <v/>
      </c>
      <c r="L240" s="37"/>
      <c r="M240" s="37"/>
      <c r="N240" s="38"/>
    </row>
    <row r="241" spans="6:14">
      <c r="F241" s="35"/>
      <c r="G241" s="35"/>
      <c r="H241" s="61" t="str">
        <f t="shared" si="6"/>
        <v/>
      </c>
      <c r="I241" s="35"/>
      <c r="J241" s="35"/>
      <c r="K241" s="59" t="str">
        <f t="shared" si="7"/>
        <v/>
      </c>
      <c r="L241" s="35"/>
      <c r="M241" s="35"/>
      <c r="N241" s="36"/>
    </row>
    <row r="242" spans="6:14">
      <c r="F242" s="37"/>
      <c r="G242" s="37"/>
      <c r="H242" s="62" t="str">
        <f t="shared" si="6"/>
        <v/>
      </c>
      <c r="I242" s="37"/>
      <c r="J242" s="37"/>
      <c r="K242" s="60" t="str">
        <f t="shared" si="7"/>
        <v/>
      </c>
      <c r="L242" s="37"/>
      <c r="M242" s="37"/>
      <c r="N242" s="38"/>
    </row>
    <row r="243" spans="6:14">
      <c r="F243" s="35"/>
      <c r="G243" s="35"/>
      <c r="H243" s="61" t="str">
        <f t="shared" si="6"/>
        <v/>
      </c>
      <c r="I243" s="35"/>
      <c r="J243" s="35"/>
      <c r="K243" s="59" t="str">
        <f t="shared" si="7"/>
        <v/>
      </c>
      <c r="L243" s="35"/>
      <c r="M243" s="35"/>
      <c r="N243" s="36"/>
    </row>
    <row r="244" spans="6:14">
      <c r="F244" s="37"/>
      <c r="G244" s="37"/>
      <c r="H244" s="62" t="str">
        <f t="shared" si="6"/>
        <v/>
      </c>
      <c r="I244" s="37"/>
      <c r="J244" s="37"/>
      <c r="K244" s="60" t="str">
        <f t="shared" si="7"/>
        <v/>
      </c>
      <c r="L244" s="37"/>
      <c r="M244" s="37"/>
      <c r="N244" s="38"/>
    </row>
    <row r="245" spans="6:14">
      <c r="F245" s="35"/>
      <c r="G245" s="35"/>
      <c r="H245" s="61" t="str">
        <f t="shared" si="6"/>
        <v/>
      </c>
      <c r="I245" s="35"/>
      <c r="J245" s="35"/>
      <c r="K245" s="59" t="str">
        <f t="shared" si="7"/>
        <v/>
      </c>
      <c r="L245" s="35"/>
      <c r="M245" s="35"/>
      <c r="N245" s="36"/>
    </row>
    <row r="246" spans="6:14">
      <c r="F246" s="37"/>
      <c r="G246" s="37"/>
      <c r="H246" s="62" t="str">
        <f t="shared" si="6"/>
        <v/>
      </c>
      <c r="I246" s="37"/>
      <c r="J246" s="37"/>
      <c r="K246" s="60" t="str">
        <f t="shared" si="7"/>
        <v/>
      </c>
      <c r="L246" s="37"/>
      <c r="M246" s="37"/>
      <c r="N246" s="38"/>
    </row>
    <row r="247" spans="6:14">
      <c r="F247" s="35"/>
      <c r="G247" s="35"/>
      <c r="H247" s="61" t="str">
        <f t="shared" si="6"/>
        <v/>
      </c>
      <c r="I247" s="35"/>
      <c r="J247" s="35"/>
      <c r="K247" s="59" t="str">
        <f t="shared" si="7"/>
        <v/>
      </c>
      <c r="L247" s="35"/>
      <c r="M247" s="35"/>
      <c r="N247" s="36"/>
    </row>
    <row r="248" spans="6:14">
      <c r="F248" s="37"/>
      <c r="G248" s="37"/>
      <c r="H248" s="62" t="str">
        <f t="shared" si="6"/>
        <v/>
      </c>
      <c r="I248" s="37"/>
      <c r="J248" s="37"/>
      <c r="K248" s="60" t="str">
        <f t="shared" si="7"/>
        <v/>
      </c>
      <c r="L248" s="37"/>
      <c r="M248" s="37"/>
      <c r="N248" s="38"/>
    </row>
    <row r="249" spans="6:14">
      <c r="F249" s="35"/>
      <c r="G249" s="35"/>
      <c r="H249" s="61" t="str">
        <f t="shared" si="6"/>
        <v/>
      </c>
      <c r="I249" s="35"/>
      <c r="J249" s="35"/>
      <c r="K249" s="59" t="str">
        <f t="shared" si="7"/>
        <v/>
      </c>
      <c r="L249" s="35"/>
      <c r="M249" s="35"/>
      <c r="N249" s="36"/>
    </row>
    <row r="250" spans="6:14">
      <c r="F250" s="37"/>
      <c r="G250" s="37"/>
      <c r="H250" s="62" t="str">
        <f t="shared" si="6"/>
        <v/>
      </c>
      <c r="I250" s="37"/>
      <c r="J250" s="37"/>
      <c r="K250" s="60" t="str">
        <f t="shared" si="7"/>
        <v/>
      </c>
      <c r="L250" s="37"/>
      <c r="M250" s="37"/>
      <c r="N250" s="38"/>
    </row>
    <row r="251" spans="6:14">
      <c r="F251" s="35"/>
      <c r="G251" s="35"/>
      <c r="H251" s="61" t="str">
        <f t="shared" si="6"/>
        <v/>
      </c>
      <c r="I251" s="35"/>
      <c r="J251" s="35"/>
      <c r="K251" s="59" t="str">
        <f t="shared" si="7"/>
        <v/>
      </c>
      <c r="L251" s="35"/>
      <c r="M251" s="35"/>
      <c r="N251" s="36"/>
    </row>
    <row r="252" spans="6:14">
      <c r="F252" s="37"/>
      <c r="G252" s="37"/>
      <c r="H252" s="62" t="str">
        <f t="shared" si="6"/>
        <v/>
      </c>
      <c r="I252" s="37"/>
      <c r="J252" s="37"/>
      <c r="K252" s="60" t="str">
        <f t="shared" si="7"/>
        <v/>
      </c>
      <c r="L252" s="37"/>
      <c r="M252" s="37"/>
      <c r="N252" s="38"/>
    </row>
    <row r="253" spans="6:14">
      <c r="F253" s="35"/>
      <c r="G253" s="35"/>
      <c r="H253" s="61" t="str">
        <f t="shared" si="6"/>
        <v/>
      </c>
      <c r="I253" s="35"/>
      <c r="J253" s="35"/>
      <c r="K253" s="59" t="str">
        <f t="shared" si="7"/>
        <v/>
      </c>
      <c r="L253" s="35"/>
      <c r="M253" s="35"/>
      <c r="N253" s="36"/>
    </row>
    <row r="254" spans="6:14">
      <c r="F254" s="37"/>
      <c r="G254" s="37"/>
      <c r="H254" s="62" t="str">
        <f t="shared" si="6"/>
        <v/>
      </c>
      <c r="I254" s="37"/>
      <c r="J254" s="37"/>
      <c r="K254" s="60" t="str">
        <f t="shared" si="7"/>
        <v/>
      </c>
      <c r="L254" s="37"/>
      <c r="M254" s="37"/>
      <c r="N254" s="38"/>
    </row>
    <row r="255" spans="6:14">
      <c r="F255" s="35"/>
      <c r="G255" s="35"/>
      <c r="H255" s="61" t="str">
        <f t="shared" si="6"/>
        <v/>
      </c>
      <c r="I255" s="35"/>
      <c r="J255" s="35"/>
      <c r="K255" s="59" t="str">
        <f t="shared" si="7"/>
        <v/>
      </c>
      <c r="L255" s="35"/>
      <c r="M255" s="35"/>
      <c r="N255" s="36"/>
    </row>
    <row r="256" spans="6:14">
      <c r="F256" s="37"/>
      <c r="G256" s="37"/>
      <c r="H256" s="62" t="str">
        <f t="shared" si="6"/>
        <v/>
      </c>
      <c r="I256" s="37"/>
      <c r="J256" s="37"/>
      <c r="K256" s="60" t="str">
        <f t="shared" si="7"/>
        <v/>
      </c>
      <c r="L256" s="37"/>
      <c r="M256" s="37"/>
      <c r="N256" s="38"/>
    </row>
    <row r="257" spans="6:14">
      <c r="F257" s="35"/>
      <c r="G257" s="35"/>
      <c r="H257" s="61" t="str">
        <f t="shared" si="6"/>
        <v/>
      </c>
      <c r="I257" s="35"/>
      <c r="J257" s="35"/>
      <c r="K257" s="59" t="str">
        <f t="shared" si="7"/>
        <v/>
      </c>
      <c r="L257" s="35"/>
      <c r="M257" s="35"/>
      <c r="N257" s="36"/>
    </row>
    <row r="258" spans="6:14">
      <c r="F258" s="37"/>
      <c r="G258" s="37"/>
      <c r="H258" s="62" t="str">
        <f t="shared" si="6"/>
        <v/>
      </c>
      <c r="I258" s="37"/>
      <c r="J258" s="37"/>
      <c r="K258" s="60" t="str">
        <f t="shared" si="7"/>
        <v/>
      </c>
      <c r="L258" s="37"/>
      <c r="M258" s="37"/>
      <c r="N258" s="38"/>
    </row>
    <row r="259" spans="6:14">
      <c r="F259" s="35"/>
      <c r="G259" s="35"/>
      <c r="H259" s="61" t="str">
        <f t="shared" si="6"/>
        <v/>
      </c>
      <c r="I259" s="35"/>
      <c r="J259" s="35"/>
      <c r="K259" s="59" t="str">
        <f t="shared" si="7"/>
        <v/>
      </c>
      <c r="L259" s="35"/>
      <c r="M259" s="35"/>
      <c r="N259" s="36"/>
    </row>
    <row r="260" spans="6:14">
      <c r="F260" s="37"/>
      <c r="G260" s="37"/>
      <c r="H260" s="62" t="str">
        <f t="shared" si="6"/>
        <v/>
      </c>
      <c r="I260" s="37"/>
      <c r="J260" s="37"/>
      <c r="K260" s="60" t="str">
        <f t="shared" si="7"/>
        <v/>
      </c>
      <c r="L260" s="37"/>
      <c r="M260" s="37"/>
      <c r="N260" s="38"/>
    </row>
    <row r="261" spans="6:14">
      <c r="F261" s="35"/>
      <c r="G261" s="35"/>
      <c r="H261" s="61" t="str">
        <f t="shared" si="6"/>
        <v/>
      </c>
      <c r="I261" s="35"/>
      <c r="J261" s="35"/>
      <c r="K261" s="59" t="str">
        <f t="shared" si="7"/>
        <v/>
      </c>
      <c r="L261" s="35"/>
      <c r="M261" s="35"/>
      <c r="N261" s="36"/>
    </row>
    <row r="262" spans="6:14">
      <c r="F262" s="37"/>
      <c r="G262" s="37"/>
      <c r="H262" s="62" t="str">
        <f t="shared" si="6"/>
        <v/>
      </c>
      <c r="I262" s="37"/>
      <c r="J262" s="37"/>
      <c r="K262" s="60" t="str">
        <f t="shared" si="7"/>
        <v/>
      </c>
      <c r="L262" s="37"/>
      <c r="M262" s="37"/>
      <c r="N262" s="38"/>
    </row>
    <row r="263" spans="6:14">
      <c r="F263" s="35"/>
      <c r="G263" s="35"/>
      <c r="H263" s="61" t="str">
        <f t="shared" si="6"/>
        <v/>
      </c>
      <c r="I263" s="35"/>
      <c r="J263" s="35"/>
      <c r="K263" s="59" t="str">
        <f t="shared" si="7"/>
        <v/>
      </c>
      <c r="L263" s="35"/>
      <c r="M263" s="35"/>
      <c r="N263" s="36"/>
    </row>
    <row r="264" spans="6:14">
      <c r="F264" s="37"/>
      <c r="G264" s="37"/>
      <c r="H264" s="62" t="str">
        <f t="shared" si="6"/>
        <v/>
      </c>
      <c r="I264" s="37"/>
      <c r="J264" s="37"/>
      <c r="K264" s="60" t="str">
        <f t="shared" si="7"/>
        <v/>
      </c>
      <c r="L264" s="37"/>
      <c r="M264" s="37"/>
      <c r="N264" s="38"/>
    </row>
    <row r="265" spans="6:14">
      <c r="F265" s="35"/>
      <c r="G265" s="35"/>
      <c r="H265" s="61" t="str">
        <f t="shared" si="6"/>
        <v/>
      </c>
      <c r="I265" s="35"/>
      <c r="J265" s="35"/>
      <c r="K265" s="59" t="str">
        <f t="shared" si="7"/>
        <v/>
      </c>
      <c r="L265" s="35"/>
      <c r="M265" s="35"/>
      <c r="N265" s="36"/>
    </row>
    <row r="266" spans="6:14">
      <c r="F266" s="37"/>
      <c r="G266" s="37"/>
      <c r="H266" s="62" t="str">
        <f t="shared" si="6"/>
        <v/>
      </c>
      <c r="I266" s="37"/>
      <c r="J266" s="37"/>
      <c r="K266" s="60" t="str">
        <f t="shared" si="7"/>
        <v/>
      </c>
      <c r="L266" s="37"/>
      <c r="M266" s="37"/>
      <c r="N266" s="38"/>
    </row>
    <row r="267" spans="6:14">
      <c r="F267" s="35"/>
      <c r="G267" s="35"/>
      <c r="H267" s="61" t="str">
        <f t="shared" si="6"/>
        <v/>
      </c>
      <c r="I267" s="35"/>
      <c r="J267" s="35"/>
      <c r="K267" s="59" t="str">
        <f t="shared" si="7"/>
        <v/>
      </c>
      <c r="L267" s="35"/>
      <c r="M267" s="35"/>
      <c r="N267" s="36"/>
    </row>
    <row r="268" spans="6:14">
      <c r="F268" s="37"/>
      <c r="G268" s="37"/>
      <c r="H268" s="62" t="str">
        <f t="shared" si="6"/>
        <v/>
      </c>
      <c r="I268" s="37"/>
      <c r="J268" s="37"/>
      <c r="K268" s="60" t="str">
        <f t="shared" si="7"/>
        <v/>
      </c>
      <c r="L268" s="37"/>
      <c r="M268" s="37"/>
      <c r="N268" s="38"/>
    </row>
    <row r="269" spans="6:14">
      <c r="F269" s="35"/>
      <c r="G269" s="35"/>
      <c r="H269" s="61" t="str">
        <f t="shared" si="6"/>
        <v/>
      </c>
      <c r="I269" s="35"/>
      <c r="J269" s="35"/>
      <c r="K269" s="59" t="str">
        <f t="shared" si="7"/>
        <v/>
      </c>
      <c r="L269" s="35"/>
      <c r="M269" s="35"/>
      <c r="N269" s="36"/>
    </row>
    <row r="270" spans="6:14">
      <c r="F270" s="37"/>
      <c r="G270" s="37"/>
      <c r="H270" s="62" t="str">
        <f t="shared" si="6"/>
        <v/>
      </c>
      <c r="I270" s="37"/>
      <c r="J270" s="37"/>
      <c r="K270" s="60" t="str">
        <f t="shared" si="7"/>
        <v/>
      </c>
      <c r="L270" s="37"/>
      <c r="M270" s="37"/>
      <c r="N270" s="38"/>
    </row>
    <row r="271" spans="6:14">
      <c r="F271" s="35"/>
      <c r="G271" s="35"/>
      <c r="H271" s="61" t="str">
        <f t="shared" si="6"/>
        <v/>
      </c>
      <c r="I271" s="35"/>
      <c r="J271" s="35"/>
      <c r="K271" s="59" t="str">
        <f t="shared" si="7"/>
        <v/>
      </c>
      <c r="L271" s="35"/>
      <c r="M271" s="35"/>
      <c r="N271" s="36"/>
    </row>
    <row r="272" spans="6:14">
      <c r="F272" s="37"/>
      <c r="G272" s="37"/>
      <c r="H272" s="62" t="str">
        <f t="shared" ref="H272:H335" si="8">IF(AND(OR(I272&lt;&gt;"",J272 &lt;&gt;""), H271 &lt;&gt; ""),H271 + 1,"")</f>
        <v/>
      </c>
      <c r="I272" s="37"/>
      <c r="J272" s="37"/>
      <c r="K272" s="60" t="str">
        <f t="shared" ref="K272:K335" si="9">IF(AND(J272=I272, J272 &lt;&gt; ""),"Yes", IF( J272 = "", "", "No"))</f>
        <v/>
      </c>
      <c r="L272" s="37"/>
      <c r="M272" s="37"/>
      <c r="N272" s="38"/>
    </row>
    <row r="273" spans="6:14">
      <c r="F273" s="35"/>
      <c r="G273" s="35"/>
      <c r="H273" s="61" t="str">
        <f t="shared" si="8"/>
        <v/>
      </c>
      <c r="I273" s="35"/>
      <c r="J273" s="35"/>
      <c r="K273" s="59" t="str">
        <f t="shared" si="9"/>
        <v/>
      </c>
      <c r="L273" s="35"/>
      <c r="M273" s="35"/>
      <c r="N273" s="36"/>
    </row>
    <row r="274" spans="6:14">
      <c r="F274" s="37"/>
      <c r="G274" s="37"/>
      <c r="H274" s="62" t="str">
        <f t="shared" si="8"/>
        <v/>
      </c>
      <c r="I274" s="37"/>
      <c r="J274" s="37"/>
      <c r="K274" s="60" t="str">
        <f t="shared" si="9"/>
        <v/>
      </c>
      <c r="L274" s="37"/>
      <c r="M274" s="37"/>
      <c r="N274" s="38"/>
    </row>
    <row r="275" spans="6:14">
      <c r="F275" s="35"/>
      <c r="G275" s="35"/>
      <c r="H275" s="61" t="str">
        <f t="shared" si="8"/>
        <v/>
      </c>
      <c r="I275" s="35"/>
      <c r="J275" s="35"/>
      <c r="K275" s="59" t="str">
        <f t="shared" si="9"/>
        <v/>
      </c>
      <c r="L275" s="35"/>
      <c r="M275" s="35"/>
      <c r="N275" s="36"/>
    </row>
    <row r="276" spans="6:14">
      <c r="F276" s="37"/>
      <c r="G276" s="37"/>
      <c r="H276" s="62" t="str">
        <f t="shared" si="8"/>
        <v/>
      </c>
      <c r="I276" s="37"/>
      <c r="J276" s="37"/>
      <c r="K276" s="60" t="str">
        <f t="shared" si="9"/>
        <v/>
      </c>
      <c r="L276" s="37"/>
      <c r="M276" s="37"/>
      <c r="N276" s="38"/>
    </row>
    <row r="277" spans="6:14">
      <c r="F277" s="35"/>
      <c r="G277" s="35"/>
      <c r="H277" s="61" t="str">
        <f t="shared" si="8"/>
        <v/>
      </c>
      <c r="I277" s="35"/>
      <c r="J277" s="35"/>
      <c r="K277" s="59" t="str">
        <f t="shared" si="9"/>
        <v/>
      </c>
      <c r="L277" s="35"/>
      <c r="M277" s="35"/>
      <c r="N277" s="36"/>
    </row>
    <row r="278" spans="6:14">
      <c r="F278" s="37"/>
      <c r="G278" s="37"/>
      <c r="H278" s="62" t="str">
        <f t="shared" si="8"/>
        <v/>
      </c>
      <c r="I278" s="37"/>
      <c r="J278" s="37"/>
      <c r="K278" s="60" t="str">
        <f t="shared" si="9"/>
        <v/>
      </c>
      <c r="L278" s="37"/>
      <c r="M278" s="37"/>
      <c r="N278" s="38"/>
    </row>
    <row r="279" spans="6:14">
      <c r="F279" s="35"/>
      <c r="G279" s="35"/>
      <c r="H279" s="61" t="str">
        <f t="shared" si="8"/>
        <v/>
      </c>
      <c r="I279" s="35"/>
      <c r="J279" s="35"/>
      <c r="K279" s="59" t="str">
        <f t="shared" si="9"/>
        <v/>
      </c>
      <c r="L279" s="35"/>
      <c r="M279" s="35"/>
      <c r="N279" s="36"/>
    </row>
    <row r="280" spans="6:14">
      <c r="F280" s="37"/>
      <c r="G280" s="37"/>
      <c r="H280" s="62" t="str">
        <f t="shared" si="8"/>
        <v/>
      </c>
      <c r="I280" s="37"/>
      <c r="J280" s="37"/>
      <c r="K280" s="60" t="str">
        <f t="shared" si="9"/>
        <v/>
      </c>
      <c r="L280" s="37"/>
      <c r="M280" s="37"/>
      <c r="N280" s="38"/>
    </row>
    <row r="281" spans="6:14">
      <c r="F281" s="35"/>
      <c r="G281" s="35"/>
      <c r="H281" s="61" t="str">
        <f t="shared" si="8"/>
        <v/>
      </c>
      <c r="I281" s="35"/>
      <c r="J281" s="35"/>
      <c r="K281" s="59" t="str">
        <f t="shared" si="9"/>
        <v/>
      </c>
      <c r="L281" s="35"/>
      <c r="M281" s="35"/>
      <c r="N281" s="36"/>
    </row>
    <row r="282" spans="6:14">
      <c r="F282" s="37"/>
      <c r="G282" s="37"/>
      <c r="H282" s="62" t="str">
        <f t="shared" si="8"/>
        <v/>
      </c>
      <c r="I282" s="37"/>
      <c r="J282" s="37"/>
      <c r="K282" s="60" t="str">
        <f t="shared" si="9"/>
        <v/>
      </c>
      <c r="L282" s="37"/>
      <c r="M282" s="37"/>
      <c r="N282" s="38"/>
    </row>
    <row r="283" spans="6:14">
      <c r="F283" s="35"/>
      <c r="G283" s="35"/>
      <c r="H283" s="61" t="str">
        <f t="shared" si="8"/>
        <v/>
      </c>
      <c r="I283" s="35"/>
      <c r="J283" s="35"/>
      <c r="K283" s="59" t="str">
        <f t="shared" si="9"/>
        <v/>
      </c>
      <c r="L283" s="35"/>
      <c r="M283" s="35"/>
      <c r="N283" s="36"/>
    </row>
    <row r="284" spans="6:14">
      <c r="F284" s="37"/>
      <c r="G284" s="37"/>
      <c r="H284" s="62" t="str">
        <f t="shared" si="8"/>
        <v/>
      </c>
      <c r="I284" s="37"/>
      <c r="J284" s="37"/>
      <c r="K284" s="60" t="str">
        <f t="shared" si="9"/>
        <v/>
      </c>
      <c r="L284" s="37"/>
      <c r="M284" s="37"/>
      <c r="N284" s="38"/>
    </row>
    <row r="285" spans="6:14">
      <c r="F285" s="35"/>
      <c r="G285" s="35"/>
      <c r="H285" s="61" t="str">
        <f t="shared" si="8"/>
        <v/>
      </c>
      <c r="I285" s="35"/>
      <c r="J285" s="35"/>
      <c r="K285" s="59" t="str">
        <f t="shared" si="9"/>
        <v/>
      </c>
      <c r="L285" s="35"/>
      <c r="M285" s="35"/>
      <c r="N285" s="36"/>
    </row>
    <row r="286" spans="6:14">
      <c r="F286" s="37"/>
      <c r="G286" s="37"/>
      <c r="H286" s="62" t="str">
        <f t="shared" si="8"/>
        <v/>
      </c>
      <c r="I286" s="37"/>
      <c r="J286" s="37"/>
      <c r="K286" s="60" t="str">
        <f t="shared" si="9"/>
        <v/>
      </c>
      <c r="L286" s="37"/>
      <c r="M286" s="37"/>
      <c r="N286" s="38"/>
    </row>
    <row r="287" spans="6:14">
      <c r="F287" s="35"/>
      <c r="G287" s="35"/>
      <c r="H287" s="61" t="str">
        <f t="shared" si="8"/>
        <v/>
      </c>
      <c r="I287" s="35"/>
      <c r="J287" s="35"/>
      <c r="K287" s="59" t="str">
        <f t="shared" si="9"/>
        <v/>
      </c>
      <c r="L287" s="35"/>
      <c r="M287" s="35"/>
      <c r="N287" s="36"/>
    </row>
    <row r="288" spans="6:14">
      <c r="F288" s="37"/>
      <c r="G288" s="37"/>
      <c r="H288" s="62" t="str">
        <f t="shared" si="8"/>
        <v/>
      </c>
      <c r="I288" s="37"/>
      <c r="J288" s="37"/>
      <c r="K288" s="60" t="str">
        <f t="shared" si="9"/>
        <v/>
      </c>
      <c r="L288" s="37"/>
      <c r="M288" s="37"/>
      <c r="N288" s="38"/>
    </row>
    <row r="289" spans="6:14">
      <c r="F289" s="35"/>
      <c r="G289" s="35"/>
      <c r="H289" s="61" t="str">
        <f t="shared" si="8"/>
        <v/>
      </c>
      <c r="I289" s="35"/>
      <c r="J289" s="35"/>
      <c r="K289" s="59" t="str">
        <f t="shared" si="9"/>
        <v/>
      </c>
      <c r="L289" s="35"/>
      <c r="M289" s="35"/>
      <c r="N289" s="36"/>
    </row>
    <row r="290" spans="6:14">
      <c r="F290" s="37"/>
      <c r="G290" s="37"/>
      <c r="H290" s="62" t="str">
        <f t="shared" si="8"/>
        <v/>
      </c>
      <c r="I290" s="37"/>
      <c r="J290" s="37"/>
      <c r="K290" s="60" t="str">
        <f t="shared" si="9"/>
        <v/>
      </c>
      <c r="L290" s="37"/>
      <c r="M290" s="37"/>
      <c r="N290" s="38"/>
    </row>
    <row r="291" spans="6:14">
      <c r="F291" s="35"/>
      <c r="G291" s="35"/>
      <c r="H291" s="61" t="str">
        <f t="shared" si="8"/>
        <v/>
      </c>
      <c r="I291" s="35"/>
      <c r="J291" s="35"/>
      <c r="K291" s="59" t="str">
        <f t="shared" si="9"/>
        <v/>
      </c>
      <c r="L291" s="35"/>
      <c r="M291" s="35"/>
      <c r="N291" s="36"/>
    </row>
    <row r="292" spans="6:14">
      <c r="F292" s="37"/>
      <c r="G292" s="37"/>
      <c r="H292" s="62" t="str">
        <f t="shared" si="8"/>
        <v/>
      </c>
      <c r="I292" s="37"/>
      <c r="J292" s="37"/>
      <c r="K292" s="60" t="str">
        <f t="shared" si="9"/>
        <v/>
      </c>
      <c r="L292" s="37"/>
      <c r="M292" s="37"/>
      <c r="N292" s="38"/>
    </row>
    <row r="293" spans="6:14">
      <c r="F293" s="35"/>
      <c r="G293" s="35"/>
      <c r="H293" s="61" t="str">
        <f t="shared" si="8"/>
        <v/>
      </c>
      <c r="I293" s="35"/>
      <c r="J293" s="35"/>
      <c r="K293" s="59" t="str">
        <f t="shared" si="9"/>
        <v/>
      </c>
      <c r="L293" s="35"/>
      <c r="M293" s="35"/>
      <c r="N293" s="36"/>
    </row>
    <row r="294" spans="6:14">
      <c r="F294" s="37"/>
      <c r="G294" s="37"/>
      <c r="H294" s="62" t="str">
        <f t="shared" si="8"/>
        <v/>
      </c>
      <c r="I294" s="37"/>
      <c r="J294" s="37"/>
      <c r="K294" s="60" t="str">
        <f t="shared" si="9"/>
        <v/>
      </c>
      <c r="L294" s="37"/>
      <c r="M294" s="37"/>
      <c r="N294" s="38"/>
    </row>
    <row r="295" spans="6:14">
      <c r="F295" s="35"/>
      <c r="G295" s="35"/>
      <c r="H295" s="61" t="str">
        <f t="shared" si="8"/>
        <v/>
      </c>
      <c r="I295" s="35"/>
      <c r="J295" s="35"/>
      <c r="K295" s="59" t="str">
        <f t="shared" si="9"/>
        <v/>
      </c>
      <c r="L295" s="35"/>
      <c r="M295" s="35"/>
      <c r="N295" s="36"/>
    </row>
    <row r="296" spans="6:14">
      <c r="F296" s="37"/>
      <c r="G296" s="37"/>
      <c r="H296" s="62" t="str">
        <f t="shared" si="8"/>
        <v/>
      </c>
      <c r="I296" s="37"/>
      <c r="J296" s="37"/>
      <c r="K296" s="60" t="str">
        <f t="shared" si="9"/>
        <v/>
      </c>
      <c r="L296" s="37"/>
      <c r="M296" s="37"/>
      <c r="N296" s="38"/>
    </row>
    <row r="297" spans="6:14">
      <c r="F297" s="35"/>
      <c r="G297" s="35"/>
      <c r="H297" s="61" t="str">
        <f t="shared" si="8"/>
        <v/>
      </c>
      <c r="I297" s="35"/>
      <c r="J297" s="35"/>
      <c r="K297" s="59" t="str">
        <f t="shared" si="9"/>
        <v/>
      </c>
      <c r="L297" s="35"/>
      <c r="M297" s="35"/>
      <c r="N297" s="36"/>
    </row>
    <row r="298" spans="6:14">
      <c r="F298" s="37"/>
      <c r="G298" s="37"/>
      <c r="H298" s="62" t="str">
        <f t="shared" si="8"/>
        <v/>
      </c>
      <c r="I298" s="37"/>
      <c r="J298" s="37"/>
      <c r="K298" s="60" t="str">
        <f t="shared" si="9"/>
        <v/>
      </c>
      <c r="L298" s="37"/>
      <c r="M298" s="37"/>
      <c r="N298" s="38"/>
    </row>
    <row r="299" spans="6:14">
      <c r="F299" s="35"/>
      <c r="G299" s="35"/>
      <c r="H299" s="61" t="str">
        <f t="shared" si="8"/>
        <v/>
      </c>
      <c r="I299" s="35"/>
      <c r="J299" s="35"/>
      <c r="K299" s="59" t="str">
        <f t="shared" si="9"/>
        <v/>
      </c>
      <c r="L299" s="35"/>
      <c r="M299" s="35"/>
      <c r="N299" s="36"/>
    </row>
    <row r="300" spans="6:14">
      <c r="F300" s="37"/>
      <c r="G300" s="37"/>
      <c r="H300" s="62" t="str">
        <f t="shared" si="8"/>
        <v/>
      </c>
      <c r="I300" s="37"/>
      <c r="J300" s="37"/>
      <c r="K300" s="60" t="str">
        <f t="shared" si="9"/>
        <v/>
      </c>
      <c r="L300" s="37"/>
      <c r="M300" s="37"/>
      <c r="N300" s="38"/>
    </row>
    <row r="301" spans="6:14">
      <c r="F301" s="35"/>
      <c r="G301" s="35"/>
      <c r="H301" s="61" t="str">
        <f t="shared" si="8"/>
        <v/>
      </c>
      <c r="I301" s="35"/>
      <c r="J301" s="35"/>
      <c r="K301" s="59" t="str">
        <f t="shared" si="9"/>
        <v/>
      </c>
      <c r="L301" s="35"/>
      <c r="M301" s="35"/>
      <c r="N301" s="36"/>
    </row>
    <row r="302" spans="6:14">
      <c r="F302" s="37"/>
      <c r="G302" s="37"/>
      <c r="H302" s="62" t="str">
        <f t="shared" si="8"/>
        <v/>
      </c>
      <c r="I302" s="37"/>
      <c r="J302" s="37"/>
      <c r="K302" s="60" t="str">
        <f t="shared" si="9"/>
        <v/>
      </c>
      <c r="L302" s="37"/>
      <c r="M302" s="37"/>
      <c r="N302" s="38"/>
    </row>
    <row r="303" spans="6:14">
      <c r="F303" s="35"/>
      <c r="G303" s="35"/>
      <c r="H303" s="61" t="str">
        <f t="shared" si="8"/>
        <v/>
      </c>
      <c r="I303" s="35"/>
      <c r="J303" s="35"/>
      <c r="K303" s="59" t="str">
        <f t="shared" si="9"/>
        <v/>
      </c>
      <c r="L303" s="35"/>
      <c r="M303" s="35"/>
      <c r="N303" s="36"/>
    </row>
    <row r="304" spans="6:14">
      <c r="F304" s="37"/>
      <c r="G304" s="37"/>
      <c r="H304" s="62" t="str">
        <f t="shared" si="8"/>
        <v/>
      </c>
      <c r="I304" s="37"/>
      <c r="J304" s="37"/>
      <c r="K304" s="60" t="str">
        <f t="shared" si="9"/>
        <v/>
      </c>
      <c r="L304" s="37"/>
      <c r="M304" s="37"/>
      <c r="N304" s="38"/>
    </row>
    <row r="305" spans="6:14">
      <c r="F305" s="35"/>
      <c r="G305" s="35"/>
      <c r="H305" s="61" t="str">
        <f t="shared" si="8"/>
        <v/>
      </c>
      <c r="I305" s="35"/>
      <c r="J305" s="35"/>
      <c r="K305" s="59" t="str">
        <f t="shared" si="9"/>
        <v/>
      </c>
      <c r="L305" s="35"/>
      <c r="M305" s="35"/>
      <c r="N305" s="36"/>
    </row>
    <row r="306" spans="6:14">
      <c r="F306" s="37"/>
      <c r="G306" s="37"/>
      <c r="H306" s="62" t="str">
        <f t="shared" si="8"/>
        <v/>
      </c>
      <c r="I306" s="37"/>
      <c r="J306" s="37"/>
      <c r="K306" s="60" t="str">
        <f t="shared" si="9"/>
        <v/>
      </c>
      <c r="L306" s="37"/>
      <c r="M306" s="37"/>
      <c r="N306" s="38"/>
    </row>
    <row r="307" spans="6:14">
      <c r="F307" s="35"/>
      <c r="G307" s="35"/>
      <c r="H307" s="61" t="str">
        <f t="shared" si="8"/>
        <v/>
      </c>
      <c r="I307" s="35"/>
      <c r="J307" s="35"/>
      <c r="K307" s="59" t="str">
        <f t="shared" si="9"/>
        <v/>
      </c>
      <c r="L307" s="35"/>
      <c r="M307" s="35"/>
      <c r="N307" s="36"/>
    </row>
    <row r="308" spans="6:14">
      <c r="F308" s="37"/>
      <c r="G308" s="37"/>
      <c r="H308" s="62" t="str">
        <f t="shared" si="8"/>
        <v/>
      </c>
      <c r="I308" s="37"/>
      <c r="J308" s="37"/>
      <c r="K308" s="60" t="str">
        <f t="shared" si="9"/>
        <v/>
      </c>
      <c r="L308" s="37"/>
      <c r="M308" s="37"/>
      <c r="N308" s="38"/>
    </row>
    <row r="309" spans="6:14">
      <c r="F309" s="35"/>
      <c r="G309" s="35"/>
      <c r="H309" s="61" t="str">
        <f t="shared" si="8"/>
        <v/>
      </c>
      <c r="I309" s="35"/>
      <c r="J309" s="35"/>
      <c r="K309" s="59" t="str">
        <f t="shared" si="9"/>
        <v/>
      </c>
      <c r="L309" s="35"/>
      <c r="M309" s="35"/>
      <c r="N309" s="36"/>
    </row>
    <row r="310" spans="6:14">
      <c r="F310" s="37"/>
      <c r="G310" s="37"/>
      <c r="H310" s="62" t="str">
        <f t="shared" si="8"/>
        <v/>
      </c>
      <c r="I310" s="37"/>
      <c r="J310" s="37"/>
      <c r="K310" s="60" t="str">
        <f t="shared" si="9"/>
        <v/>
      </c>
      <c r="L310" s="37"/>
      <c r="M310" s="37"/>
      <c r="N310" s="38"/>
    </row>
    <row r="311" spans="6:14">
      <c r="F311" s="35"/>
      <c r="G311" s="35"/>
      <c r="H311" s="61" t="str">
        <f t="shared" si="8"/>
        <v/>
      </c>
      <c r="I311" s="35"/>
      <c r="J311" s="35"/>
      <c r="K311" s="59" t="str">
        <f t="shared" si="9"/>
        <v/>
      </c>
      <c r="L311" s="35"/>
      <c r="M311" s="35"/>
      <c r="N311" s="36"/>
    </row>
    <row r="312" spans="6:14">
      <c r="F312" s="37"/>
      <c r="G312" s="37"/>
      <c r="H312" s="62" t="str">
        <f t="shared" si="8"/>
        <v/>
      </c>
      <c r="I312" s="37"/>
      <c r="J312" s="37"/>
      <c r="K312" s="60" t="str">
        <f t="shared" si="9"/>
        <v/>
      </c>
      <c r="L312" s="37"/>
      <c r="M312" s="37"/>
      <c r="N312" s="38"/>
    </row>
    <row r="313" spans="6:14">
      <c r="F313" s="35"/>
      <c r="G313" s="35"/>
      <c r="H313" s="61" t="str">
        <f t="shared" si="8"/>
        <v/>
      </c>
      <c r="I313" s="35"/>
      <c r="J313" s="35"/>
      <c r="K313" s="59" t="str">
        <f t="shared" si="9"/>
        <v/>
      </c>
      <c r="L313" s="35"/>
      <c r="M313" s="35"/>
      <c r="N313" s="36"/>
    </row>
    <row r="314" spans="6:14">
      <c r="F314" s="37"/>
      <c r="G314" s="37"/>
      <c r="H314" s="62" t="str">
        <f t="shared" si="8"/>
        <v/>
      </c>
      <c r="I314" s="37"/>
      <c r="J314" s="37"/>
      <c r="K314" s="60" t="str">
        <f t="shared" si="9"/>
        <v/>
      </c>
      <c r="L314" s="37"/>
      <c r="M314" s="37"/>
      <c r="N314" s="38"/>
    </row>
    <row r="315" spans="6:14">
      <c r="F315" s="35"/>
      <c r="G315" s="35"/>
      <c r="H315" s="61" t="str">
        <f t="shared" si="8"/>
        <v/>
      </c>
      <c r="I315" s="35"/>
      <c r="J315" s="35"/>
      <c r="K315" s="59" t="str">
        <f t="shared" si="9"/>
        <v/>
      </c>
      <c r="L315" s="35"/>
      <c r="M315" s="35"/>
      <c r="N315" s="36"/>
    </row>
    <row r="316" spans="6:14">
      <c r="F316" s="37"/>
      <c r="G316" s="37"/>
      <c r="H316" s="62" t="str">
        <f t="shared" si="8"/>
        <v/>
      </c>
      <c r="I316" s="37"/>
      <c r="J316" s="37"/>
      <c r="K316" s="60" t="str">
        <f t="shared" si="9"/>
        <v/>
      </c>
      <c r="L316" s="37"/>
      <c r="M316" s="37"/>
      <c r="N316" s="38"/>
    </row>
    <row r="317" spans="6:14">
      <c r="F317" s="35"/>
      <c r="G317" s="35"/>
      <c r="H317" s="61" t="str">
        <f t="shared" si="8"/>
        <v/>
      </c>
      <c r="I317" s="35"/>
      <c r="J317" s="35"/>
      <c r="K317" s="59" t="str">
        <f t="shared" si="9"/>
        <v/>
      </c>
      <c r="L317" s="35"/>
      <c r="M317" s="35"/>
      <c r="N317" s="36"/>
    </row>
    <row r="318" spans="6:14">
      <c r="F318" s="37"/>
      <c r="G318" s="37"/>
      <c r="H318" s="62" t="str">
        <f t="shared" si="8"/>
        <v/>
      </c>
      <c r="I318" s="37"/>
      <c r="J318" s="37"/>
      <c r="K318" s="60" t="str">
        <f t="shared" si="9"/>
        <v/>
      </c>
      <c r="L318" s="37"/>
      <c r="M318" s="37"/>
      <c r="N318" s="38"/>
    </row>
    <row r="319" spans="6:14">
      <c r="F319" s="35"/>
      <c r="G319" s="35"/>
      <c r="H319" s="61" t="str">
        <f t="shared" si="8"/>
        <v/>
      </c>
      <c r="I319" s="35"/>
      <c r="J319" s="35"/>
      <c r="K319" s="59" t="str">
        <f t="shared" si="9"/>
        <v/>
      </c>
      <c r="L319" s="35"/>
      <c r="M319" s="35"/>
      <c r="N319" s="36"/>
    </row>
    <row r="320" spans="6:14">
      <c r="F320" s="37"/>
      <c r="G320" s="37"/>
      <c r="H320" s="62" t="str">
        <f t="shared" si="8"/>
        <v/>
      </c>
      <c r="I320" s="37"/>
      <c r="J320" s="37"/>
      <c r="K320" s="60" t="str">
        <f t="shared" si="9"/>
        <v/>
      </c>
      <c r="L320" s="37"/>
      <c r="M320" s="37"/>
      <c r="N320" s="38"/>
    </row>
    <row r="321" spans="6:14">
      <c r="F321" s="35"/>
      <c r="G321" s="35"/>
      <c r="H321" s="61" t="str">
        <f t="shared" si="8"/>
        <v/>
      </c>
      <c r="I321" s="35"/>
      <c r="J321" s="35"/>
      <c r="K321" s="59" t="str">
        <f t="shared" si="9"/>
        <v/>
      </c>
      <c r="L321" s="35"/>
      <c r="M321" s="35"/>
      <c r="N321" s="36"/>
    </row>
    <row r="322" spans="6:14">
      <c r="F322" s="37"/>
      <c r="G322" s="37"/>
      <c r="H322" s="62" t="str">
        <f t="shared" si="8"/>
        <v/>
      </c>
      <c r="I322" s="37"/>
      <c r="J322" s="37"/>
      <c r="K322" s="60" t="str">
        <f t="shared" si="9"/>
        <v/>
      </c>
      <c r="L322" s="37"/>
      <c r="M322" s="37"/>
      <c r="N322" s="38"/>
    </row>
    <row r="323" spans="6:14">
      <c r="F323" s="35"/>
      <c r="G323" s="35"/>
      <c r="H323" s="61" t="str">
        <f t="shared" si="8"/>
        <v/>
      </c>
      <c r="I323" s="35"/>
      <c r="J323" s="35"/>
      <c r="K323" s="59" t="str">
        <f t="shared" si="9"/>
        <v/>
      </c>
      <c r="L323" s="35"/>
      <c r="M323" s="35"/>
      <c r="N323" s="36"/>
    </row>
    <row r="324" spans="6:14">
      <c r="F324" s="37"/>
      <c r="G324" s="37"/>
      <c r="H324" s="62" t="str">
        <f t="shared" si="8"/>
        <v/>
      </c>
      <c r="I324" s="37"/>
      <c r="J324" s="37"/>
      <c r="K324" s="60" t="str">
        <f t="shared" si="9"/>
        <v/>
      </c>
      <c r="L324" s="37"/>
      <c r="M324" s="37"/>
      <c r="N324" s="38"/>
    </row>
    <row r="325" spans="6:14">
      <c r="F325" s="35"/>
      <c r="G325" s="35"/>
      <c r="H325" s="61" t="str">
        <f t="shared" si="8"/>
        <v/>
      </c>
      <c r="I325" s="35"/>
      <c r="J325" s="35"/>
      <c r="K325" s="59" t="str">
        <f t="shared" si="9"/>
        <v/>
      </c>
      <c r="L325" s="35"/>
      <c r="M325" s="35"/>
      <c r="N325" s="36"/>
    </row>
    <row r="326" spans="6:14">
      <c r="F326" s="37"/>
      <c r="G326" s="37"/>
      <c r="H326" s="62" t="str">
        <f t="shared" si="8"/>
        <v/>
      </c>
      <c r="I326" s="37"/>
      <c r="J326" s="37"/>
      <c r="K326" s="60" t="str">
        <f t="shared" si="9"/>
        <v/>
      </c>
      <c r="L326" s="37"/>
      <c r="M326" s="37"/>
      <c r="N326" s="38"/>
    </row>
    <row r="327" spans="6:14">
      <c r="F327" s="35"/>
      <c r="G327" s="35"/>
      <c r="H327" s="61" t="str">
        <f t="shared" si="8"/>
        <v/>
      </c>
      <c r="I327" s="35"/>
      <c r="J327" s="35"/>
      <c r="K327" s="59" t="str">
        <f t="shared" si="9"/>
        <v/>
      </c>
      <c r="L327" s="35"/>
      <c r="M327" s="35"/>
      <c r="N327" s="36"/>
    </row>
    <row r="328" spans="6:14">
      <c r="F328" s="37"/>
      <c r="G328" s="37"/>
      <c r="H328" s="62" t="str">
        <f t="shared" si="8"/>
        <v/>
      </c>
      <c r="I328" s="37"/>
      <c r="J328" s="37"/>
      <c r="K328" s="60" t="str">
        <f t="shared" si="9"/>
        <v/>
      </c>
      <c r="L328" s="37"/>
      <c r="M328" s="37"/>
      <c r="N328" s="38"/>
    </row>
    <row r="329" spans="6:14">
      <c r="F329" s="35"/>
      <c r="G329" s="35"/>
      <c r="H329" s="61" t="str">
        <f t="shared" si="8"/>
        <v/>
      </c>
      <c r="I329" s="35"/>
      <c r="J329" s="35"/>
      <c r="K329" s="59" t="str">
        <f t="shared" si="9"/>
        <v/>
      </c>
      <c r="L329" s="35"/>
      <c r="M329" s="35"/>
      <c r="N329" s="36"/>
    </row>
    <row r="330" spans="6:14">
      <c r="F330" s="37"/>
      <c r="G330" s="37"/>
      <c r="H330" s="62" t="str">
        <f t="shared" si="8"/>
        <v/>
      </c>
      <c r="I330" s="37"/>
      <c r="J330" s="37"/>
      <c r="K330" s="60" t="str">
        <f t="shared" si="9"/>
        <v/>
      </c>
      <c r="L330" s="37"/>
      <c r="M330" s="37"/>
      <c r="N330" s="38"/>
    </row>
    <row r="331" spans="6:14">
      <c r="F331" s="35"/>
      <c r="G331" s="35"/>
      <c r="H331" s="61" t="str">
        <f t="shared" si="8"/>
        <v/>
      </c>
      <c r="I331" s="35"/>
      <c r="J331" s="35"/>
      <c r="K331" s="59" t="str">
        <f t="shared" si="9"/>
        <v/>
      </c>
      <c r="L331" s="35"/>
      <c r="M331" s="35"/>
      <c r="N331" s="36"/>
    </row>
    <row r="332" spans="6:14">
      <c r="F332" s="37"/>
      <c r="G332" s="37"/>
      <c r="H332" s="62" t="str">
        <f t="shared" si="8"/>
        <v/>
      </c>
      <c r="I332" s="37"/>
      <c r="J332" s="37"/>
      <c r="K332" s="60" t="str">
        <f t="shared" si="9"/>
        <v/>
      </c>
      <c r="L332" s="37"/>
      <c r="M332" s="37"/>
      <c r="N332" s="38"/>
    </row>
    <row r="333" spans="6:14">
      <c r="F333" s="35"/>
      <c r="G333" s="35"/>
      <c r="H333" s="61" t="str">
        <f t="shared" si="8"/>
        <v/>
      </c>
      <c r="I333" s="35"/>
      <c r="J333" s="35"/>
      <c r="K333" s="59" t="str">
        <f t="shared" si="9"/>
        <v/>
      </c>
      <c r="L333" s="35"/>
      <c r="M333" s="35"/>
      <c r="N333" s="36"/>
    </row>
    <row r="334" spans="6:14">
      <c r="F334" s="37"/>
      <c r="G334" s="37"/>
      <c r="H334" s="62" t="str">
        <f t="shared" si="8"/>
        <v/>
      </c>
      <c r="I334" s="37"/>
      <c r="J334" s="37"/>
      <c r="K334" s="60" t="str">
        <f t="shared" si="9"/>
        <v/>
      </c>
      <c r="L334" s="37"/>
      <c r="M334" s="37"/>
      <c r="N334" s="38"/>
    </row>
    <row r="335" spans="6:14">
      <c r="F335" s="35"/>
      <c r="G335" s="35"/>
      <c r="H335" s="61" t="str">
        <f t="shared" si="8"/>
        <v/>
      </c>
      <c r="I335" s="35"/>
      <c r="J335" s="35"/>
      <c r="K335" s="59" t="str">
        <f t="shared" si="9"/>
        <v/>
      </c>
      <c r="L335" s="35"/>
      <c r="M335" s="35"/>
      <c r="N335" s="36"/>
    </row>
    <row r="336" spans="6:14">
      <c r="F336" s="37"/>
      <c r="G336" s="37"/>
      <c r="H336" s="62" t="str">
        <f t="shared" ref="H336:H399" si="10">IF(AND(OR(I336&lt;&gt;"",J336 &lt;&gt;""), H335 &lt;&gt; ""),H335 + 1,"")</f>
        <v/>
      </c>
      <c r="I336" s="37"/>
      <c r="J336" s="37"/>
      <c r="K336" s="60" t="str">
        <f t="shared" ref="K336:K399" si="11">IF(AND(J336=I336, J336 &lt;&gt; ""),"Yes", IF( J336 = "", "", "No"))</f>
        <v/>
      </c>
      <c r="L336" s="37"/>
      <c r="M336" s="37"/>
      <c r="N336" s="38"/>
    </row>
    <row r="337" spans="6:14">
      <c r="F337" s="35"/>
      <c r="G337" s="35"/>
      <c r="H337" s="61" t="str">
        <f t="shared" si="10"/>
        <v/>
      </c>
      <c r="I337" s="35"/>
      <c r="J337" s="35"/>
      <c r="K337" s="59" t="str">
        <f t="shared" si="11"/>
        <v/>
      </c>
      <c r="L337" s="35"/>
      <c r="M337" s="35"/>
      <c r="N337" s="36"/>
    </row>
    <row r="338" spans="6:14">
      <c r="F338" s="37"/>
      <c r="G338" s="37"/>
      <c r="H338" s="62" t="str">
        <f t="shared" si="10"/>
        <v/>
      </c>
      <c r="I338" s="37"/>
      <c r="J338" s="37"/>
      <c r="K338" s="60" t="str">
        <f t="shared" si="11"/>
        <v/>
      </c>
      <c r="L338" s="37"/>
      <c r="M338" s="37"/>
      <c r="N338" s="38"/>
    </row>
    <row r="339" spans="6:14">
      <c r="F339" s="35"/>
      <c r="G339" s="35"/>
      <c r="H339" s="61" t="str">
        <f t="shared" si="10"/>
        <v/>
      </c>
      <c r="I339" s="35"/>
      <c r="J339" s="35"/>
      <c r="K339" s="59" t="str">
        <f t="shared" si="11"/>
        <v/>
      </c>
      <c r="L339" s="35"/>
      <c r="M339" s="35"/>
      <c r="N339" s="36"/>
    </row>
    <row r="340" spans="6:14">
      <c r="F340" s="37"/>
      <c r="G340" s="37"/>
      <c r="H340" s="62" t="str">
        <f t="shared" si="10"/>
        <v/>
      </c>
      <c r="I340" s="37"/>
      <c r="J340" s="37"/>
      <c r="K340" s="60" t="str">
        <f t="shared" si="11"/>
        <v/>
      </c>
      <c r="L340" s="37"/>
      <c r="M340" s="37"/>
      <c r="N340" s="38"/>
    </row>
    <row r="341" spans="6:14">
      <c r="F341" s="35"/>
      <c r="G341" s="35"/>
      <c r="H341" s="61" t="str">
        <f t="shared" si="10"/>
        <v/>
      </c>
      <c r="I341" s="35"/>
      <c r="J341" s="35"/>
      <c r="K341" s="59" t="str">
        <f t="shared" si="11"/>
        <v/>
      </c>
      <c r="L341" s="35"/>
      <c r="M341" s="35"/>
      <c r="N341" s="36"/>
    </row>
    <row r="342" spans="6:14">
      <c r="F342" s="37"/>
      <c r="G342" s="37"/>
      <c r="H342" s="62" t="str">
        <f t="shared" si="10"/>
        <v/>
      </c>
      <c r="I342" s="37"/>
      <c r="J342" s="37"/>
      <c r="K342" s="60" t="str">
        <f t="shared" si="11"/>
        <v/>
      </c>
      <c r="L342" s="37"/>
      <c r="M342" s="37"/>
      <c r="N342" s="38"/>
    </row>
    <row r="343" spans="6:14">
      <c r="F343" s="35"/>
      <c r="G343" s="35"/>
      <c r="H343" s="61" t="str">
        <f t="shared" si="10"/>
        <v/>
      </c>
      <c r="I343" s="35"/>
      <c r="J343" s="35"/>
      <c r="K343" s="59" t="str">
        <f t="shared" si="11"/>
        <v/>
      </c>
      <c r="L343" s="35"/>
      <c r="M343" s="35"/>
      <c r="N343" s="36"/>
    </row>
    <row r="344" spans="6:14">
      <c r="F344" s="37"/>
      <c r="G344" s="37"/>
      <c r="H344" s="62" t="str">
        <f t="shared" si="10"/>
        <v/>
      </c>
      <c r="I344" s="37"/>
      <c r="J344" s="37"/>
      <c r="K344" s="60" t="str">
        <f t="shared" si="11"/>
        <v/>
      </c>
      <c r="L344" s="37"/>
      <c r="M344" s="37"/>
      <c r="N344" s="38"/>
    </row>
    <row r="345" spans="6:14">
      <c r="F345" s="35"/>
      <c r="G345" s="35"/>
      <c r="H345" s="61" t="str">
        <f t="shared" si="10"/>
        <v/>
      </c>
      <c r="I345" s="35"/>
      <c r="J345" s="35"/>
      <c r="K345" s="59" t="str">
        <f t="shared" si="11"/>
        <v/>
      </c>
      <c r="L345" s="35"/>
      <c r="M345" s="35"/>
      <c r="N345" s="36"/>
    </row>
    <row r="346" spans="6:14">
      <c r="F346" s="37"/>
      <c r="G346" s="37"/>
      <c r="H346" s="62" t="str">
        <f t="shared" si="10"/>
        <v/>
      </c>
      <c r="I346" s="37"/>
      <c r="J346" s="37"/>
      <c r="K346" s="60" t="str">
        <f t="shared" si="11"/>
        <v/>
      </c>
      <c r="L346" s="37"/>
      <c r="M346" s="37"/>
      <c r="N346" s="38"/>
    </row>
    <row r="347" spans="6:14">
      <c r="F347" s="35"/>
      <c r="G347" s="35"/>
      <c r="H347" s="61" t="str">
        <f t="shared" si="10"/>
        <v/>
      </c>
      <c r="I347" s="35"/>
      <c r="J347" s="35"/>
      <c r="K347" s="59" t="str">
        <f t="shared" si="11"/>
        <v/>
      </c>
      <c r="L347" s="35"/>
      <c r="M347" s="35"/>
      <c r="N347" s="36"/>
    </row>
    <row r="348" spans="6:14">
      <c r="F348" s="37"/>
      <c r="G348" s="37"/>
      <c r="H348" s="62" t="str">
        <f t="shared" si="10"/>
        <v/>
      </c>
      <c r="I348" s="37"/>
      <c r="J348" s="37"/>
      <c r="K348" s="60" t="str">
        <f t="shared" si="11"/>
        <v/>
      </c>
      <c r="L348" s="37"/>
      <c r="M348" s="37"/>
      <c r="N348" s="38"/>
    </row>
    <row r="349" spans="6:14">
      <c r="F349" s="35"/>
      <c r="G349" s="35"/>
      <c r="H349" s="61" t="str">
        <f t="shared" si="10"/>
        <v/>
      </c>
      <c r="I349" s="35"/>
      <c r="J349" s="35"/>
      <c r="K349" s="59" t="str">
        <f t="shared" si="11"/>
        <v/>
      </c>
      <c r="L349" s="35"/>
      <c r="M349" s="35"/>
      <c r="N349" s="36"/>
    </row>
    <row r="350" spans="6:14">
      <c r="F350" s="37"/>
      <c r="G350" s="37"/>
      <c r="H350" s="62" t="str">
        <f t="shared" si="10"/>
        <v/>
      </c>
      <c r="I350" s="37"/>
      <c r="J350" s="37"/>
      <c r="K350" s="60" t="str">
        <f t="shared" si="11"/>
        <v/>
      </c>
      <c r="L350" s="37"/>
      <c r="M350" s="37"/>
      <c r="N350" s="38"/>
    </row>
    <row r="351" spans="6:14">
      <c r="F351" s="35"/>
      <c r="G351" s="35"/>
      <c r="H351" s="61" t="str">
        <f t="shared" si="10"/>
        <v/>
      </c>
      <c r="I351" s="35"/>
      <c r="J351" s="35"/>
      <c r="K351" s="59" t="str">
        <f t="shared" si="11"/>
        <v/>
      </c>
      <c r="L351" s="35"/>
      <c r="M351" s="35"/>
      <c r="N351" s="36"/>
    </row>
    <row r="352" spans="6:14">
      <c r="F352" s="37"/>
      <c r="G352" s="37"/>
      <c r="H352" s="62" t="str">
        <f t="shared" si="10"/>
        <v/>
      </c>
      <c r="I352" s="37"/>
      <c r="J352" s="37"/>
      <c r="K352" s="60" t="str">
        <f t="shared" si="11"/>
        <v/>
      </c>
      <c r="L352" s="37"/>
      <c r="M352" s="37"/>
      <c r="N352" s="38"/>
    </row>
    <row r="353" spans="6:14">
      <c r="F353" s="35"/>
      <c r="G353" s="35"/>
      <c r="H353" s="61" t="str">
        <f t="shared" si="10"/>
        <v/>
      </c>
      <c r="I353" s="35"/>
      <c r="J353" s="35"/>
      <c r="K353" s="59" t="str">
        <f t="shared" si="11"/>
        <v/>
      </c>
      <c r="L353" s="35"/>
      <c r="M353" s="35"/>
      <c r="N353" s="36"/>
    </row>
    <row r="354" spans="6:14">
      <c r="F354" s="37"/>
      <c r="G354" s="37"/>
      <c r="H354" s="62" t="str">
        <f t="shared" si="10"/>
        <v/>
      </c>
      <c r="I354" s="37"/>
      <c r="J354" s="37"/>
      <c r="K354" s="60" t="str">
        <f t="shared" si="11"/>
        <v/>
      </c>
      <c r="L354" s="37"/>
      <c r="M354" s="37"/>
      <c r="N354" s="38"/>
    </row>
    <row r="355" spans="6:14">
      <c r="F355" s="35"/>
      <c r="G355" s="35"/>
      <c r="H355" s="61" t="str">
        <f t="shared" si="10"/>
        <v/>
      </c>
      <c r="I355" s="35"/>
      <c r="J355" s="35"/>
      <c r="K355" s="59" t="str">
        <f t="shared" si="11"/>
        <v/>
      </c>
      <c r="L355" s="35"/>
      <c r="M355" s="35"/>
      <c r="N355" s="36"/>
    </row>
    <row r="356" spans="6:14">
      <c r="F356" s="37"/>
      <c r="G356" s="37"/>
      <c r="H356" s="62" t="str">
        <f t="shared" si="10"/>
        <v/>
      </c>
      <c r="I356" s="37"/>
      <c r="J356" s="37"/>
      <c r="K356" s="60" t="str">
        <f t="shared" si="11"/>
        <v/>
      </c>
      <c r="L356" s="37"/>
      <c r="M356" s="37"/>
      <c r="N356" s="38"/>
    </row>
    <row r="357" spans="6:14">
      <c r="F357" s="35"/>
      <c r="G357" s="35"/>
      <c r="H357" s="61" t="str">
        <f t="shared" si="10"/>
        <v/>
      </c>
      <c r="I357" s="35"/>
      <c r="J357" s="35"/>
      <c r="K357" s="59" t="str">
        <f t="shared" si="11"/>
        <v/>
      </c>
      <c r="L357" s="35"/>
      <c r="M357" s="35"/>
      <c r="N357" s="36"/>
    </row>
    <row r="358" spans="6:14">
      <c r="F358" s="37"/>
      <c r="G358" s="37"/>
      <c r="H358" s="62" t="str">
        <f t="shared" si="10"/>
        <v/>
      </c>
      <c r="I358" s="37"/>
      <c r="J358" s="37"/>
      <c r="K358" s="60" t="str">
        <f t="shared" si="11"/>
        <v/>
      </c>
      <c r="L358" s="37"/>
      <c r="M358" s="37"/>
      <c r="N358" s="38"/>
    </row>
    <row r="359" spans="6:14">
      <c r="F359" s="35"/>
      <c r="G359" s="35"/>
      <c r="H359" s="61" t="str">
        <f t="shared" si="10"/>
        <v/>
      </c>
      <c r="I359" s="35"/>
      <c r="J359" s="35"/>
      <c r="K359" s="59" t="str">
        <f t="shared" si="11"/>
        <v/>
      </c>
      <c r="L359" s="35"/>
      <c r="M359" s="35"/>
      <c r="N359" s="36"/>
    </row>
    <row r="360" spans="6:14">
      <c r="F360" s="37"/>
      <c r="G360" s="37"/>
      <c r="H360" s="62" t="str">
        <f t="shared" si="10"/>
        <v/>
      </c>
      <c r="I360" s="37"/>
      <c r="J360" s="37"/>
      <c r="K360" s="60" t="str">
        <f t="shared" si="11"/>
        <v/>
      </c>
      <c r="L360" s="37"/>
      <c r="M360" s="37"/>
      <c r="N360" s="38"/>
    </row>
    <row r="361" spans="6:14">
      <c r="F361" s="35"/>
      <c r="G361" s="35"/>
      <c r="H361" s="61" t="str">
        <f t="shared" si="10"/>
        <v/>
      </c>
      <c r="I361" s="35"/>
      <c r="J361" s="35"/>
      <c r="K361" s="59" t="str">
        <f t="shared" si="11"/>
        <v/>
      </c>
      <c r="L361" s="35"/>
      <c r="M361" s="35"/>
      <c r="N361" s="36"/>
    </row>
    <row r="362" spans="6:14">
      <c r="F362" s="37"/>
      <c r="G362" s="37"/>
      <c r="H362" s="62" t="str">
        <f t="shared" si="10"/>
        <v/>
      </c>
      <c r="I362" s="37"/>
      <c r="J362" s="37"/>
      <c r="K362" s="60" t="str">
        <f t="shared" si="11"/>
        <v/>
      </c>
      <c r="L362" s="37"/>
      <c r="M362" s="37"/>
      <c r="N362" s="38"/>
    </row>
    <row r="363" spans="6:14">
      <c r="F363" s="35"/>
      <c r="G363" s="35"/>
      <c r="H363" s="61" t="str">
        <f t="shared" si="10"/>
        <v/>
      </c>
      <c r="I363" s="35"/>
      <c r="J363" s="35"/>
      <c r="K363" s="59" t="str">
        <f t="shared" si="11"/>
        <v/>
      </c>
      <c r="L363" s="35"/>
      <c r="M363" s="35"/>
      <c r="N363" s="36"/>
    </row>
    <row r="364" spans="6:14">
      <c r="F364" s="37"/>
      <c r="G364" s="37"/>
      <c r="H364" s="62" t="str">
        <f t="shared" si="10"/>
        <v/>
      </c>
      <c r="I364" s="37"/>
      <c r="J364" s="37"/>
      <c r="K364" s="60" t="str">
        <f t="shared" si="11"/>
        <v/>
      </c>
      <c r="L364" s="37"/>
      <c r="M364" s="37"/>
      <c r="N364" s="38"/>
    </row>
    <row r="365" spans="6:14">
      <c r="F365" s="35"/>
      <c r="G365" s="35"/>
      <c r="H365" s="61" t="str">
        <f t="shared" si="10"/>
        <v/>
      </c>
      <c r="I365" s="35"/>
      <c r="J365" s="35"/>
      <c r="K365" s="59" t="str">
        <f t="shared" si="11"/>
        <v/>
      </c>
      <c r="L365" s="35"/>
      <c r="M365" s="35"/>
      <c r="N365" s="36"/>
    </row>
    <row r="366" spans="6:14">
      <c r="F366" s="37"/>
      <c r="G366" s="37"/>
      <c r="H366" s="62" t="str">
        <f t="shared" si="10"/>
        <v/>
      </c>
      <c r="I366" s="37"/>
      <c r="J366" s="37"/>
      <c r="K366" s="60" t="str">
        <f t="shared" si="11"/>
        <v/>
      </c>
      <c r="L366" s="37"/>
      <c r="M366" s="37"/>
      <c r="N366" s="38"/>
    </row>
    <row r="367" spans="6:14">
      <c r="F367" s="35"/>
      <c r="G367" s="35"/>
      <c r="H367" s="61" t="str">
        <f t="shared" si="10"/>
        <v/>
      </c>
      <c r="I367" s="35"/>
      <c r="J367" s="35"/>
      <c r="K367" s="59" t="str">
        <f t="shared" si="11"/>
        <v/>
      </c>
      <c r="L367" s="35"/>
      <c r="M367" s="35"/>
      <c r="N367" s="36"/>
    </row>
    <row r="368" spans="6:14">
      <c r="F368" s="37"/>
      <c r="G368" s="37"/>
      <c r="H368" s="62" t="str">
        <f t="shared" si="10"/>
        <v/>
      </c>
      <c r="I368" s="37"/>
      <c r="J368" s="37"/>
      <c r="K368" s="60" t="str">
        <f t="shared" si="11"/>
        <v/>
      </c>
      <c r="L368" s="37"/>
      <c r="M368" s="37"/>
      <c r="N368" s="38"/>
    </row>
    <row r="369" spans="6:14">
      <c r="F369" s="35"/>
      <c r="G369" s="35"/>
      <c r="H369" s="61" t="str">
        <f t="shared" si="10"/>
        <v/>
      </c>
      <c r="I369" s="35"/>
      <c r="J369" s="35"/>
      <c r="K369" s="59" t="str">
        <f t="shared" si="11"/>
        <v/>
      </c>
      <c r="L369" s="35"/>
      <c r="M369" s="35"/>
      <c r="N369" s="36"/>
    </row>
    <row r="370" spans="6:14">
      <c r="F370" s="37"/>
      <c r="G370" s="37"/>
      <c r="H370" s="62" t="str">
        <f t="shared" si="10"/>
        <v/>
      </c>
      <c r="I370" s="37"/>
      <c r="J370" s="37"/>
      <c r="K370" s="60" t="str">
        <f t="shared" si="11"/>
        <v/>
      </c>
      <c r="L370" s="37"/>
      <c r="M370" s="37"/>
      <c r="N370" s="38"/>
    </row>
    <row r="371" spans="6:14">
      <c r="F371" s="35"/>
      <c r="G371" s="35"/>
      <c r="H371" s="61" t="str">
        <f t="shared" si="10"/>
        <v/>
      </c>
      <c r="I371" s="35"/>
      <c r="J371" s="35"/>
      <c r="K371" s="59" t="str">
        <f t="shared" si="11"/>
        <v/>
      </c>
      <c r="L371" s="35"/>
      <c r="M371" s="35"/>
      <c r="N371" s="36"/>
    </row>
    <row r="372" spans="6:14">
      <c r="F372" s="37"/>
      <c r="G372" s="37"/>
      <c r="H372" s="62" t="str">
        <f t="shared" si="10"/>
        <v/>
      </c>
      <c r="I372" s="37"/>
      <c r="J372" s="37"/>
      <c r="K372" s="60" t="str">
        <f t="shared" si="11"/>
        <v/>
      </c>
      <c r="L372" s="37"/>
      <c r="M372" s="37"/>
      <c r="N372" s="38"/>
    </row>
    <row r="373" spans="6:14">
      <c r="F373" s="35"/>
      <c r="G373" s="35"/>
      <c r="H373" s="61" t="str">
        <f t="shared" si="10"/>
        <v/>
      </c>
      <c r="I373" s="35"/>
      <c r="J373" s="35"/>
      <c r="K373" s="59" t="str">
        <f t="shared" si="11"/>
        <v/>
      </c>
      <c r="L373" s="35"/>
      <c r="M373" s="35"/>
      <c r="N373" s="36"/>
    </row>
    <row r="374" spans="6:14">
      <c r="F374" s="37"/>
      <c r="G374" s="37"/>
      <c r="H374" s="62" t="str">
        <f t="shared" si="10"/>
        <v/>
      </c>
      <c r="I374" s="37"/>
      <c r="J374" s="37"/>
      <c r="K374" s="60" t="str">
        <f t="shared" si="11"/>
        <v/>
      </c>
      <c r="L374" s="37"/>
      <c r="M374" s="37"/>
      <c r="N374" s="38"/>
    </row>
    <row r="375" spans="6:14">
      <c r="F375" s="35"/>
      <c r="G375" s="35"/>
      <c r="H375" s="61" t="str">
        <f t="shared" si="10"/>
        <v/>
      </c>
      <c r="I375" s="35"/>
      <c r="J375" s="35"/>
      <c r="K375" s="59" t="str">
        <f t="shared" si="11"/>
        <v/>
      </c>
      <c r="L375" s="35"/>
      <c r="M375" s="35"/>
      <c r="N375" s="36"/>
    </row>
    <row r="376" spans="6:14">
      <c r="F376" s="37"/>
      <c r="G376" s="37"/>
      <c r="H376" s="62" t="str">
        <f t="shared" si="10"/>
        <v/>
      </c>
      <c r="I376" s="37"/>
      <c r="J376" s="37"/>
      <c r="K376" s="60" t="str">
        <f t="shared" si="11"/>
        <v/>
      </c>
      <c r="L376" s="37"/>
      <c r="M376" s="37"/>
      <c r="N376" s="38"/>
    </row>
    <row r="377" spans="6:14">
      <c r="F377" s="35"/>
      <c r="G377" s="35"/>
      <c r="H377" s="61" t="str">
        <f t="shared" si="10"/>
        <v/>
      </c>
      <c r="I377" s="35"/>
      <c r="J377" s="35"/>
      <c r="K377" s="59" t="str">
        <f t="shared" si="11"/>
        <v/>
      </c>
      <c r="L377" s="35"/>
      <c r="M377" s="35"/>
      <c r="N377" s="36"/>
    </row>
    <row r="378" spans="6:14">
      <c r="F378" s="37"/>
      <c r="G378" s="37"/>
      <c r="H378" s="62" t="str">
        <f t="shared" si="10"/>
        <v/>
      </c>
      <c r="I378" s="37"/>
      <c r="J378" s="37"/>
      <c r="K378" s="60" t="str">
        <f t="shared" si="11"/>
        <v/>
      </c>
      <c r="L378" s="37"/>
      <c r="M378" s="37"/>
      <c r="N378" s="38"/>
    </row>
    <row r="379" spans="6:14">
      <c r="F379" s="35"/>
      <c r="G379" s="35"/>
      <c r="H379" s="61" t="str">
        <f t="shared" si="10"/>
        <v/>
      </c>
      <c r="I379" s="35"/>
      <c r="J379" s="35"/>
      <c r="K379" s="59" t="str">
        <f t="shared" si="11"/>
        <v/>
      </c>
      <c r="L379" s="35"/>
      <c r="M379" s="35"/>
      <c r="N379" s="36"/>
    </row>
    <row r="380" spans="6:14">
      <c r="F380" s="37"/>
      <c r="G380" s="37"/>
      <c r="H380" s="62" t="str">
        <f t="shared" si="10"/>
        <v/>
      </c>
      <c r="I380" s="37"/>
      <c r="J380" s="37"/>
      <c r="K380" s="60" t="str">
        <f t="shared" si="11"/>
        <v/>
      </c>
      <c r="L380" s="37"/>
      <c r="M380" s="37"/>
      <c r="N380" s="38"/>
    </row>
    <row r="381" spans="6:14">
      <c r="F381" s="35"/>
      <c r="G381" s="35"/>
      <c r="H381" s="61" t="str">
        <f t="shared" si="10"/>
        <v/>
      </c>
      <c r="I381" s="35"/>
      <c r="J381" s="35"/>
      <c r="K381" s="59" t="str">
        <f t="shared" si="11"/>
        <v/>
      </c>
      <c r="L381" s="35"/>
      <c r="M381" s="35"/>
      <c r="N381" s="36"/>
    </row>
    <row r="382" spans="6:14">
      <c r="F382" s="37"/>
      <c r="G382" s="37"/>
      <c r="H382" s="62" t="str">
        <f t="shared" si="10"/>
        <v/>
      </c>
      <c r="I382" s="37"/>
      <c r="J382" s="37"/>
      <c r="K382" s="60" t="str">
        <f t="shared" si="11"/>
        <v/>
      </c>
      <c r="L382" s="37"/>
      <c r="M382" s="37"/>
      <c r="N382" s="38"/>
    </row>
    <row r="383" spans="6:14">
      <c r="F383" s="35"/>
      <c r="G383" s="35"/>
      <c r="H383" s="61" t="str">
        <f t="shared" si="10"/>
        <v/>
      </c>
      <c r="I383" s="35"/>
      <c r="J383" s="35"/>
      <c r="K383" s="59" t="str">
        <f t="shared" si="11"/>
        <v/>
      </c>
      <c r="L383" s="35"/>
      <c r="M383" s="35"/>
      <c r="N383" s="36"/>
    </row>
    <row r="384" spans="6:14">
      <c r="F384" s="37"/>
      <c r="G384" s="37"/>
      <c r="H384" s="62" t="str">
        <f t="shared" si="10"/>
        <v/>
      </c>
      <c r="I384" s="37"/>
      <c r="J384" s="37"/>
      <c r="K384" s="60" t="str">
        <f t="shared" si="11"/>
        <v/>
      </c>
      <c r="L384" s="37"/>
      <c r="M384" s="37"/>
      <c r="N384" s="38"/>
    </row>
    <row r="385" spans="6:14">
      <c r="F385" s="35"/>
      <c r="G385" s="35"/>
      <c r="H385" s="61" t="str">
        <f t="shared" si="10"/>
        <v/>
      </c>
      <c r="I385" s="35"/>
      <c r="J385" s="35"/>
      <c r="K385" s="59" t="str">
        <f t="shared" si="11"/>
        <v/>
      </c>
      <c r="L385" s="35"/>
      <c r="M385" s="35"/>
      <c r="N385" s="36"/>
    </row>
    <row r="386" spans="6:14">
      <c r="F386" s="37"/>
      <c r="G386" s="37"/>
      <c r="H386" s="62" t="str">
        <f t="shared" si="10"/>
        <v/>
      </c>
      <c r="I386" s="37"/>
      <c r="J386" s="37"/>
      <c r="K386" s="60" t="str">
        <f t="shared" si="11"/>
        <v/>
      </c>
      <c r="L386" s="37"/>
      <c r="M386" s="37"/>
      <c r="N386" s="38"/>
    </row>
    <row r="387" spans="6:14">
      <c r="F387" s="35"/>
      <c r="G387" s="35"/>
      <c r="H387" s="61" t="str">
        <f t="shared" si="10"/>
        <v/>
      </c>
      <c r="I387" s="35"/>
      <c r="J387" s="35"/>
      <c r="K387" s="59" t="str">
        <f t="shared" si="11"/>
        <v/>
      </c>
      <c r="L387" s="35"/>
      <c r="M387" s="35"/>
      <c r="N387" s="36"/>
    </row>
    <row r="388" spans="6:14">
      <c r="F388" s="37"/>
      <c r="G388" s="37"/>
      <c r="H388" s="62" t="str">
        <f t="shared" si="10"/>
        <v/>
      </c>
      <c r="I388" s="37"/>
      <c r="J388" s="37"/>
      <c r="K388" s="60" t="str">
        <f t="shared" si="11"/>
        <v/>
      </c>
      <c r="L388" s="37"/>
      <c r="M388" s="37"/>
      <c r="N388" s="38"/>
    </row>
    <row r="389" spans="6:14">
      <c r="F389" s="35"/>
      <c r="G389" s="35"/>
      <c r="H389" s="61" t="str">
        <f t="shared" si="10"/>
        <v/>
      </c>
      <c r="I389" s="35"/>
      <c r="J389" s="35"/>
      <c r="K389" s="59" t="str">
        <f t="shared" si="11"/>
        <v/>
      </c>
      <c r="L389" s="35"/>
      <c r="M389" s="35"/>
      <c r="N389" s="36"/>
    </row>
    <row r="390" spans="6:14">
      <c r="F390" s="37"/>
      <c r="G390" s="37"/>
      <c r="H390" s="62" t="str">
        <f t="shared" si="10"/>
        <v/>
      </c>
      <c r="I390" s="37"/>
      <c r="J390" s="37"/>
      <c r="K390" s="60" t="str">
        <f t="shared" si="11"/>
        <v/>
      </c>
      <c r="L390" s="37"/>
      <c r="M390" s="37"/>
      <c r="N390" s="38"/>
    </row>
    <row r="391" spans="6:14">
      <c r="F391" s="35"/>
      <c r="G391" s="35"/>
      <c r="H391" s="61" t="str">
        <f t="shared" si="10"/>
        <v/>
      </c>
      <c r="I391" s="35"/>
      <c r="J391" s="35"/>
      <c r="K391" s="59" t="str">
        <f t="shared" si="11"/>
        <v/>
      </c>
      <c r="L391" s="35"/>
      <c r="M391" s="35"/>
      <c r="N391" s="36"/>
    </row>
    <row r="392" spans="6:14">
      <c r="F392" s="37"/>
      <c r="G392" s="37"/>
      <c r="H392" s="62" t="str">
        <f t="shared" si="10"/>
        <v/>
      </c>
      <c r="I392" s="37"/>
      <c r="J392" s="37"/>
      <c r="K392" s="60" t="str">
        <f t="shared" si="11"/>
        <v/>
      </c>
      <c r="L392" s="37"/>
      <c r="M392" s="37"/>
      <c r="N392" s="38"/>
    </row>
    <row r="393" spans="6:14">
      <c r="F393" s="35"/>
      <c r="G393" s="35"/>
      <c r="H393" s="61" t="str">
        <f t="shared" si="10"/>
        <v/>
      </c>
      <c r="I393" s="35"/>
      <c r="J393" s="35"/>
      <c r="K393" s="59" t="str">
        <f t="shared" si="11"/>
        <v/>
      </c>
      <c r="L393" s="35"/>
      <c r="M393" s="35"/>
      <c r="N393" s="36"/>
    </row>
    <row r="394" spans="6:14">
      <c r="F394" s="37"/>
      <c r="G394" s="37"/>
      <c r="H394" s="62" t="str">
        <f t="shared" si="10"/>
        <v/>
      </c>
      <c r="I394" s="37"/>
      <c r="J394" s="37"/>
      <c r="K394" s="60" t="str">
        <f t="shared" si="11"/>
        <v/>
      </c>
      <c r="L394" s="37"/>
      <c r="M394" s="37"/>
      <c r="N394" s="38"/>
    </row>
    <row r="395" spans="6:14">
      <c r="F395" s="35"/>
      <c r="G395" s="35"/>
      <c r="H395" s="61" t="str">
        <f t="shared" si="10"/>
        <v/>
      </c>
      <c r="I395" s="35"/>
      <c r="J395" s="35"/>
      <c r="K395" s="59" t="str">
        <f t="shared" si="11"/>
        <v/>
      </c>
      <c r="L395" s="35"/>
      <c r="M395" s="35"/>
      <c r="N395" s="36"/>
    </row>
    <row r="396" spans="6:14">
      <c r="F396" s="37"/>
      <c r="G396" s="37"/>
      <c r="H396" s="62" t="str">
        <f t="shared" si="10"/>
        <v/>
      </c>
      <c r="I396" s="37"/>
      <c r="J396" s="37"/>
      <c r="K396" s="60" t="str">
        <f t="shared" si="11"/>
        <v/>
      </c>
      <c r="L396" s="37"/>
      <c r="M396" s="37"/>
      <c r="N396" s="38"/>
    </row>
    <row r="397" spans="6:14">
      <c r="F397" s="35"/>
      <c r="G397" s="35"/>
      <c r="H397" s="61" t="str">
        <f t="shared" si="10"/>
        <v/>
      </c>
      <c r="I397" s="35"/>
      <c r="J397" s="35"/>
      <c r="K397" s="59" t="str">
        <f t="shared" si="11"/>
        <v/>
      </c>
      <c r="L397" s="35"/>
      <c r="M397" s="35"/>
      <c r="N397" s="36"/>
    </row>
    <row r="398" spans="6:14">
      <c r="F398" s="37"/>
      <c r="G398" s="37"/>
      <c r="H398" s="62" t="str">
        <f t="shared" si="10"/>
        <v/>
      </c>
      <c r="I398" s="37"/>
      <c r="J398" s="37"/>
      <c r="K398" s="60" t="str">
        <f t="shared" si="11"/>
        <v/>
      </c>
      <c r="L398" s="37"/>
      <c r="M398" s="37"/>
      <c r="N398" s="38"/>
    </row>
    <row r="399" spans="6:14">
      <c r="F399" s="35"/>
      <c r="G399" s="35"/>
      <c r="H399" s="61" t="str">
        <f t="shared" si="10"/>
        <v/>
      </c>
      <c r="I399" s="35"/>
      <c r="J399" s="35"/>
      <c r="K399" s="59" t="str">
        <f t="shared" si="11"/>
        <v/>
      </c>
      <c r="L399" s="35"/>
      <c r="M399" s="35"/>
      <c r="N399" s="36"/>
    </row>
    <row r="400" spans="6:14">
      <c r="F400" s="37"/>
      <c r="G400" s="37"/>
      <c r="H400" s="62" t="str">
        <f t="shared" ref="H400:H463" si="12">IF(AND(OR(I400&lt;&gt;"",J400 &lt;&gt;""), H399 &lt;&gt; ""),H399 + 1,"")</f>
        <v/>
      </c>
      <c r="I400" s="37"/>
      <c r="J400" s="37"/>
      <c r="K400" s="60" t="str">
        <f t="shared" ref="K400:K463" si="13">IF(AND(J400=I400, J400 &lt;&gt; ""),"Yes", IF( J400 = "", "", "No"))</f>
        <v/>
      </c>
      <c r="L400" s="37"/>
      <c r="M400" s="37"/>
      <c r="N400" s="38"/>
    </row>
    <row r="401" spans="6:14">
      <c r="F401" s="35"/>
      <c r="G401" s="35"/>
      <c r="H401" s="61" t="str">
        <f t="shared" si="12"/>
        <v/>
      </c>
      <c r="I401" s="35"/>
      <c r="J401" s="35"/>
      <c r="K401" s="59" t="str">
        <f t="shared" si="13"/>
        <v/>
      </c>
      <c r="L401" s="35"/>
      <c r="M401" s="35"/>
      <c r="N401" s="36"/>
    </row>
    <row r="402" spans="6:14">
      <c r="F402" s="37"/>
      <c r="G402" s="37"/>
      <c r="H402" s="62" t="str">
        <f t="shared" si="12"/>
        <v/>
      </c>
      <c r="I402" s="37"/>
      <c r="J402" s="37"/>
      <c r="K402" s="60" t="str">
        <f t="shared" si="13"/>
        <v/>
      </c>
      <c r="L402" s="37"/>
      <c r="M402" s="37"/>
      <c r="N402" s="38"/>
    </row>
    <row r="403" spans="6:14">
      <c r="F403" s="35"/>
      <c r="G403" s="35"/>
      <c r="H403" s="61" t="str">
        <f t="shared" si="12"/>
        <v/>
      </c>
      <c r="I403" s="35"/>
      <c r="J403" s="35"/>
      <c r="K403" s="59" t="str">
        <f t="shared" si="13"/>
        <v/>
      </c>
      <c r="L403" s="35"/>
      <c r="M403" s="35"/>
      <c r="N403" s="36"/>
    </row>
    <row r="404" spans="6:14">
      <c r="F404" s="37"/>
      <c r="G404" s="37"/>
      <c r="H404" s="62" t="str">
        <f t="shared" si="12"/>
        <v/>
      </c>
      <c r="I404" s="37"/>
      <c r="J404" s="37"/>
      <c r="K404" s="60" t="str">
        <f t="shared" si="13"/>
        <v/>
      </c>
      <c r="L404" s="37"/>
      <c r="M404" s="37"/>
      <c r="N404" s="38"/>
    </row>
    <row r="405" spans="6:14">
      <c r="F405" s="35"/>
      <c r="G405" s="35"/>
      <c r="H405" s="61" t="str">
        <f t="shared" si="12"/>
        <v/>
      </c>
      <c r="I405" s="35"/>
      <c r="J405" s="35"/>
      <c r="K405" s="59" t="str">
        <f t="shared" si="13"/>
        <v/>
      </c>
      <c r="L405" s="35"/>
      <c r="M405" s="35"/>
      <c r="N405" s="36"/>
    </row>
    <row r="406" spans="6:14">
      <c r="F406" s="37"/>
      <c r="G406" s="37"/>
      <c r="H406" s="62" t="str">
        <f t="shared" si="12"/>
        <v/>
      </c>
      <c r="I406" s="37"/>
      <c r="J406" s="37"/>
      <c r="K406" s="60" t="str">
        <f t="shared" si="13"/>
        <v/>
      </c>
      <c r="L406" s="37"/>
      <c r="M406" s="37"/>
      <c r="N406" s="38"/>
    </row>
    <row r="407" spans="6:14">
      <c r="F407" s="35"/>
      <c r="G407" s="35"/>
      <c r="H407" s="61" t="str">
        <f t="shared" si="12"/>
        <v/>
      </c>
      <c r="I407" s="35"/>
      <c r="J407" s="35"/>
      <c r="K407" s="59" t="str">
        <f t="shared" si="13"/>
        <v/>
      </c>
      <c r="L407" s="35"/>
      <c r="M407" s="35"/>
      <c r="N407" s="36"/>
    </row>
    <row r="408" spans="6:14">
      <c r="F408" s="37"/>
      <c r="G408" s="37"/>
      <c r="H408" s="62" t="str">
        <f t="shared" si="12"/>
        <v/>
      </c>
      <c r="I408" s="37"/>
      <c r="J408" s="37"/>
      <c r="K408" s="60" t="str">
        <f t="shared" si="13"/>
        <v/>
      </c>
      <c r="L408" s="37"/>
      <c r="M408" s="37"/>
      <c r="N408" s="38"/>
    </row>
    <row r="409" spans="6:14">
      <c r="F409" s="35"/>
      <c r="G409" s="35"/>
      <c r="H409" s="61" t="str">
        <f t="shared" si="12"/>
        <v/>
      </c>
      <c r="I409" s="35"/>
      <c r="J409" s="35"/>
      <c r="K409" s="59" t="str">
        <f t="shared" si="13"/>
        <v/>
      </c>
      <c r="L409" s="35"/>
      <c r="M409" s="35"/>
      <c r="N409" s="36"/>
    </row>
    <row r="410" spans="6:14">
      <c r="F410" s="37"/>
      <c r="G410" s="37"/>
      <c r="H410" s="62" t="str">
        <f t="shared" si="12"/>
        <v/>
      </c>
      <c r="I410" s="37"/>
      <c r="J410" s="37"/>
      <c r="K410" s="60" t="str">
        <f t="shared" si="13"/>
        <v/>
      </c>
      <c r="L410" s="37"/>
      <c r="M410" s="37"/>
      <c r="N410" s="38"/>
    </row>
    <row r="411" spans="6:14">
      <c r="F411" s="35"/>
      <c r="G411" s="35"/>
      <c r="H411" s="61" t="str">
        <f t="shared" si="12"/>
        <v/>
      </c>
      <c r="I411" s="35"/>
      <c r="J411" s="35"/>
      <c r="K411" s="59" t="str">
        <f t="shared" si="13"/>
        <v/>
      </c>
      <c r="L411" s="35"/>
      <c r="M411" s="35"/>
      <c r="N411" s="36"/>
    </row>
    <row r="412" spans="6:14">
      <c r="F412" s="37"/>
      <c r="G412" s="37"/>
      <c r="H412" s="62" t="str">
        <f t="shared" si="12"/>
        <v/>
      </c>
      <c r="I412" s="37"/>
      <c r="J412" s="37"/>
      <c r="K412" s="60" t="str">
        <f t="shared" si="13"/>
        <v/>
      </c>
      <c r="L412" s="37"/>
      <c r="M412" s="37"/>
      <c r="N412" s="38"/>
    </row>
    <row r="413" spans="6:14">
      <c r="F413" s="35"/>
      <c r="G413" s="35"/>
      <c r="H413" s="61" t="str">
        <f t="shared" si="12"/>
        <v/>
      </c>
      <c r="I413" s="35"/>
      <c r="J413" s="35"/>
      <c r="K413" s="59" t="str">
        <f t="shared" si="13"/>
        <v/>
      </c>
      <c r="L413" s="35"/>
      <c r="M413" s="35"/>
      <c r="N413" s="36"/>
    </row>
    <row r="414" spans="6:14">
      <c r="F414" s="37"/>
      <c r="G414" s="37"/>
      <c r="H414" s="62" t="str">
        <f t="shared" si="12"/>
        <v/>
      </c>
      <c r="I414" s="37"/>
      <c r="J414" s="37"/>
      <c r="K414" s="60" t="str">
        <f t="shared" si="13"/>
        <v/>
      </c>
      <c r="L414" s="37"/>
      <c r="M414" s="37"/>
      <c r="N414" s="38"/>
    </row>
    <row r="415" spans="6:14">
      <c r="F415" s="35"/>
      <c r="G415" s="35"/>
      <c r="H415" s="61" t="str">
        <f t="shared" si="12"/>
        <v/>
      </c>
      <c r="I415" s="35"/>
      <c r="J415" s="35"/>
      <c r="K415" s="59" t="str">
        <f t="shared" si="13"/>
        <v/>
      </c>
      <c r="L415" s="35"/>
      <c r="M415" s="35"/>
      <c r="N415" s="36"/>
    </row>
    <row r="416" spans="6:14">
      <c r="F416" s="37"/>
      <c r="G416" s="37"/>
      <c r="H416" s="62" t="str">
        <f t="shared" si="12"/>
        <v/>
      </c>
      <c r="I416" s="37"/>
      <c r="J416" s="37"/>
      <c r="K416" s="60" t="str">
        <f t="shared" si="13"/>
        <v/>
      </c>
      <c r="L416" s="37"/>
      <c r="M416" s="37"/>
      <c r="N416" s="38"/>
    </row>
    <row r="417" spans="6:14">
      <c r="F417" s="35"/>
      <c r="G417" s="35"/>
      <c r="H417" s="61" t="str">
        <f t="shared" si="12"/>
        <v/>
      </c>
      <c r="I417" s="35"/>
      <c r="J417" s="35"/>
      <c r="K417" s="59" t="str">
        <f t="shared" si="13"/>
        <v/>
      </c>
      <c r="L417" s="35"/>
      <c r="M417" s="35"/>
      <c r="N417" s="36"/>
    </row>
    <row r="418" spans="6:14">
      <c r="F418" s="37"/>
      <c r="G418" s="37"/>
      <c r="H418" s="62" t="str">
        <f t="shared" si="12"/>
        <v/>
      </c>
      <c r="I418" s="37"/>
      <c r="J418" s="37"/>
      <c r="K418" s="60" t="str">
        <f t="shared" si="13"/>
        <v/>
      </c>
      <c r="L418" s="37"/>
      <c r="M418" s="37"/>
      <c r="N418" s="38"/>
    </row>
    <row r="419" spans="6:14">
      <c r="F419" s="35"/>
      <c r="G419" s="35"/>
      <c r="H419" s="61" t="str">
        <f t="shared" si="12"/>
        <v/>
      </c>
      <c r="I419" s="35"/>
      <c r="J419" s="35"/>
      <c r="K419" s="59" t="str">
        <f t="shared" si="13"/>
        <v/>
      </c>
      <c r="L419" s="35"/>
      <c r="M419" s="35"/>
      <c r="N419" s="36"/>
    </row>
    <row r="420" spans="6:14">
      <c r="F420" s="37"/>
      <c r="G420" s="37"/>
      <c r="H420" s="62" t="str">
        <f t="shared" si="12"/>
        <v/>
      </c>
      <c r="I420" s="37"/>
      <c r="J420" s="37"/>
      <c r="K420" s="60" t="str">
        <f t="shared" si="13"/>
        <v/>
      </c>
      <c r="L420" s="37"/>
      <c r="M420" s="37"/>
      <c r="N420" s="38"/>
    </row>
    <row r="421" spans="6:14">
      <c r="F421" s="35"/>
      <c r="G421" s="35"/>
      <c r="H421" s="61" t="str">
        <f t="shared" si="12"/>
        <v/>
      </c>
      <c r="I421" s="35"/>
      <c r="J421" s="35"/>
      <c r="K421" s="59" t="str">
        <f t="shared" si="13"/>
        <v/>
      </c>
      <c r="L421" s="35"/>
      <c r="M421" s="35"/>
      <c r="N421" s="36"/>
    </row>
    <row r="422" spans="6:14">
      <c r="F422" s="37"/>
      <c r="G422" s="37"/>
      <c r="H422" s="62" t="str">
        <f t="shared" si="12"/>
        <v/>
      </c>
      <c r="I422" s="37"/>
      <c r="J422" s="37"/>
      <c r="K422" s="60" t="str">
        <f t="shared" si="13"/>
        <v/>
      </c>
      <c r="L422" s="37"/>
      <c r="M422" s="37"/>
      <c r="N422" s="38"/>
    </row>
    <row r="423" spans="6:14">
      <c r="F423" s="35"/>
      <c r="G423" s="35"/>
      <c r="H423" s="61" t="str">
        <f t="shared" si="12"/>
        <v/>
      </c>
      <c r="I423" s="35"/>
      <c r="J423" s="35"/>
      <c r="K423" s="59" t="str">
        <f t="shared" si="13"/>
        <v/>
      </c>
      <c r="L423" s="35"/>
      <c r="M423" s="35"/>
      <c r="N423" s="36"/>
    </row>
    <row r="424" spans="6:14">
      <c r="F424" s="37"/>
      <c r="G424" s="37"/>
      <c r="H424" s="62" t="str">
        <f t="shared" si="12"/>
        <v/>
      </c>
      <c r="I424" s="37"/>
      <c r="J424" s="37"/>
      <c r="K424" s="60" t="str">
        <f t="shared" si="13"/>
        <v/>
      </c>
      <c r="L424" s="37"/>
      <c r="M424" s="37"/>
      <c r="N424" s="38"/>
    </row>
    <row r="425" spans="6:14">
      <c r="F425" s="35"/>
      <c r="G425" s="35"/>
      <c r="H425" s="61" t="str">
        <f t="shared" si="12"/>
        <v/>
      </c>
      <c r="I425" s="35"/>
      <c r="J425" s="35"/>
      <c r="K425" s="59" t="str">
        <f t="shared" si="13"/>
        <v/>
      </c>
      <c r="L425" s="35"/>
      <c r="M425" s="35"/>
      <c r="N425" s="36"/>
    </row>
    <row r="426" spans="6:14">
      <c r="F426" s="37"/>
      <c r="G426" s="37"/>
      <c r="H426" s="62" t="str">
        <f t="shared" si="12"/>
        <v/>
      </c>
      <c r="I426" s="37"/>
      <c r="J426" s="37"/>
      <c r="K426" s="60" t="str">
        <f t="shared" si="13"/>
        <v/>
      </c>
      <c r="L426" s="37"/>
      <c r="M426" s="37"/>
      <c r="N426" s="38"/>
    </row>
    <row r="427" spans="6:14">
      <c r="F427" s="35"/>
      <c r="G427" s="35"/>
      <c r="H427" s="61" t="str">
        <f t="shared" si="12"/>
        <v/>
      </c>
      <c r="I427" s="35"/>
      <c r="J427" s="35"/>
      <c r="K427" s="59" t="str">
        <f t="shared" si="13"/>
        <v/>
      </c>
      <c r="L427" s="35"/>
      <c r="M427" s="35"/>
      <c r="N427" s="36"/>
    </row>
    <row r="428" spans="6:14">
      <c r="F428" s="37"/>
      <c r="G428" s="37"/>
      <c r="H428" s="62" t="str">
        <f t="shared" si="12"/>
        <v/>
      </c>
      <c r="I428" s="37"/>
      <c r="J428" s="37"/>
      <c r="K428" s="60" t="str">
        <f t="shared" si="13"/>
        <v/>
      </c>
      <c r="L428" s="37"/>
      <c r="M428" s="37"/>
      <c r="N428" s="38"/>
    </row>
    <row r="429" spans="6:14">
      <c r="F429" s="35"/>
      <c r="G429" s="35"/>
      <c r="H429" s="61" t="str">
        <f t="shared" si="12"/>
        <v/>
      </c>
      <c r="I429" s="35"/>
      <c r="J429" s="35"/>
      <c r="K429" s="59" t="str">
        <f t="shared" si="13"/>
        <v/>
      </c>
      <c r="L429" s="35"/>
      <c r="M429" s="35"/>
      <c r="N429" s="36"/>
    </row>
    <row r="430" spans="6:14">
      <c r="F430" s="37"/>
      <c r="G430" s="37"/>
      <c r="H430" s="62" t="str">
        <f t="shared" si="12"/>
        <v/>
      </c>
      <c r="I430" s="37"/>
      <c r="J430" s="37"/>
      <c r="K430" s="60" t="str">
        <f t="shared" si="13"/>
        <v/>
      </c>
      <c r="L430" s="37"/>
      <c r="M430" s="37"/>
      <c r="N430" s="38"/>
    </row>
    <row r="431" spans="6:14">
      <c r="F431" s="35"/>
      <c r="G431" s="35"/>
      <c r="H431" s="61" t="str">
        <f t="shared" si="12"/>
        <v/>
      </c>
      <c r="I431" s="35"/>
      <c r="J431" s="35"/>
      <c r="K431" s="59" t="str">
        <f t="shared" si="13"/>
        <v/>
      </c>
      <c r="L431" s="35"/>
      <c r="M431" s="35"/>
      <c r="N431" s="36"/>
    </row>
    <row r="432" spans="6:14">
      <c r="F432" s="37"/>
      <c r="G432" s="37"/>
      <c r="H432" s="62" t="str">
        <f t="shared" si="12"/>
        <v/>
      </c>
      <c r="I432" s="37"/>
      <c r="J432" s="37"/>
      <c r="K432" s="60" t="str">
        <f t="shared" si="13"/>
        <v/>
      </c>
      <c r="L432" s="37"/>
      <c r="M432" s="37"/>
      <c r="N432" s="38"/>
    </row>
    <row r="433" spans="6:14">
      <c r="F433" s="35"/>
      <c r="G433" s="35"/>
      <c r="H433" s="61" t="str">
        <f t="shared" si="12"/>
        <v/>
      </c>
      <c r="I433" s="35"/>
      <c r="J433" s="35"/>
      <c r="K433" s="59" t="str">
        <f t="shared" si="13"/>
        <v/>
      </c>
      <c r="L433" s="35"/>
      <c r="M433" s="35"/>
      <c r="N433" s="36"/>
    </row>
    <row r="434" spans="6:14">
      <c r="F434" s="37"/>
      <c r="G434" s="37"/>
      <c r="H434" s="62" t="str">
        <f t="shared" si="12"/>
        <v/>
      </c>
      <c r="I434" s="37"/>
      <c r="J434" s="37"/>
      <c r="K434" s="60" t="str">
        <f t="shared" si="13"/>
        <v/>
      </c>
      <c r="L434" s="37"/>
      <c r="M434" s="37"/>
      <c r="N434" s="38"/>
    </row>
    <row r="435" spans="6:14">
      <c r="F435" s="35"/>
      <c r="G435" s="35"/>
      <c r="H435" s="61" t="str">
        <f t="shared" si="12"/>
        <v/>
      </c>
      <c r="I435" s="35"/>
      <c r="J435" s="35"/>
      <c r="K435" s="59" t="str">
        <f t="shared" si="13"/>
        <v/>
      </c>
      <c r="L435" s="35"/>
      <c r="M435" s="35"/>
      <c r="N435" s="36"/>
    </row>
    <row r="436" spans="6:14">
      <c r="F436" s="37"/>
      <c r="G436" s="37"/>
      <c r="H436" s="62" t="str">
        <f t="shared" si="12"/>
        <v/>
      </c>
      <c r="I436" s="37"/>
      <c r="J436" s="37"/>
      <c r="K436" s="60" t="str">
        <f t="shared" si="13"/>
        <v/>
      </c>
      <c r="L436" s="37"/>
      <c r="M436" s="37"/>
      <c r="N436" s="38"/>
    </row>
    <row r="437" spans="6:14">
      <c r="F437" s="35"/>
      <c r="G437" s="35"/>
      <c r="H437" s="61" t="str">
        <f t="shared" si="12"/>
        <v/>
      </c>
      <c r="I437" s="35"/>
      <c r="J437" s="35"/>
      <c r="K437" s="59" t="str">
        <f t="shared" si="13"/>
        <v/>
      </c>
      <c r="L437" s="35"/>
      <c r="M437" s="35"/>
      <c r="N437" s="36"/>
    </row>
    <row r="438" spans="6:14">
      <c r="F438" s="37"/>
      <c r="G438" s="37"/>
      <c r="H438" s="62" t="str">
        <f t="shared" si="12"/>
        <v/>
      </c>
      <c r="I438" s="37"/>
      <c r="J438" s="37"/>
      <c r="K438" s="60" t="str">
        <f t="shared" si="13"/>
        <v/>
      </c>
      <c r="L438" s="37"/>
      <c r="M438" s="37"/>
      <c r="N438" s="38"/>
    </row>
    <row r="439" spans="6:14">
      <c r="F439" s="35"/>
      <c r="G439" s="35"/>
      <c r="H439" s="61" t="str">
        <f t="shared" si="12"/>
        <v/>
      </c>
      <c r="I439" s="35"/>
      <c r="J439" s="35"/>
      <c r="K439" s="59" t="str">
        <f t="shared" si="13"/>
        <v/>
      </c>
      <c r="L439" s="35"/>
      <c r="M439" s="35"/>
      <c r="N439" s="36"/>
    </row>
    <row r="440" spans="6:14">
      <c r="F440" s="37"/>
      <c r="G440" s="37"/>
      <c r="H440" s="62" t="str">
        <f t="shared" si="12"/>
        <v/>
      </c>
      <c r="I440" s="37"/>
      <c r="J440" s="37"/>
      <c r="K440" s="60" t="str">
        <f t="shared" si="13"/>
        <v/>
      </c>
      <c r="L440" s="37"/>
      <c r="M440" s="37"/>
      <c r="N440" s="38"/>
    </row>
    <row r="441" spans="6:14">
      <c r="F441" s="35"/>
      <c r="G441" s="35"/>
      <c r="H441" s="61" t="str">
        <f t="shared" si="12"/>
        <v/>
      </c>
      <c r="I441" s="35"/>
      <c r="J441" s="35"/>
      <c r="K441" s="59" t="str">
        <f t="shared" si="13"/>
        <v/>
      </c>
      <c r="L441" s="35"/>
      <c r="M441" s="35"/>
      <c r="N441" s="36"/>
    </row>
    <row r="442" spans="6:14">
      <c r="F442" s="37"/>
      <c r="G442" s="37"/>
      <c r="H442" s="62" t="str">
        <f t="shared" si="12"/>
        <v/>
      </c>
      <c r="I442" s="37"/>
      <c r="J442" s="37"/>
      <c r="K442" s="60" t="str">
        <f t="shared" si="13"/>
        <v/>
      </c>
      <c r="L442" s="37"/>
      <c r="M442" s="37"/>
      <c r="N442" s="38"/>
    </row>
    <row r="443" spans="6:14">
      <c r="F443" s="35"/>
      <c r="G443" s="35"/>
      <c r="H443" s="61" t="str">
        <f t="shared" si="12"/>
        <v/>
      </c>
      <c r="I443" s="35"/>
      <c r="J443" s="35"/>
      <c r="K443" s="59" t="str">
        <f t="shared" si="13"/>
        <v/>
      </c>
      <c r="L443" s="35"/>
      <c r="M443" s="35"/>
      <c r="N443" s="36"/>
    </row>
    <row r="444" spans="6:14">
      <c r="F444" s="37"/>
      <c r="G444" s="37"/>
      <c r="H444" s="62" t="str">
        <f t="shared" si="12"/>
        <v/>
      </c>
      <c r="I444" s="37"/>
      <c r="J444" s="37"/>
      <c r="K444" s="60" t="str">
        <f t="shared" si="13"/>
        <v/>
      </c>
      <c r="L444" s="37"/>
      <c r="M444" s="37"/>
      <c r="N444" s="38"/>
    </row>
    <row r="445" spans="6:14">
      <c r="F445" s="35"/>
      <c r="G445" s="35"/>
      <c r="H445" s="61" t="str">
        <f t="shared" si="12"/>
        <v/>
      </c>
      <c r="I445" s="35"/>
      <c r="J445" s="35"/>
      <c r="K445" s="59" t="str">
        <f t="shared" si="13"/>
        <v/>
      </c>
      <c r="L445" s="35"/>
      <c r="M445" s="35"/>
      <c r="N445" s="36"/>
    </row>
    <row r="446" spans="6:14">
      <c r="F446" s="37"/>
      <c r="G446" s="37"/>
      <c r="H446" s="62" t="str">
        <f t="shared" si="12"/>
        <v/>
      </c>
      <c r="I446" s="37"/>
      <c r="J446" s="37"/>
      <c r="K446" s="60" t="str">
        <f t="shared" si="13"/>
        <v/>
      </c>
      <c r="L446" s="37"/>
      <c r="M446" s="37"/>
      <c r="N446" s="38"/>
    </row>
    <row r="447" spans="6:14">
      <c r="F447" s="35"/>
      <c r="G447" s="35"/>
      <c r="H447" s="61" t="str">
        <f t="shared" si="12"/>
        <v/>
      </c>
      <c r="I447" s="35"/>
      <c r="J447" s="35"/>
      <c r="K447" s="59" t="str">
        <f t="shared" si="13"/>
        <v/>
      </c>
      <c r="L447" s="35"/>
      <c r="M447" s="35"/>
      <c r="N447" s="36"/>
    </row>
    <row r="448" spans="6:14">
      <c r="F448" s="37"/>
      <c r="G448" s="37"/>
      <c r="H448" s="62" t="str">
        <f t="shared" si="12"/>
        <v/>
      </c>
      <c r="I448" s="37"/>
      <c r="J448" s="37"/>
      <c r="K448" s="60" t="str">
        <f t="shared" si="13"/>
        <v/>
      </c>
      <c r="L448" s="37"/>
      <c r="M448" s="37"/>
      <c r="N448" s="38"/>
    </row>
    <row r="449" spans="6:14">
      <c r="F449" s="35"/>
      <c r="G449" s="35"/>
      <c r="H449" s="61" t="str">
        <f t="shared" si="12"/>
        <v/>
      </c>
      <c r="I449" s="35"/>
      <c r="J449" s="35"/>
      <c r="K449" s="59" t="str">
        <f t="shared" si="13"/>
        <v/>
      </c>
      <c r="L449" s="35"/>
      <c r="M449" s="35"/>
      <c r="N449" s="36"/>
    </row>
    <row r="450" spans="6:14">
      <c r="F450" s="37"/>
      <c r="G450" s="37"/>
      <c r="H450" s="62" t="str">
        <f t="shared" si="12"/>
        <v/>
      </c>
      <c r="I450" s="37"/>
      <c r="J450" s="37"/>
      <c r="K450" s="60" t="str">
        <f t="shared" si="13"/>
        <v/>
      </c>
      <c r="L450" s="37"/>
      <c r="M450" s="37"/>
      <c r="N450" s="38"/>
    </row>
    <row r="451" spans="6:14">
      <c r="F451" s="35"/>
      <c r="G451" s="35"/>
      <c r="H451" s="61" t="str">
        <f t="shared" si="12"/>
        <v/>
      </c>
      <c r="I451" s="35"/>
      <c r="J451" s="35"/>
      <c r="K451" s="59" t="str">
        <f t="shared" si="13"/>
        <v/>
      </c>
      <c r="L451" s="35"/>
      <c r="M451" s="35"/>
      <c r="N451" s="36"/>
    </row>
    <row r="452" spans="6:14">
      <c r="F452" s="37"/>
      <c r="G452" s="37"/>
      <c r="H452" s="62" t="str">
        <f t="shared" si="12"/>
        <v/>
      </c>
      <c r="I452" s="37"/>
      <c r="J452" s="37"/>
      <c r="K452" s="60" t="str">
        <f t="shared" si="13"/>
        <v/>
      </c>
      <c r="L452" s="37"/>
      <c r="M452" s="37"/>
      <c r="N452" s="38"/>
    </row>
    <row r="453" spans="6:14">
      <c r="F453" s="35"/>
      <c r="G453" s="35"/>
      <c r="H453" s="61" t="str">
        <f t="shared" si="12"/>
        <v/>
      </c>
      <c r="I453" s="35"/>
      <c r="J453" s="35"/>
      <c r="K453" s="59" t="str">
        <f t="shared" si="13"/>
        <v/>
      </c>
      <c r="L453" s="35"/>
      <c r="M453" s="35"/>
      <c r="N453" s="36"/>
    </row>
    <row r="454" spans="6:14">
      <c r="F454" s="37"/>
      <c r="G454" s="37"/>
      <c r="H454" s="62" t="str">
        <f t="shared" si="12"/>
        <v/>
      </c>
      <c r="I454" s="37"/>
      <c r="J454" s="37"/>
      <c r="K454" s="60" t="str">
        <f t="shared" si="13"/>
        <v/>
      </c>
      <c r="L454" s="37"/>
      <c r="M454" s="37"/>
      <c r="N454" s="38"/>
    </row>
    <row r="455" spans="6:14">
      <c r="F455" s="35"/>
      <c r="G455" s="35"/>
      <c r="H455" s="61" t="str">
        <f t="shared" si="12"/>
        <v/>
      </c>
      <c r="I455" s="35"/>
      <c r="J455" s="35"/>
      <c r="K455" s="59" t="str">
        <f t="shared" si="13"/>
        <v/>
      </c>
      <c r="L455" s="35"/>
      <c r="M455" s="35"/>
      <c r="N455" s="36"/>
    </row>
    <row r="456" spans="6:14">
      <c r="F456" s="37"/>
      <c r="G456" s="37"/>
      <c r="H456" s="62" t="str">
        <f t="shared" si="12"/>
        <v/>
      </c>
      <c r="I456" s="37"/>
      <c r="J456" s="37"/>
      <c r="K456" s="60" t="str">
        <f t="shared" si="13"/>
        <v/>
      </c>
      <c r="L456" s="37"/>
      <c r="M456" s="37"/>
      <c r="N456" s="38"/>
    </row>
    <row r="457" spans="6:14">
      <c r="F457" s="35"/>
      <c r="G457" s="35"/>
      <c r="H457" s="61" t="str">
        <f t="shared" si="12"/>
        <v/>
      </c>
      <c r="I457" s="35"/>
      <c r="J457" s="35"/>
      <c r="K457" s="59" t="str">
        <f t="shared" si="13"/>
        <v/>
      </c>
      <c r="L457" s="35"/>
      <c r="M457" s="35"/>
      <c r="N457" s="36"/>
    </row>
    <row r="458" spans="6:14">
      <c r="F458" s="37"/>
      <c r="G458" s="37"/>
      <c r="H458" s="62" t="str">
        <f t="shared" si="12"/>
        <v/>
      </c>
      <c r="I458" s="37"/>
      <c r="J458" s="37"/>
      <c r="K458" s="60" t="str">
        <f t="shared" si="13"/>
        <v/>
      </c>
      <c r="L458" s="37"/>
      <c r="M458" s="37"/>
      <c r="N458" s="38"/>
    </row>
    <row r="459" spans="6:14">
      <c r="F459" s="35"/>
      <c r="G459" s="35"/>
      <c r="H459" s="61" t="str">
        <f t="shared" si="12"/>
        <v/>
      </c>
      <c r="I459" s="35"/>
      <c r="J459" s="35"/>
      <c r="K459" s="59" t="str">
        <f t="shared" si="13"/>
        <v/>
      </c>
      <c r="L459" s="35"/>
      <c r="M459" s="35"/>
      <c r="N459" s="36"/>
    </row>
    <row r="460" spans="6:14">
      <c r="F460" s="37"/>
      <c r="G460" s="37"/>
      <c r="H460" s="62" t="str">
        <f t="shared" si="12"/>
        <v/>
      </c>
      <c r="I460" s="37"/>
      <c r="J460" s="37"/>
      <c r="K460" s="60" t="str">
        <f t="shared" si="13"/>
        <v/>
      </c>
      <c r="L460" s="37"/>
      <c r="M460" s="37"/>
      <c r="N460" s="38"/>
    </row>
    <row r="461" spans="6:14">
      <c r="F461" s="35"/>
      <c r="G461" s="35"/>
      <c r="H461" s="61" t="str">
        <f t="shared" si="12"/>
        <v/>
      </c>
      <c r="I461" s="35"/>
      <c r="J461" s="35"/>
      <c r="K461" s="59" t="str">
        <f t="shared" si="13"/>
        <v/>
      </c>
      <c r="L461" s="35"/>
      <c r="M461" s="35"/>
      <c r="N461" s="36"/>
    </row>
    <row r="462" spans="6:14">
      <c r="F462" s="37"/>
      <c r="G462" s="37"/>
      <c r="H462" s="62" t="str">
        <f t="shared" si="12"/>
        <v/>
      </c>
      <c r="I462" s="37"/>
      <c r="J462" s="37"/>
      <c r="K462" s="60" t="str">
        <f t="shared" si="13"/>
        <v/>
      </c>
      <c r="L462" s="37"/>
      <c r="M462" s="37"/>
      <c r="N462" s="38"/>
    </row>
    <row r="463" spans="6:14">
      <c r="F463" s="35"/>
      <c r="G463" s="35"/>
      <c r="H463" s="61" t="str">
        <f t="shared" si="12"/>
        <v/>
      </c>
      <c r="I463" s="35"/>
      <c r="J463" s="35"/>
      <c r="K463" s="59" t="str">
        <f t="shared" si="13"/>
        <v/>
      </c>
      <c r="L463" s="35"/>
      <c r="M463" s="35"/>
      <c r="N463" s="36"/>
    </row>
    <row r="464" spans="6:14">
      <c r="F464" s="37"/>
      <c r="G464" s="37"/>
      <c r="H464" s="62" t="str">
        <f t="shared" ref="H464:H527" si="14">IF(AND(OR(I464&lt;&gt;"",J464 &lt;&gt;""), H463 &lt;&gt; ""),H463 + 1,"")</f>
        <v/>
      </c>
      <c r="I464" s="37"/>
      <c r="J464" s="37"/>
      <c r="K464" s="60" t="str">
        <f t="shared" ref="K464:K527" si="15">IF(AND(J464=I464, J464 &lt;&gt; ""),"Yes", IF( J464 = "", "", "No"))</f>
        <v/>
      </c>
      <c r="L464" s="37"/>
      <c r="M464" s="37"/>
      <c r="N464" s="38"/>
    </row>
    <row r="465" spans="6:14">
      <c r="F465" s="35"/>
      <c r="G465" s="35"/>
      <c r="H465" s="61" t="str">
        <f t="shared" si="14"/>
        <v/>
      </c>
      <c r="I465" s="35"/>
      <c r="J465" s="35"/>
      <c r="K465" s="59" t="str">
        <f t="shared" si="15"/>
        <v/>
      </c>
      <c r="L465" s="35"/>
      <c r="M465" s="35"/>
      <c r="N465" s="36"/>
    </row>
    <row r="466" spans="6:14">
      <c r="F466" s="37"/>
      <c r="G466" s="37"/>
      <c r="H466" s="62" t="str">
        <f t="shared" si="14"/>
        <v/>
      </c>
      <c r="I466" s="37"/>
      <c r="J466" s="37"/>
      <c r="K466" s="60" t="str">
        <f t="shared" si="15"/>
        <v/>
      </c>
      <c r="L466" s="37"/>
      <c r="M466" s="37"/>
      <c r="N466" s="38"/>
    </row>
    <row r="467" spans="6:14">
      <c r="F467" s="35"/>
      <c r="G467" s="35"/>
      <c r="H467" s="61" t="str">
        <f t="shared" si="14"/>
        <v/>
      </c>
      <c r="I467" s="35"/>
      <c r="J467" s="35"/>
      <c r="K467" s="59" t="str">
        <f t="shared" si="15"/>
        <v/>
      </c>
      <c r="L467" s="35"/>
      <c r="M467" s="35"/>
      <c r="N467" s="36"/>
    </row>
    <row r="468" spans="6:14">
      <c r="F468" s="37"/>
      <c r="G468" s="37"/>
      <c r="H468" s="62" t="str">
        <f t="shared" si="14"/>
        <v/>
      </c>
      <c r="I468" s="37"/>
      <c r="J468" s="37"/>
      <c r="K468" s="60" t="str">
        <f t="shared" si="15"/>
        <v/>
      </c>
      <c r="L468" s="37"/>
      <c r="M468" s="37"/>
      <c r="N468" s="38"/>
    </row>
    <row r="469" spans="6:14">
      <c r="F469" s="35"/>
      <c r="G469" s="35"/>
      <c r="H469" s="61" t="str">
        <f t="shared" si="14"/>
        <v/>
      </c>
      <c r="I469" s="35"/>
      <c r="J469" s="35"/>
      <c r="K469" s="59" t="str">
        <f t="shared" si="15"/>
        <v/>
      </c>
      <c r="L469" s="35"/>
      <c r="M469" s="35"/>
      <c r="N469" s="36"/>
    </row>
    <row r="470" spans="6:14">
      <c r="F470" s="37"/>
      <c r="G470" s="37"/>
      <c r="H470" s="62" t="str">
        <f t="shared" si="14"/>
        <v/>
      </c>
      <c r="I470" s="37"/>
      <c r="J470" s="37"/>
      <c r="K470" s="60" t="str">
        <f t="shared" si="15"/>
        <v/>
      </c>
      <c r="L470" s="37"/>
      <c r="M470" s="37"/>
      <c r="N470" s="38"/>
    </row>
    <row r="471" spans="6:14">
      <c r="F471" s="35"/>
      <c r="G471" s="35"/>
      <c r="H471" s="61" t="str">
        <f t="shared" si="14"/>
        <v/>
      </c>
      <c r="I471" s="35"/>
      <c r="J471" s="35"/>
      <c r="K471" s="59" t="str">
        <f t="shared" si="15"/>
        <v/>
      </c>
      <c r="L471" s="35"/>
      <c r="M471" s="35"/>
      <c r="N471" s="36"/>
    </row>
    <row r="472" spans="6:14">
      <c r="F472" s="37"/>
      <c r="G472" s="37"/>
      <c r="H472" s="62" t="str">
        <f t="shared" si="14"/>
        <v/>
      </c>
      <c r="I472" s="37"/>
      <c r="J472" s="37"/>
      <c r="K472" s="60" t="str">
        <f t="shared" si="15"/>
        <v/>
      </c>
      <c r="L472" s="37"/>
      <c r="M472" s="37"/>
      <c r="N472" s="38"/>
    </row>
    <row r="473" spans="6:14">
      <c r="F473" s="35"/>
      <c r="G473" s="35"/>
      <c r="H473" s="61" t="str">
        <f t="shared" si="14"/>
        <v/>
      </c>
      <c r="I473" s="35"/>
      <c r="J473" s="35"/>
      <c r="K473" s="59" t="str">
        <f t="shared" si="15"/>
        <v/>
      </c>
      <c r="L473" s="35"/>
      <c r="M473" s="35"/>
      <c r="N473" s="36"/>
    </row>
    <row r="474" spans="6:14">
      <c r="F474" s="37"/>
      <c r="G474" s="37"/>
      <c r="H474" s="62" t="str">
        <f t="shared" si="14"/>
        <v/>
      </c>
      <c r="I474" s="37"/>
      <c r="J474" s="37"/>
      <c r="K474" s="60" t="str">
        <f t="shared" si="15"/>
        <v/>
      </c>
      <c r="L474" s="37"/>
      <c r="M474" s="37"/>
      <c r="N474" s="38"/>
    </row>
    <row r="475" spans="6:14">
      <c r="F475" s="35"/>
      <c r="G475" s="35"/>
      <c r="H475" s="61" t="str">
        <f t="shared" si="14"/>
        <v/>
      </c>
      <c r="I475" s="35"/>
      <c r="J475" s="35"/>
      <c r="K475" s="59" t="str">
        <f t="shared" si="15"/>
        <v/>
      </c>
      <c r="L475" s="35"/>
      <c r="M475" s="35"/>
      <c r="N475" s="36"/>
    </row>
    <row r="476" spans="6:14">
      <c r="F476" s="37"/>
      <c r="G476" s="37"/>
      <c r="H476" s="62" t="str">
        <f t="shared" si="14"/>
        <v/>
      </c>
      <c r="I476" s="37"/>
      <c r="J476" s="37"/>
      <c r="K476" s="60" t="str">
        <f t="shared" si="15"/>
        <v/>
      </c>
      <c r="L476" s="37"/>
      <c r="M476" s="37"/>
      <c r="N476" s="38"/>
    </row>
    <row r="477" spans="6:14">
      <c r="F477" s="35"/>
      <c r="G477" s="35"/>
      <c r="H477" s="61" t="str">
        <f t="shared" si="14"/>
        <v/>
      </c>
      <c r="I477" s="35"/>
      <c r="J477" s="35"/>
      <c r="K477" s="59" t="str">
        <f t="shared" si="15"/>
        <v/>
      </c>
      <c r="L477" s="35"/>
      <c r="M477" s="35"/>
      <c r="N477" s="36"/>
    </row>
    <row r="478" spans="6:14">
      <c r="F478" s="37"/>
      <c r="G478" s="37"/>
      <c r="H478" s="62" t="str">
        <f t="shared" si="14"/>
        <v/>
      </c>
      <c r="I478" s="37"/>
      <c r="J478" s="37"/>
      <c r="K478" s="60" t="str">
        <f t="shared" si="15"/>
        <v/>
      </c>
      <c r="L478" s="37"/>
      <c r="M478" s="37"/>
      <c r="N478" s="38"/>
    </row>
    <row r="479" spans="6:14">
      <c r="F479" s="35"/>
      <c r="G479" s="35"/>
      <c r="H479" s="61" t="str">
        <f t="shared" si="14"/>
        <v/>
      </c>
      <c r="I479" s="35"/>
      <c r="J479" s="35"/>
      <c r="K479" s="59" t="str">
        <f t="shared" si="15"/>
        <v/>
      </c>
      <c r="L479" s="35"/>
      <c r="M479" s="35"/>
      <c r="N479" s="36"/>
    </row>
    <row r="480" spans="6:14">
      <c r="F480" s="37"/>
      <c r="G480" s="37"/>
      <c r="H480" s="62" t="str">
        <f t="shared" si="14"/>
        <v/>
      </c>
      <c r="I480" s="37"/>
      <c r="J480" s="37"/>
      <c r="K480" s="60" t="str">
        <f t="shared" si="15"/>
        <v/>
      </c>
      <c r="L480" s="37"/>
      <c r="M480" s="37"/>
      <c r="N480" s="38"/>
    </row>
    <row r="481" spans="6:14">
      <c r="F481" s="35"/>
      <c r="G481" s="35"/>
      <c r="H481" s="61" t="str">
        <f t="shared" si="14"/>
        <v/>
      </c>
      <c r="I481" s="35"/>
      <c r="J481" s="35"/>
      <c r="K481" s="59" t="str">
        <f t="shared" si="15"/>
        <v/>
      </c>
      <c r="L481" s="35"/>
      <c r="M481" s="35"/>
      <c r="N481" s="36"/>
    </row>
    <row r="482" spans="6:14">
      <c r="F482" s="37"/>
      <c r="G482" s="37"/>
      <c r="H482" s="62" t="str">
        <f t="shared" si="14"/>
        <v/>
      </c>
      <c r="I482" s="37"/>
      <c r="J482" s="37"/>
      <c r="K482" s="60" t="str">
        <f t="shared" si="15"/>
        <v/>
      </c>
      <c r="L482" s="37"/>
      <c r="M482" s="37"/>
      <c r="N482" s="38"/>
    </row>
    <row r="483" spans="6:14">
      <c r="F483" s="35"/>
      <c r="G483" s="35"/>
      <c r="H483" s="61" t="str">
        <f t="shared" si="14"/>
        <v/>
      </c>
      <c r="I483" s="35"/>
      <c r="J483" s="35"/>
      <c r="K483" s="59" t="str">
        <f t="shared" si="15"/>
        <v/>
      </c>
      <c r="L483" s="35"/>
      <c r="M483" s="35"/>
      <c r="N483" s="36"/>
    </row>
    <row r="484" spans="6:14">
      <c r="F484" s="37"/>
      <c r="G484" s="37"/>
      <c r="H484" s="62" t="str">
        <f t="shared" si="14"/>
        <v/>
      </c>
      <c r="I484" s="37"/>
      <c r="J484" s="37"/>
      <c r="K484" s="60" t="str">
        <f t="shared" si="15"/>
        <v/>
      </c>
      <c r="L484" s="37"/>
      <c r="M484" s="37"/>
      <c r="N484" s="38"/>
    </row>
    <row r="485" spans="6:14">
      <c r="F485" s="35"/>
      <c r="G485" s="35"/>
      <c r="H485" s="61" t="str">
        <f t="shared" si="14"/>
        <v/>
      </c>
      <c r="I485" s="35"/>
      <c r="J485" s="35"/>
      <c r="K485" s="59" t="str">
        <f t="shared" si="15"/>
        <v/>
      </c>
      <c r="L485" s="35"/>
      <c r="M485" s="35"/>
      <c r="N485" s="36"/>
    </row>
    <row r="486" spans="6:14">
      <c r="F486" s="37"/>
      <c r="G486" s="37"/>
      <c r="H486" s="62" t="str">
        <f t="shared" si="14"/>
        <v/>
      </c>
      <c r="I486" s="37"/>
      <c r="J486" s="37"/>
      <c r="K486" s="60" t="str">
        <f t="shared" si="15"/>
        <v/>
      </c>
      <c r="L486" s="37"/>
      <c r="M486" s="37"/>
      <c r="N486" s="38"/>
    </row>
    <row r="487" spans="6:14">
      <c r="F487" s="35"/>
      <c r="G487" s="35"/>
      <c r="H487" s="61" t="str">
        <f t="shared" si="14"/>
        <v/>
      </c>
      <c r="I487" s="35"/>
      <c r="J487" s="35"/>
      <c r="K487" s="59" t="str">
        <f t="shared" si="15"/>
        <v/>
      </c>
      <c r="L487" s="35"/>
      <c r="M487" s="35"/>
      <c r="N487" s="36"/>
    </row>
    <row r="488" spans="6:14">
      <c r="F488" s="37"/>
      <c r="G488" s="37"/>
      <c r="H488" s="62" t="str">
        <f t="shared" si="14"/>
        <v/>
      </c>
      <c r="I488" s="37"/>
      <c r="J488" s="37"/>
      <c r="K488" s="60" t="str">
        <f t="shared" si="15"/>
        <v/>
      </c>
      <c r="L488" s="37"/>
      <c r="M488" s="37"/>
      <c r="N488" s="38"/>
    </row>
    <row r="489" spans="6:14">
      <c r="F489" s="35"/>
      <c r="G489" s="35"/>
      <c r="H489" s="61" t="str">
        <f t="shared" si="14"/>
        <v/>
      </c>
      <c r="I489" s="35"/>
      <c r="J489" s="35"/>
      <c r="K489" s="59" t="str">
        <f t="shared" si="15"/>
        <v/>
      </c>
      <c r="L489" s="35"/>
      <c r="M489" s="35"/>
      <c r="N489" s="36"/>
    </row>
    <row r="490" spans="6:14">
      <c r="F490" s="37"/>
      <c r="G490" s="37"/>
      <c r="H490" s="62" t="str">
        <f t="shared" si="14"/>
        <v/>
      </c>
      <c r="I490" s="37"/>
      <c r="J490" s="37"/>
      <c r="K490" s="60" t="str">
        <f t="shared" si="15"/>
        <v/>
      </c>
      <c r="L490" s="37"/>
      <c r="M490" s="37"/>
      <c r="N490" s="38"/>
    </row>
    <row r="491" spans="6:14">
      <c r="F491" s="35"/>
      <c r="G491" s="35"/>
      <c r="H491" s="61" t="str">
        <f t="shared" si="14"/>
        <v/>
      </c>
      <c r="I491" s="35"/>
      <c r="J491" s="35"/>
      <c r="K491" s="59" t="str">
        <f t="shared" si="15"/>
        <v/>
      </c>
      <c r="L491" s="35"/>
      <c r="M491" s="35"/>
      <c r="N491" s="36"/>
    </row>
    <row r="492" spans="6:14">
      <c r="F492" s="37"/>
      <c r="G492" s="37"/>
      <c r="H492" s="62" t="str">
        <f t="shared" si="14"/>
        <v/>
      </c>
      <c r="I492" s="37"/>
      <c r="J492" s="37"/>
      <c r="K492" s="60" t="str">
        <f t="shared" si="15"/>
        <v/>
      </c>
      <c r="L492" s="37"/>
      <c r="M492" s="37"/>
      <c r="N492" s="38"/>
    </row>
    <row r="493" spans="6:14">
      <c r="F493" s="35"/>
      <c r="G493" s="35"/>
      <c r="H493" s="61" t="str">
        <f t="shared" si="14"/>
        <v/>
      </c>
      <c r="I493" s="35"/>
      <c r="J493" s="35"/>
      <c r="K493" s="59" t="str">
        <f t="shared" si="15"/>
        <v/>
      </c>
      <c r="L493" s="35"/>
      <c r="M493" s="35"/>
      <c r="N493" s="36"/>
    </row>
    <row r="494" spans="6:14">
      <c r="F494" s="37"/>
      <c r="G494" s="37"/>
      <c r="H494" s="62" t="str">
        <f t="shared" si="14"/>
        <v/>
      </c>
      <c r="I494" s="37"/>
      <c r="J494" s="37"/>
      <c r="K494" s="60" t="str">
        <f t="shared" si="15"/>
        <v/>
      </c>
      <c r="L494" s="37"/>
      <c r="M494" s="37"/>
      <c r="N494" s="38"/>
    </row>
    <row r="495" spans="6:14">
      <c r="F495" s="35"/>
      <c r="G495" s="35"/>
      <c r="H495" s="61" t="str">
        <f t="shared" si="14"/>
        <v/>
      </c>
      <c r="I495" s="35"/>
      <c r="J495" s="35"/>
      <c r="K495" s="59" t="str">
        <f t="shared" si="15"/>
        <v/>
      </c>
      <c r="L495" s="35"/>
      <c r="M495" s="35"/>
      <c r="N495" s="36"/>
    </row>
    <row r="496" spans="6:14">
      <c r="F496" s="37"/>
      <c r="G496" s="37"/>
      <c r="H496" s="62" t="str">
        <f t="shared" si="14"/>
        <v/>
      </c>
      <c r="I496" s="37"/>
      <c r="J496" s="37"/>
      <c r="K496" s="60" t="str">
        <f t="shared" si="15"/>
        <v/>
      </c>
      <c r="L496" s="37"/>
      <c r="M496" s="37"/>
      <c r="N496" s="38"/>
    </row>
    <row r="497" spans="6:14">
      <c r="F497" s="35"/>
      <c r="G497" s="35"/>
      <c r="H497" s="61" t="str">
        <f t="shared" si="14"/>
        <v/>
      </c>
      <c r="I497" s="35"/>
      <c r="J497" s="35"/>
      <c r="K497" s="59" t="str">
        <f t="shared" si="15"/>
        <v/>
      </c>
      <c r="L497" s="35"/>
      <c r="M497" s="35"/>
      <c r="N497" s="36"/>
    </row>
    <row r="498" spans="6:14">
      <c r="F498" s="37"/>
      <c r="G498" s="37"/>
      <c r="H498" s="62" t="str">
        <f t="shared" si="14"/>
        <v/>
      </c>
      <c r="I498" s="37"/>
      <c r="J498" s="37"/>
      <c r="K498" s="60" t="str">
        <f t="shared" si="15"/>
        <v/>
      </c>
      <c r="L498" s="37"/>
      <c r="M498" s="37"/>
      <c r="N498" s="38"/>
    </row>
    <row r="499" spans="6:14">
      <c r="F499" s="35"/>
      <c r="G499" s="35"/>
      <c r="H499" s="61" t="str">
        <f t="shared" si="14"/>
        <v/>
      </c>
      <c r="I499" s="35"/>
      <c r="J499" s="35"/>
      <c r="K499" s="59" t="str">
        <f t="shared" si="15"/>
        <v/>
      </c>
      <c r="L499" s="35"/>
      <c r="M499" s="35"/>
      <c r="N499" s="36"/>
    </row>
    <row r="500" spans="6:14">
      <c r="F500" s="37"/>
      <c r="G500" s="37"/>
      <c r="H500" s="62" t="str">
        <f t="shared" si="14"/>
        <v/>
      </c>
      <c r="I500" s="37"/>
      <c r="J500" s="37"/>
      <c r="K500" s="60" t="str">
        <f t="shared" si="15"/>
        <v/>
      </c>
      <c r="L500" s="37"/>
      <c r="M500" s="37"/>
      <c r="N500" s="38"/>
    </row>
    <row r="501" spans="6:14">
      <c r="F501" s="35"/>
      <c r="G501" s="35"/>
      <c r="H501" s="61" t="str">
        <f t="shared" si="14"/>
        <v/>
      </c>
      <c r="I501" s="35"/>
      <c r="J501" s="35"/>
      <c r="K501" s="59" t="str">
        <f t="shared" si="15"/>
        <v/>
      </c>
      <c r="L501" s="35"/>
      <c r="M501" s="35"/>
      <c r="N501" s="36"/>
    </row>
    <row r="502" spans="6:14">
      <c r="F502" s="37"/>
      <c r="G502" s="37"/>
      <c r="H502" s="62" t="str">
        <f t="shared" si="14"/>
        <v/>
      </c>
      <c r="I502" s="37"/>
      <c r="J502" s="37"/>
      <c r="K502" s="60" t="str">
        <f t="shared" si="15"/>
        <v/>
      </c>
      <c r="L502" s="37"/>
      <c r="M502" s="37"/>
      <c r="N502" s="38"/>
    </row>
    <row r="503" spans="6:14">
      <c r="F503" s="35"/>
      <c r="G503" s="35"/>
      <c r="H503" s="61" t="str">
        <f t="shared" si="14"/>
        <v/>
      </c>
      <c r="I503" s="35"/>
      <c r="J503" s="35"/>
      <c r="K503" s="59" t="str">
        <f t="shared" si="15"/>
        <v/>
      </c>
      <c r="L503" s="35"/>
      <c r="M503" s="35"/>
      <c r="N503" s="36"/>
    </row>
    <row r="504" spans="6:14">
      <c r="F504" s="37"/>
      <c r="G504" s="37"/>
      <c r="H504" s="62" t="str">
        <f t="shared" si="14"/>
        <v/>
      </c>
      <c r="I504" s="37"/>
      <c r="J504" s="37"/>
      <c r="K504" s="60" t="str">
        <f t="shared" si="15"/>
        <v/>
      </c>
      <c r="L504" s="37"/>
      <c r="M504" s="37"/>
      <c r="N504" s="38"/>
    </row>
    <row r="505" spans="6:14">
      <c r="F505" s="35"/>
      <c r="G505" s="35"/>
      <c r="H505" s="61" t="str">
        <f t="shared" si="14"/>
        <v/>
      </c>
      <c r="I505" s="35"/>
      <c r="J505" s="35"/>
      <c r="K505" s="59" t="str">
        <f t="shared" si="15"/>
        <v/>
      </c>
      <c r="L505" s="35"/>
      <c r="M505" s="35"/>
      <c r="N505" s="36"/>
    </row>
    <row r="506" spans="6:14">
      <c r="F506" s="37"/>
      <c r="G506" s="37"/>
      <c r="H506" s="62" t="str">
        <f t="shared" si="14"/>
        <v/>
      </c>
      <c r="I506" s="37"/>
      <c r="J506" s="37"/>
      <c r="K506" s="60" t="str">
        <f t="shared" si="15"/>
        <v/>
      </c>
      <c r="L506" s="37"/>
      <c r="M506" s="37"/>
      <c r="N506" s="38"/>
    </row>
    <row r="507" spans="6:14">
      <c r="F507" s="35"/>
      <c r="G507" s="35"/>
      <c r="H507" s="61" t="str">
        <f t="shared" si="14"/>
        <v/>
      </c>
      <c r="I507" s="35"/>
      <c r="J507" s="35"/>
      <c r="K507" s="59" t="str">
        <f t="shared" si="15"/>
        <v/>
      </c>
      <c r="L507" s="35"/>
      <c r="M507" s="35"/>
      <c r="N507" s="36"/>
    </row>
    <row r="508" spans="6:14">
      <c r="F508" s="37"/>
      <c r="G508" s="37"/>
      <c r="H508" s="62" t="str">
        <f t="shared" si="14"/>
        <v/>
      </c>
      <c r="I508" s="37"/>
      <c r="J508" s="37"/>
      <c r="K508" s="60" t="str">
        <f t="shared" si="15"/>
        <v/>
      </c>
      <c r="L508" s="37"/>
      <c r="M508" s="37"/>
      <c r="N508" s="38"/>
    </row>
    <row r="509" spans="6:14">
      <c r="F509" s="35"/>
      <c r="G509" s="35"/>
      <c r="H509" s="61" t="str">
        <f t="shared" si="14"/>
        <v/>
      </c>
      <c r="I509" s="35"/>
      <c r="J509" s="35"/>
      <c r="K509" s="59" t="str">
        <f t="shared" si="15"/>
        <v/>
      </c>
      <c r="L509" s="35"/>
      <c r="M509" s="35"/>
      <c r="N509" s="36"/>
    </row>
    <row r="510" spans="6:14">
      <c r="F510" s="37"/>
      <c r="G510" s="37"/>
      <c r="H510" s="62" t="str">
        <f t="shared" si="14"/>
        <v/>
      </c>
      <c r="I510" s="37"/>
      <c r="J510" s="37"/>
      <c r="K510" s="60" t="str">
        <f t="shared" si="15"/>
        <v/>
      </c>
      <c r="L510" s="37"/>
      <c r="M510" s="37"/>
      <c r="N510" s="38"/>
    </row>
    <row r="511" spans="6:14">
      <c r="F511" s="35"/>
      <c r="G511" s="35"/>
      <c r="H511" s="61" t="str">
        <f t="shared" si="14"/>
        <v/>
      </c>
      <c r="I511" s="35"/>
      <c r="J511" s="35"/>
      <c r="K511" s="59" t="str">
        <f t="shared" si="15"/>
        <v/>
      </c>
      <c r="L511" s="35"/>
      <c r="M511" s="35"/>
      <c r="N511" s="36"/>
    </row>
    <row r="512" spans="6:14">
      <c r="F512" s="37"/>
      <c r="G512" s="37"/>
      <c r="H512" s="62" t="str">
        <f t="shared" si="14"/>
        <v/>
      </c>
      <c r="I512" s="37"/>
      <c r="J512" s="37"/>
      <c r="K512" s="60" t="str">
        <f t="shared" si="15"/>
        <v/>
      </c>
      <c r="L512" s="37"/>
      <c r="M512" s="37"/>
      <c r="N512" s="38"/>
    </row>
    <row r="513" spans="6:14">
      <c r="F513" s="35"/>
      <c r="G513" s="35"/>
      <c r="H513" s="61" t="str">
        <f t="shared" si="14"/>
        <v/>
      </c>
      <c r="I513" s="35"/>
      <c r="J513" s="35"/>
      <c r="K513" s="59" t="str">
        <f t="shared" si="15"/>
        <v/>
      </c>
      <c r="L513" s="35"/>
      <c r="M513" s="35"/>
      <c r="N513" s="36"/>
    </row>
    <row r="514" spans="6:14">
      <c r="F514" s="37"/>
      <c r="G514" s="37"/>
      <c r="H514" s="62" t="str">
        <f t="shared" si="14"/>
        <v/>
      </c>
      <c r="I514" s="37"/>
      <c r="J514" s="37"/>
      <c r="K514" s="60" t="str">
        <f t="shared" si="15"/>
        <v/>
      </c>
      <c r="L514" s="37"/>
      <c r="M514" s="37"/>
      <c r="N514" s="38"/>
    </row>
    <row r="515" spans="6:14">
      <c r="F515" s="35"/>
      <c r="G515" s="35"/>
      <c r="H515" s="61" t="str">
        <f t="shared" si="14"/>
        <v/>
      </c>
      <c r="I515" s="35"/>
      <c r="J515" s="35"/>
      <c r="K515" s="59" t="str">
        <f t="shared" si="15"/>
        <v/>
      </c>
      <c r="L515" s="35"/>
      <c r="M515" s="35"/>
      <c r="N515" s="36"/>
    </row>
    <row r="516" spans="6:14">
      <c r="F516" s="37"/>
      <c r="G516" s="37"/>
      <c r="H516" s="62" t="str">
        <f t="shared" si="14"/>
        <v/>
      </c>
      <c r="I516" s="37"/>
      <c r="J516" s="37"/>
      <c r="K516" s="60" t="str">
        <f t="shared" si="15"/>
        <v/>
      </c>
      <c r="L516" s="37"/>
      <c r="M516" s="37"/>
      <c r="N516" s="38"/>
    </row>
    <row r="517" spans="6:14">
      <c r="F517" s="35"/>
      <c r="G517" s="35"/>
      <c r="H517" s="61" t="str">
        <f t="shared" si="14"/>
        <v/>
      </c>
      <c r="I517" s="35"/>
      <c r="J517" s="35"/>
      <c r="K517" s="59" t="str">
        <f t="shared" si="15"/>
        <v/>
      </c>
      <c r="L517" s="35"/>
      <c r="M517" s="35"/>
      <c r="N517" s="36"/>
    </row>
    <row r="518" spans="6:14">
      <c r="F518" s="37"/>
      <c r="G518" s="37"/>
      <c r="H518" s="62" t="str">
        <f t="shared" si="14"/>
        <v/>
      </c>
      <c r="I518" s="37"/>
      <c r="J518" s="37"/>
      <c r="K518" s="60" t="str">
        <f t="shared" si="15"/>
        <v/>
      </c>
      <c r="L518" s="37"/>
      <c r="M518" s="37"/>
      <c r="N518" s="38"/>
    </row>
    <row r="519" spans="6:14">
      <c r="F519" s="35"/>
      <c r="G519" s="35"/>
      <c r="H519" s="61" t="str">
        <f t="shared" si="14"/>
        <v/>
      </c>
      <c r="I519" s="35"/>
      <c r="J519" s="35"/>
      <c r="K519" s="59" t="str">
        <f t="shared" si="15"/>
        <v/>
      </c>
      <c r="L519" s="35"/>
      <c r="M519" s="35"/>
      <c r="N519" s="36"/>
    </row>
    <row r="520" spans="6:14">
      <c r="F520" s="37"/>
      <c r="G520" s="37"/>
      <c r="H520" s="62" t="str">
        <f t="shared" si="14"/>
        <v/>
      </c>
      <c r="I520" s="37"/>
      <c r="J520" s="37"/>
      <c r="K520" s="60" t="str">
        <f t="shared" si="15"/>
        <v/>
      </c>
      <c r="L520" s="37"/>
      <c r="M520" s="37"/>
      <c r="N520" s="38"/>
    </row>
    <row r="521" spans="6:14">
      <c r="F521" s="35"/>
      <c r="G521" s="35"/>
      <c r="H521" s="61" t="str">
        <f t="shared" si="14"/>
        <v/>
      </c>
      <c r="I521" s="35"/>
      <c r="J521" s="35"/>
      <c r="K521" s="59" t="str">
        <f t="shared" si="15"/>
        <v/>
      </c>
      <c r="L521" s="35"/>
      <c r="M521" s="35"/>
      <c r="N521" s="36"/>
    </row>
    <row r="522" spans="6:14">
      <c r="F522" s="37"/>
      <c r="G522" s="37"/>
      <c r="H522" s="62" t="str">
        <f t="shared" si="14"/>
        <v/>
      </c>
      <c r="I522" s="37"/>
      <c r="J522" s="37"/>
      <c r="K522" s="60" t="str">
        <f t="shared" si="15"/>
        <v/>
      </c>
      <c r="L522" s="37"/>
      <c r="M522" s="37"/>
      <c r="N522" s="38"/>
    </row>
    <row r="523" spans="6:14">
      <c r="F523" s="35"/>
      <c r="G523" s="35"/>
      <c r="H523" s="61" t="str">
        <f t="shared" si="14"/>
        <v/>
      </c>
      <c r="I523" s="35"/>
      <c r="J523" s="35"/>
      <c r="K523" s="59" t="str">
        <f t="shared" si="15"/>
        <v/>
      </c>
      <c r="L523" s="35"/>
      <c r="M523" s="35"/>
      <c r="N523" s="36"/>
    </row>
    <row r="524" spans="6:14">
      <c r="F524" s="37"/>
      <c r="G524" s="37"/>
      <c r="H524" s="62" t="str">
        <f t="shared" si="14"/>
        <v/>
      </c>
      <c r="I524" s="37"/>
      <c r="J524" s="37"/>
      <c r="K524" s="60" t="str">
        <f t="shared" si="15"/>
        <v/>
      </c>
      <c r="L524" s="37"/>
      <c r="M524" s="37"/>
      <c r="N524" s="38"/>
    </row>
    <row r="525" spans="6:14">
      <c r="F525" s="35"/>
      <c r="G525" s="35"/>
      <c r="H525" s="61" t="str">
        <f t="shared" si="14"/>
        <v/>
      </c>
      <c r="I525" s="35"/>
      <c r="J525" s="35"/>
      <c r="K525" s="59" t="str">
        <f t="shared" si="15"/>
        <v/>
      </c>
      <c r="L525" s="35"/>
      <c r="M525" s="35"/>
      <c r="N525" s="36"/>
    </row>
    <row r="526" spans="6:14">
      <c r="F526" s="37"/>
      <c r="G526" s="37"/>
      <c r="H526" s="62" t="str">
        <f t="shared" si="14"/>
        <v/>
      </c>
      <c r="I526" s="37"/>
      <c r="J526" s="37"/>
      <c r="K526" s="60" t="str">
        <f t="shared" si="15"/>
        <v/>
      </c>
      <c r="L526" s="37"/>
      <c r="M526" s="37"/>
      <c r="N526" s="38"/>
    </row>
    <row r="527" spans="6:14">
      <c r="F527" s="35"/>
      <c r="G527" s="35"/>
      <c r="H527" s="61" t="str">
        <f t="shared" si="14"/>
        <v/>
      </c>
      <c r="I527" s="35"/>
      <c r="J527" s="35"/>
      <c r="K527" s="59" t="str">
        <f t="shared" si="15"/>
        <v/>
      </c>
      <c r="L527" s="35"/>
      <c r="M527" s="35"/>
      <c r="N527" s="36"/>
    </row>
    <row r="528" spans="6:14">
      <c r="F528" s="37"/>
      <c r="G528" s="37"/>
      <c r="H528" s="62" t="str">
        <f t="shared" ref="H528:H591" si="16">IF(AND(OR(I528&lt;&gt;"",J528 &lt;&gt;""), H527 &lt;&gt; ""),H527 + 1,"")</f>
        <v/>
      </c>
      <c r="I528" s="37"/>
      <c r="J528" s="37"/>
      <c r="K528" s="60" t="str">
        <f t="shared" ref="K528:K591" si="17">IF(AND(J528=I528, J528 &lt;&gt; ""),"Yes", IF( J528 = "", "", "No"))</f>
        <v/>
      </c>
      <c r="L528" s="37"/>
      <c r="M528" s="37"/>
      <c r="N528" s="38"/>
    </row>
    <row r="529" spans="6:14">
      <c r="F529" s="35"/>
      <c r="G529" s="35"/>
      <c r="H529" s="61" t="str">
        <f t="shared" si="16"/>
        <v/>
      </c>
      <c r="I529" s="35"/>
      <c r="J529" s="35"/>
      <c r="K529" s="59" t="str">
        <f t="shared" si="17"/>
        <v/>
      </c>
      <c r="L529" s="35"/>
      <c r="M529" s="35"/>
      <c r="N529" s="36"/>
    </row>
    <row r="530" spans="6:14">
      <c r="F530" s="37"/>
      <c r="G530" s="37"/>
      <c r="H530" s="62" t="str">
        <f t="shared" si="16"/>
        <v/>
      </c>
      <c r="I530" s="37"/>
      <c r="J530" s="37"/>
      <c r="K530" s="60" t="str">
        <f t="shared" si="17"/>
        <v/>
      </c>
      <c r="L530" s="37"/>
      <c r="M530" s="37"/>
      <c r="N530" s="38"/>
    </row>
    <row r="531" spans="6:14">
      <c r="F531" s="35"/>
      <c r="G531" s="35"/>
      <c r="H531" s="61" t="str">
        <f t="shared" si="16"/>
        <v/>
      </c>
      <c r="I531" s="35"/>
      <c r="J531" s="35"/>
      <c r="K531" s="59" t="str">
        <f t="shared" si="17"/>
        <v/>
      </c>
      <c r="L531" s="35"/>
      <c r="M531" s="35"/>
      <c r="N531" s="36"/>
    </row>
    <row r="532" spans="6:14">
      <c r="F532" s="37"/>
      <c r="G532" s="37"/>
      <c r="H532" s="62" t="str">
        <f t="shared" si="16"/>
        <v/>
      </c>
      <c r="I532" s="37"/>
      <c r="J532" s="37"/>
      <c r="K532" s="60" t="str">
        <f t="shared" si="17"/>
        <v/>
      </c>
      <c r="L532" s="37"/>
      <c r="M532" s="37"/>
      <c r="N532" s="38"/>
    </row>
    <row r="533" spans="6:14">
      <c r="F533" s="35"/>
      <c r="G533" s="35"/>
      <c r="H533" s="61" t="str">
        <f t="shared" si="16"/>
        <v/>
      </c>
      <c r="I533" s="35"/>
      <c r="J533" s="35"/>
      <c r="K533" s="59" t="str">
        <f t="shared" si="17"/>
        <v/>
      </c>
      <c r="L533" s="35"/>
      <c r="M533" s="35"/>
      <c r="N533" s="36"/>
    </row>
    <row r="534" spans="6:14">
      <c r="F534" s="37"/>
      <c r="G534" s="37"/>
      <c r="H534" s="62" t="str">
        <f t="shared" si="16"/>
        <v/>
      </c>
      <c r="I534" s="37"/>
      <c r="J534" s="37"/>
      <c r="K534" s="60" t="str">
        <f t="shared" si="17"/>
        <v/>
      </c>
      <c r="L534" s="37"/>
      <c r="M534" s="37"/>
      <c r="N534" s="38"/>
    </row>
    <row r="535" spans="6:14">
      <c r="F535" s="35"/>
      <c r="G535" s="35"/>
      <c r="H535" s="61" t="str">
        <f t="shared" si="16"/>
        <v/>
      </c>
      <c r="I535" s="35"/>
      <c r="J535" s="35"/>
      <c r="K535" s="59" t="str">
        <f t="shared" si="17"/>
        <v/>
      </c>
      <c r="L535" s="35"/>
      <c r="M535" s="35"/>
      <c r="N535" s="36"/>
    </row>
    <row r="536" spans="6:14">
      <c r="F536" s="37"/>
      <c r="G536" s="37"/>
      <c r="H536" s="62" t="str">
        <f t="shared" si="16"/>
        <v/>
      </c>
      <c r="I536" s="37"/>
      <c r="J536" s="37"/>
      <c r="K536" s="60" t="str">
        <f t="shared" si="17"/>
        <v/>
      </c>
      <c r="L536" s="37"/>
      <c r="M536" s="37"/>
      <c r="N536" s="38"/>
    </row>
    <row r="537" spans="6:14">
      <c r="F537" s="35"/>
      <c r="G537" s="35"/>
      <c r="H537" s="61" t="str">
        <f t="shared" si="16"/>
        <v/>
      </c>
      <c r="I537" s="35"/>
      <c r="J537" s="35"/>
      <c r="K537" s="59" t="str">
        <f t="shared" si="17"/>
        <v/>
      </c>
      <c r="L537" s="35"/>
      <c r="M537" s="35"/>
      <c r="N537" s="36"/>
    </row>
    <row r="538" spans="6:14">
      <c r="F538" s="37"/>
      <c r="G538" s="37"/>
      <c r="H538" s="62" t="str">
        <f t="shared" si="16"/>
        <v/>
      </c>
      <c r="I538" s="37"/>
      <c r="J538" s="37"/>
      <c r="K538" s="60" t="str">
        <f t="shared" si="17"/>
        <v/>
      </c>
      <c r="L538" s="37"/>
      <c r="M538" s="37"/>
      <c r="N538" s="38"/>
    </row>
    <row r="539" spans="6:14">
      <c r="F539" s="35"/>
      <c r="G539" s="35"/>
      <c r="H539" s="61" t="str">
        <f t="shared" si="16"/>
        <v/>
      </c>
      <c r="I539" s="35"/>
      <c r="J539" s="35"/>
      <c r="K539" s="59" t="str">
        <f t="shared" si="17"/>
        <v/>
      </c>
      <c r="L539" s="35"/>
      <c r="M539" s="35"/>
      <c r="N539" s="36"/>
    </row>
    <row r="540" spans="6:14">
      <c r="F540" s="37"/>
      <c r="G540" s="37"/>
      <c r="H540" s="62" t="str">
        <f t="shared" si="16"/>
        <v/>
      </c>
      <c r="I540" s="37"/>
      <c r="J540" s="37"/>
      <c r="K540" s="60" t="str">
        <f t="shared" si="17"/>
        <v/>
      </c>
      <c r="L540" s="37"/>
      <c r="M540" s="37"/>
      <c r="N540" s="38"/>
    </row>
    <row r="541" spans="6:14">
      <c r="F541" s="35"/>
      <c r="G541" s="35"/>
      <c r="H541" s="61" t="str">
        <f t="shared" si="16"/>
        <v/>
      </c>
      <c r="I541" s="35"/>
      <c r="J541" s="35"/>
      <c r="K541" s="59" t="str">
        <f t="shared" si="17"/>
        <v/>
      </c>
      <c r="L541" s="35"/>
      <c r="M541" s="35"/>
      <c r="N541" s="36"/>
    </row>
    <row r="542" spans="6:14">
      <c r="F542" s="37"/>
      <c r="G542" s="37"/>
      <c r="H542" s="62" t="str">
        <f t="shared" si="16"/>
        <v/>
      </c>
      <c r="I542" s="37"/>
      <c r="J542" s="37"/>
      <c r="K542" s="60" t="str">
        <f t="shared" si="17"/>
        <v/>
      </c>
      <c r="L542" s="37"/>
      <c r="M542" s="37"/>
      <c r="N542" s="38"/>
    </row>
    <row r="543" spans="6:14">
      <c r="F543" s="35"/>
      <c r="G543" s="35"/>
      <c r="H543" s="61" t="str">
        <f t="shared" si="16"/>
        <v/>
      </c>
      <c r="I543" s="35"/>
      <c r="J543" s="35"/>
      <c r="K543" s="59" t="str">
        <f t="shared" si="17"/>
        <v/>
      </c>
      <c r="L543" s="35"/>
      <c r="M543" s="35"/>
      <c r="N543" s="36"/>
    </row>
    <row r="544" spans="6:14">
      <c r="F544" s="37"/>
      <c r="G544" s="37"/>
      <c r="H544" s="62" t="str">
        <f t="shared" si="16"/>
        <v/>
      </c>
      <c r="I544" s="37"/>
      <c r="J544" s="37"/>
      <c r="K544" s="60" t="str">
        <f t="shared" si="17"/>
        <v/>
      </c>
      <c r="L544" s="37"/>
      <c r="M544" s="37"/>
      <c r="N544" s="38"/>
    </row>
    <row r="545" spans="6:14">
      <c r="F545" s="35"/>
      <c r="G545" s="35"/>
      <c r="H545" s="61" t="str">
        <f t="shared" si="16"/>
        <v/>
      </c>
      <c r="I545" s="35"/>
      <c r="J545" s="35"/>
      <c r="K545" s="59" t="str">
        <f t="shared" si="17"/>
        <v/>
      </c>
      <c r="L545" s="35"/>
      <c r="M545" s="35"/>
      <c r="N545" s="36"/>
    </row>
    <row r="546" spans="6:14">
      <c r="F546" s="37"/>
      <c r="G546" s="37"/>
      <c r="H546" s="62" t="str">
        <f t="shared" si="16"/>
        <v/>
      </c>
      <c r="I546" s="37"/>
      <c r="J546" s="37"/>
      <c r="K546" s="60" t="str">
        <f t="shared" si="17"/>
        <v/>
      </c>
      <c r="L546" s="37"/>
      <c r="M546" s="37"/>
      <c r="N546" s="38"/>
    </row>
    <row r="547" spans="6:14">
      <c r="F547" s="35"/>
      <c r="G547" s="35"/>
      <c r="H547" s="61" t="str">
        <f t="shared" si="16"/>
        <v/>
      </c>
      <c r="I547" s="35"/>
      <c r="J547" s="35"/>
      <c r="K547" s="59" t="str">
        <f t="shared" si="17"/>
        <v/>
      </c>
      <c r="L547" s="35"/>
      <c r="M547" s="35"/>
      <c r="N547" s="36"/>
    </row>
    <row r="548" spans="6:14">
      <c r="F548" s="37"/>
      <c r="G548" s="37"/>
      <c r="H548" s="62" t="str">
        <f t="shared" si="16"/>
        <v/>
      </c>
      <c r="I548" s="37"/>
      <c r="J548" s="37"/>
      <c r="K548" s="60" t="str">
        <f t="shared" si="17"/>
        <v/>
      </c>
      <c r="L548" s="37"/>
      <c r="M548" s="37"/>
      <c r="N548" s="38"/>
    </row>
    <row r="549" spans="6:14">
      <c r="F549" s="35"/>
      <c r="G549" s="35"/>
      <c r="H549" s="61" t="str">
        <f t="shared" si="16"/>
        <v/>
      </c>
      <c r="I549" s="35"/>
      <c r="J549" s="35"/>
      <c r="K549" s="59" t="str">
        <f t="shared" si="17"/>
        <v/>
      </c>
      <c r="L549" s="35"/>
      <c r="M549" s="35"/>
      <c r="N549" s="36"/>
    </row>
    <row r="550" spans="6:14">
      <c r="F550" s="37"/>
      <c r="G550" s="37"/>
      <c r="H550" s="62" t="str">
        <f t="shared" si="16"/>
        <v/>
      </c>
      <c r="I550" s="37"/>
      <c r="J550" s="37"/>
      <c r="K550" s="60" t="str">
        <f t="shared" si="17"/>
        <v/>
      </c>
      <c r="L550" s="37"/>
      <c r="M550" s="37"/>
      <c r="N550" s="38"/>
    </row>
    <row r="551" spans="6:14">
      <c r="F551" s="35"/>
      <c r="G551" s="35"/>
      <c r="H551" s="61" t="str">
        <f t="shared" si="16"/>
        <v/>
      </c>
      <c r="I551" s="35"/>
      <c r="J551" s="35"/>
      <c r="K551" s="59" t="str">
        <f t="shared" si="17"/>
        <v/>
      </c>
      <c r="L551" s="35"/>
      <c r="M551" s="35"/>
      <c r="N551" s="36"/>
    </row>
    <row r="552" spans="6:14">
      <c r="F552" s="37"/>
      <c r="G552" s="37"/>
      <c r="H552" s="62" t="str">
        <f t="shared" si="16"/>
        <v/>
      </c>
      <c r="I552" s="37"/>
      <c r="J552" s="37"/>
      <c r="K552" s="60" t="str">
        <f t="shared" si="17"/>
        <v/>
      </c>
      <c r="L552" s="37"/>
      <c r="M552" s="37"/>
      <c r="N552" s="38"/>
    </row>
    <row r="553" spans="6:14">
      <c r="F553" s="35"/>
      <c r="G553" s="35"/>
      <c r="H553" s="61" t="str">
        <f t="shared" si="16"/>
        <v/>
      </c>
      <c r="I553" s="35"/>
      <c r="J553" s="35"/>
      <c r="K553" s="59" t="str">
        <f t="shared" si="17"/>
        <v/>
      </c>
      <c r="L553" s="35"/>
      <c r="M553" s="35"/>
      <c r="N553" s="36"/>
    </row>
    <row r="554" spans="6:14">
      <c r="F554" s="37"/>
      <c r="G554" s="37"/>
      <c r="H554" s="62" t="str">
        <f t="shared" si="16"/>
        <v/>
      </c>
      <c r="I554" s="37"/>
      <c r="J554" s="37"/>
      <c r="K554" s="60" t="str">
        <f t="shared" si="17"/>
        <v/>
      </c>
      <c r="L554" s="37"/>
      <c r="M554" s="37"/>
      <c r="N554" s="38"/>
    </row>
    <row r="555" spans="6:14">
      <c r="F555" s="35"/>
      <c r="G555" s="35"/>
      <c r="H555" s="61" t="str">
        <f t="shared" si="16"/>
        <v/>
      </c>
      <c r="I555" s="35"/>
      <c r="J555" s="35"/>
      <c r="K555" s="59" t="str">
        <f t="shared" si="17"/>
        <v/>
      </c>
      <c r="L555" s="35"/>
      <c r="M555" s="35"/>
      <c r="N555" s="36"/>
    </row>
    <row r="556" spans="6:14">
      <c r="F556" s="37"/>
      <c r="G556" s="37"/>
      <c r="H556" s="62" t="str">
        <f t="shared" si="16"/>
        <v/>
      </c>
      <c r="I556" s="37"/>
      <c r="J556" s="37"/>
      <c r="K556" s="60" t="str">
        <f t="shared" si="17"/>
        <v/>
      </c>
      <c r="L556" s="37"/>
      <c r="M556" s="37"/>
      <c r="N556" s="38"/>
    </row>
    <row r="557" spans="6:14">
      <c r="F557" s="35"/>
      <c r="G557" s="35"/>
      <c r="H557" s="61" t="str">
        <f t="shared" si="16"/>
        <v/>
      </c>
      <c r="I557" s="35"/>
      <c r="J557" s="35"/>
      <c r="K557" s="59" t="str">
        <f t="shared" si="17"/>
        <v/>
      </c>
      <c r="L557" s="35"/>
      <c r="M557" s="35"/>
      <c r="N557" s="36"/>
    </row>
    <row r="558" spans="6:14">
      <c r="F558" s="37"/>
      <c r="G558" s="37"/>
      <c r="H558" s="62" t="str">
        <f t="shared" si="16"/>
        <v/>
      </c>
      <c r="I558" s="37"/>
      <c r="J558" s="37"/>
      <c r="K558" s="60" t="str">
        <f t="shared" si="17"/>
        <v/>
      </c>
      <c r="L558" s="37"/>
      <c r="M558" s="37"/>
      <c r="N558" s="38"/>
    </row>
    <row r="559" spans="6:14">
      <c r="F559" s="35"/>
      <c r="G559" s="35"/>
      <c r="H559" s="61" t="str">
        <f t="shared" si="16"/>
        <v/>
      </c>
      <c r="I559" s="35"/>
      <c r="J559" s="35"/>
      <c r="K559" s="59" t="str">
        <f t="shared" si="17"/>
        <v/>
      </c>
      <c r="L559" s="35"/>
      <c r="M559" s="35"/>
      <c r="N559" s="36"/>
    </row>
    <row r="560" spans="6:14">
      <c r="F560" s="37"/>
      <c r="G560" s="37"/>
      <c r="H560" s="62" t="str">
        <f t="shared" si="16"/>
        <v/>
      </c>
      <c r="I560" s="37"/>
      <c r="J560" s="37"/>
      <c r="K560" s="60" t="str">
        <f t="shared" si="17"/>
        <v/>
      </c>
      <c r="L560" s="37"/>
      <c r="M560" s="37"/>
      <c r="N560" s="38"/>
    </row>
    <row r="561" spans="6:14">
      <c r="F561" s="35"/>
      <c r="G561" s="35"/>
      <c r="H561" s="61" t="str">
        <f t="shared" si="16"/>
        <v/>
      </c>
      <c r="I561" s="35"/>
      <c r="J561" s="35"/>
      <c r="K561" s="59" t="str">
        <f t="shared" si="17"/>
        <v/>
      </c>
      <c r="L561" s="35"/>
      <c r="M561" s="35"/>
      <c r="N561" s="36"/>
    </row>
    <row r="562" spans="6:14">
      <c r="F562" s="37"/>
      <c r="G562" s="37"/>
      <c r="H562" s="62" t="str">
        <f t="shared" si="16"/>
        <v/>
      </c>
      <c r="I562" s="37"/>
      <c r="J562" s="37"/>
      <c r="K562" s="60" t="str">
        <f t="shared" si="17"/>
        <v/>
      </c>
      <c r="L562" s="37"/>
      <c r="M562" s="37"/>
      <c r="N562" s="38"/>
    </row>
    <row r="563" spans="6:14">
      <c r="F563" s="35"/>
      <c r="G563" s="35"/>
      <c r="H563" s="61" t="str">
        <f t="shared" si="16"/>
        <v/>
      </c>
      <c r="I563" s="35"/>
      <c r="J563" s="35"/>
      <c r="K563" s="59" t="str">
        <f t="shared" si="17"/>
        <v/>
      </c>
      <c r="L563" s="35"/>
      <c r="M563" s="35"/>
      <c r="N563" s="36"/>
    </row>
    <row r="564" spans="6:14">
      <c r="F564" s="37"/>
      <c r="G564" s="37"/>
      <c r="H564" s="62" t="str">
        <f t="shared" si="16"/>
        <v/>
      </c>
      <c r="I564" s="37"/>
      <c r="J564" s="37"/>
      <c r="K564" s="60" t="str">
        <f t="shared" si="17"/>
        <v/>
      </c>
      <c r="L564" s="37"/>
      <c r="M564" s="37"/>
      <c r="N564" s="38"/>
    </row>
    <row r="565" spans="6:14">
      <c r="F565" s="35"/>
      <c r="G565" s="35"/>
      <c r="H565" s="61" t="str">
        <f t="shared" si="16"/>
        <v/>
      </c>
      <c r="I565" s="35"/>
      <c r="J565" s="35"/>
      <c r="K565" s="59" t="str">
        <f t="shared" si="17"/>
        <v/>
      </c>
      <c r="L565" s="35"/>
      <c r="M565" s="35"/>
      <c r="N565" s="36"/>
    </row>
    <row r="566" spans="6:14">
      <c r="F566" s="37"/>
      <c r="G566" s="37"/>
      <c r="H566" s="62" t="str">
        <f t="shared" si="16"/>
        <v/>
      </c>
      <c r="I566" s="37"/>
      <c r="J566" s="37"/>
      <c r="K566" s="60" t="str">
        <f t="shared" si="17"/>
        <v/>
      </c>
      <c r="L566" s="37"/>
      <c r="M566" s="37"/>
      <c r="N566" s="38"/>
    </row>
    <row r="567" spans="6:14">
      <c r="F567" s="35"/>
      <c r="G567" s="35"/>
      <c r="H567" s="61" t="str">
        <f t="shared" si="16"/>
        <v/>
      </c>
      <c r="I567" s="35"/>
      <c r="J567" s="35"/>
      <c r="K567" s="59" t="str">
        <f t="shared" si="17"/>
        <v/>
      </c>
      <c r="L567" s="35"/>
      <c r="M567" s="35"/>
      <c r="N567" s="36"/>
    </row>
    <row r="568" spans="6:14">
      <c r="F568" s="37"/>
      <c r="G568" s="37"/>
      <c r="H568" s="62" t="str">
        <f t="shared" si="16"/>
        <v/>
      </c>
      <c r="I568" s="37"/>
      <c r="J568" s="37"/>
      <c r="K568" s="60" t="str">
        <f t="shared" si="17"/>
        <v/>
      </c>
      <c r="L568" s="37"/>
      <c r="M568" s="37"/>
      <c r="N568" s="38"/>
    </row>
    <row r="569" spans="6:14">
      <c r="F569" s="35"/>
      <c r="G569" s="35"/>
      <c r="H569" s="61" t="str">
        <f t="shared" si="16"/>
        <v/>
      </c>
      <c r="I569" s="35"/>
      <c r="J569" s="35"/>
      <c r="K569" s="59" t="str">
        <f t="shared" si="17"/>
        <v/>
      </c>
      <c r="L569" s="35"/>
      <c r="M569" s="35"/>
      <c r="N569" s="36"/>
    </row>
    <row r="570" spans="6:14">
      <c r="F570" s="37"/>
      <c r="G570" s="37"/>
      <c r="H570" s="62" t="str">
        <f t="shared" si="16"/>
        <v/>
      </c>
      <c r="I570" s="37"/>
      <c r="J570" s="37"/>
      <c r="K570" s="60" t="str">
        <f t="shared" si="17"/>
        <v/>
      </c>
      <c r="L570" s="37"/>
      <c r="M570" s="37"/>
      <c r="N570" s="38"/>
    </row>
    <row r="571" spans="6:14">
      <c r="F571" s="35"/>
      <c r="G571" s="35"/>
      <c r="H571" s="61" t="str">
        <f t="shared" si="16"/>
        <v/>
      </c>
      <c r="I571" s="35"/>
      <c r="J571" s="35"/>
      <c r="K571" s="59" t="str">
        <f t="shared" si="17"/>
        <v/>
      </c>
      <c r="L571" s="35"/>
      <c r="M571" s="35"/>
      <c r="N571" s="36"/>
    </row>
    <row r="572" spans="6:14">
      <c r="F572" s="37"/>
      <c r="G572" s="37"/>
      <c r="H572" s="62" t="str">
        <f t="shared" si="16"/>
        <v/>
      </c>
      <c r="I572" s="37"/>
      <c r="J572" s="37"/>
      <c r="K572" s="60" t="str">
        <f t="shared" si="17"/>
        <v/>
      </c>
      <c r="L572" s="37"/>
      <c r="M572" s="37"/>
      <c r="N572" s="38"/>
    </row>
    <row r="573" spans="6:14">
      <c r="F573" s="35"/>
      <c r="G573" s="35"/>
      <c r="H573" s="61" t="str">
        <f t="shared" si="16"/>
        <v/>
      </c>
      <c r="I573" s="35"/>
      <c r="J573" s="35"/>
      <c r="K573" s="59" t="str">
        <f t="shared" si="17"/>
        <v/>
      </c>
      <c r="L573" s="35"/>
      <c r="M573" s="35"/>
      <c r="N573" s="36"/>
    </row>
    <row r="574" spans="6:14">
      <c r="F574" s="37"/>
      <c r="G574" s="37"/>
      <c r="H574" s="62" t="str">
        <f t="shared" si="16"/>
        <v/>
      </c>
      <c r="I574" s="37"/>
      <c r="J574" s="37"/>
      <c r="K574" s="60" t="str">
        <f t="shared" si="17"/>
        <v/>
      </c>
      <c r="L574" s="37"/>
      <c r="M574" s="37"/>
      <c r="N574" s="38"/>
    </row>
    <row r="575" spans="6:14">
      <c r="F575" s="35"/>
      <c r="G575" s="35"/>
      <c r="H575" s="61" t="str">
        <f t="shared" si="16"/>
        <v/>
      </c>
      <c r="I575" s="35"/>
      <c r="J575" s="35"/>
      <c r="K575" s="59" t="str">
        <f t="shared" si="17"/>
        <v/>
      </c>
      <c r="L575" s="35"/>
      <c r="M575" s="35"/>
      <c r="N575" s="36"/>
    </row>
    <row r="576" spans="6:14">
      <c r="F576" s="37"/>
      <c r="G576" s="37"/>
      <c r="H576" s="62" t="str">
        <f t="shared" si="16"/>
        <v/>
      </c>
      <c r="I576" s="37"/>
      <c r="J576" s="37"/>
      <c r="K576" s="60" t="str">
        <f t="shared" si="17"/>
        <v/>
      </c>
      <c r="L576" s="37"/>
      <c r="M576" s="37"/>
      <c r="N576" s="38"/>
    </row>
    <row r="577" spans="6:14">
      <c r="F577" s="35"/>
      <c r="G577" s="35"/>
      <c r="H577" s="61" t="str">
        <f t="shared" si="16"/>
        <v/>
      </c>
      <c r="I577" s="35"/>
      <c r="J577" s="35"/>
      <c r="K577" s="59" t="str">
        <f t="shared" si="17"/>
        <v/>
      </c>
      <c r="L577" s="35"/>
      <c r="M577" s="35"/>
      <c r="N577" s="36"/>
    </row>
    <row r="578" spans="6:14">
      <c r="F578" s="37"/>
      <c r="G578" s="37"/>
      <c r="H578" s="62" t="str">
        <f t="shared" si="16"/>
        <v/>
      </c>
      <c r="I578" s="37"/>
      <c r="J578" s="37"/>
      <c r="K578" s="60" t="str">
        <f t="shared" si="17"/>
        <v/>
      </c>
      <c r="L578" s="37"/>
      <c r="M578" s="37"/>
      <c r="N578" s="38"/>
    </row>
    <row r="579" spans="6:14">
      <c r="F579" s="35"/>
      <c r="G579" s="35"/>
      <c r="H579" s="61" t="str">
        <f t="shared" si="16"/>
        <v/>
      </c>
      <c r="I579" s="35"/>
      <c r="J579" s="35"/>
      <c r="K579" s="59" t="str">
        <f t="shared" si="17"/>
        <v/>
      </c>
      <c r="L579" s="35"/>
      <c r="M579" s="35"/>
      <c r="N579" s="36"/>
    </row>
    <row r="580" spans="6:14">
      <c r="F580" s="37"/>
      <c r="G580" s="37"/>
      <c r="H580" s="62" t="str">
        <f t="shared" si="16"/>
        <v/>
      </c>
      <c r="I580" s="37"/>
      <c r="J580" s="37"/>
      <c r="K580" s="60" t="str">
        <f t="shared" si="17"/>
        <v/>
      </c>
      <c r="L580" s="37"/>
      <c r="M580" s="37"/>
      <c r="N580" s="38"/>
    </row>
    <row r="581" spans="6:14">
      <c r="F581" s="35"/>
      <c r="G581" s="35"/>
      <c r="H581" s="61" t="str">
        <f t="shared" si="16"/>
        <v/>
      </c>
      <c r="I581" s="35"/>
      <c r="J581" s="35"/>
      <c r="K581" s="59" t="str">
        <f t="shared" si="17"/>
        <v/>
      </c>
      <c r="L581" s="35"/>
      <c r="M581" s="35"/>
      <c r="N581" s="36"/>
    </row>
    <row r="582" spans="6:14">
      <c r="F582" s="37"/>
      <c r="G582" s="37"/>
      <c r="H582" s="62" t="str">
        <f t="shared" si="16"/>
        <v/>
      </c>
      <c r="I582" s="37"/>
      <c r="J582" s="37"/>
      <c r="K582" s="60" t="str">
        <f t="shared" si="17"/>
        <v/>
      </c>
      <c r="L582" s="37"/>
      <c r="M582" s="37"/>
      <c r="N582" s="38"/>
    </row>
    <row r="583" spans="6:14">
      <c r="F583" s="35"/>
      <c r="G583" s="35"/>
      <c r="H583" s="61" t="str">
        <f t="shared" si="16"/>
        <v/>
      </c>
      <c r="I583" s="35"/>
      <c r="J583" s="35"/>
      <c r="K583" s="59" t="str">
        <f t="shared" si="17"/>
        <v/>
      </c>
      <c r="L583" s="35"/>
      <c r="M583" s="35"/>
      <c r="N583" s="36"/>
    </row>
    <row r="584" spans="6:14">
      <c r="F584" s="37"/>
      <c r="G584" s="37"/>
      <c r="H584" s="62" t="str">
        <f t="shared" si="16"/>
        <v/>
      </c>
      <c r="I584" s="37"/>
      <c r="J584" s="37"/>
      <c r="K584" s="60" t="str">
        <f t="shared" si="17"/>
        <v/>
      </c>
      <c r="L584" s="37"/>
      <c r="M584" s="37"/>
      <c r="N584" s="38"/>
    </row>
    <row r="585" spans="6:14">
      <c r="F585" s="35"/>
      <c r="G585" s="35"/>
      <c r="H585" s="61" t="str">
        <f t="shared" si="16"/>
        <v/>
      </c>
      <c r="I585" s="35"/>
      <c r="J585" s="35"/>
      <c r="K585" s="59" t="str">
        <f t="shared" si="17"/>
        <v/>
      </c>
      <c r="L585" s="35"/>
      <c r="M585" s="35"/>
      <c r="N585" s="36"/>
    </row>
    <row r="586" spans="6:14">
      <c r="F586" s="37"/>
      <c r="G586" s="37"/>
      <c r="H586" s="62" t="str">
        <f t="shared" si="16"/>
        <v/>
      </c>
      <c r="I586" s="37"/>
      <c r="J586" s="37"/>
      <c r="K586" s="60" t="str">
        <f t="shared" si="17"/>
        <v/>
      </c>
      <c r="L586" s="37"/>
      <c r="M586" s="37"/>
      <c r="N586" s="38"/>
    </row>
    <row r="587" spans="6:14">
      <c r="F587" s="35"/>
      <c r="G587" s="35"/>
      <c r="H587" s="61" t="str">
        <f t="shared" si="16"/>
        <v/>
      </c>
      <c r="I587" s="35"/>
      <c r="J587" s="35"/>
      <c r="K587" s="59" t="str">
        <f t="shared" si="17"/>
        <v/>
      </c>
      <c r="L587" s="35"/>
      <c r="M587" s="35"/>
      <c r="N587" s="36"/>
    </row>
    <row r="588" spans="6:14">
      <c r="F588" s="37"/>
      <c r="G588" s="37"/>
      <c r="H588" s="62" t="str">
        <f t="shared" si="16"/>
        <v/>
      </c>
      <c r="I588" s="37"/>
      <c r="J588" s="37"/>
      <c r="K588" s="60" t="str">
        <f t="shared" si="17"/>
        <v/>
      </c>
      <c r="L588" s="37"/>
      <c r="M588" s="37"/>
      <c r="N588" s="38"/>
    </row>
    <row r="589" spans="6:14">
      <c r="F589" s="35"/>
      <c r="G589" s="35"/>
      <c r="H589" s="61" t="str">
        <f t="shared" si="16"/>
        <v/>
      </c>
      <c r="I589" s="35"/>
      <c r="J589" s="35"/>
      <c r="K589" s="59" t="str">
        <f t="shared" si="17"/>
        <v/>
      </c>
      <c r="L589" s="35"/>
      <c r="M589" s="35"/>
      <c r="N589" s="36"/>
    </row>
    <row r="590" spans="6:14">
      <c r="F590" s="37"/>
      <c r="G590" s="37"/>
      <c r="H590" s="62" t="str">
        <f t="shared" si="16"/>
        <v/>
      </c>
      <c r="I590" s="37"/>
      <c r="J590" s="37"/>
      <c r="K590" s="60" t="str">
        <f t="shared" si="17"/>
        <v/>
      </c>
      <c r="L590" s="37"/>
      <c r="M590" s="37"/>
      <c r="N590" s="38"/>
    </row>
    <row r="591" spans="6:14">
      <c r="F591" s="35"/>
      <c r="G591" s="35"/>
      <c r="H591" s="61" t="str">
        <f t="shared" si="16"/>
        <v/>
      </c>
      <c r="I591" s="35"/>
      <c r="J591" s="35"/>
      <c r="K591" s="59" t="str">
        <f t="shared" si="17"/>
        <v/>
      </c>
      <c r="L591" s="35"/>
      <c r="M591" s="35"/>
      <c r="N591" s="36"/>
    </row>
    <row r="592" spans="6:14">
      <c r="F592" s="37"/>
      <c r="G592" s="37"/>
      <c r="H592" s="62" t="str">
        <f t="shared" ref="H592:H655" si="18">IF(AND(OR(I592&lt;&gt;"",J592 &lt;&gt;""), H591 &lt;&gt; ""),H591 + 1,"")</f>
        <v/>
      </c>
      <c r="I592" s="37"/>
      <c r="J592" s="37"/>
      <c r="K592" s="60" t="str">
        <f t="shared" ref="K592:K655" si="19">IF(AND(J592=I592, J592 &lt;&gt; ""),"Yes", IF( J592 = "", "", "No"))</f>
        <v/>
      </c>
      <c r="L592" s="37"/>
      <c r="M592" s="37"/>
      <c r="N592" s="38"/>
    </row>
    <row r="593" spans="6:14">
      <c r="F593" s="35"/>
      <c r="G593" s="35"/>
      <c r="H593" s="61" t="str">
        <f t="shared" si="18"/>
        <v/>
      </c>
      <c r="I593" s="35"/>
      <c r="J593" s="35"/>
      <c r="K593" s="59" t="str">
        <f t="shared" si="19"/>
        <v/>
      </c>
      <c r="L593" s="35"/>
      <c r="M593" s="35"/>
      <c r="N593" s="36"/>
    </row>
    <row r="594" spans="6:14">
      <c r="F594" s="37"/>
      <c r="G594" s="37"/>
      <c r="H594" s="62" t="str">
        <f t="shared" si="18"/>
        <v/>
      </c>
      <c r="I594" s="37"/>
      <c r="J594" s="37"/>
      <c r="K594" s="60" t="str">
        <f t="shared" si="19"/>
        <v/>
      </c>
      <c r="L594" s="37"/>
      <c r="M594" s="37"/>
      <c r="N594" s="38"/>
    </row>
    <row r="595" spans="6:14">
      <c r="F595" s="35"/>
      <c r="G595" s="35"/>
      <c r="H595" s="61" t="str">
        <f t="shared" si="18"/>
        <v/>
      </c>
      <c r="I595" s="35"/>
      <c r="J595" s="35"/>
      <c r="K595" s="59" t="str">
        <f t="shared" si="19"/>
        <v/>
      </c>
      <c r="L595" s="35"/>
      <c r="M595" s="35"/>
      <c r="N595" s="36"/>
    </row>
    <row r="596" spans="6:14">
      <c r="F596" s="37"/>
      <c r="G596" s="37"/>
      <c r="H596" s="62" t="str">
        <f t="shared" si="18"/>
        <v/>
      </c>
      <c r="I596" s="37"/>
      <c r="J596" s="37"/>
      <c r="K596" s="60" t="str">
        <f t="shared" si="19"/>
        <v/>
      </c>
      <c r="L596" s="37"/>
      <c r="M596" s="37"/>
      <c r="N596" s="38"/>
    </row>
    <row r="597" spans="6:14">
      <c r="F597" s="35"/>
      <c r="G597" s="35"/>
      <c r="H597" s="61" t="str">
        <f t="shared" si="18"/>
        <v/>
      </c>
      <c r="I597" s="35"/>
      <c r="J597" s="35"/>
      <c r="K597" s="59" t="str">
        <f t="shared" si="19"/>
        <v/>
      </c>
      <c r="L597" s="35"/>
      <c r="M597" s="35"/>
      <c r="N597" s="36"/>
    </row>
    <row r="598" spans="6:14">
      <c r="F598" s="37"/>
      <c r="G598" s="37"/>
      <c r="H598" s="62" t="str">
        <f t="shared" si="18"/>
        <v/>
      </c>
      <c r="I598" s="37"/>
      <c r="J598" s="37"/>
      <c r="K598" s="60" t="str">
        <f t="shared" si="19"/>
        <v/>
      </c>
      <c r="L598" s="37"/>
      <c r="M598" s="37"/>
      <c r="N598" s="38"/>
    </row>
    <row r="599" spans="6:14">
      <c r="F599" s="35"/>
      <c r="G599" s="35"/>
      <c r="H599" s="61" t="str">
        <f t="shared" si="18"/>
        <v/>
      </c>
      <c r="I599" s="35"/>
      <c r="J599" s="35"/>
      <c r="K599" s="59" t="str">
        <f t="shared" si="19"/>
        <v/>
      </c>
      <c r="L599" s="35"/>
      <c r="M599" s="35"/>
      <c r="N599" s="36"/>
    </row>
    <row r="600" spans="6:14">
      <c r="F600" s="37"/>
      <c r="G600" s="37"/>
      <c r="H600" s="62" t="str">
        <f t="shared" si="18"/>
        <v/>
      </c>
      <c r="I600" s="37"/>
      <c r="J600" s="37"/>
      <c r="K600" s="60" t="str">
        <f t="shared" si="19"/>
        <v/>
      </c>
      <c r="L600" s="37"/>
      <c r="M600" s="37"/>
      <c r="N600" s="38"/>
    </row>
    <row r="601" spans="6:14">
      <c r="F601" s="35"/>
      <c r="G601" s="35"/>
      <c r="H601" s="61" t="str">
        <f t="shared" si="18"/>
        <v/>
      </c>
      <c r="I601" s="35"/>
      <c r="J601" s="35"/>
      <c r="K601" s="59" t="str">
        <f t="shared" si="19"/>
        <v/>
      </c>
      <c r="L601" s="35"/>
      <c r="M601" s="35"/>
      <c r="N601" s="36"/>
    </row>
    <row r="602" spans="6:14">
      <c r="F602" s="37"/>
      <c r="G602" s="37"/>
      <c r="H602" s="62" t="str">
        <f t="shared" si="18"/>
        <v/>
      </c>
      <c r="I602" s="37"/>
      <c r="J602" s="37"/>
      <c r="K602" s="60" t="str">
        <f t="shared" si="19"/>
        <v/>
      </c>
      <c r="L602" s="37"/>
      <c r="M602" s="37"/>
      <c r="N602" s="38"/>
    </row>
    <row r="603" spans="6:14">
      <c r="F603" s="35"/>
      <c r="G603" s="35"/>
      <c r="H603" s="61" t="str">
        <f t="shared" si="18"/>
        <v/>
      </c>
      <c r="I603" s="35"/>
      <c r="J603" s="35"/>
      <c r="K603" s="59" t="str">
        <f t="shared" si="19"/>
        <v/>
      </c>
      <c r="L603" s="35"/>
      <c r="M603" s="35"/>
      <c r="N603" s="36"/>
    </row>
    <row r="604" spans="6:14">
      <c r="F604" s="37"/>
      <c r="G604" s="37"/>
      <c r="H604" s="62" t="str">
        <f t="shared" si="18"/>
        <v/>
      </c>
      <c r="I604" s="37"/>
      <c r="J604" s="37"/>
      <c r="K604" s="60" t="str">
        <f t="shared" si="19"/>
        <v/>
      </c>
      <c r="L604" s="37"/>
      <c r="M604" s="37"/>
      <c r="N604" s="38"/>
    </row>
    <row r="605" spans="6:14">
      <c r="F605" s="35"/>
      <c r="G605" s="35"/>
      <c r="H605" s="61" t="str">
        <f t="shared" si="18"/>
        <v/>
      </c>
      <c r="I605" s="35"/>
      <c r="J605" s="35"/>
      <c r="K605" s="59" t="str">
        <f t="shared" si="19"/>
        <v/>
      </c>
      <c r="L605" s="35"/>
      <c r="M605" s="35"/>
      <c r="N605" s="36"/>
    </row>
    <row r="606" spans="6:14">
      <c r="F606" s="37"/>
      <c r="G606" s="37"/>
      <c r="H606" s="62" t="str">
        <f t="shared" si="18"/>
        <v/>
      </c>
      <c r="I606" s="37"/>
      <c r="J606" s="37"/>
      <c r="K606" s="60" t="str">
        <f t="shared" si="19"/>
        <v/>
      </c>
      <c r="L606" s="37"/>
      <c r="M606" s="37"/>
      <c r="N606" s="38"/>
    </row>
    <row r="607" spans="6:14">
      <c r="F607" s="35"/>
      <c r="G607" s="35"/>
      <c r="H607" s="61" t="str">
        <f t="shared" si="18"/>
        <v/>
      </c>
      <c r="I607" s="35"/>
      <c r="J607" s="35"/>
      <c r="K607" s="59" t="str">
        <f t="shared" si="19"/>
        <v/>
      </c>
      <c r="L607" s="35"/>
      <c r="M607" s="35"/>
      <c r="N607" s="36"/>
    </row>
    <row r="608" spans="6:14">
      <c r="F608" s="37"/>
      <c r="G608" s="37"/>
      <c r="H608" s="62" t="str">
        <f t="shared" si="18"/>
        <v/>
      </c>
      <c r="I608" s="37"/>
      <c r="J608" s="37"/>
      <c r="K608" s="60" t="str">
        <f t="shared" si="19"/>
        <v/>
      </c>
      <c r="L608" s="37"/>
      <c r="M608" s="37"/>
      <c r="N608" s="38"/>
    </row>
    <row r="609" spans="6:14">
      <c r="F609" s="35"/>
      <c r="G609" s="35"/>
      <c r="H609" s="61" t="str">
        <f t="shared" si="18"/>
        <v/>
      </c>
      <c r="I609" s="35"/>
      <c r="J609" s="35"/>
      <c r="K609" s="59" t="str">
        <f t="shared" si="19"/>
        <v/>
      </c>
      <c r="L609" s="35"/>
      <c r="M609" s="35"/>
      <c r="N609" s="36"/>
    </row>
    <row r="610" spans="6:14">
      <c r="F610" s="37"/>
      <c r="G610" s="37"/>
      <c r="H610" s="62" t="str">
        <f t="shared" si="18"/>
        <v/>
      </c>
      <c r="I610" s="37"/>
      <c r="J610" s="37"/>
      <c r="K610" s="60" t="str">
        <f t="shared" si="19"/>
        <v/>
      </c>
      <c r="L610" s="37"/>
      <c r="M610" s="37"/>
      <c r="N610" s="38"/>
    </row>
    <row r="611" spans="6:14">
      <c r="F611" s="35"/>
      <c r="G611" s="35"/>
      <c r="H611" s="61" t="str">
        <f t="shared" si="18"/>
        <v/>
      </c>
      <c r="I611" s="35"/>
      <c r="J611" s="35"/>
      <c r="K611" s="59" t="str">
        <f t="shared" si="19"/>
        <v/>
      </c>
      <c r="L611" s="35"/>
      <c r="M611" s="35"/>
      <c r="N611" s="36"/>
    </row>
    <row r="612" spans="6:14">
      <c r="F612" s="37"/>
      <c r="G612" s="37"/>
      <c r="H612" s="62" t="str">
        <f t="shared" si="18"/>
        <v/>
      </c>
      <c r="I612" s="37"/>
      <c r="J612" s="37"/>
      <c r="K612" s="60" t="str">
        <f t="shared" si="19"/>
        <v/>
      </c>
      <c r="L612" s="37"/>
      <c r="M612" s="37"/>
      <c r="N612" s="38"/>
    </row>
    <row r="613" spans="6:14">
      <c r="F613" s="35"/>
      <c r="G613" s="35"/>
      <c r="H613" s="61" t="str">
        <f t="shared" si="18"/>
        <v/>
      </c>
      <c r="I613" s="35"/>
      <c r="J613" s="35"/>
      <c r="K613" s="59" t="str">
        <f t="shared" si="19"/>
        <v/>
      </c>
      <c r="L613" s="35"/>
      <c r="M613" s="35"/>
      <c r="N613" s="36"/>
    </row>
    <row r="614" spans="6:14">
      <c r="F614" s="37"/>
      <c r="G614" s="37"/>
      <c r="H614" s="62" t="str">
        <f t="shared" si="18"/>
        <v/>
      </c>
      <c r="I614" s="37"/>
      <c r="J614" s="37"/>
      <c r="K614" s="60" t="str">
        <f t="shared" si="19"/>
        <v/>
      </c>
      <c r="L614" s="37"/>
      <c r="M614" s="37"/>
      <c r="N614" s="38"/>
    </row>
    <row r="615" spans="6:14">
      <c r="F615" s="35"/>
      <c r="G615" s="35"/>
      <c r="H615" s="61" t="str">
        <f t="shared" si="18"/>
        <v/>
      </c>
      <c r="I615" s="35"/>
      <c r="J615" s="35"/>
      <c r="K615" s="59" t="str">
        <f t="shared" si="19"/>
        <v/>
      </c>
      <c r="L615" s="35"/>
      <c r="M615" s="35"/>
      <c r="N615" s="36"/>
    </row>
    <row r="616" spans="6:14">
      <c r="F616" s="37"/>
      <c r="G616" s="37"/>
      <c r="H616" s="62" t="str">
        <f t="shared" si="18"/>
        <v/>
      </c>
      <c r="I616" s="37"/>
      <c r="J616" s="37"/>
      <c r="K616" s="60" t="str">
        <f t="shared" si="19"/>
        <v/>
      </c>
      <c r="L616" s="37"/>
      <c r="M616" s="37"/>
      <c r="N616" s="38"/>
    </row>
    <row r="617" spans="6:14">
      <c r="F617" s="35"/>
      <c r="G617" s="35"/>
      <c r="H617" s="61" t="str">
        <f t="shared" si="18"/>
        <v/>
      </c>
      <c r="I617" s="35"/>
      <c r="J617" s="35"/>
      <c r="K617" s="59" t="str">
        <f t="shared" si="19"/>
        <v/>
      </c>
      <c r="L617" s="35"/>
      <c r="M617" s="35"/>
      <c r="N617" s="36"/>
    </row>
    <row r="618" spans="6:14">
      <c r="F618" s="37"/>
      <c r="G618" s="37"/>
      <c r="H618" s="62" t="str">
        <f t="shared" si="18"/>
        <v/>
      </c>
      <c r="I618" s="37"/>
      <c r="J618" s="37"/>
      <c r="K618" s="60" t="str">
        <f t="shared" si="19"/>
        <v/>
      </c>
      <c r="L618" s="37"/>
      <c r="M618" s="37"/>
      <c r="N618" s="38"/>
    </row>
    <row r="619" spans="6:14">
      <c r="F619" s="35"/>
      <c r="G619" s="35"/>
      <c r="H619" s="61" t="str">
        <f t="shared" si="18"/>
        <v/>
      </c>
      <c r="I619" s="35"/>
      <c r="J619" s="35"/>
      <c r="K619" s="59" t="str">
        <f t="shared" si="19"/>
        <v/>
      </c>
      <c r="L619" s="35"/>
      <c r="M619" s="35"/>
      <c r="N619" s="36"/>
    </row>
    <row r="620" spans="6:14">
      <c r="F620" s="37"/>
      <c r="G620" s="37"/>
      <c r="H620" s="62" t="str">
        <f t="shared" si="18"/>
        <v/>
      </c>
      <c r="I620" s="37"/>
      <c r="J620" s="37"/>
      <c r="K620" s="60" t="str">
        <f t="shared" si="19"/>
        <v/>
      </c>
      <c r="L620" s="37"/>
      <c r="M620" s="37"/>
      <c r="N620" s="38"/>
    </row>
    <row r="621" spans="6:14">
      <c r="F621" s="35"/>
      <c r="G621" s="35"/>
      <c r="H621" s="61" t="str">
        <f t="shared" si="18"/>
        <v/>
      </c>
      <c r="I621" s="35"/>
      <c r="J621" s="35"/>
      <c r="K621" s="59" t="str">
        <f t="shared" si="19"/>
        <v/>
      </c>
      <c r="L621" s="35"/>
      <c r="M621" s="35"/>
      <c r="N621" s="36"/>
    </row>
    <row r="622" spans="6:14">
      <c r="F622" s="37"/>
      <c r="G622" s="37"/>
      <c r="H622" s="62" t="str">
        <f t="shared" si="18"/>
        <v/>
      </c>
      <c r="I622" s="37"/>
      <c r="J622" s="37"/>
      <c r="K622" s="60" t="str">
        <f t="shared" si="19"/>
        <v/>
      </c>
      <c r="L622" s="37"/>
      <c r="M622" s="37"/>
      <c r="N622" s="38"/>
    </row>
    <row r="623" spans="6:14">
      <c r="F623" s="35"/>
      <c r="G623" s="35"/>
      <c r="H623" s="61" t="str">
        <f t="shared" si="18"/>
        <v/>
      </c>
      <c r="I623" s="35"/>
      <c r="J623" s="35"/>
      <c r="K623" s="59" t="str">
        <f t="shared" si="19"/>
        <v/>
      </c>
      <c r="L623" s="35"/>
      <c r="M623" s="35"/>
      <c r="N623" s="36"/>
    </row>
    <row r="624" spans="6:14">
      <c r="F624" s="37"/>
      <c r="G624" s="37"/>
      <c r="H624" s="62" t="str">
        <f t="shared" si="18"/>
        <v/>
      </c>
      <c r="I624" s="37"/>
      <c r="J624" s="37"/>
      <c r="K624" s="60" t="str">
        <f t="shared" si="19"/>
        <v/>
      </c>
      <c r="L624" s="37"/>
      <c r="M624" s="37"/>
      <c r="N624" s="38"/>
    </row>
    <row r="625" spans="6:14">
      <c r="F625" s="35"/>
      <c r="G625" s="35"/>
      <c r="H625" s="61" t="str">
        <f t="shared" si="18"/>
        <v/>
      </c>
      <c r="I625" s="35"/>
      <c r="J625" s="35"/>
      <c r="K625" s="59" t="str">
        <f t="shared" si="19"/>
        <v/>
      </c>
      <c r="L625" s="35"/>
      <c r="M625" s="35"/>
      <c r="N625" s="36"/>
    </row>
    <row r="626" spans="6:14">
      <c r="F626" s="37"/>
      <c r="G626" s="37"/>
      <c r="H626" s="62" t="str">
        <f t="shared" si="18"/>
        <v/>
      </c>
      <c r="I626" s="37"/>
      <c r="J626" s="37"/>
      <c r="K626" s="60" t="str">
        <f t="shared" si="19"/>
        <v/>
      </c>
      <c r="L626" s="37"/>
      <c r="M626" s="37"/>
      <c r="N626" s="38"/>
    </row>
    <row r="627" spans="6:14">
      <c r="F627" s="35"/>
      <c r="G627" s="35"/>
      <c r="H627" s="61" t="str">
        <f t="shared" si="18"/>
        <v/>
      </c>
      <c r="I627" s="35"/>
      <c r="J627" s="35"/>
      <c r="K627" s="59" t="str">
        <f t="shared" si="19"/>
        <v/>
      </c>
      <c r="L627" s="35"/>
      <c r="M627" s="35"/>
      <c r="N627" s="36"/>
    </row>
    <row r="628" spans="6:14">
      <c r="F628" s="37"/>
      <c r="G628" s="37"/>
      <c r="H628" s="62" t="str">
        <f t="shared" si="18"/>
        <v/>
      </c>
      <c r="I628" s="37"/>
      <c r="J628" s="37"/>
      <c r="K628" s="60" t="str">
        <f t="shared" si="19"/>
        <v/>
      </c>
      <c r="L628" s="37"/>
      <c r="M628" s="37"/>
      <c r="N628" s="38"/>
    </row>
    <row r="629" spans="6:14">
      <c r="F629" s="35"/>
      <c r="G629" s="35"/>
      <c r="H629" s="61" t="str">
        <f t="shared" si="18"/>
        <v/>
      </c>
      <c r="I629" s="35"/>
      <c r="J629" s="35"/>
      <c r="K629" s="59" t="str">
        <f t="shared" si="19"/>
        <v/>
      </c>
      <c r="L629" s="35"/>
      <c r="M629" s="35"/>
      <c r="N629" s="36"/>
    </row>
    <row r="630" spans="6:14">
      <c r="F630" s="37"/>
      <c r="G630" s="37"/>
      <c r="H630" s="62" t="str">
        <f t="shared" si="18"/>
        <v/>
      </c>
      <c r="I630" s="37"/>
      <c r="J630" s="37"/>
      <c r="K630" s="60" t="str">
        <f t="shared" si="19"/>
        <v/>
      </c>
      <c r="L630" s="37"/>
      <c r="M630" s="37"/>
      <c r="N630" s="38"/>
    </row>
    <row r="631" spans="6:14">
      <c r="F631" s="35"/>
      <c r="G631" s="35"/>
      <c r="H631" s="61" t="str">
        <f t="shared" si="18"/>
        <v/>
      </c>
      <c r="I631" s="35"/>
      <c r="J631" s="35"/>
      <c r="K631" s="59" t="str">
        <f t="shared" si="19"/>
        <v/>
      </c>
      <c r="L631" s="35"/>
      <c r="M631" s="35"/>
      <c r="N631" s="36"/>
    </row>
    <row r="632" spans="6:14">
      <c r="F632" s="37"/>
      <c r="G632" s="37"/>
      <c r="H632" s="62" t="str">
        <f t="shared" si="18"/>
        <v/>
      </c>
      <c r="I632" s="37"/>
      <c r="J632" s="37"/>
      <c r="K632" s="60" t="str">
        <f t="shared" si="19"/>
        <v/>
      </c>
      <c r="L632" s="37"/>
      <c r="M632" s="37"/>
      <c r="N632" s="38"/>
    </row>
    <row r="633" spans="6:14">
      <c r="F633" s="35"/>
      <c r="G633" s="35"/>
      <c r="H633" s="61" t="str">
        <f t="shared" si="18"/>
        <v/>
      </c>
      <c r="I633" s="35"/>
      <c r="J633" s="35"/>
      <c r="K633" s="59" t="str">
        <f t="shared" si="19"/>
        <v/>
      </c>
      <c r="L633" s="35"/>
      <c r="M633" s="35"/>
      <c r="N633" s="36"/>
    </row>
    <row r="634" spans="6:14">
      <c r="F634" s="37"/>
      <c r="G634" s="37"/>
      <c r="H634" s="62" t="str">
        <f t="shared" si="18"/>
        <v/>
      </c>
      <c r="I634" s="37"/>
      <c r="J634" s="37"/>
      <c r="K634" s="60" t="str">
        <f t="shared" si="19"/>
        <v/>
      </c>
      <c r="L634" s="37"/>
      <c r="M634" s="37"/>
      <c r="N634" s="38"/>
    </row>
    <row r="635" spans="6:14">
      <c r="F635" s="35"/>
      <c r="G635" s="35"/>
      <c r="H635" s="61" t="str">
        <f t="shared" si="18"/>
        <v/>
      </c>
      <c r="I635" s="35"/>
      <c r="J635" s="35"/>
      <c r="K635" s="59" t="str">
        <f t="shared" si="19"/>
        <v/>
      </c>
      <c r="L635" s="35"/>
      <c r="M635" s="35"/>
      <c r="N635" s="36"/>
    </row>
    <row r="636" spans="6:14">
      <c r="F636" s="37"/>
      <c r="G636" s="37"/>
      <c r="H636" s="62" t="str">
        <f t="shared" si="18"/>
        <v/>
      </c>
      <c r="I636" s="37"/>
      <c r="J636" s="37"/>
      <c r="K636" s="60" t="str">
        <f t="shared" si="19"/>
        <v/>
      </c>
      <c r="L636" s="37"/>
      <c r="M636" s="37"/>
      <c r="N636" s="38"/>
    </row>
    <row r="637" spans="6:14">
      <c r="F637" s="35"/>
      <c r="G637" s="35"/>
      <c r="H637" s="61" t="str">
        <f t="shared" si="18"/>
        <v/>
      </c>
      <c r="I637" s="35"/>
      <c r="J637" s="35"/>
      <c r="K637" s="59" t="str">
        <f t="shared" si="19"/>
        <v/>
      </c>
      <c r="L637" s="35"/>
      <c r="M637" s="35"/>
      <c r="N637" s="36"/>
    </row>
    <row r="638" spans="6:14">
      <c r="F638" s="37"/>
      <c r="G638" s="37"/>
      <c r="H638" s="62" t="str">
        <f t="shared" si="18"/>
        <v/>
      </c>
      <c r="I638" s="37"/>
      <c r="J638" s="37"/>
      <c r="K638" s="60" t="str">
        <f t="shared" si="19"/>
        <v/>
      </c>
      <c r="L638" s="37"/>
      <c r="M638" s="37"/>
      <c r="N638" s="38"/>
    </row>
    <row r="639" spans="6:14">
      <c r="F639" s="35"/>
      <c r="G639" s="35"/>
      <c r="H639" s="61" t="str">
        <f t="shared" si="18"/>
        <v/>
      </c>
      <c r="I639" s="35"/>
      <c r="J639" s="35"/>
      <c r="K639" s="59" t="str">
        <f t="shared" si="19"/>
        <v/>
      </c>
      <c r="L639" s="35"/>
      <c r="M639" s="35"/>
      <c r="N639" s="36"/>
    </row>
    <row r="640" spans="6:14">
      <c r="F640" s="37"/>
      <c r="G640" s="37"/>
      <c r="H640" s="62" t="str">
        <f t="shared" si="18"/>
        <v/>
      </c>
      <c r="I640" s="37"/>
      <c r="J640" s="37"/>
      <c r="K640" s="60" t="str">
        <f t="shared" si="19"/>
        <v/>
      </c>
      <c r="L640" s="37"/>
      <c r="M640" s="37"/>
      <c r="N640" s="38"/>
    </row>
    <row r="641" spans="6:14">
      <c r="F641" s="35"/>
      <c r="G641" s="35"/>
      <c r="H641" s="61" t="str">
        <f t="shared" si="18"/>
        <v/>
      </c>
      <c r="I641" s="35"/>
      <c r="J641" s="35"/>
      <c r="K641" s="59" t="str">
        <f t="shared" si="19"/>
        <v/>
      </c>
      <c r="L641" s="35"/>
      <c r="M641" s="35"/>
      <c r="N641" s="36"/>
    </row>
    <row r="642" spans="6:14">
      <c r="F642" s="37"/>
      <c r="G642" s="37"/>
      <c r="H642" s="62" t="str">
        <f t="shared" si="18"/>
        <v/>
      </c>
      <c r="I642" s="37"/>
      <c r="J642" s="37"/>
      <c r="K642" s="60" t="str">
        <f t="shared" si="19"/>
        <v/>
      </c>
      <c r="L642" s="37"/>
      <c r="M642" s="37"/>
      <c r="N642" s="38"/>
    </row>
    <row r="643" spans="6:14">
      <c r="F643" s="35"/>
      <c r="G643" s="35"/>
      <c r="H643" s="61" t="str">
        <f t="shared" si="18"/>
        <v/>
      </c>
      <c r="I643" s="35"/>
      <c r="J643" s="35"/>
      <c r="K643" s="59" t="str">
        <f t="shared" si="19"/>
        <v/>
      </c>
      <c r="L643" s="35"/>
      <c r="M643" s="35"/>
      <c r="N643" s="36"/>
    </row>
    <row r="644" spans="6:14">
      <c r="F644" s="37"/>
      <c r="G644" s="37"/>
      <c r="H644" s="62" t="str">
        <f t="shared" si="18"/>
        <v/>
      </c>
      <c r="I644" s="37"/>
      <c r="J644" s="37"/>
      <c r="K644" s="60" t="str">
        <f t="shared" si="19"/>
        <v/>
      </c>
      <c r="L644" s="37"/>
      <c r="M644" s="37"/>
      <c r="N644" s="38"/>
    </row>
    <row r="645" spans="6:14">
      <c r="F645" s="35"/>
      <c r="G645" s="35"/>
      <c r="H645" s="61" t="str">
        <f t="shared" si="18"/>
        <v/>
      </c>
      <c r="I645" s="35"/>
      <c r="J645" s="35"/>
      <c r="K645" s="59" t="str">
        <f t="shared" si="19"/>
        <v/>
      </c>
      <c r="L645" s="35"/>
      <c r="M645" s="35"/>
      <c r="N645" s="36"/>
    </row>
    <row r="646" spans="6:14">
      <c r="F646" s="37"/>
      <c r="G646" s="37"/>
      <c r="H646" s="62" t="str">
        <f t="shared" si="18"/>
        <v/>
      </c>
      <c r="I646" s="37"/>
      <c r="J646" s="37"/>
      <c r="K646" s="60" t="str">
        <f t="shared" si="19"/>
        <v/>
      </c>
      <c r="L646" s="37"/>
      <c r="M646" s="37"/>
      <c r="N646" s="38"/>
    </row>
    <row r="647" spans="6:14">
      <c r="F647" s="35"/>
      <c r="G647" s="35"/>
      <c r="H647" s="61" t="str">
        <f t="shared" si="18"/>
        <v/>
      </c>
      <c r="I647" s="35"/>
      <c r="J647" s="35"/>
      <c r="K647" s="59" t="str">
        <f t="shared" si="19"/>
        <v/>
      </c>
      <c r="L647" s="35"/>
      <c r="M647" s="35"/>
      <c r="N647" s="36"/>
    </row>
    <row r="648" spans="6:14">
      <c r="F648" s="37"/>
      <c r="G648" s="37"/>
      <c r="H648" s="62" t="str">
        <f t="shared" si="18"/>
        <v/>
      </c>
      <c r="I648" s="37"/>
      <c r="J648" s="37"/>
      <c r="K648" s="60" t="str">
        <f t="shared" si="19"/>
        <v/>
      </c>
      <c r="L648" s="37"/>
      <c r="M648" s="37"/>
      <c r="N648" s="38"/>
    </row>
    <row r="649" spans="6:14">
      <c r="F649" s="35"/>
      <c r="G649" s="35"/>
      <c r="H649" s="61" t="str">
        <f t="shared" si="18"/>
        <v/>
      </c>
      <c r="I649" s="35"/>
      <c r="J649" s="35"/>
      <c r="K649" s="59" t="str">
        <f t="shared" si="19"/>
        <v/>
      </c>
      <c r="L649" s="35"/>
      <c r="M649" s="35"/>
      <c r="N649" s="36"/>
    </row>
    <row r="650" spans="6:14">
      <c r="F650" s="37"/>
      <c r="G650" s="37"/>
      <c r="H650" s="62" t="str">
        <f t="shared" si="18"/>
        <v/>
      </c>
      <c r="I650" s="37"/>
      <c r="J650" s="37"/>
      <c r="K650" s="60" t="str">
        <f t="shared" si="19"/>
        <v/>
      </c>
      <c r="L650" s="37"/>
      <c r="M650" s="37"/>
      <c r="N650" s="38"/>
    </row>
    <row r="651" spans="6:14">
      <c r="F651" s="35"/>
      <c r="G651" s="35"/>
      <c r="H651" s="61" t="str">
        <f t="shared" si="18"/>
        <v/>
      </c>
      <c r="I651" s="35"/>
      <c r="J651" s="35"/>
      <c r="K651" s="59" t="str">
        <f t="shared" si="19"/>
        <v/>
      </c>
      <c r="L651" s="35"/>
      <c r="M651" s="35"/>
      <c r="N651" s="36"/>
    </row>
    <row r="652" spans="6:14">
      <c r="F652" s="37"/>
      <c r="G652" s="37"/>
      <c r="H652" s="62" t="str">
        <f t="shared" si="18"/>
        <v/>
      </c>
      <c r="I652" s="37"/>
      <c r="J652" s="37"/>
      <c r="K652" s="60" t="str">
        <f t="shared" si="19"/>
        <v/>
      </c>
      <c r="L652" s="37"/>
      <c r="M652" s="37"/>
      <c r="N652" s="38"/>
    </row>
    <row r="653" spans="6:14">
      <c r="F653" s="35"/>
      <c r="G653" s="35"/>
      <c r="H653" s="61" t="str">
        <f t="shared" si="18"/>
        <v/>
      </c>
      <c r="I653" s="35"/>
      <c r="J653" s="35"/>
      <c r="K653" s="59" t="str">
        <f t="shared" si="19"/>
        <v/>
      </c>
      <c r="L653" s="35"/>
      <c r="M653" s="35"/>
      <c r="N653" s="36"/>
    </row>
    <row r="654" spans="6:14">
      <c r="F654" s="37"/>
      <c r="G654" s="37"/>
      <c r="H654" s="62" t="str">
        <f t="shared" si="18"/>
        <v/>
      </c>
      <c r="I654" s="37"/>
      <c r="J654" s="37"/>
      <c r="K654" s="60" t="str">
        <f t="shared" si="19"/>
        <v/>
      </c>
      <c r="L654" s="37"/>
      <c r="M654" s="37"/>
      <c r="N654" s="38"/>
    </row>
    <row r="655" spans="6:14">
      <c r="F655" s="35"/>
      <c r="G655" s="35"/>
      <c r="H655" s="61" t="str">
        <f t="shared" si="18"/>
        <v/>
      </c>
      <c r="I655" s="35"/>
      <c r="J655" s="35"/>
      <c r="K655" s="59" t="str">
        <f t="shared" si="19"/>
        <v/>
      </c>
      <c r="L655" s="35"/>
      <c r="M655" s="35"/>
      <c r="N655" s="36"/>
    </row>
    <row r="656" spans="6:14">
      <c r="F656" s="37"/>
      <c r="G656" s="37"/>
      <c r="H656" s="62" t="str">
        <f t="shared" ref="H656:H719" si="20">IF(AND(OR(I656&lt;&gt;"",J656 &lt;&gt;""), H655 &lt;&gt; ""),H655 + 1,"")</f>
        <v/>
      </c>
      <c r="I656" s="37"/>
      <c r="J656" s="37"/>
      <c r="K656" s="60" t="str">
        <f t="shared" ref="K656:K719" si="21">IF(AND(J656=I656, J656 &lt;&gt; ""),"Yes", IF( J656 = "", "", "No"))</f>
        <v/>
      </c>
      <c r="L656" s="37"/>
      <c r="M656" s="37"/>
      <c r="N656" s="38"/>
    </row>
    <row r="657" spans="6:14">
      <c r="F657" s="35"/>
      <c r="G657" s="35"/>
      <c r="H657" s="61" t="str">
        <f t="shared" si="20"/>
        <v/>
      </c>
      <c r="I657" s="35"/>
      <c r="J657" s="35"/>
      <c r="K657" s="59" t="str">
        <f t="shared" si="21"/>
        <v/>
      </c>
      <c r="L657" s="35"/>
      <c r="M657" s="35"/>
      <c r="N657" s="36"/>
    </row>
    <row r="658" spans="6:14">
      <c r="F658" s="37"/>
      <c r="G658" s="37"/>
      <c r="H658" s="62" t="str">
        <f t="shared" si="20"/>
        <v/>
      </c>
      <c r="I658" s="37"/>
      <c r="J658" s="37"/>
      <c r="K658" s="60" t="str">
        <f t="shared" si="21"/>
        <v/>
      </c>
      <c r="L658" s="37"/>
      <c r="M658" s="37"/>
      <c r="N658" s="38"/>
    </row>
    <row r="659" spans="6:14">
      <c r="F659" s="35"/>
      <c r="G659" s="35"/>
      <c r="H659" s="61" t="str">
        <f t="shared" si="20"/>
        <v/>
      </c>
      <c r="I659" s="35"/>
      <c r="J659" s="35"/>
      <c r="K659" s="59" t="str">
        <f t="shared" si="21"/>
        <v/>
      </c>
      <c r="L659" s="35"/>
      <c r="M659" s="35"/>
      <c r="N659" s="36"/>
    </row>
    <row r="660" spans="6:14">
      <c r="F660" s="37"/>
      <c r="G660" s="37"/>
      <c r="H660" s="62" t="str">
        <f t="shared" si="20"/>
        <v/>
      </c>
      <c r="I660" s="37"/>
      <c r="J660" s="37"/>
      <c r="K660" s="60" t="str">
        <f t="shared" si="21"/>
        <v/>
      </c>
      <c r="L660" s="37"/>
      <c r="M660" s="37"/>
      <c r="N660" s="38"/>
    </row>
    <row r="661" spans="6:14">
      <c r="F661" s="35"/>
      <c r="G661" s="35"/>
      <c r="H661" s="61" t="str">
        <f t="shared" si="20"/>
        <v/>
      </c>
      <c r="I661" s="35"/>
      <c r="J661" s="35"/>
      <c r="K661" s="59" t="str">
        <f t="shared" si="21"/>
        <v/>
      </c>
      <c r="L661" s="35"/>
      <c r="M661" s="35"/>
      <c r="N661" s="36"/>
    </row>
    <row r="662" spans="6:14">
      <c r="F662" s="37"/>
      <c r="G662" s="37"/>
      <c r="H662" s="62" t="str">
        <f t="shared" si="20"/>
        <v/>
      </c>
      <c r="I662" s="37"/>
      <c r="J662" s="37"/>
      <c r="K662" s="60" t="str">
        <f t="shared" si="21"/>
        <v/>
      </c>
      <c r="L662" s="37"/>
      <c r="M662" s="37"/>
      <c r="N662" s="38"/>
    </row>
    <row r="663" spans="6:14">
      <c r="F663" s="35"/>
      <c r="G663" s="35"/>
      <c r="H663" s="61" t="str">
        <f t="shared" si="20"/>
        <v/>
      </c>
      <c r="I663" s="35"/>
      <c r="J663" s="35"/>
      <c r="K663" s="59" t="str">
        <f t="shared" si="21"/>
        <v/>
      </c>
      <c r="L663" s="35"/>
      <c r="M663" s="35"/>
      <c r="N663" s="36"/>
    </row>
    <row r="664" spans="6:14">
      <c r="F664" s="37"/>
      <c r="G664" s="37"/>
      <c r="H664" s="62" t="str">
        <f t="shared" si="20"/>
        <v/>
      </c>
      <c r="I664" s="37"/>
      <c r="J664" s="37"/>
      <c r="K664" s="60" t="str">
        <f t="shared" si="21"/>
        <v/>
      </c>
      <c r="L664" s="37"/>
      <c r="M664" s="37"/>
      <c r="N664" s="38"/>
    </row>
    <row r="665" spans="6:14">
      <c r="F665" s="35"/>
      <c r="G665" s="35"/>
      <c r="H665" s="61" t="str">
        <f t="shared" si="20"/>
        <v/>
      </c>
      <c r="I665" s="35"/>
      <c r="J665" s="35"/>
      <c r="K665" s="59" t="str">
        <f t="shared" si="21"/>
        <v/>
      </c>
      <c r="L665" s="35"/>
      <c r="M665" s="35"/>
      <c r="N665" s="36"/>
    </row>
    <row r="666" spans="6:14">
      <c r="F666" s="37"/>
      <c r="G666" s="37"/>
      <c r="H666" s="62" t="str">
        <f t="shared" si="20"/>
        <v/>
      </c>
      <c r="I666" s="37"/>
      <c r="J666" s="37"/>
      <c r="K666" s="60" t="str">
        <f t="shared" si="21"/>
        <v/>
      </c>
      <c r="L666" s="37"/>
      <c r="M666" s="37"/>
      <c r="N666" s="38"/>
    </row>
    <row r="667" spans="6:14">
      <c r="F667" s="35"/>
      <c r="G667" s="35"/>
      <c r="H667" s="61" t="str">
        <f t="shared" si="20"/>
        <v/>
      </c>
      <c r="I667" s="35"/>
      <c r="J667" s="35"/>
      <c r="K667" s="59" t="str">
        <f t="shared" si="21"/>
        <v/>
      </c>
      <c r="L667" s="35"/>
      <c r="M667" s="35"/>
      <c r="N667" s="36"/>
    </row>
    <row r="668" spans="6:14">
      <c r="F668" s="37"/>
      <c r="G668" s="37"/>
      <c r="H668" s="62" t="str">
        <f t="shared" si="20"/>
        <v/>
      </c>
      <c r="I668" s="37"/>
      <c r="J668" s="37"/>
      <c r="K668" s="60" t="str">
        <f t="shared" si="21"/>
        <v/>
      </c>
      <c r="L668" s="37"/>
      <c r="M668" s="37"/>
      <c r="N668" s="38"/>
    </row>
    <row r="669" spans="6:14">
      <c r="F669" s="35"/>
      <c r="G669" s="35"/>
      <c r="H669" s="61" t="str">
        <f t="shared" si="20"/>
        <v/>
      </c>
      <c r="I669" s="35"/>
      <c r="J669" s="35"/>
      <c r="K669" s="59" t="str">
        <f t="shared" si="21"/>
        <v/>
      </c>
      <c r="L669" s="35"/>
      <c r="M669" s="35"/>
      <c r="N669" s="36"/>
    </row>
    <row r="670" spans="6:14">
      <c r="F670" s="37"/>
      <c r="G670" s="37"/>
      <c r="H670" s="62" t="str">
        <f t="shared" si="20"/>
        <v/>
      </c>
      <c r="I670" s="37"/>
      <c r="J670" s="37"/>
      <c r="K670" s="60" t="str">
        <f t="shared" si="21"/>
        <v/>
      </c>
      <c r="L670" s="37"/>
      <c r="M670" s="37"/>
      <c r="N670" s="38"/>
    </row>
    <row r="671" spans="6:14">
      <c r="F671" s="35"/>
      <c r="G671" s="35"/>
      <c r="H671" s="61" t="str">
        <f t="shared" si="20"/>
        <v/>
      </c>
      <c r="I671" s="35"/>
      <c r="J671" s="35"/>
      <c r="K671" s="59" t="str">
        <f t="shared" si="21"/>
        <v/>
      </c>
      <c r="L671" s="35"/>
      <c r="M671" s="35"/>
      <c r="N671" s="36"/>
    </row>
    <row r="672" spans="6:14">
      <c r="F672" s="37"/>
      <c r="G672" s="37"/>
      <c r="H672" s="62" t="str">
        <f t="shared" si="20"/>
        <v/>
      </c>
      <c r="I672" s="37"/>
      <c r="J672" s="37"/>
      <c r="K672" s="60" t="str">
        <f t="shared" si="21"/>
        <v/>
      </c>
      <c r="L672" s="37"/>
      <c r="M672" s="37"/>
      <c r="N672" s="38"/>
    </row>
    <row r="673" spans="6:14">
      <c r="F673" s="35"/>
      <c r="G673" s="35"/>
      <c r="H673" s="61" t="str">
        <f t="shared" si="20"/>
        <v/>
      </c>
      <c r="I673" s="35"/>
      <c r="J673" s="35"/>
      <c r="K673" s="59" t="str">
        <f t="shared" si="21"/>
        <v/>
      </c>
      <c r="L673" s="35"/>
      <c r="M673" s="35"/>
      <c r="N673" s="36"/>
    </row>
    <row r="674" spans="6:14">
      <c r="F674" s="37"/>
      <c r="G674" s="37"/>
      <c r="H674" s="62" t="str">
        <f t="shared" si="20"/>
        <v/>
      </c>
      <c r="I674" s="37"/>
      <c r="J674" s="37"/>
      <c r="K674" s="60" t="str">
        <f t="shared" si="21"/>
        <v/>
      </c>
      <c r="L674" s="37"/>
      <c r="M674" s="37"/>
      <c r="N674" s="38"/>
    </row>
    <row r="675" spans="6:14">
      <c r="F675" s="35"/>
      <c r="G675" s="35"/>
      <c r="H675" s="61" t="str">
        <f t="shared" si="20"/>
        <v/>
      </c>
      <c r="I675" s="35"/>
      <c r="J675" s="35"/>
      <c r="K675" s="59" t="str">
        <f t="shared" si="21"/>
        <v/>
      </c>
      <c r="L675" s="35"/>
      <c r="M675" s="35"/>
      <c r="N675" s="36"/>
    </row>
    <row r="676" spans="6:14">
      <c r="F676" s="37"/>
      <c r="G676" s="37"/>
      <c r="H676" s="62" t="str">
        <f t="shared" si="20"/>
        <v/>
      </c>
      <c r="I676" s="37"/>
      <c r="J676" s="37"/>
      <c r="K676" s="60" t="str">
        <f t="shared" si="21"/>
        <v/>
      </c>
      <c r="L676" s="37"/>
      <c r="M676" s="37"/>
      <c r="N676" s="38"/>
    </row>
    <row r="677" spans="6:14">
      <c r="F677" s="35"/>
      <c r="G677" s="35"/>
      <c r="H677" s="61" t="str">
        <f t="shared" si="20"/>
        <v/>
      </c>
      <c r="I677" s="35"/>
      <c r="J677" s="35"/>
      <c r="K677" s="59" t="str">
        <f t="shared" si="21"/>
        <v/>
      </c>
      <c r="L677" s="35"/>
      <c r="M677" s="35"/>
      <c r="N677" s="36"/>
    </row>
    <row r="678" spans="6:14">
      <c r="F678" s="37"/>
      <c r="G678" s="37"/>
      <c r="H678" s="62" t="str">
        <f t="shared" si="20"/>
        <v/>
      </c>
      <c r="I678" s="37"/>
      <c r="J678" s="37"/>
      <c r="K678" s="60" t="str">
        <f t="shared" si="21"/>
        <v/>
      </c>
      <c r="L678" s="37"/>
      <c r="M678" s="37"/>
      <c r="N678" s="38"/>
    </row>
    <row r="679" spans="6:14">
      <c r="F679" s="35"/>
      <c r="G679" s="35"/>
      <c r="H679" s="61" t="str">
        <f t="shared" si="20"/>
        <v/>
      </c>
      <c r="I679" s="35"/>
      <c r="J679" s="35"/>
      <c r="K679" s="59" t="str">
        <f t="shared" si="21"/>
        <v/>
      </c>
      <c r="L679" s="35"/>
      <c r="M679" s="35"/>
      <c r="N679" s="36"/>
    </row>
    <row r="680" spans="6:14">
      <c r="F680" s="37"/>
      <c r="G680" s="37"/>
      <c r="H680" s="62" t="str">
        <f t="shared" si="20"/>
        <v/>
      </c>
      <c r="I680" s="37"/>
      <c r="J680" s="37"/>
      <c r="K680" s="60" t="str">
        <f t="shared" si="21"/>
        <v/>
      </c>
      <c r="L680" s="37"/>
      <c r="M680" s="37"/>
      <c r="N680" s="38"/>
    </row>
    <row r="681" spans="6:14">
      <c r="F681" s="35"/>
      <c r="G681" s="35"/>
      <c r="H681" s="61" t="str">
        <f t="shared" si="20"/>
        <v/>
      </c>
      <c r="I681" s="35"/>
      <c r="J681" s="35"/>
      <c r="K681" s="59" t="str">
        <f t="shared" si="21"/>
        <v/>
      </c>
      <c r="L681" s="35"/>
      <c r="M681" s="35"/>
      <c r="N681" s="36"/>
    </row>
    <row r="682" spans="6:14">
      <c r="F682" s="37"/>
      <c r="G682" s="37"/>
      <c r="H682" s="62" t="str">
        <f t="shared" si="20"/>
        <v/>
      </c>
      <c r="I682" s="37"/>
      <c r="J682" s="37"/>
      <c r="K682" s="60" t="str">
        <f t="shared" si="21"/>
        <v/>
      </c>
      <c r="L682" s="37"/>
      <c r="M682" s="37"/>
      <c r="N682" s="38"/>
    </row>
    <row r="683" spans="6:14">
      <c r="F683" s="35"/>
      <c r="G683" s="35"/>
      <c r="H683" s="61" t="str">
        <f t="shared" si="20"/>
        <v/>
      </c>
      <c r="I683" s="35"/>
      <c r="J683" s="35"/>
      <c r="K683" s="59" t="str">
        <f t="shared" si="21"/>
        <v/>
      </c>
      <c r="L683" s="35"/>
      <c r="M683" s="35"/>
      <c r="N683" s="36"/>
    </row>
    <row r="684" spans="6:14">
      <c r="F684" s="37"/>
      <c r="G684" s="37"/>
      <c r="H684" s="62" t="str">
        <f t="shared" si="20"/>
        <v/>
      </c>
      <c r="I684" s="37"/>
      <c r="J684" s="37"/>
      <c r="K684" s="60" t="str">
        <f t="shared" si="21"/>
        <v/>
      </c>
      <c r="L684" s="37"/>
      <c r="M684" s="37"/>
      <c r="N684" s="38"/>
    </row>
    <row r="685" spans="6:14">
      <c r="F685" s="35"/>
      <c r="G685" s="35"/>
      <c r="H685" s="61" t="str">
        <f t="shared" si="20"/>
        <v/>
      </c>
      <c r="I685" s="35"/>
      <c r="J685" s="35"/>
      <c r="K685" s="59" t="str">
        <f t="shared" si="21"/>
        <v/>
      </c>
      <c r="L685" s="35"/>
      <c r="M685" s="35"/>
      <c r="N685" s="36"/>
    </row>
    <row r="686" spans="6:14">
      <c r="F686" s="37"/>
      <c r="G686" s="37"/>
      <c r="H686" s="62" t="str">
        <f t="shared" si="20"/>
        <v/>
      </c>
      <c r="I686" s="37"/>
      <c r="J686" s="37"/>
      <c r="K686" s="60" t="str">
        <f t="shared" si="21"/>
        <v/>
      </c>
      <c r="L686" s="37"/>
      <c r="M686" s="37"/>
      <c r="N686" s="38"/>
    </row>
    <row r="687" spans="6:14">
      <c r="F687" s="35"/>
      <c r="G687" s="35"/>
      <c r="H687" s="61" t="str">
        <f t="shared" si="20"/>
        <v/>
      </c>
      <c r="I687" s="35"/>
      <c r="J687" s="35"/>
      <c r="K687" s="59" t="str">
        <f t="shared" si="21"/>
        <v/>
      </c>
      <c r="L687" s="35"/>
      <c r="M687" s="35"/>
      <c r="N687" s="36"/>
    </row>
    <row r="688" spans="6:14">
      <c r="F688" s="37"/>
      <c r="G688" s="37"/>
      <c r="H688" s="62" t="str">
        <f t="shared" si="20"/>
        <v/>
      </c>
      <c r="I688" s="37"/>
      <c r="J688" s="37"/>
      <c r="K688" s="60" t="str">
        <f t="shared" si="21"/>
        <v/>
      </c>
      <c r="L688" s="37"/>
      <c r="M688" s="37"/>
      <c r="N688" s="38"/>
    </row>
    <row r="689" spans="6:14">
      <c r="F689" s="35"/>
      <c r="G689" s="35"/>
      <c r="H689" s="61" t="str">
        <f t="shared" si="20"/>
        <v/>
      </c>
      <c r="I689" s="35"/>
      <c r="J689" s="35"/>
      <c r="K689" s="59" t="str">
        <f t="shared" si="21"/>
        <v/>
      </c>
      <c r="L689" s="35"/>
      <c r="M689" s="35"/>
      <c r="N689" s="36"/>
    </row>
    <row r="690" spans="6:14">
      <c r="F690" s="37"/>
      <c r="G690" s="37"/>
      <c r="H690" s="62" t="str">
        <f t="shared" si="20"/>
        <v/>
      </c>
      <c r="I690" s="37"/>
      <c r="J690" s="37"/>
      <c r="K690" s="60" t="str">
        <f t="shared" si="21"/>
        <v/>
      </c>
      <c r="L690" s="37"/>
      <c r="M690" s="37"/>
      <c r="N690" s="38"/>
    </row>
    <row r="691" spans="6:14">
      <c r="F691" s="35"/>
      <c r="G691" s="35"/>
      <c r="H691" s="61" t="str">
        <f t="shared" si="20"/>
        <v/>
      </c>
      <c r="I691" s="35"/>
      <c r="J691" s="35"/>
      <c r="K691" s="59" t="str">
        <f t="shared" si="21"/>
        <v/>
      </c>
      <c r="L691" s="35"/>
      <c r="M691" s="35"/>
      <c r="N691" s="36"/>
    </row>
    <row r="692" spans="6:14">
      <c r="F692" s="37"/>
      <c r="G692" s="37"/>
      <c r="H692" s="62" t="str">
        <f t="shared" si="20"/>
        <v/>
      </c>
      <c r="I692" s="37"/>
      <c r="J692" s="37"/>
      <c r="K692" s="60" t="str">
        <f t="shared" si="21"/>
        <v/>
      </c>
      <c r="L692" s="37"/>
      <c r="M692" s="37"/>
      <c r="N692" s="38"/>
    </row>
    <row r="693" spans="6:14">
      <c r="F693" s="35"/>
      <c r="G693" s="35"/>
      <c r="H693" s="61" t="str">
        <f t="shared" si="20"/>
        <v/>
      </c>
      <c r="I693" s="35"/>
      <c r="J693" s="35"/>
      <c r="K693" s="59" t="str">
        <f t="shared" si="21"/>
        <v/>
      </c>
      <c r="L693" s="35"/>
      <c r="M693" s="35"/>
      <c r="N693" s="36"/>
    </row>
    <row r="694" spans="6:14">
      <c r="F694" s="37"/>
      <c r="G694" s="37"/>
      <c r="H694" s="62" t="str">
        <f t="shared" si="20"/>
        <v/>
      </c>
      <c r="I694" s="37"/>
      <c r="J694" s="37"/>
      <c r="K694" s="60" t="str">
        <f t="shared" si="21"/>
        <v/>
      </c>
      <c r="L694" s="37"/>
      <c r="M694" s="37"/>
      <c r="N694" s="38"/>
    </row>
    <row r="695" spans="6:14">
      <c r="F695" s="35"/>
      <c r="G695" s="35"/>
      <c r="H695" s="61" t="str">
        <f t="shared" si="20"/>
        <v/>
      </c>
      <c r="I695" s="35"/>
      <c r="J695" s="35"/>
      <c r="K695" s="59" t="str">
        <f t="shared" si="21"/>
        <v/>
      </c>
      <c r="L695" s="35"/>
      <c r="M695" s="35"/>
      <c r="N695" s="36"/>
    </row>
    <row r="696" spans="6:14">
      <c r="F696" s="37"/>
      <c r="G696" s="37"/>
      <c r="H696" s="62" t="str">
        <f t="shared" si="20"/>
        <v/>
      </c>
      <c r="I696" s="37"/>
      <c r="J696" s="37"/>
      <c r="K696" s="60" t="str">
        <f t="shared" si="21"/>
        <v/>
      </c>
      <c r="L696" s="37"/>
      <c r="M696" s="37"/>
      <c r="N696" s="38"/>
    </row>
    <row r="697" spans="6:14">
      <c r="F697" s="35"/>
      <c r="G697" s="35"/>
      <c r="H697" s="61" t="str">
        <f t="shared" si="20"/>
        <v/>
      </c>
      <c r="I697" s="35"/>
      <c r="J697" s="35"/>
      <c r="K697" s="59" t="str">
        <f t="shared" si="21"/>
        <v/>
      </c>
      <c r="L697" s="35"/>
      <c r="M697" s="35"/>
      <c r="N697" s="36"/>
    </row>
    <row r="698" spans="6:14">
      <c r="F698" s="37"/>
      <c r="G698" s="37"/>
      <c r="H698" s="62" t="str">
        <f t="shared" si="20"/>
        <v/>
      </c>
      <c r="I698" s="37"/>
      <c r="J698" s="37"/>
      <c r="K698" s="60" t="str">
        <f t="shared" si="21"/>
        <v/>
      </c>
      <c r="L698" s="37"/>
      <c r="M698" s="37"/>
      <c r="N698" s="38"/>
    </row>
    <row r="699" spans="6:14">
      <c r="F699" s="35"/>
      <c r="G699" s="35"/>
      <c r="H699" s="61" t="str">
        <f t="shared" si="20"/>
        <v/>
      </c>
      <c r="I699" s="35"/>
      <c r="J699" s="35"/>
      <c r="K699" s="59" t="str">
        <f t="shared" si="21"/>
        <v/>
      </c>
      <c r="L699" s="35"/>
      <c r="M699" s="35"/>
      <c r="N699" s="36"/>
    </row>
    <row r="700" spans="6:14">
      <c r="F700" s="37"/>
      <c r="G700" s="37"/>
      <c r="H700" s="62" t="str">
        <f t="shared" si="20"/>
        <v/>
      </c>
      <c r="I700" s="37"/>
      <c r="J700" s="37"/>
      <c r="K700" s="60" t="str">
        <f t="shared" si="21"/>
        <v/>
      </c>
      <c r="L700" s="37"/>
      <c r="M700" s="37"/>
      <c r="N700" s="38"/>
    </row>
    <row r="701" spans="6:14">
      <c r="F701" s="35"/>
      <c r="G701" s="35"/>
      <c r="H701" s="61" t="str">
        <f t="shared" si="20"/>
        <v/>
      </c>
      <c r="I701" s="35"/>
      <c r="J701" s="35"/>
      <c r="K701" s="59" t="str">
        <f t="shared" si="21"/>
        <v/>
      </c>
      <c r="L701" s="35"/>
      <c r="M701" s="35"/>
      <c r="N701" s="36"/>
    </row>
    <row r="702" spans="6:14">
      <c r="F702" s="37"/>
      <c r="G702" s="37"/>
      <c r="H702" s="62" t="str">
        <f t="shared" si="20"/>
        <v/>
      </c>
      <c r="I702" s="37"/>
      <c r="J702" s="37"/>
      <c r="K702" s="60" t="str">
        <f t="shared" si="21"/>
        <v/>
      </c>
      <c r="L702" s="37"/>
      <c r="M702" s="37"/>
      <c r="N702" s="38"/>
    </row>
    <row r="703" spans="6:14">
      <c r="F703" s="35"/>
      <c r="G703" s="35"/>
      <c r="H703" s="61" t="str">
        <f t="shared" si="20"/>
        <v/>
      </c>
      <c r="I703" s="35"/>
      <c r="J703" s="35"/>
      <c r="K703" s="59" t="str">
        <f t="shared" si="21"/>
        <v/>
      </c>
      <c r="L703" s="35"/>
      <c r="M703" s="35"/>
      <c r="N703" s="36"/>
    </row>
    <row r="704" spans="6:14">
      <c r="F704" s="37"/>
      <c r="G704" s="37"/>
      <c r="H704" s="62" t="str">
        <f t="shared" si="20"/>
        <v/>
      </c>
      <c r="I704" s="37"/>
      <c r="J704" s="37"/>
      <c r="K704" s="60" t="str">
        <f t="shared" si="21"/>
        <v/>
      </c>
      <c r="L704" s="37"/>
      <c r="M704" s="37"/>
      <c r="N704" s="38"/>
    </row>
    <row r="705" spans="6:14">
      <c r="F705" s="35"/>
      <c r="G705" s="35"/>
      <c r="H705" s="61" t="str">
        <f t="shared" si="20"/>
        <v/>
      </c>
      <c r="I705" s="35"/>
      <c r="J705" s="35"/>
      <c r="K705" s="59" t="str">
        <f t="shared" si="21"/>
        <v/>
      </c>
      <c r="L705" s="35"/>
      <c r="M705" s="35"/>
      <c r="N705" s="36"/>
    </row>
    <row r="706" spans="6:14">
      <c r="F706" s="37"/>
      <c r="G706" s="37"/>
      <c r="H706" s="62" t="str">
        <f t="shared" si="20"/>
        <v/>
      </c>
      <c r="I706" s="37"/>
      <c r="J706" s="37"/>
      <c r="K706" s="60" t="str">
        <f t="shared" si="21"/>
        <v/>
      </c>
      <c r="L706" s="37"/>
      <c r="M706" s="37"/>
      <c r="N706" s="38"/>
    </row>
    <row r="707" spans="6:14">
      <c r="F707" s="35"/>
      <c r="G707" s="35"/>
      <c r="H707" s="61" t="str">
        <f t="shared" si="20"/>
        <v/>
      </c>
      <c r="I707" s="35"/>
      <c r="J707" s="35"/>
      <c r="K707" s="59" t="str">
        <f t="shared" si="21"/>
        <v/>
      </c>
      <c r="L707" s="35"/>
      <c r="M707" s="35"/>
      <c r="N707" s="36"/>
    </row>
    <row r="708" spans="6:14">
      <c r="F708" s="37"/>
      <c r="G708" s="37"/>
      <c r="H708" s="62" t="str">
        <f t="shared" si="20"/>
        <v/>
      </c>
      <c r="I708" s="37"/>
      <c r="J708" s="37"/>
      <c r="K708" s="60" t="str">
        <f t="shared" si="21"/>
        <v/>
      </c>
      <c r="L708" s="37"/>
      <c r="M708" s="37"/>
      <c r="N708" s="38"/>
    </row>
    <row r="709" spans="6:14">
      <c r="F709" s="35"/>
      <c r="G709" s="35"/>
      <c r="H709" s="61" t="str">
        <f t="shared" si="20"/>
        <v/>
      </c>
      <c r="I709" s="35"/>
      <c r="J709" s="35"/>
      <c r="K709" s="59" t="str">
        <f t="shared" si="21"/>
        <v/>
      </c>
      <c r="L709" s="35"/>
      <c r="M709" s="35"/>
      <c r="N709" s="36"/>
    </row>
    <row r="710" spans="6:14">
      <c r="F710" s="37"/>
      <c r="G710" s="37"/>
      <c r="H710" s="62" t="str">
        <f t="shared" si="20"/>
        <v/>
      </c>
      <c r="I710" s="37"/>
      <c r="J710" s="37"/>
      <c r="K710" s="60" t="str">
        <f t="shared" si="21"/>
        <v/>
      </c>
      <c r="L710" s="37"/>
      <c r="M710" s="37"/>
      <c r="N710" s="38"/>
    </row>
    <row r="711" spans="6:14">
      <c r="F711" s="35"/>
      <c r="G711" s="35"/>
      <c r="H711" s="61" t="str">
        <f t="shared" si="20"/>
        <v/>
      </c>
      <c r="I711" s="35"/>
      <c r="J711" s="35"/>
      <c r="K711" s="59" t="str">
        <f t="shared" si="21"/>
        <v/>
      </c>
      <c r="L711" s="35"/>
      <c r="M711" s="35"/>
      <c r="N711" s="36"/>
    </row>
    <row r="712" spans="6:14">
      <c r="F712" s="37"/>
      <c r="G712" s="37"/>
      <c r="H712" s="62" t="str">
        <f t="shared" si="20"/>
        <v/>
      </c>
      <c r="I712" s="37"/>
      <c r="J712" s="37"/>
      <c r="K712" s="60" t="str">
        <f t="shared" si="21"/>
        <v/>
      </c>
      <c r="L712" s="37"/>
      <c r="M712" s="37"/>
      <c r="N712" s="38"/>
    </row>
    <row r="713" spans="6:14">
      <c r="F713" s="35"/>
      <c r="G713" s="35"/>
      <c r="H713" s="61" t="str">
        <f t="shared" si="20"/>
        <v/>
      </c>
      <c r="I713" s="35"/>
      <c r="J713" s="35"/>
      <c r="K713" s="59" t="str">
        <f t="shared" si="21"/>
        <v/>
      </c>
      <c r="L713" s="35"/>
      <c r="M713" s="35"/>
      <c r="N713" s="36"/>
    </row>
    <row r="714" spans="6:14">
      <c r="F714" s="37"/>
      <c r="G714" s="37"/>
      <c r="H714" s="62" t="str">
        <f t="shared" si="20"/>
        <v/>
      </c>
      <c r="I714" s="37"/>
      <c r="J714" s="37"/>
      <c r="K714" s="60" t="str">
        <f t="shared" si="21"/>
        <v/>
      </c>
      <c r="L714" s="37"/>
      <c r="M714" s="37"/>
      <c r="N714" s="38"/>
    </row>
    <row r="715" spans="6:14">
      <c r="F715" s="35"/>
      <c r="G715" s="35"/>
      <c r="H715" s="61" t="str">
        <f t="shared" si="20"/>
        <v/>
      </c>
      <c r="I715" s="35"/>
      <c r="J715" s="35"/>
      <c r="K715" s="59" t="str">
        <f t="shared" si="21"/>
        <v/>
      </c>
      <c r="L715" s="35"/>
      <c r="M715" s="35"/>
      <c r="N715" s="36"/>
    </row>
    <row r="716" spans="6:14">
      <c r="F716" s="37"/>
      <c r="G716" s="37"/>
      <c r="H716" s="62" t="str">
        <f t="shared" si="20"/>
        <v/>
      </c>
      <c r="I716" s="37"/>
      <c r="J716" s="37"/>
      <c r="K716" s="60" t="str">
        <f t="shared" si="21"/>
        <v/>
      </c>
      <c r="L716" s="37"/>
      <c r="M716" s="37"/>
      <c r="N716" s="38"/>
    </row>
    <row r="717" spans="6:14">
      <c r="F717" s="35"/>
      <c r="G717" s="35"/>
      <c r="H717" s="61" t="str">
        <f t="shared" si="20"/>
        <v/>
      </c>
      <c r="I717" s="35"/>
      <c r="J717" s="35"/>
      <c r="K717" s="59" t="str">
        <f t="shared" si="21"/>
        <v/>
      </c>
      <c r="L717" s="35"/>
      <c r="M717" s="35"/>
      <c r="N717" s="36"/>
    </row>
    <row r="718" spans="6:14">
      <c r="F718" s="37"/>
      <c r="G718" s="37"/>
      <c r="H718" s="62" t="str">
        <f t="shared" si="20"/>
        <v/>
      </c>
      <c r="I718" s="37"/>
      <c r="J718" s="37"/>
      <c r="K718" s="60" t="str">
        <f t="shared" si="21"/>
        <v/>
      </c>
      <c r="L718" s="37"/>
      <c r="M718" s="37"/>
      <c r="N718" s="38"/>
    </row>
    <row r="719" spans="6:14">
      <c r="F719" s="35"/>
      <c r="G719" s="35"/>
      <c r="H719" s="61" t="str">
        <f t="shared" si="20"/>
        <v/>
      </c>
      <c r="I719" s="35"/>
      <c r="J719" s="35"/>
      <c r="K719" s="59" t="str">
        <f t="shared" si="21"/>
        <v/>
      </c>
      <c r="L719" s="35"/>
      <c r="M719" s="35"/>
      <c r="N719" s="36"/>
    </row>
    <row r="720" spans="6:14">
      <c r="F720" s="37"/>
      <c r="G720" s="37"/>
      <c r="H720" s="62" t="str">
        <f t="shared" ref="H720:H783" si="22">IF(AND(OR(I720&lt;&gt;"",J720 &lt;&gt;""), H719 &lt;&gt; ""),H719 + 1,"")</f>
        <v/>
      </c>
      <c r="I720" s="37"/>
      <c r="J720" s="37"/>
      <c r="K720" s="60" t="str">
        <f t="shared" ref="K720:K783" si="23">IF(AND(J720=I720, J720 &lt;&gt; ""),"Yes", IF( J720 = "", "", "No"))</f>
        <v/>
      </c>
      <c r="L720" s="37"/>
      <c r="M720" s="37"/>
      <c r="N720" s="38"/>
    </row>
    <row r="721" spans="6:14">
      <c r="F721" s="35"/>
      <c r="G721" s="35"/>
      <c r="H721" s="61" t="str">
        <f t="shared" si="22"/>
        <v/>
      </c>
      <c r="I721" s="35"/>
      <c r="J721" s="35"/>
      <c r="K721" s="59" t="str">
        <f t="shared" si="23"/>
        <v/>
      </c>
      <c r="L721" s="35"/>
      <c r="M721" s="35"/>
      <c r="N721" s="36"/>
    </row>
    <row r="722" spans="6:14">
      <c r="F722" s="37"/>
      <c r="G722" s="37"/>
      <c r="H722" s="62" t="str">
        <f t="shared" si="22"/>
        <v/>
      </c>
      <c r="I722" s="37"/>
      <c r="J722" s="37"/>
      <c r="K722" s="60" t="str">
        <f t="shared" si="23"/>
        <v/>
      </c>
      <c r="L722" s="37"/>
      <c r="M722" s="37"/>
      <c r="N722" s="38"/>
    </row>
    <row r="723" spans="6:14">
      <c r="F723" s="35"/>
      <c r="G723" s="35"/>
      <c r="H723" s="61" t="str">
        <f t="shared" si="22"/>
        <v/>
      </c>
      <c r="I723" s="35"/>
      <c r="J723" s="35"/>
      <c r="K723" s="59" t="str">
        <f t="shared" si="23"/>
        <v/>
      </c>
      <c r="L723" s="35"/>
      <c r="M723" s="35"/>
      <c r="N723" s="36"/>
    </row>
    <row r="724" spans="6:14">
      <c r="F724" s="37"/>
      <c r="G724" s="37"/>
      <c r="H724" s="62" t="str">
        <f t="shared" si="22"/>
        <v/>
      </c>
      <c r="I724" s="37"/>
      <c r="J724" s="37"/>
      <c r="K724" s="60" t="str">
        <f t="shared" si="23"/>
        <v/>
      </c>
      <c r="L724" s="37"/>
      <c r="M724" s="37"/>
      <c r="N724" s="38"/>
    </row>
    <row r="725" spans="6:14">
      <c r="F725" s="35"/>
      <c r="G725" s="35"/>
      <c r="H725" s="61" t="str">
        <f t="shared" si="22"/>
        <v/>
      </c>
      <c r="I725" s="35"/>
      <c r="J725" s="35"/>
      <c r="K725" s="59" t="str">
        <f t="shared" si="23"/>
        <v/>
      </c>
      <c r="L725" s="35"/>
      <c r="M725" s="35"/>
      <c r="N725" s="36"/>
    </row>
    <row r="726" spans="6:14">
      <c r="F726" s="37"/>
      <c r="G726" s="37"/>
      <c r="H726" s="62" t="str">
        <f t="shared" si="22"/>
        <v/>
      </c>
      <c r="I726" s="37"/>
      <c r="J726" s="37"/>
      <c r="K726" s="60" t="str">
        <f t="shared" si="23"/>
        <v/>
      </c>
      <c r="L726" s="37"/>
      <c r="M726" s="37"/>
      <c r="N726" s="38"/>
    </row>
    <row r="727" spans="6:14">
      <c r="F727" s="35"/>
      <c r="G727" s="35"/>
      <c r="H727" s="61" t="str">
        <f t="shared" si="22"/>
        <v/>
      </c>
      <c r="I727" s="35"/>
      <c r="J727" s="35"/>
      <c r="K727" s="59" t="str">
        <f t="shared" si="23"/>
        <v/>
      </c>
      <c r="L727" s="35"/>
      <c r="M727" s="35"/>
      <c r="N727" s="36"/>
    </row>
    <row r="728" spans="6:14">
      <c r="F728" s="37"/>
      <c r="G728" s="37"/>
      <c r="H728" s="62" t="str">
        <f t="shared" si="22"/>
        <v/>
      </c>
      <c r="I728" s="37"/>
      <c r="J728" s="37"/>
      <c r="K728" s="60" t="str">
        <f t="shared" si="23"/>
        <v/>
      </c>
      <c r="L728" s="37"/>
      <c r="M728" s="37"/>
      <c r="N728" s="38"/>
    </row>
    <row r="729" spans="6:14">
      <c r="F729" s="35"/>
      <c r="G729" s="35"/>
      <c r="H729" s="61" t="str">
        <f t="shared" si="22"/>
        <v/>
      </c>
      <c r="I729" s="35"/>
      <c r="J729" s="35"/>
      <c r="K729" s="59" t="str">
        <f t="shared" si="23"/>
        <v/>
      </c>
      <c r="L729" s="35"/>
      <c r="M729" s="35"/>
      <c r="N729" s="36"/>
    </row>
    <row r="730" spans="6:14">
      <c r="F730" s="37"/>
      <c r="G730" s="37"/>
      <c r="H730" s="62" t="str">
        <f t="shared" si="22"/>
        <v/>
      </c>
      <c r="I730" s="37"/>
      <c r="J730" s="37"/>
      <c r="K730" s="60" t="str">
        <f t="shared" si="23"/>
        <v/>
      </c>
      <c r="L730" s="37"/>
      <c r="M730" s="37"/>
      <c r="N730" s="38"/>
    </row>
    <row r="731" spans="6:14">
      <c r="F731" s="35"/>
      <c r="G731" s="35"/>
      <c r="H731" s="61" t="str">
        <f t="shared" si="22"/>
        <v/>
      </c>
      <c r="I731" s="35"/>
      <c r="J731" s="35"/>
      <c r="K731" s="59" t="str">
        <f t="shared" si="23"/>
        <v/>
      </c>
      <c r="L731" s="35"/>
      <c r="M731" s="35"/>
      <c r="N731" s="36"/>
    </row>
    <row r="732" spans="6:14">
      <c r="F732" s="37"/>
      <c r="G732" s="37"/>
      <c r="H732" s="62" t="str">
        <f t="shared" si="22"/>
        <v/>
      </c>
      <c r="I732" s="37"/>
      <c r="J732" s="37"/>
      <c r="K732" s="60" t="str">
        <f t="shared" si="23"/>
        <v/>
      </c>
      <c r="L732" s="37"/>
      <c r="M732" s="37"/>
      <c r="N732" s="38"/>
    </row>
    <row r="733" spans="6:14">
      <c r="F733" s="35"/>
      <c r="G733" s="35"/>
      <c r="H733" s="61" t="str">
        <f t="shared" si="22"/>
        <v/>
      </c>
      <c r="I733" s="35"/>
      <c r="J733" s="35"/>
      <c r="K733" s="59" t="str">
        <f t="shared" si="23"/>
        <v/>
      </c>
      <c r="L733" s="35"/>
      <c r="M733" s="35"/>
      <c r="N733" s="36"/>
    </row>
    <row r="734" spans="6:14">
      <c r="F734" s="37"/>
      <c r="G734" s="37"/>
      <c r="H734" s="62" t="str">
        <f t="shared" si="22"/>
        <v/>
      </c>
      <c r="I734" s="37"/>
      <c r="J734" s="37"/>
      <c r="K734" s="60" t="str">
        <f t="shared" si="23"/>
        <v/>
      </c>
      <c r="L734" s="37"/>
      <c r="M734" s="37"/>
      <c r="N734" s="38"/>
    </row>
    <row r="735" spans="6:14">
      <c r="F735" s="35"/>
      <c r="G735" s="35"/>
      <c r="H735" s="61" t="str">
        <f t="shared" si="22"/>
        <v/>
      </c>
      <c r="I735" s="35"/>
      <c r="J735" s="35"/>
      <c r="K735" s="59" t="str">
        <f t="shared" si="23"/>
        <v/>
      </c>
      <c r="L735" s="35"/>
      <c r="M735" s="35"/>
      <c r="N735" s="36"/>
    </row>
    <row r="736" spans="6:14">
      <c r="F736" s="37"/>
      <c r="G736" s="37"/>
      <c r="H736" s="62" t="str">
        <f t="shared" si="22"/>
        <v/>
      </c>
      <c r="I736" s="37"/>
      <c r="J736" s="37"/>
      <c r="K736" s="60" t="str">
        <f t="shared" si="23"/>
        <v/>
      </c>
      <c r="L736" s="37"/>
      <c r="M736" s="37"/>
      <c r="N736" s="38"/>
    </row>
    <row r="737" spans="6:14">
      <c r="F737" s="35"/>
      <c r="G737" s="35"/>
      <c r="H737" s="61" t="str">
        <f t="shared" si="22"/>
        <v/>
      </c>
      <c r="I737" s="35"/>
      <c r="J737" s="35"/>
      <c r="K737" s="59" t="str">
        <f t="shared" si="23"/>
        <v/>
      </c>
      <c r="L737" s="35"/>
      <c r="M737" s="35"/>
      <c r="N737" s="36"/>
    </row>
    <row r="738" spans="6:14">
      <c r="F738" s="37"/>
      <c r="G738" s="37"/>
      <c r="H738" s="62" t="str">
        <f t="shared" si="22"/>
        <v/>
      </c>
      <c r="I738" s="37"/>
      <c r="J738" s="37"/>
      <c r="K738" s="60" t="str">
        <f t="shared" si="23"/>
        <v/>
      </c>
      <c r="L738" s="37"/>
      <c r="M738" s="37"/>
      <c r="N738" s="38"/>
    </row>
    <row r="739" spans="6:14">
      <c r="F739" s="35"/>
      <c r="G739" s="35"/>
      <c r="H739" s="61" t="str">
        <f t="shared" si="22"/>
        <v/>
      </c>
      <c r="I739" s="35"/>
      <c r="J739" s="35"/>
      <c r="K739" s="59" t="str">
        <f t="shared" si="23"/>
        <v/>
      </c>
      <c r="L739" s="35"/>
      <c r="M739" s="35"/>
      <c r="N739" s="36"/>
    </row>
    <row r="740" spans="6:14">
      <c r="F740" s="37"/>
      <c r="G740" s="37"/>
      <c r="H740" s="62" t="str">
        <f t="shared" si="22"/>
        <v/>
      </c>
      <c r="I740" s="37"/>
      <c r="J740" s="37"/>
      <c r="K740" s="60" t="str">
        <f t="shared" si="23"/>
        <v/>
      </c>
      <c r="L740" s="37"/>
      <c r="M740" s="37"/>
      <c r="N740" s="38"/>
    </row>
    <row r="741" spans="6:14">
      <c r="F741" s="35"/>
      <c r="G741" s="35"/>
      <c r="H741" s="61" t="str">
        <f t="shared" si="22"/>
        <v/>
      </c>
      <c r="I741" s="35"/>
      <c r="J741" s="35"/>
      <c r="K741" s="59" t="str">
        <f t="shared" si="23"/>
        <v/>
      </c>
      <c r="L741" s="35"/>
      <c r="M741" s="35"/>
      <c r="N741" s="36"/>
    </row>
    <row r="742" spans="6:14">
      <c r="F742" s="37"/>
      <c r="G742" s="37"/>
      <c r="H742" s="62" t="str">
        <f t="shared" si="22"/>
        <v/>
      </c>
      <c r="I742" s="37"/>
      <c r="J742" s="37"/>
      <c r="K742" s="60" t="str">
        <f t="shared" si="23"/>
        <v/>
      </c>
      <c r="L742" s="37"/>
      <c r="M742" s="37"/>
      <c r="N742" s="38"/>
    </row>
    <row r="743" spans="6:14">
      <c r="F743" s="35"/>
      <c r="G743" s="35"/>
      <c r="H743" s="61" t="str">
        <f t="shared" si="22"/>
        <v/>
      </c>
      <c r="I743" s="35"/>
      <c r="J743" s="35"/>
      <c r="K743" s="59" t="str">
        <f t="shared" si="23"/>
        <v/>
      </c>
      <c r="L743" s="35"/>
      <c r="M743" s="35"/>
      <c r="N743" s="36"/>
    </row>
    <row r="744" spans="6:14">
      <c r="F744" s="37"/>
      <c r="G744" s="37"/>
      <c r="H744" s="62" t="str">
        <f t="shared" si="22"/>
        <v/>
      </c>
      <c r="I744" s="37"/>
      <c r="J744" s="37"/>
      <c r="K744" s="60" t="str">
        <f t="shared" si="23"/>
        <v/>
      </c>
      <c r="L744" s="37"/>
      <c r="M744" s="37"/>
      <c r="N744" s="38"/>
    </row>
    <row r="745" spans="6:14">
      <c r="F745" s="35"/>
      <c r="G745" s="35"/>
      <c r="H745" s="61" t="str">
        <f t="shared" si="22"/>
        <v/>
      </c>
      <c r="I745" s="35"/>
      <c r="J745" s="35"/>
      <c r="K745" s="59" t="str">
        <f t="shared" si="23"/>
        <v/>
      </c>
      <c r="L745" s="35"/>
      <c r="M745" s="35"/>
      <c r="N745" s="36"/>
    </row>
    <row r="746" spans="6:14">
      <c r="F746" s="37"/>
      <c r="G746" s="37"/>
      <c r="H746" s="62" t="str">
        <f t="shared" si="22"/>
        <v/>
      </c>
      <c r="I746" s="37"/>
      <c r="J746" s="37"/>
      <c r="K746" s="60" t="str">
        <f t="shared" si="23"/>
        <v/>
      </c>
      <c r="L746" s="37"/>
      <c r="M746" s="37"/>
      <c r="N746" s="38"/>
    </row>
    <row r="747" spans="6:14">
      <c r="F747" s="35"/>
      <c r="G747" s="35"/>
      <c r="H747" s="61" t="str">
        <f t="shared" si="22"/>
        <v/>
      </c>
      <c r="I747" s="35"/>
      <c r="J747" s="35"/>
      <c r="K747" s="59" t="str">
        <f t="shared" si="23"/>
        <v/>
      </c>
      <c r="L747" s="35"/>
      <c r="M747" s="35"/>
      <c r="N747" s="36"/>
    </row>
    <row r="748" spans="6:14">
      <c r="F748" s="37"/>
      <c r="G748" s="37"/>
      <c r="H748" s="62" t="str">
        <f t="shared" si="22"/>
        <v/>
      </c>
      <c r="I748" s="37"/>
      <c r="J748" s="37"/>
      <c r="K748" s="60" t="str">
        <f t="shared" si="23"/>
        <v/>
      </c>
      <c r="L748" s="37"/>
      <c r="M748" s="37"/>
      <c r="N748" s="38"/>
    </row>
    <row r="749" spans="6:14">
      <c r="F749" s="35"/>
      <c r="G749" s="35"/>
      <c r="H749" s="61" t="str">
        <f t="shared" si="22"/>
        <v/>
      </c>
      <c r="I749" s="35"/>
      <c r="J749" s="35"/>
      <c r="K749" s="59" t="str">
        <f t="shared" si="23"/>
        <v/>
      </c>
      <c r="L749" s="35"/>
      <c r="M749" s="35"/>
      <c r="N749" s="36"/>
    </row>
    <row r="750" spans="6:14">
      <c r="F750" s="37"/>
      <c r="G750" s="37"/>
      <c r="H750" s="62" t="str">
        <f t="shared" si="22"/>
        <v/>
      </c>
      <c r="I750" s="37"/>
      <c r="J750" s="37"/>
      <c r="K750" s="60" t="str">
        <f t="shared" si="23"/>
        <v/>
      </c>
      <c r="L750" s="37"/>
      <c r="M750" s="37"/>
      <c r="N750" s="38"/>
    </row>
    <row r="751" spans="6:14">
      <c r="F751" s="35"/>
      <c r="G751" s="35"/>
      <c r="H751" s="61" t="str">
        <f t="shared" si="22"/>
        <v/>
      </c>
      <c r="I751" s="35"/>
      <c r="J751" s="35"/>
      <c r="K751" s="59" t="str">
        <f t="shared" si="23"/>
        <v/>
      </c>
      <c r="L751" s="35"/>
      <c r="M751" s="35"/>
      <c r="N751" s="36"/>
    </row>
    <row r="752" spans="6:14">
      <c r="F752" s="37"/>
      <c r="G752" s="37"/>
      <c r="H752" s="62" t="str">
        <f t="shared" si="22"/>
        <v/>
      </c>
      <c r="I752" s="37"/>
      <c r="J752" s="37"/>
      <c r="K752" s="60" t="str">
        <f t="shared" si="23"/>
        <v/>
      </c>
      <c r="L752" s="37"/>
      <c r="M752" s="37"/>
      <c r="N752" s="38"/>
    </row>
    <row r="753" spans="6:14">
      <c r="F753" s="35"/>
      <c r="G753" s="35"/>
      <c r="H753" s="61" t="str">
        <f t="shared" si="22"/>
        <v/>
      </c>
      <c r="I753" s="35"/>
      <c r="J753" s="35"/>
      <c r="K753" s="59" t="str">
        <f t="shared" si="23"/>
        <v/>
      </c>
      <c r="L753" s="35"/>
      <c r="M753" s="35"/>
      <c r="N753" s="36"/>
    </row>
    <row r="754" spans="6:14">
      <c r="F754" s="37"/>
      <c r="G754" s="37"/>
      <c r="H754" s="62" t="str">
        <f t="shared" si="22"/>
        <v/>
      </c>
      <c r="I754" s="37"/>
      <c r="J754" s="37"/>
      <c r="K754" s="60" t="str">
        <f t="shared" si="23"/>
        <v/>
      </c>
      <c r="L754" s="37"/>
      <c r="M754" s="37"/>
      <c r="N754" s="38"/>
    </row>
    <row r="755" spans="6:14">
      <c r="F755" s="35"/>
      <c r="G755" s="35"/>
      <c r="H755" s="61" t="str">
        <f t="shared" si="22"/>
        <v/>
      </c>
      <c r="I755" s="35"/>
      <c r="J755" s="35"/>
      <c r="K755" s="59" t="str">
        <f t="shared" si="23"/>
        <v/>
      </c>
      <c r="L755" s="35"/>
      <c r="M755" s="35"/>
      <c r="N755" s="36"/>
    </row>
    <row r="756" spans="6:14">
      <c r="F756" s="37"/>
      <c r="G756" s="37"/>
      <c r="H756" s="62" t="str">
        <f t="shared" si="22"/>
        <v/>
      </c>
      <c r="I756" s="37"/>
      <c r="J756" s="37"/>
      <c r="K756" s="60" t="str">
        <f t="shared" si="23"/>
        <v/>
      </c>
      <c r="L756" s="37"/>
      <c r="M756" s="37"/>
      <c r="N756" s="38"/>
    </row>
    <row r="757" spans="6:14">
      <c r="F757" s="35"/>
      <c r="G757" s="35"/>
      <c r="H757" s="61" t="str">
        <f t="shared" si="22"/>
        <v/>
      </c>
      <c r="I757" s="35"/>
      <c r="J757" s="35"/>
      <c r="K757" s="59" t="str">
        <f t="shared" si="23"/>
        <v/>
      </c>
      <c r="L757" s="35"/>
      <c r="M757" s="35"/>
      <c r="N757" s="36"/>
    </row>
    <row r="758" spans="6:14">
      <c r="F758" s="37"/>
      <c r="G758" s="37"/>
      <c r="H758" s="62" t="str">
        <f t="shared" si="22"/>
        <v/>
      </c>
      <c r="I758" s="37"/>
      <c r="J758" s="37"/>
      <c r="K758" s="60" t="str">
        <f t="shared" si="23"/>
        <v/>
      </c>
      <c r="L758" s="37"/>
      <c r="M758" s="37"/>
      <c r="N758" s="38"/>
    </row>
    <row r="759" spans="6:14">
      <c r="F759" s="35"/>
      <c r="G759" s="35"/>
      <c r="H759" s="61" t="str">
        <f t="shared" si="22"/>
        <v/>
      </c>
      <c r="I759" s="35"/>
      <c r="J759" s="35"/>
      <c r="K759" s="59" t="str">
        <f t="shared" si="23"/>
        <v/>
      </c>
      <c r="L759" s="35"/>
      <c r="M759" s="35"/>
      <c r="N759" s="36"/>
    </row>
    <row r="760" spans="6:14">
      <c r="F760" s="37"/>
      <c r="G760" s="37"/>
      <c r="H760" s="62" t="str">
        <f t="shared" si="22"/>
        <v/>
      </c>
      <c r="I760" s="37"/>
      <c r="J760" s="37"/>
      <c r="K760" s="60" t="str">
        <f t="shared" si="23"/>
        <v/>
      </c>
      <c r="L760" s="37"/>
      <c r="M760" s="37"/>
      <c r="N760" s="38"/>
    </row>
    <row r="761" spans="6:14">
      <c r="F761" s="35"/>
      <c r="G761" s="35"/>
      <c r="H761" s="61" t="str">
        <f t="shared" si="22"/>
        <v/>
      </c>
      <c r="I761" s="35"/>
      <c r="J761" s="35"/>
      <c r="K761" s="59" t="str">
        <f t="shared" si="23"/>
        <v/>
      </c>
      <c r="L761" s="35"/>
      <c r="M761" s="35"/>
      <c r="N761" s="36"/>
    </row>
    <row r="762" spans="6:14">
      <c r="F762" s="37"/>
      <c r="G762" s="37"/>
      <c r="H762" s="62" t="str">
        <f t="shared" si="22"/>
        <v/>
      </c>
      <c r="I762" s="37"/>
      <c r="J762" s="37"/>
      <c r="K762" s="60" t="str">
        <f t="shared" si="23"/>
        <v/>
      </c>
      <c r="L762" s="37"/>
      <c r="M762" s="37"/>
      <c r="N762" s="38"/>
    </row>
    <row r="763" spans="6:14">
      <c r="F763" s="35"/>
      <c r="G763" s="35"/>
      <c r="H763" s="61" t="str">
        <f t="shared" si="22"/>
        <v/>
      </c>
      <c r="I763" s="35"/>
      <c r="J763" s="35"/>
      <c r="K763" s="59" t="str">
        <f t="shared" si="23"/>
        <v/>
      </c>
      <c r="L763" s="35"/>
      <c r="M763" s="35"/>
      <c r="N763" s="36"/>
    </row>
    <row r="764" spans="6:14">
      <c r="F764" s="37"/>
      <c r="G764" s="37"/>
      <c r="H764" s="62" t="str">
        <f t="shared" si="22"/>
        <v/>
      </c>
      <c r="I764" s="37"/>
      <c r="J764" s="37"/>
      <c r="K764" s="60" t="str">
        <f t="shared" si="23"/>
        <v/>
      </c>
      <c r="L764" s="37"/>
      <c r="M764" s="37"/>
      <c r="N764" s="38"/>
    </row>
    <row r="765" spans="6:14">
      <c r="F765" s="35"/>
      <c r="G765" s="35"/>
      <c r="H765" s="61" t="str">
        <f t="shared" si="22"/>
        <v/>
      </c>
      <c r="I765" s="35"/>
      <c r="J765" s="35"/>
      <c r="K765" s="59" t="str">
        <f t="shared" si="23"/>
        <v/>
      </c>
      <c r="L765" s="35"/>
      <c r="M765" s="35"/>
      <c r="N765" s="36"/>
    </row>
    <row r="766" spans="6:14">
      <c r="F766" s="37"/>
      <c r="G766" s="37"/>
      <c r="H766" s="62" t="str">
        <f t="shared" si="22"/>
        <v/>
      </c>
      <c r="I766" s="37"/>
      <c r="J766" s="37"/>
      <c r="K766" s="60" t="str">
        <f t="shared" si="23"/>
        <v/>
      </c>
      <c r="L766" s="37"/>
      <c r="M766" s="37"/>
      <c r="N766" s="38"/>
    </row>
    <row r="767" spans="6:14">
      <c r="F767" s="35"/>
      <c r="G767" s="35"/>
      <c r="H767" s="61" t="str">
        <f t="shared" si="22"/>
        <v/>
      </c>
      <c r="I767" s="35"/>
      <c r="J767" s="35"/>
      <c r="K767" s="59" t="str">
        <f t="shared" si="23"/>
        <v/>
      </c>
      <c r="L767" s="35"/>
      <c r="M767" s="35"/>
      <c r="N767" s="36"/>
    </row>
    <row r="768" spans="6:14">
      <c r="F768" s="37"/>
      <c r="G768" s="37"/>
      <c r="H768" s="62" t="str">
        <f t="shared" si="22"/>
        <v/>
      </c>
      <c r="I768" s="37"/>
      <c r="J768" s="37"/>
      <c r="K768" s="60" t="str">
        <f t="shared" si="23"/>
        <v/>
      </c>
      <c r="L768" s="37"/>
      <c r="M768" s="37"/>
      <c r="N768" s="38"/>
    </row>
    <row r="769" spans="6:14">
      <c r="F769" s="35"/>
      <c r="G769" s="35"/>
      <c r="H769" s="61" t="str">
        <f t="shared" si="22"/>
        <v/>
      </c>
      <c r="I769" s="35"/>
      <c r="J769" s="35"/>
      <c r="K769" s="59" t="str">
        <f t="shared" si="23"/>
        <v/>
      </c>
      <c r="L769" s="35"/>
      <c r="M769" s="35"/>
      <c r="N769" s="36"/>
    </row>
    <row r="770" spans="6:14">
      <c r="F770" s="37"/>
      <c r="G770" s="37"/>
      <c r="H770" s="62" t="str">
        <f t="shared" si="22"/>
        <v/>
      </c>
      <c r="I770" s="37"/>
      <c r="J770" s="37"/>
      <c r="K770" s="60" t="str">
        <f t="shared" si="23"/>
        <v/>
      </c>
      <c r="L770" s="37"/>
      <c r="M770" s="37"/>
      <c r="N770" s="38"/>
    </row>
    <row r="771" spans="6:14">
      <c r="F771" s="35"/>
      <c r="G771" s="35"/>
      <c r="H771" s="61" t="str">
        <f t="shared" si="22"/>
        <v/>
      </c>
      <c r="I771" s="35"/>
      <c r="J771" s="35"/>
      <c r="K771" s="59" t="str">
        <f t="shared" si="23"/>
        <v/>
      </c>
      <c r="L771" s="35"/>
      <c r="M771" s="35"/>
      <c r="N771" s="36"/>
    </row>
    <row r="772" spans="6:14">
      <c r="F772" s="37"/>
      <c r="G772" s="37"/>
      <c r="H772" s="62" t="str">
        <f t="shared" si="22"/>
        <v/>
      </c>
      <c r="I772" s="37"/>
      <c r="J772" s="37"/>
      <c r="K772" s="60" t="str">
        <f t="shared" si="23"/>
        <v/>
      </c>
      <c r="L772" s="37"/>
      <c r="M772" s="37"/>
      <c r="N772" s="38"/>
    </row>
    <row r="773" spans="6:14">
      <c r="F773" s="35"/>
      <c r="G773" s="35"/>
      <c r="H773" s="61" t="str">
        <f t="shared" si="22"/>
        <v/>
      </c>
      <c r="I773" s="35"/>
      <c r="J773" s="35"/>
      <c r="K773" s="59" t="str">
        <f t="shared" si="23"/>
        <v/>
      </c>
      <c r="L773" s="35"/>
      <c r="M773" s="35"/>
      <c r="N773" s="36"/>
    </row>
    <row r="774" spans="6:14">
      <c r="F774" s="37"/>
      <c r="G774" s="37"/>
      <c r="H774" s="62" t="str">
        <f t="shared" si="22"/>
        <v/>
      </c>
      <c r="I774" s="37"/>
      <c r="J774" s="37"/>
      <c r="K774" s="60" t="str">
        <f t="shared" si="23"/>
        <v/>
      </c>
      <c r="L774" s="37"/>
      <c r="M774" s="37"/>
      <c r="N774" s="38"/>
    </row>
    <row r="775" spans="6:14">
      <c r="F775" s="35"/>
      <c r="G775" s="35"/>
      <c r="H775" s="61" t="str">
        <f t="shared" si="22"/>
        <v/>
      </c>
      <c r="I775" s="35"/>
      <c r="J775" s="35"/>
      <c r="K775" s="59" t="str">
        <f t="shared" si="23"/>
        <v/>
      </c>
      <c r="L775" s="35"/>
      <c r="M775" s="35"/>
      <c r="N775" s="36"/>
    </row>
    <row r="776" spans="6:14">
      <c r="F776" s="37"/>
      <c r="G776" s="37"/>
      <c r="H776" s="62" t="str">
        <f t="shared" si="22"/>
        <v/>
      </c>
      <c r="I776" s="37"/>
      <c r="J776" s="37"/>
      <c r="K776" s="60" t="str">
        <f t="shared" si="23"/>
        <v/>
      </c>
      <c r="L776" s="37"/>
      <c r="M776" s="37"/>
      <c r="N776" s="38"/>
    </row>
    <row r="777" spans="6:14">
      <c r="F777" s="35"/>
      <c r="G777" s="35"/>
      <c r="H777" s="61" t="str">
        <f t="shared" si="22"/>
        <v/>
      </c>
      <c r="I777" s="35"/>
      <c r="J777" s="35"/>
      <c r="K777" s="59" t="str">
        <f t="shared" si="23"/>
        <v/>
      </c>
      <c r="L777" s="35"/>
      <c r="M777" s="35"/>
      <c r="N777" s="36"/>
    </row>
    <row r="778" spans="6:14">
      <c r="F778" s="37"/>
      <c r="G778" s="37"/>
      <c r="H778" s="62" t="str">
        <f t="shared" si="22"/>
        <v/>
      </c>
      <c r="I778" s="37"/>
      <c r="J778" s="37"/>
      <c r="K778" s="60" t="str">
        <f t="shared" si="23"/>
        <v/>
      </c>
      <c r="L778" s="37"/>
      <c r="M778" s="37"/>
      <c r="N778" s="38"/>
    </row>
    <row r="779" spans="6:14">
      <c r="F779" s="35"/>
      <c r="G779" s="35"/>
      <c r="H779" s="61" t="str">
        <f t="shared" si="22"/>
        <v/>
      </c>
      <c r="I779" s="35"/>
      <c r="J779" s="35"/>
      <c r="K779" s="59" t="str">
        <f t="shared" si="23"/>
        <v/>
      </c>
      <c r="L779" s="35"/>
      <c r="M779" s="35"/>
      <c r="N779" s="36"/>
    </row>
    <row r="780" spans="6:14">
      <c r="F780" s="37"/>
      <c r="G780" s="37"/>
      <c r="H780" s="62" t="str">
        <f t="shared" si="22"/>
        <v/>
      </c>
      <c r="I780" s="37"/>
      <c r="J780" s="37"/>
      <c r="K780" s="60" t="str">
        <f t="shared" si="23"/>
        <v/>
      </c>
      <c r="L780" s="37"/>
      <c r="M780" s="37"/>
      <c r="N780" s="38"/>
    </row>
    <row r="781" spans="6:14">
      <c r="F781" s="35"/>
      <c r="G781" s="35"/>
      <c r="H781" s="61" t="str">
        <f t="shared" si="22"/>
        <v/>
      </c>
      <c r="I781" s="35"/>
      <c r="J781" s="35"/>
      <c r="K781" s="59" t="str">
        <f t="shared" si="23"/>
        <v/>
      </c>
      <c r="L781" s="35"/>
      <c r="M781" s="35"/>
      <c r="N781" s="36"/>
    </row>
    <row r="782" spans="6:14">
      <c r="F782" s="37"/>
      <c r="G782" s="37"/>
      <c r="H782" s="62" t="str">
        <f t="shared" si="22"/>
        <v/>
      </c>
      <c r="I782" s="37"/>
      <c r="J782" s="37"/>
      <c r="K782" s="60" t="str">
        <f t="shared" si="23"/>
        <v/>
      </c>
      <c r="L782" s="37"/>
      <c r="M782" s="37"/>
      <c r="N782" s="38"/>
    </row>
    <row r="783" spans="6:14">
      <c r="F783" s="35"/>
      <c r="G783" s="35"/>
      <c r="H783" s="61" t="str">
        <f t="shared" si="22"/>
        <v/>
      </c>
      <c r="I783" s="35"/>
      <c r="J783" s="35"/>
      <c r="K783" s="59" t="str">
        <f t="shared" si="23"/>
        <v/>
      </c>
      <c r="L783" s="35"/>
      <c r="M783" s="35"/>
      <c r="N783" s="36"/>
    </row>
    <row r="784" spans="6:14">
      <c r="F784" s="37"/>
      <c r="G784" s="37"/>
      <c r="H784" s="62" t="str">
        <f t="shared" ref="H784:H847" si="24">IF(AND(OR(I784&lt;&gt;"",J784 &lt;&gt;""), H783 &lt;&gt; ""),H783 + 1,"")</f>
        <v/>
      </c>
      <c r="I784" s="37"/>
      <c r="J784" s="37"/>
      <c r="K784" s="60" t="str">
        <f t="shared" ref="K784:K847" si="25">IF(AND(J784=I784, J784 &lt;&gt; ""),"Yes", IF( J784 = "", "", "No"))</f>
        <v/>
      </c>
      <c r="L784" s="37"/>
      <c r="M784" s="37"/>
      <c r="N784" s="38"/>
    </row>
    <row r="785" spans="6:14">
      <c r="F785" s="35"/>
      <c r="G785" s="35"/>
      <c r="H785" s="61" t="str">
        <f t="shared" si="24"/>
        <v/>
      </c>
      <c r="I785" s="35"/>
      <c r="J785" s="35"/>
      <c r="K785" s="59" t="str">
        <f t="shared" si="25"/>
        <v/>
      </c>
      <c r="L785" s="35"/>
      <c r="M785" s="35"/>
      <c r="N785" s="36"/>
    </row>
    <row r="786" spans="6:14">
      <c r="F786" s="37"/>
      <c r="G786" s="37"/>
      <c r="H786" s="62" t="str">
        <f t="shared" si="24"/>
        <v/>
      </c>
      <c r="I786" s="37"/>
      <c r="J786" s="37"/>
      <c r="K786" s="60" t="str">
        <f t="shared" si="25"/>
        <v/>
      </c>
      <c r="L786" s="37"/>
      <c r="M786" s="37"/>
      <c r="N786" s="38"/>
    </row>
    <row r="787" spans="6:14">
      <c r="F787" s="35"/>
      <c r="G787" s="35"/>
      <c r="H787" s="61" t="str">
        <f t="shared" si="24"/>
        <v/>
      </c>
      <c r="I787" s="35"/>
      <c r="J787" s="35"/>
      <c r="K787" s="59" t="str">
        <f t="shared" si="25"/>
        <v/>
      </c>
      <c r="L787" s="35"/>
      <c r="M787" s="35"/>
      <c r="N787" s="36"/>
    </row>
    <row r="788" spans="6:14">
      <c r="F788" s="37"/>
      <c r="G788" s="37"/>
      <c r="H788" s="62" t="str">
        <f t="shared" si="24"/>
        <v/>
      </c>
      <c r="I788" s="37"/>
      <c r="J788" s="37"/>
      <c r="K788" s="60" t="str">
        <f t="shared" si="25"/>
        <v/>
      </c>
      <c r="L788" s="37"/>
      <c r="M788" s="37"/>
      <c r="N788" s="38"/>
    </row>
    <row r="789" spans="6:14">
      <c r="F789" s="35"/>
      <c r="G789" s="35"/>
      <c r="H789" s="61" t="str">
        <f t="shared" si="24"/>
        <v/>
      </c>
      <c r="I789" s="35"/>
      <c r="J789" s="35"/>
      <c r="K789" s="59" t="str">
        <f t="shared" si="25"/>
        <v/>
      </c>
      <c r="L789" s="35"/>
      <c r="M789" s="35"/>
      <c r="N789" s="36"/>
    </row>
    <row r="790" spans="6:14">
      <c r="F790" s="37"/>
      <c r="G790" s="37"/>
      <c r="H790" s="62" t="str">
        <f t="shared" si="24"/>
        <v/>
      </c>
      <c r="I790" s="37"/>
      <c r="J790" s="37"/>
      <c r="K790" s="60" t="str">
        <f t="shared" si="25"/>
        <v/>
      </c>
      <c r="L790" s="37"/>
      <c r="M790" s="37"/>
      <c r="N790" s="38"/>
    </row>
    <row r="791" spans="6:14">
      <c r="F791" s="35"/>
      <c r="G791" s="35"/>
      <c r="H791" s="61" t="str">
        <f t="shared" si="24"/>
        <v/>
      </c>
      <c r="I791" s="35"/>
      <c r="J791" s="35"/>
      <c r="K791" s="59" t="str">
        <f t="shared" si="25"/>
        <v/>
      </c>
      <c r="L791" s="35"/>
      <c r="M791" s="35"/>
      <c r="N791" s="36"/>
    </row>
    <row r="792" spans="6:14">
      <c r="F792" s="37"/>
      <c r="G792" s="37"/>
      <c r="H792" s="62" t="str">
        <f t="shared" si="24"/>
        <v/>
      </c>
      <c r="I792" s="37"/>
      <c r="J792" s="37"/>
      <c r="K792" s="60" t="str">
        <f t="shared" si="25"/>
        <v/>
      </c>
      <c r="L792" s="37"/>
      <c r="M792" s="37"/>
      <c r="N792" s="38"/>
    </row>
    <row r="793" spans="6:14">
      <c r="F793" s="35"/>
      <c r="G793" s="35"/>
      <c r="H793" s="61" t="str">
        <f t="shared" si="24"/>
        <v/>
      </c>
      <c r="I793" s="35"/>
      <c r="J793" s="35"/>
      <c r="K793" s="59" t="str">
        <f t="shared" si="25"/>
        <v/>
      </c>
      <c r="L793" s="35"/>
      <c r="M793" s="35"/>
      <c r="N793" s="36"/>
    </row>
    <row r="794" spans="6:14">
      <c r="F794" s="37"/>
      <c r="G794" s="37"/>
      <c r="H794" s="62" t="str">
        <f t="shared" si="24"/>
        <v/>
      </c>
      <c r="I794" s="37"/>
      <c r="J794" s="37"/>
      <c r="K794" s="60" t="str">
        <f t="shared" si="25"/>
        <v/>
      </c>
      <c r="L794" s="37"/>
      <c r="M794" s="37"/>
      <c r="N794" s="38"/>
    </row>
    <row r="795" spans="6:14">
      <c r="F795" s="35"/>
      <c r="G795" s="35"/>
      <c r="H795" s="61" t="str">
        <f t="shared" si="24"/>
        <v/>
      </c>
      <c r="I795" s="35"/>
      <c r="J795" s="35"/>
      <c r="K795" s="59" t="str">
        <f t="shared" si="25"/>
        <v/>
      </c>
      <c r="L795" s="35"/>
      <c r="M795" s="35"/>
      <c r="N795" s="36"/>
    </row>
    <row r="796" spans="6:14">
      <c r="F796" s="37"/>
      <c r="G796" s="37"/>
      <c r="H796" s="62" t="str">
        <f t="shared" si="24"/>
        <v/>
      </c>
      <c r="I796" s="37"/>
      <c r="J796" s="37"/>
      <c r="K796" s="60" t="str">
        <f t="shared" si="25"/>
        <v/>
      </c>
      <c r="L796" s="37"/>
      <c r="M796" s="37"/>
      <c r="N796" s="38"/>
    </row>
    <row r="797" spans="6:14">
      <c r="F797" s="35"/>
      <c r="G797" s="35"/>
      <c r="H797" s="61" t="str">
        <f t="shared" si="24"/>
        <v/>
      </c>
      <c r="I797" s="35"/>
      <c r="J797" s="35"/>
      <c r="K797" s="59" t="str">
        <f t="shared" si="25"/>
        <v/>
      </c>
      <c r="L797" s="35"/>
      <c r="M797" s="35"/>
      <c r="N797" s="36"/>
    </row>
    <row r="798" spans="6:14">
      <c r="F798" s="37"/>
      <c r="G798" s="37"/>
      <c r="H798" s="62" t="str">
        <f t="shared" si="24"/>
        <v/>
      </c>
      <c r="I798" s="37"/>
      <c r="J798" s="37"/>
      <c r="K798" s="60" t="str">
        <f t="shared" si="25"/>
        <v/>
      </c>
      <c r="L798" s="37"/>
      <c r="M798" s="37"/>
      <c r="N798" s="38"/>
    </row>
    <row r="799" spans="6:14">
      <c r="F799" s="35"/>
      <c r="G799" s="35"/>
      <c r="H799" s="61" t="str">
        <f t="shared" si="24"/>
        <v/>
      </c>
      <c r="I799" s="35"/>
      <c r="J799" s="35"/>
      <c r="K799" s="59" t="str">
        <f t="shared" si="25"/>
        <v/>
      </c>
      <c r="L799" s="35"/>
      <c r="M799" s="35"/>
      <c r="N799" s="36"/>
    </row>
    <row r="800" spans="6:14">
      <c r="F800" s="37"/>
      <c r="G800" s="37"/>
      <c r="H800" s="62" t="str">
        <f t="shared" si="24"/>
        <v/>
      </c>
      <c r="I800" s="37"/>
      <c r="J800" s="37"/>
      <c r="K800" s="60" t="str">
        <f t="shared" si="25"/>
        <v/>
      </c>
      <c r="L800" s="37"/>
      <c r="M800" s="37"/>
      <c r="N800" s="38"/>
    </row>
    <row r="801" spans="6:14">
      <c r="F801" s="35"/>
      <c r="G801" s="35"/>
      <c r="H801" s="61" t="str">
        <f t="shared" si="24"/>
        <v/>
      </c>
      <c r="I801" s="35"/>
      <c r="J801" s="35"/>
      <c r="K801" s="59" t="str">
        <f t="shared" si="25"/>
        <v/>
      </c>
      <c r="L801" s="35"/>
      <c r="M801" s="35"/>
      <c r="N801" s="36"/>
    </row>
    <row r="802" spans="6:14">
      <c r="F802" s="37"/>
      <c r="G802" s="37"/>
      <c r="H802" s="62" t="str">
        <f t="shared" si="24"/>
        <v/>
      </c>
      <c r="I802" s="37"/>
      <c r="J802" s="37"/>
      <c r="K802" s="60" t="str">
        <f t="shared" si="25"/>
        <v/>
      </c>
      <c r="L802" s="37"/>
      <c r="M802" s="37"/>
      <c r="N802" s="38"/>
    </row>
    <row r="803" spans="6:14">
      <c r="F803" s="35"/>
      <c r="G803" s="35"/>
      <c r="H803" s="61" t="str">
        <f t="shared" si="24"/>
        <v/>
      </c>
      <c r="I803" s="35"/>
      <c r="J803" s="35"/>
      <c r="K803" s="59" t="str">
        <f t="shared" si="25"/>
        <v/>
      </c>
      <c r="L803" s="35"/>
      <c r="M803" s="35"/>
      <c r="N803" s="36"/>
    </row>
    <row r="804" spans="6:14">
      <c r="F804" s="37"/>
      <c r="G804" s="37"/>
      <c r="H804" s="62" t="str">
        <f t="shared" si="24"/>
        <v/>
      </c>
      <c r="I804" s="37"/>
      <c r="J804" s="37"/>
      <c r="K804" s="60" t="str">
        <f t="shared" si="25"/>
        <v/>
      </c>
      <c r="L804" s="37"/>
      <c r="M804" s="37"/>
      <c r="N804" s="38"/>
    </row>
    <row r="805" spans="6:14">
      <c r="F805" s="35"/>
      <c r="G805" s="35"/>
      <c r="H805" s="61" t="str">
        <f t="shared" si="24"/>
        <v/>
      </c>
      <c r="I805" s="35"/>
      <c r="J805" s="35"/>
      <c r="K805" s="59" t="str">
        <f t="shared" si="25"/>
        <v/>
      </c>
      <c r="L805" s="35"/>
      <c r="M805" s="35"/>
      <c r="N805" s="36"/>
    </row>
    <row r="806" spans="6:14">
      <c r="F806" s="37"/>
      <c r="G806" s="37"/>
      <c r="H806" s="62" t="str">
        <f t="shared" si="24"/>
        <v/>
      </c>
      <c r="I806" s="37"/>
      <c r="J806" s="37"/>
      <c r="K806" s="60" t="str">
        <f t="shared" si="25"/>
        <v/>
      </c>
      <c r="L806" s="37"/>
      <c r="M806" s="37"/>
      <c r="N806" s="38"/>
    </row>
    <row r="807" spans="6:14">
      <c r="F807" s="35"/>
      <c r="G807" s="35"/>
      <c r="H807" s="61" t="str">
        <f t="shared" si="24"/>
        <v/>
      </c>
      <c r="I807" s="35"/>
      <c r="J807" s="35"/>
      <c r="K807" s="59" t="str">
        <f t="shared" si="25"/>
        <v/>
      </c>
      <c r="L807" s="35"/>
      <c r="M807" s="35"/>
      <c r="N807" s="36"/>
    </row>
    <row r="808" spans="6:14">
      <c r="F808" s="37"/>
      <c r="G808" s="37"/>
      <c r="H808" s="62" t="str">
        <f t="shared" si="24"/>
        <v/>
      </c>
      <c r="I808" s="37"/>
      <c r="J808" s="37"/>
      <c r="K808" s="60" t="str">
        <f t="shared" si="25"/>
        <v/>
      </c>
      <c r="L808" s="37"/>
      <c r="M808" s="37"/>
      <c r="N808" s="38"/>
    </row>
    <row r="809" spans="6:14">
      <c r="F809" s="35"/>
      <c r="G809" s="35"/>
      <c r="H809" s="61" t="str">
        <f t="shared" si="24"/>
        <v/>
      </c>
      <c r="I809" s="35"/>
      <c r="J809" s="35"/>
      <c r="K809" s="59" t="str">
        <f t="shared" si="25"/>
        <v/>
      </c>
      <c r="L809" s="35"/>
      <c r="M809" s="35"/>
      <c r="N809" s="36"/>
    </row>
    <row r="810" spans="6:14">
      <c r="F810" s="37"/>
      <c r="G810" s="37"/>
      <c r="H810" s="62" t="str">
        <f t="shared" si="24"/>
        <v/>
      </c>
      <c r="I810" s="37"/>
      <c r="J810" s="37"/>
      <c r="K810" s="60" t="str">
        <f t="shared" si="25"/>
        <v/>
      </c>
      <c r="L810" s="37"/>
      <c r="M810" s="37"/>
      <c r="N810" s="38"/>
    </row>
    <row r="811" spans="6:14">
      <c r="F811" s="35"/>
      <c r="G811" s="35"/>
      <c r="H811" s="61" t="str">
        <f t="shared" si="24"/>
        <v/>
      </c>
      <c r="I811" s="35"/>
      <c r="J811" s="35"/>
      <c r="K811" s="59" t="str">
        <f t="shared" si="25"/>
        <v/>
      </c>
      <c r="L811" s="35"/>
      <c r="M811" s="35"/>
      <c r="N811" s="36"/>
    </row>
    <row r="812" spans="6:14">
      <c r="F812" s="37"/>
      <c r="G812" s="37"/>
      <c r="H812" s="62" t="str">
        <f t="shared" si="24"/>
        <v/>
      </c>
      <c r="I812" s="37"/>
      <c r="J812" s="37"/>
      <c r="K812" s="60" t="str">
        <f t="shared" si="25"/>
        <v/>
      </c>
      <c r="L812" s="37"/>
      <c r="M812" s="37"/>
      <c r="N812" s="38"/>
    </row>
    <row r="813" spans="6:14">
      <c r="F813" s="35"/>
      <c r="G813" s="35"/>
      <c r="H813" s="61" t="str">
        <f t="shared" si="24"/>
        <v/>
      </c>
      <c r="I813" s="35"/>
      <c r="J813" s="35"/>
      <c r="K813" s="59" t="str">
        <f t="shared" si="25"/>
        <v/>
      </c>
      <c r="L813" s="35"/>
      <c r="M813" s="35"/>
      <c r="N813" s="36"/>
    </row>
    <row r="814" spans="6:14">
      <c r="F814" s="37"/>
      <c r="G814" s="37"/>
      <c r="H814" s="62" t="str">
        <f t="shared" si="24"/>
        <v/>
      </c>
      <c r="I814" s="37"/>
      <c r="J814" s="37"/>
      <c r="K814" s="60" t="str">
        <f t="shared" si="25"/>
        <v/>
      </c>
      <c r="L814" s="37"/>
      <c r="M814" s="37"/>
      <c r="N814" s="38"/>
    </row>
    <row r="815" spans="6:14">
      <c r="F815" s="35"/>
      <c r="G815" s="35"/>
      <c r="H815" s="61" t="str">
        <f t="shared" si="24"/>
        <v/>
      </c>
      <c r="I815" s="35"/>
      <c r="J815" s="35"/>
      <c r="K815" s="59" t="str">
        <f t="shared" si="25"/>
        <v/>
      </c>
      <c r="L815" s="35"/>
      <c r="M815" s="35"/>
      <c r="N815" s="36"/>
    </row>
    <row r="816" spans="6:14">
      <c r="F816" s="37"/>
      <c r="G816" s="37"/>
      <c r="H816" s="62" t="str">
        <f t="shared" si="24"/>
        <v/>
      </c>
      <c r="I816" s="37"/>
      <c r="J816" s="37"/>
      <c r="K816" s="60" t="str">
        <f t="shared" si="25"/>
        <v/>
      </c>
      <c r="L816" s="37"/>
      <c r="M816" s="37"/>
      <c r="N816" s="38"/>
    </row>
    <row r="817" spans="6:14">
      <c r="F817" s="35"/>
      <c r="G817" s="35"/>
      <c r="H817" s="61" t="str">
        <f t="shared" si="24"/>
        <v/>
      </c>
      <c r="I817" s="35"/>
      <c r="J817" s="35"/>
      <c r="K817" s="59" t="str">
        <f t="shared" si="25"/>
        <v/>
      </c>
      <c r="L817" s="35"/>
      <c r="M817" s="35"/>
      <c r="N817" s="36"/>
    </row>
    <row r="818" spans="6:14">
      <c r="F818" s="37"/>
      <c r="G818" s="37"/>
      <c r="H818" s="62" t="str">
        <f t="shared" si="24"/>
        <v/>
      </c>
      <c r="I818" s="37"/>
      <c r="J818" s="37"/>
      <c r="K818" s="60" t="str">
        <f t="shared" si="25"/>
        <v/>
      </c>
      <c r="L818" s="37"/>
      <c r="M818" s="37"/>
      <c r="N818" s="38"/>
    </row>
    <row r="819" spans="6:14">
      <c r="F819" s="35"/>
      <c r="G819" s="35"/>
      <c r="H819" s="61" t="str">
        <f t="shared" si="24"/>
        <v/>
      </c>
      <c r="I819" s="35"/>
      <c r="J819" s="35"/>
      <c r="K819" s="59" t="str">
        <f t="shared" si="25"/>
        <v/>
      </c>
      <c r="L819" s="35"/>
      <c r="M819" s="35"/>
      <c r="N819" s="36"/>
    </row>
    <row r="820" spans="6:14">
      <c r="F820" s="37"/>
      <c r="G820" s="37"/>
      <c r="H820" s="62" t="str">
        <f t="shared" si="24"/>
        <v/>
      </c>
      <c r="I820" s="37"/>
      <c r="J820" s="37"/>
      <c r="K820" s="60" t="str">
        <f t="shared" si="25"/>
        <v/>
      </c>
      <c r="L820" s="37"/>
      <c r="M820" s="37"/>
      <c r="N820" s="38"/>
    </row>
    <row r="821" spans="6:14">
      <c r="F821" s="35"/>
      <c r="G821" s="35"/>
      <c r="H821" s="61" t="str">
        <f t="shared" si="24"/>
        <v/>
      </c>
      <c r="I821" s="35"/>
      <c r="J821" s="35"/>
      <c r="K821" s="59" t="str">
        <f t="shared" si="25"/>
        <v/>
      </c>
      <c r="L821" s="35"/>
      <c r="M821" s="35"/>
      <c r="N821" s="36"/>
    </row>
    <row r="822" spans="6:14">
      <c r="F822" s="37"/>
      <c r="G822" s="37"/>
      <c r="H822" s="62" t="str">
        <f t="shared" si="24"/>
        <v/>
      </c>
      <c r="I822" s="37"/>
      <c r="J822" s="37"/>
      <c r="K822" s="60" t="str">
        <f t="shared" si="25"/>
        <v/>
      </c>
      <c r="L822" s="37"/>
      <c r="M822" s="37"/>
      <c r="N822" s="38"/>
    </row>
    <row r="823" spans="6:14">
      <c r="F823" s="35"/>
      <c r="G823" s="35"/>
      <c r="H823" s="61" t="str">
        <f t="shared" si="24"/>
        <v/>
      </c>
      <c r="I823" s="35"/>
      <c r="J823" s="35"/>
      <c r="K823" s="59" t="str">
        <f t="shared" si="25"/>
        <v/>
      </c>
      <c r="L823" s="35"/>
      <c r="M823" s="35"/>
      <c r="N823" s="36"/>
    </row>
    <row r="824" spans="6:14">
      <c r="F824" s="37"/>
      <c r="G824" s="37"/>
      <c r="H824" s="62" t="str">
        <f t="shared" si="24"/>
        <v/>
      </c>
      <c r="I824" s="37"/>
      <c r="J824" s="37"/>
      <c r="K824" s="60" t="str">
        <f t="shared" si="25"/>
        <v/>
      </c>
      <c r="L824" s="37"/>
      <c r="M824" s="37"/>
      <c r="N824" s="38"/>
    </row>
    <row r="825" spans="6:14">
      <c r="F825" s="35"/>
      <c r="G825" s="35"/>
      <c r="H825" s="61" t="str">
        <f t="shared" si="24"/>
        <v/>
      </c>
      <c r="I825" s="35"/>
      <c r="J825" s="35"/>
      <c r="K825" s="59" t="str">
        <f t="shared" si="25"/>
        <v/>
      </c>
      <c r="L825" s="35"/>
      <c r="M825" s="35"/>
      <c r="N825" s="36"/>
    </row>
    <row r="826" spans="6:14">
      <c r="F826" s="37"/>
      <c r="G826" s="37"/>
      <c r="H826" s="62" t="str">
        <f t="shared" si="24"/>
        <v/>
      </c>
      <c r="I826" s="37"/>
      <c r="J826" s="37"/>
      <c r="K826" s="60" t="str">
        <f t="shared" si="25"/>
        <v/>
      </c>
      <c r="L826" s="37"/>
      <c r="M826" s="37"/>
      <c r="N826" s="38"/>
    </row>
    <row r="827" spans="6:14">
      <c r="F827" s="35"/>
      <c r="G827" s="35"/>
      <c r="H827" s="61" t="str">
        <f t="shared" si="24"/>
        <v/>
      </c>
      <c r="I827" s="35"/>
      <c r="J827" s="35"/>
      <c r="K827" s="59" t="str">
        <f t="shared" si="25"/>
        <v/>
      </c>
      <c r="L827" s="35"/>
      <c r="M827" s="35"/>
      <c r="N827" s="36"/>
    </row>
    <row r="828" spans="6:14">
      <c r="F828" s="37"/>
      <c r="G828" s="37"/>
      <c r="H828" s="62" t="str">
        <f t="shared" si="24"/>
        <v/>
      </c>
      <c r="I828" s="37"/>
      <c r="J828" s="37"/>
      <c r="K828" s="60" t="str">
        <f t="shared" si="25"/>
        <v/>
      </c>
      <c r="L828" s="37"/>
      <c r="M828" s="37"/>
      <c r="N828" s="38"/>
    </row>
    <row r="829" spans="6:14">
      <c r="F829" s="35"/>
      <c r="G829" s="35"/>
      <c r="H829" s="61" t="str">
        <f t="shared" si="24"/>
        <v/>
      </c>
      <c r="I829" s="35"/>
      <c r="J829" s="35"/>
      <c r="K829" s="59" t="str">
        <f t="shared" si="25"/>
        <v/>
      </c>
      <c r="L829" s="35"/>
      <c r="M829" s="35"/>
      <c r="N829" s="36"/>
    </row>
    <row r="830" spans="6:14">
      <c r="F830" s="37"/>
      <c r="G830" s="37"/>
      <c r="H830" s="62" t="str">
        <f t="shared" si="24"/>
        <v/>
      </c>
      <c r="I830" s="37"/>
      <c r="J830" s="37"/>
      <c r="K830" s="60" t="str">
        <f t="shared" si="25"/>
        <v/>
      </c>
      <c r="L830" s="37"/>
      <c r="M830" s="37"/>
      <c r="N830" s="38"/>
    </row>
    <row r="831" spans="6:14">
      <c r="F831" s="35"/>
      <c r="G831" s="35"/>
      <c r="H831" s="61" t="str">
        <f t="shared" si="24"/>
        <v/>
      </c>
      <c r="I831" s="35"/>
      <c r="J831" s="35"/>
      <c r="K831" s="59" t="str">
        <f t="shared" si="25"/>
        <v/>
      </c>
      <c r="L831" s="35"/>
      <c r="M831" s="35"/>
      <c r="N831" s="36"/>
    </row>
    <row r="832" spans="6:14">
      <c r="F832" s="37"/>
      <c r="G832" s="37"/>
      <c r="H832" s="62" t="str">
        <f t="shared" si="24"/>
        <v/>
      </c>
      <c r="I832" s="37"/>
      <c r="J832" s="37"/>
      <c r="K832" s="60" t="str">
        <f t="shared" si="25"/>
        <v/>
      </c>
      <c r="L832" s="37"/>
      <c r="M832" s="37"/>
      <c r="N832" s="38"/>
    </row>
    <row r="833" spans="6:14">
      <c r="F833" s="35"/>
      <c r="G833" s="35"/>
      <c r="H833" s="61" t="str">
        <f t="shared" si="24"/>
        <v/>
      </c>
      <c r="I833" s="35"/>
      <c r="J833" s="35"/>
      <c r="K833" s="59" t="str">
        <f t="shared" si="25"/>
        <v/>
      </c>
      <c r="L833" s="35"/>
      <c r="M833" s="35"/>
      <c r="N833" s="36"/>
    </row>
    <row r="834" spans="6:14">
      <c r="F834" s="37"/>
      <c r="G834" s="37"/>
      <c r="H834" s="62" t="str">
        <f t="shared" si="24"/>
        <v/>
      </c>
      <c r="I834" s="37"/>
      <c r="J834" s="37"/>
      <c r="K834" s="60" t="str">
        <f t="shared" si="25"/>
        <v/>
      </c>
      <c r="L834" s="37"/>
      <c r="M834" s="37"/>
      <c r="N834" s="38"/>
    </row>
    <row r="835" spans="6:14">
      <c r="F835" s="35"/>
      <c r="G835" s="35"/>
      <c r="H835" s="61" t="str">
        <f t="shared" si="24"/>
        <v/>
      </c>
      <c r="I835" s="35"/>
      <c r="J835" s="35"/>
      <c r="K835" s="59" t="str">
        <f t="shared" si="25"/>
        <v/>
      </c>
      <c r="L835" s="35"/>
      <c r="M835" s="35"/>
      <c r="N835" s="36"/>
    </row>
    <row r="836" spans="6:14">
      <c r="F836" s="37"/>
      <c r="G836" s="37"/>
      <c r="H836" s="62" t="str">
        <f t="shared" si="24"/>
        <v/>
      </c>
      <c r="I836" s="37"/>
      <c r="J836" s="37"/>
      <c r="K836" s="60" t="str">
        <f t="shared" si="25"/>
        <v/>
      </c>
      <c r="L836" s="37"/>
      <c r="M836" s="37"/>
      <c r="N836" s="38"/>
    </row>
    <row r="837" spans="6:14">
      <c r="F837" s="35"/>
      <c r="G837" s="35"/>
      <c r="H837" s="61" t="str">
        <f t="shared" si="24"/>
        <v/>
      </c>
      <c r="I837" s="35"/>
      <c r="J837" s="35"/>
      <c r="K837" s="59" t="str">
        <f t="shared" si="25"/>
        <v/>
      </c>
      <c r="L837" s="35"/>
      <c r="M837" s="35"/>
      <c r="N837" s="36"/>
    </row>
    <row r="838" spans="6:14">
      <c r="F838" s="37"/>
      <c r="G838" s="37"/>
      <c r="H838" s="62" t="str">
        <f t="shared" si="24"/>
        <v/>
      </c>
      <c r="I838" s="37"/>
      <c r="J838" s="37"/>
      <c r="K838" s="60" t="str">
        <f t="shared" si="25"/>
        <v/>
      </c>
      <c r="L838" s="37"/>
      <c r="M838" s="37"/>
      <c r="N838" s="38"/>
    </row>
    <row r="839" spans="6:14">
      <c r="F839" s="35"/>
      <c r="G839" s="35"/>
      <c r="H839" s="61" t="str">
        <f t="shared" si="24"/>
        <v/>
      </c>
      <c r="I839" s="35"/>
      <c r="J839" s="35"/>
      <c r="K839" s="59" t="str">
        <f t="shared" si="25"/>
        <v/>
      </c>
      <c r="L839" s="35"/>
      <c r="M839" s="35"/>
      <c r="N839" s="36"/>
    </row>
    <row r="840" spans="6:14">
      <c r="F840" s="37"/>
      <c r="G840" s="37"/>
      <c r="H840" s="62" t="str">
        <f t="shared" si="24"/>
        <v/>
      </c>
      <c r="I840" s="37"/>
      <c r="J840" s="37"/>
      <c r="K840" s="60" t="str">
        <f t="shared" si="25"/>
        <v/>
      </c>
      <c r="L840" s="37"/>
      <c r="M840" s="37"/>
      <c r="N840" s="38"/>
    </row>
    <row r="841" spans="6:14">
      <c r="F841" s="35"/>
      <c r="G841" s="35"/>
      <c r="H841" s="61" t="str">
        <f t="shared" si="24"/>
        <v/>
      </c>
      <c r="I841" s="35"/>
      <c r="J841" s="35"/>
      <c r="K841" s="59" t="str">
        <f t="shared" si="25"/>
        <v/>
      </c>
      <c r="L841" s="35"/>
      <c r="M841" s="35"/>
      <c r="N841" s="36"/>
    </row>
    <row r="842" spans="6:14">
      <c r="F842" s="37"/>
      <c r="G842" s="37"/>
      <c r="H842" s="62" t="str">
        <f t="shared" si="24"/>
        <v/>
      </c>
      <c r="I842" s="37"/>
      <c r="J842" s="37"/>
      <c r="K842" s="60" t="str">
        <f t="shared" si="25"/>
        <v/>
      </c>
      <c r="L842" s="37"/>
      <c r="M842" s="37"/>
      <c r="N842" s="38"/>
    </row>
    <row r="843" spans="6:14">
      <c r="F843" s="35"/>
      <c r="G843" s="35"/>
      <c r="H843" s="61" t="str">
        <f t="shared" si="24"/>
        <v/>
      </c>
      <c r="I843" s="35"/>
      <c r="J843" s="35"/>
      <c r="K843" s="59" t="str">
        <f t="shared" si="25"/>
        <v/>
      </c>
      <c r="L843" s="35"/>
      <c r="M843" s="35"/>
      <c r="N843" s="36"/>
    </row>
    <row r="844" spans="6:14">
      <c r="F844" s="37"/>
      <c r="G844" s="37"/>
      <c r="H844" s="62" t="str">
        <f t="shared" si="24"/>
        <v/>
      </c>
      <c r="I844" s="37"/>
      <c r="J844" s="37"/>
      <c r="K844" s="60" t="str">
        <f t="shared" si="25"/>
        <v/>
      </c>
      <c r="L844" s="37"/>
      <c r="M844" s="37"/>
      <c r="N844" s="38"/>
    </row>
    <row r="845" spans="6:14">
      <c r="F845" s="35"/>
      <c r="G845" s="35"/>
      <c r="H845" s="61" t="str">
        <f t="shared" si="24"/>
        <v/>
      </c>
      <c r="I845" s="35"/>
      <c r="J845" s="35"/>
      <c r="K845" s="59" t="str">
        <f t="shared" si="25"/>
        <v/>
      </c>
      <c r="L845" s="35"/>
      <c r="M845" s="35"/>
      <c r="N845" s="36"/>
    </row>
    <row r="846" spans="6:14">
      <c r="F846" s="37"/>
      <c r="G846" s="37"/>
      <c r="H846" s="62" t="str">
        <f t="shared" si="24"/>
        <v/>
      </c>
      <c r="I846" s="37"/>
      <c r="J846" s="37"/>
      <c r="K846" s="60" t="str">
        <f t="shared" si="25"/>
        <v/>
      </c>
      <c r="L846" s="37"/>
      <c r="M846" s="37"/>
      <c r="N846" s="38"/>
    </row>
    <row r="847" spans="6:14">
      <c r="F847" s="35"/>
      <c r="G847" s="35"/>
      <c r="H847" s="61" t="str">
        <f t="shared" si="24"/>
        <v/>
      </c>
      <c r="I847" s="35"/>
      <c r="J847" s="35"/>
      <c r="K847" s="59" t="str">
        <f t="shared" si="25"/>
        <v/>
      </c>
      <c r="L847" s="35"/>
      <c r="M847" s="35"/>
      <c r="N847" s="36"/>
    </row>
    <row r="848" spans="6:14">
      <c r="F848" s="37"/>
      <c r="G848" s="37"/>
      <c r="H848" s="62" t="str">
        <f t="shared" ref="H848:H911" si="26">IF(AND(OR(I848&lt;&gt;"",J848 &lt;&gt;""), H847 &lt;&gt; ""),H847 + 1,"")</f>
        <v/>
      </c>
      <c r="I848" s="37"/>
      <c r="J848" s="37"/>
      <c r="K848" s="60" t="str">
        <f t="shared" ref="K848:K911" si="27">IF(AND(J848=I848, J848 &lt;&gt; ""),"Yes", IF( J848 = "", "", "No"))</f>
        <v/>
      </c>
      <c r="L848" s="37"/>
      <c r="M848" s="37"/>
      <c r="N848" s="38"/>
    </row>
    <row r="849" spans="6:14">
      <c r="F849" s="35"/>
      <c r="G849" s="35"/>
      <c r="H849" s="61" t="str">
        <f t="shared" si="26"/>
        <v/>
      </c>
      <c r="I849" s="35"/>
      <c r="J849" s="35"/>
      <c r="K849" s="59" t="str">
        <f t="shared" si="27"/>
        <v/>
      </c>
      <c r="L849" s="35"/>
      <c r="M849" s="35"/>
      <c r="N849" s="36"/>
    </row>
    <row r="850" spans="6:14">
      <c r="F850" s="37"/>
      <c r="G850" s="37"/>
      <c r="H850" s="62" t="str">
        <f t="shared" si="26"/>
        <v/>
      </c>
      <c r="I850" s="37"/>
      <c r="J850" s="37"/>
      <c r="K850" s="60" t="str">
        <f t="shared" si="27"/>
        <v/>
      </c>
      <c r="L850" s="37"/>
      <c r="M850" s="37"/>
      <c r="N850" s="38"/>
    </row>
    <row r="851" spans="6:14">
      <c r="F851" s="35"/>
      <c r="G851" s="35"/>
      <c r="H851" s="61" t="str">
        <f t="shared" si="26"/>
        <v/>
      </c>
      <c r="I851" s="35"/>
      <c r="J851" s="35"/>
      <c r="K851" s="59" t="str">
        <f t="shared" si="27"/>
        <v/>
      </c>
      <c r="L851" s="35"/>
      <c r="M851" s="35"/>
      <c r="N851" s="36"/>
    </row>
    <row r="852" spans="6:14">
      <c r="F852" s="37"/>
      <c r="G852" s="37"/>
      <c r="H852" s="62" t="str">
        <f t="shared" si="26"/>
        <v/>
      </c>
      <c r="I852" s="37"/>
      <c r="J852" s="37"/>
      <c r="K852" s="60" t="str">
        <f t="shared" si="27"/>
        <v/>
      </c>
      <c r="L852" s="37"/>
      <c r="M852" s="37"/>
      <c r="N852" s="38"/>
    </row>
    <row r="853" spans="6:14">
      <c r="F853" s="35"/>
      <c r="G853" s="35"/>
      <c r="H853" s="61" t="str">
        <f t="shared" si="26"/>
        <v/>
      </c>
      <c r="I853" s="35"/>
      <c r="J853" s="35"/>
      <c r="K853" s="59" t="str">
        <f t="shared" si="27"/>
        <v/>
      </c>
      <c r="L853" s="35"/>
      <c r="M853" s="35"/>
      <c r="N853" s="36"/>
    </row>
    <row r="854" spans="6:14">
      <c r="F854" s="37"/>
      <c r="G854" s="37"/>
      <c r="H854" s="62" t="str">
        <f t="shared" si="26"/>
        <v/>
      </c>
      <c r="I854" s="37"/>
      <c r="J854" s="37"/>
      <c r="K854" s="60" t="str">
        <f t="shared" si="27"/>
        <v/>
      </c>
      <c r="L854" s="37"/>
      <c r="M854" s="37"/>
      <c r="N854" s="38"/>
    </row>
    <row r="855" spans="6:14">
      <c r="F855" s="35"/>
      <c r="G855" s="35"/>
      <c r="H855" s="61" t="str">
        <f t="shared" si="26"/>
        <v/>
      </c>
      <c r="I855" s="35"/>
      <c r="J855" s="35"/>
      <c r="K855" s="59" t="str">
        <f t="shared" si="27"/>
        <v/>
      </c>
      <c r="L855" s="35"/>
      <c r="M855" s="35"/>
      <c r="N855" s="36"/>
    </row>
    <row r="856" spans="6:14">
      <c r="F856" s="37"/>
      <c r="G856" s="37"/>
      <c r="H856" s="62" t="str">
        <f t="shared" si="26"/>
        <v/>
      </c>
      <c r="I856" s="37"/>
      <c r="J856" s="37"/>
      <c r="K856" s="60" t="str">
        <f t="shared" si="27"/>
        <v/>
      </c>
      <c r="L856" s="37"/>
      <c r="M856" s="37"/>
      <c r="N856" s="38"/>
    </row>
    <row r="857" spans="6:14">
      <c r="F857" s="35"/>
      <c r="G857" s="35"/>
      <c r="H857" s="61" t="str">
        <f t="shared" si="26"/>
        <v/>
      </c>
      <c r="I857" s="35"/>
      <c r="J857" s="35"/>
      <c r="K857" s="59" t="str">
        <f t="shared" si="27"/>
        <v/>
      </c>
      <c r="L857" s="35"/>
      <c r="M857" s="35"/>
      <c r="N857" s="36"/>
    </row>
    <row r="858" spans="6:14">
      <c r="F858" s="37"/>
      <c r="G858" s="37"/>
      <c r="H858" s="62" t="str">
        <f t="shared" si="26"/>
        <v/>
      </c>
      <c r="I858" s="37"/>
      <c r="J858" s="37"/>
      <c r="K858" s="60" t="str">
        <f t="shared" si="27"/>
        <v/>
      </c>
      <c r="L858" s="37"/>
      <c r="M858" s="37"/>
      <c r="N858" s="38"/>
    </row>
    <row r="859" spans="6:14">
      <c r="F859" s="35"/>
      <c r="G859" s="35"/>
      <c r="H859" s="61" t="str">
        <f t="shared" si="26"/>
        <v/>
      </c>
      <c r="I859" s="35"/>
      <c r="J859" s="35"/>
      <c r="K859" s="59" t="str">
        <f t="shared" si="27"/>
        <v/>
      </c>
      <c r="L859" s="35"/>
      <c r="M859" s="35"/>
      <c r="N859" s="36"/>
    </row>
    <row r="860" spans="6:14">
      <c r="F860" s="37"/>
      <c r="G860" s="37"/>
      <c r="H860" s="62" t="str">
        <f t="shared" si="26"/>
        <v/>
      </c>
      <c r="I860" s="37"/>
      <c r="J860" s="37"/>
      <c r="K860" s="60" t="str">
        <f t="shared" si="27"/>
        <v/>
      </c>
      <c r="L860" s="37"/>
      <c r="M860" s="37"/>
      <c r="N860" s="38"/>
    </row>
    <row r="861" spans="6:14">
      <c r="F861" s="35"/>
      <c r="G861" s="35"/>
      <c r="H861" s="61" t="str">
        <f t="shared" si="26"/>
        <v/>
      </c>
      <c r="I861" s="35"/>
      <c r="J861" s="35"/>
      <c r="K861" s="59" t="str">
        <f t="shared" si="27"/>
        <v/>
      </c>
      <c r="L861" s="35"/>
      <c r="M861" s="35"/>
      <c r="N861" s="36"/>
    </row>
    <row r="862" spans="6:14">
      <c r="F862" s="37"/>
      <c r="G862" s="37"/>
      <c r="H862" s="62" t="str">
        <f t="shared" si="26"/>
        <v/>
      </c>
      <c r="I862" s="37"/>
      <c r="J862" s="37"/>
      <c r="K862" s="60" t="str">
        <f t="shared" si="27"/>
        <v/>
      </c>
      <c r="L862" s="37"/>
      <c r="M862" s="37"/>
      <c r="N862" s="38"/>
    </row>
    <row r="863" spans="6:14">
      <c r="F863" s="35"/>
      <c r="G863" s="35"/>
      <c r="H863" s="61" t="str">
        <f t="shared" si="26"/>
        <v/>
      </c>
      <c r="I863" s="35"/>
      <c r="J863" s="35"/>
      <c r="K863" s="59" t="str">
        <f t="shared" si="27"/>
        <v/>
      </c>
      <c r="L863" s="35"/>
      <c r="M863" s="35"/>
      <c r="N863" s="36"/>
    </row>
    <row r="864" spans="6:14">
      <c r="F864" s="37"/>
      <c r="G864" s="37"/>
      <c r="H864" s="62" t="str">
        <f t="shared" si="26"/>
        <v/>
      </c>
      <c r="I864" s="37"/>
      <c r="J864" s="37"/>
      <c r="K864" s="60" t="str">
        <f t="shared" si="27"/>
        <v/>
      </c>
      <c r="L864" s="37"/>
      <c r="M864" s="37"/>
      <c r="N864" s="38"/>
    </row>
    <row r="865" spans="6:14">
      <c r="F865" s="35"/>
      <c r="G865" s="35"/>
      <c r="H865" s="61" t="str">
        <f t="shared" si="26"/>
        <v/>
      </c>
      <c r="I865" s="35"/>
      <c r="J865" s="35"/>
      <c r="K865" s="59" t="str">
        <f t="shared" si="27"/>
        <v/>
      </c>
      <c r="L865" s="35"/>
      <c r="M865" s="35"/>
      <c r="N865" s="36"/>
    </row>
    <row r="866" spans="6:14">
      <c r="F866" s="37"/>
      <c r="G866" s="37"/>
      <c r="H866" s="62" t="str">
        <f t="shared" si="26"/>
        <v/>
      </c>
      <c r="I866" s="37"/>
      <c r="J866" s="37"/>
      <c r="K866" s="60" t="str">
        <f t="shared" si="27"/>
        <v/>
      </c>
      <c r="L866" s="37"/>
      <c r="M866" s="37"/>
      <c r="N866" s="38"/>
    </row>
    <row r="867" spans="6:14">
      <c r="F867" s="35"/>
      <c r="G867" s="35"/>
      <c r="H867" s="61" t="str">
        <f t="shared" si="26"/>
        <v/>
      </c>
      <c r="I867" s="35"/>
      <c r="J867" s="35"/>
      <c r="K867" s="59" t="str">
        <f t="shared" si="27"/>
        <v/>
      </c>
      <c r="L867" s="35"/>
      <c r="M867" s="35"/>
      <c r="N867" s="36"/>
    </row>
    <row r="868" spans="6:14">
      <c r="F868" s="37"/>
      <c r="G868" s="37"/>
      <c r="H868" s="62" t="str">
        <f t="shared" si="26"/>
        <v/>
      </c>
      <c r="I868" s="37"/>
      <c r="J868" s="37"/>
      <c r="K868" s="60" t="str">
        <f t="shared" si="27"/>
        <v/>
      </c>
      <c r="L868" s="37"/>
      <c r="M868" s="37"/>
      <c r="N868" s="38"/>
    </row>
    <row r="869" spans="6:14">
      <c r="F869" s="35"/>
      <c r="G869" s="35"/>
      <c r="H869" s="61" t="str">
        <f t="shared" si="26"/>
        <v/>
      </c>
      <c r="I869" s="35"/>
      <c r="J869" s="35"/>
      <c r="K869" s="59" t="str">
        <f t="shared" si="27"/>
        <v/>
      </c>
      <c r="L869" s="35"/>
      <c r="M869" s="35"/>
      <c r="N869" s="36"/>
    </row>
    <row r="870" spans="6:14">
      <c r="F870" s="37"/>
      <c r="G870" s="37"/>
      <c r="H870" s="62" t="str">
        <f t="shared" si="26"/>
        <v/>
      </c>
      <c r="I870" s="37"/>
      <c r="J870" s="37"/>
      <c r="K870" s="60" t="str">
        <f t="shared" si="27"/>
        <v/>
      </c>
      <c r="L870" s="37"/>
      <c r="M870" s="37"/>
      <c r="N870" s="38"/>
    </row>
    <row r="871" spans="6:14">
      <c r="F871" s="35"/>
      <c r="G871" s="35"/>
      <c r="H871" s="61" t="str">
        <f t="shared" si="26"/>
        <v/>
      </c>
      <c r="I871" s="35"/>
      <c r="J871" s="35"/>
      <c r="K871" s="59" t="str">
        <f t="shared" si="27"/>
        <v/>
      </c>
      <c r="L871" s="35"/>
      <c r="M871" s="35"/>
      <c r="N871" s="36"/>
    </row>
    <row r="872" spans="6:14">
      <c r="F872" s="37"/>
      <c r="G872" s="37"/>
      <c r="H872" s="62" t="str">
        <f t="shared" si="26"/>
        <v/>
      </c>
      <c r="I872" s="37"/>
      <c r="J872" s="37"/>
      <c r="K872" s="60" t="str">
        <f t="shared" si="27"/>
        <v/>
      </c>
      <c r="L872" s="37"/>
      <c r="M872" s="37"/>
      <c r="N872" s="38"/>
    </row>
    <row r="873" spans="6:14">
      <c r="F873" s="35"/>
      <c r="G873" s="35"/>
      <c r="H873" s="61" t="str">
        <f t="shared" si="26"/>
        <v/>
      </c>
      <c r="I873" s="35"/>
      <c r="J873" s="35"/>
      <c r="K873" s="59" t="str">
        <f t="shared" si="27"/>
        <v/>
      </c>
      <c r="L873" s="35"/>
      <c r="M873" s="35"/>
      <c r="N873" s="36"/>
    </row>
    <row r="874" spans="6:14">
      <c r="F874" s="37"/>
      <c r="G874" s="37"/>
      <c r="H874" s="62" t="str">
        <f t="shared" si="26"/>
        <v/>
      </c>
      <c r="I874" s="37"/>
      <c r="J874" s="37"/>
      <c r="K874" s="60" t="str">
        <f t="shared" si="27"/>
        <v/>
      </c>
      <c r="L874" s="37"/>
      <c r="M874" s="37"/>
      <c r="N874" s="38"/>
    </row>
    <row r="875" spans="6:14">
      <c r="F875" s="35"/>
      <c r="G875" s="35"/>
      <c r="H875" s="61" t="str">
        <f t="shared" si="26"/>
        <v/>
      </c>
      <c r="I875" s="35"/>
      <c r="J875" s="35"/>
      <c r="K875" s="59" t="str">
        <f t="shared" si="27"/>
        <v/>
      </c>
      <c r="L875" s="35"/>
      <c r="M875" s="35"/>
      <c r="N875" s="36"/>
    </row>
    <row r="876" spans="6:14">
      <c r="F876" s="37"/>
      <c r="G876" s="37"/>
      <c r="H876" s="62" t="str">
        <f t="shared" si="26"/>
        <v/>
      </c>
      <c r="I876" s="37"/>
      <c r="J876" s="37"/>
      <c r="K876" s="60" t="str">
        <f t="shared" si="27"/>
        <v/>
      </c>
      <c r="L876" s="37"/>
      <c r="M876" s="37"/>
      <c r="N876" s="38"/>
    </row>
    <row r="877" spans="6:14">
      <c r="F877" s="35"/>
      <c r="G877" s="35"/>
      <c r="H877" s="61" t="str">
        <f t="shared" si="26"/>
        <v/>
      </c>
      <c r="I877" s="35"/>
      <c r="J877" s="35"/>
      <c r="K877" s="59" t="str">
        <f t="shared" si="27"/>
        <v/>
      </c>
      <c r="L877" s="35"/>
      <c r="M877" s="35"/>
      <c r="N877" s="36"/>
    </row>
    <row r="878" spans="6:14">
      <c r="F878" s="37"/>
      <c r="G878" s="37"/>
      <c r="H878" s="62" t="str">
        <f t="shared" si="26"/>
        <v/>
      </c>
      <c r="I878" s="37"/>
      <c r="J878" s="37"/>
      <c r="K878" s="60" t="str">
        <f t="shared" si="27"/>
        <v/>
      </c>
      <c r="L878" s="37"/>
      <c r="M878" s="37"/>
      <c r="N878" s="38"/>
    </row>
    <row r="879" spans="6:14">
      <c r="F879" s="35"/>
      <c r="G879" s="35"/>
      <c r="H879" s="61" t="str">
        <f t="shared" si="26"/>
        <v/>
      </c>
      <c r="I879" s="35"/>
      <c r="J879" s="35"/>
      <c r="K879" s="59" t="str">
        <f t="shared" si="27"/>
        <v/>
      </c>
      <c r="L879" s="35"/>
      <c r="M879" s="35"/>
      <c r="N879" s="36"/>
    </row>
    <row r="880" spans="6:14">
      <c r="F880" s="37"/>
      <c r="G880" s="37"/>
      <c r="H880" s="62" t="str">
        <f t="shared" si="26"/>
        <v/>
      </c>
      <c r="I880" s="37"/>
      <c r="J880" s="37"/>
      <c r="K880" s="60" t="str">
        <f t="shared" si="27"/>
        <v/>
      </c>
      <c r="L880" s="37"/>
      <c r="M880" s="37"/>
      <c r="N880" s="38"/>
    </row>
    <row r="881" spans="6:14">
      <c r="F881" s="35"/>
      <c r="G881" s="35"/>
      <c r="H881" s="61" t="str">
        <f t="shared" si="26"/>
        <v/>
      </c>
      <c r="I881" s="35"/>
      <c r="J881" s="35"/>
      <c r="K881" s="59" t="str">
        <f t="shared" si="27"/>
        <v/>
      </c>
      <c r="L881" s="35"/>
      <c r="M881" s="35"/>
      <c r="N881" s="36"/>
    </row>
    <row r="882" spans="6:14">
      <c r="F882" s="37"/>
      <c r="G882" s="37"/>
      <c r="H882" s="62" t="str">
        <f t="shared" si="26"/>
        <v/>
      </c>
      <c r="I882" s="37"/>
      <c r="J882" s="37"/>
      <c r="K882" s="60" t="str">
        <f t="shared" si="27"/>
        <v/>
      </c>
      <c r="L882" s="37"/>
      <c r="M882" s="37"/>
      <c r="N882" s="38"/>
    </row>
    <row r="883" spans="6:14">
      <c r="F883" s="35"/>
      <c r="G883" s="35"/>
      <c r="H883" s="61" t="str">
        <f t="shared" si="26"/>
        <v/>
      </c>
      <c r="I883" s="35"/>
      <c r="J883" s="35"/>
      <c r="K883" s="59" t="str">
        <f t="shared" si="27"/>
        <v/>
      </c>
      <c r="L883" s="35"/>
      <c r="M883" s="35"/>
      <c r="N883" s="36"/>
    </row>
    <row r="884" spans="6:14">
      <c r="F884" s="37"/>
      <c r="G884" s="37"/>
      <c r="H884" s="62" t="str">
        <f t="shared" si="26"/>
        <v/>
      </c>
      <c r="I884" s="37"/>
      <c r="J884" s="37"/>
      <c r="K884" s="60" t="str">
        <f t="shared" si="27"/>
        <v/>
      </c>
      <c r="L884" s="37"/>
      <c r="M884" s="37"/>
      <c r="N884" s="38"/>
    </row>
    <row r="885" spans="6:14">
      <c r="F885" s="35"/>
      <c r="G885" s="35"/>
      <c r="H885" s="61" t="str">
        <f t="shared" si="26"/>
        <v/>
      </c>
      <c r="I885" s="35"/>
      <c r="J885" s="35"/>
      <c r="K885" s="59" t="str">
        <f t="shared" si="27"/>
        <v/>
      </c>
      <c r="L885" s="35"/>
      <c r="M885" s="35"/>
      <c r="N885" s="36"/>
    </row>
    <row r="886" spans="6:14">
      <c r="F886" s="37"/>
      <c r="G886" s="37"/>
      <c r="H886" s="62" t="str">
        <f t="shared" si="26"/>
        <v/>
      </c>
      <c r="I886" s="37"/>
      <c r="J886" s="37"/>
      <c r="K886" s="60" t="str">
        <f t="shared" si="27"/>
        <v/>
      </c>
      <c r="L886" s="37"/>
      <c r="M886" s="37"/>
      <c r="N886" s="38"/>
    </row>
    <row r="887" spans="6:14">
      <c r="F887" s="35"/>
      <c r="G887" s="35"/>
      <c r="H887" s="61" t="str">
        <f t="shared" si="26"/>
        <v/>
      </c>
      <c r="I887" s="35"/>
      <c r="J887" s="35"/>
      <c r="K887" s="59" t="str">
        <f t="shared" si="27"/>
        <v/>
      </c>
      <c r="L887" s="35"/>
      <c r="M887" s="35"/>
      <c r="N887" s="36"/>
    </row>
    <row r="888" spans="6:14">
      <c r="F888" s="37"/>
      <c r="G888" s="37"/>
      <c r="H888" s="62" t="str">
        <f t="shared" si="26"/>
        <v/>
      </c>
      <c r="I888" s="37"/>
      <c r="J888" s="37"/>
      <c r="K888" s="60" t="str">
        <f t="shared" si="27"/>
        <v/>
      </c>
      <c r="L888" s="37"/>
      <c r="M888" s="37"/>
      <c r="N888" s="38"/>
    </row>
    <row r="889" spans="6:14">
      <c r="F889" s="35"/>
      <c r="G889" s="35"/>
      <c r="H889" s="61" t="str">
        <f t="shared" si="26"/>
        <v/>
      </c>
      <c r="I889" s="35"/>
      <c r="J889" s="35"/>
      <c r="K889" s="59" t="str">
        <f t="shared" si="27"/>
        <v/>
      </c>
      <c r="L889" s="35"/>
      <c r="M889" s="35"/>
      <c r="N889" s="36"/>
    </row>
    <row r="890" spans="6:14">
      <c r="F890" s="37"/>
      <c r="G890" s="37"/>
      <c r="H890" s="62" t="str">
        <f t="shared" si="26"/>
        <v/>
      </c>
      <c r="I890" s="37"/>
      <c r="J890" s="37"/>
      <c r="K890" s="60" t="str">
        <f t="shared" si="27"/>
        <v/>
      </c>
      <c r="L890" s="37"/>
      <c r="M890" s="37"/>
      <c r="N890" s="38"/>
    </row>
    <row r="891" spans="6:14">
      <c r="F891" s="35"/>
      <c r="G891" s="35"/>
      <c r="H891" s="61" t="str">
        <f t="shared" si="26"/>
        <v/>
      </c>
      <c r="I891" s="35"/>
      <c r="J891" s="35"/>
      <c r="K891" s="59" t="str">
        <f t="shared" si="27"/>
        <v/>
      </c>
      <c r="L891" s="35"/>
      <c r="M891" s="35"/>
      <c r="N891" s="36"/>
    </row>
    <row r="892" spans="6:14">
      <c r="F892" s="37"/>
      <c r="G892" s="37"/>
      <c r="H892" s="62" t="str">
        <f t="shared" si="26"/>
        <v/>
      </c>
      <c r="I892" s="37"/>
      <c r="J892" s="37"/>
      <c r="K892" s="60" t="str">
        <f t="shared" si="27"/>
        <v/>
      </c>
      <c r="L892" s="37"/>
      <c r="M892" s="37"/>
      <c r="N892" s="38"/>
    </row>
    <row r="893" spans="6:14">
      <c r="F893" s="35"/>
      <c r="G893" s="35"/>
      <c r="H893" s="61" t="str">
        <f t="shared" si="26"/>
        <v/>
      </c>
      <c r="I893" s="35"/>
      <c r="J893" s="35"/>
      <c r="K893" s="59" t="str">
        <f t="shared" si="27"/>
        <v/>
      </c>
      <c r="L893" s="35"/>
      <c r="M893" s="35"/>
      <c r="N893" s="36"/>
    </row>
    <row r="894" spans="6:14">
      <c r="F894" s="37"/>
      <c r="G894" s="37"/>
      <c r="H894" s="62" t="str">
        <f t="shared" si="26"/>
        <v/>
      </c>
      <c r="I894" s="37"/>
      <c r="J894" s="37"/>
      <c r="K894" s="60" t="str">
        <f t="shared" si="27"/>
        <v/>
      </c>
      <c r="L894" s="37"/>
      <c r="M894" s="37"/>
      <c r="N894" s="38"/>
    </row>
    <row r="895" spans="6:14">
      <c r="F895" s="35"/>
      <c r="G895" s="35"/>
      <c r="H895" s="61" t="str">
        <f t="shared" si="26"/>
        <v/>
      </c>
      <c r="I895" s="35"/>
      <c r="J895" s="35"/>
      <c r="K895" s="59" t="str">
        <f t="shared" si="27"/>
        <v/>
      </c>
      <c r="L895" s="35"/>
      <c r="M895" s="35"/>
      <c r="N895" s="36"/>
    </row>
    <row r="896" spans="6:14">
      <c r="F896" s="37"/>
      <c r="G896" s="37"/>
      <c r="H896" s="62" t="str">
        <f t="shared" si="26"/>
        <v/>
      </c>
      <c r="I896" s="37"/>
      <c r="J896" s="37"/>
      <c r="K896" s="60" t="str">
        <f t="shared" si="27"/>
        <v/>
      </c>
      <c r="L896" s="37"/>
      <c r="M896" s="37"/>
      <c r="N896" s="38"/>
    </row>
    <row r="897" spans="6:14">
      <c r="F897" s="35"/>
      <c r="G897" s="35"/>
      <c r="H897" s="61" t="str">
        <f t="shared" si="26"/>
        <v/>
      </c>
      <c r="I897" s="35"/>
      <c r="J897" s="35"/>
      <c r="K897" s="59" t="str">
        <f t="shared" si="27"/>
        <v/>
      </c>
      <c r="L897" s="35"/>
      <c r="M897" s="35"/>
      <c r="N897" s="36"/>
    </row>
    <row r="898" spans="6:14">
      <c r="F898" s="37"/>
      <c r="G898" s="37"/>
      <c r="H898" s="62" t="str">
        <f t="shared" si="26"/>
        <v/>
      </c>
      <c r="I898" s="37"/>
      <c r="J898" s="37"/>
      <c r="K898" s="60" t="str">
        <f t="shared" si="27"/>
        <v/>
      </c>
      <c r="L898" s="37"/>
      <c r="M898" s="37"/>
      <c r="N898" s="38"/>
    </row>
    <row r="899" spans="6:14">
      <c r="F899" s="35"/>
      <c r="G899" s="35"/>
      <c r="H899" s="61" t="str">
        <f t="shared" si="26"/>
        <v/>
      </c>
      <c r="I899" s="35"/>
      <c r="J899" s="35"/>
      <c r="K899" s="59" t="str">
        <f t="shared" si="27"/>
        <v/>
      </c>
      <c r="L899" s="35"/>
      <c r="M899" s="35"/>
      <c r="N899" s="36"/>
    </row>
    <row r="900" spans="6:14">
      <c r="F900" s="37"/>
      <c r="G900" s="37"/>
      <c r="H900" s="62" t="str">
        <f t="shared" si="26"/>
        <v/>
      </c>
      <c r="I900" s="37"/>
      <c r="J900" s="37"/>
      <c r="K900" s="60" t="str">
        <f t="shared" si="27"/>
        <v/>
      </c>
      <c r="L900" s="37"/>
      <c r="M900" s="37"/>
      <c r="N900" s="38"/>
    </row>
    <row r="901" spans="6:14">
      <c r="F901" s="35"/>
      <c r="G901" s="35"/>
      <c r="H901" s="61" t="str">
        <f t="shared" si="26"/>
        <v/>
      </c>
      <c r="I901" s="35"/>
      <c r="J901" s="35"/>
      <c r="K901" s="59" t="str">
        <f t="shared" si="27"/>
        <v/>
      </c>
      <c r="L901" s="35"/>
      <c r="M901" s="35"/>
      <c r="N901" s="36"/>
    </row>
    <row r="902" spans="6:14">
      <c r="F902" s="37"/>
      <c r="G902" s="37"/>
      <c r="H902" s="62" t="str">
        <f t="shared" si="26"/>
        <v/>
      </c>
      <c r="I902" s="37"/>
      <c r="J902" s="37"/>
      <c r="K902" s="60" t="str">
        <f t="shared" si="27"/>
        <v/>
      </c>
      <c r="L902" s="37"/>
      <c r="M902" s="37"/>
      <c r="N902" s="38"/>
    </row>
    <row r="903" spans="6:14">
      <c r="F903" s="35"/>
      <c r="G903" s="35"/>
      <c r="H903" s="61" t="str">
        <f t="shared" si="26"/>
        <v/>
      </c>
      <c r="I903" s="35"/>
      <c r="J903" s="35"/>
      <c r="K903" s="59" t="str">
        <f t="shared" si="27"/>
        <v/>
      </c>
      <c r="L903" s="35"/>
      <c r="M903" s="35"/>
      <c r="N903" s="36"/>
    </row>
    <row r="904" spans="6:14">
      <c r="F904" s="37"/>
      <c r="G904" s="37"/>
      <c r="H904" s="62" t="str">
        <f t="shared" si="26"/>
        <v/>
      </c>
      <c r="I904" s="37"/>
      <c r="J904" s="37"/>
      <c r="K904" s="60" t="str">
        <f t="shared" si="27"/>
        <v/>
      </c>
      <c r="L904" s="37"/>
      <c r="M904" s="37"/>
      <c r="N904" s="38"/>
    </row>
    <row r="905" spans="6:14">
      <c r="F905" s="35"/>
      <c r="G905" s="35"/>
      <c r="H905" s="61" t="str">
        <f t="shared" si="26"/>
        <v/>
      </c>
      <c r="I905" s="35"/>
      <c r="J905" s="35"/>
      <c r="K905" s="59" t="str">
        <f t="shared" si="27"/>
        <v/>
      </c>
      <c r="L905" s="35"/>
      <c r="M905" s="35"/>
      <c r="N905" s="36"/>
    </row>
    <row r="906" spans="6:14">
      <c r="F906" s="37"/>
      <c r="G906" s="37"/>
      <c r="H906" s="62" t="str">
        <f t="shared" si="26"/>
        <v/>
      </c>
      <c r="I906" s="37"/>
      <c r="J906" s="37"/>
      <c r="K906" s="60" t="str">
        <f t="shared" si="27"/>
        <v/>
      </c>
      <c r="L906" s="37"/>
      <c r="M906" s="37"/>
      <c r="N906" s="38"/>
    </row>
    <row r="907" spans="6:14">
      <c r="F907" s="35"/>
      <c r="G907" s="35"/>
      <c r="H907" s="61" t="str">
        <f t="shared" si="26"/>
        <v/>
      </c>
      <c r="I907" s="35"/>
      <c r="J907" s="35"/>
      <c r="K907" s="59" t="str">
        <f t="shared" si="27"/>
        <v/>
      </c>
      <c r="L907" s="35"/>
      <c r="M907" s="35"/>
      <c r="N907" s="36"/>
    </row>
    <row r="908" spans="6:14">
      <c r="F908" s="37"/>
      <c r="G908" s="37"/>
      <c r="H908" s="62" t="str">
        <f t="shared" si="26"/>
        <v/>
      </c>
      <c r="I908" s="37"/>
      <c r="J908" s="37"/>
      <c r="K908" s="60" t="str">
        <f t="shared" si="27"/>
        <v/>
      </c>
      <c r="L908" s="37"/>
      <c r="M908" s="37"/>
      <c r="N908" s="38"/>
    </row>
    <row r="909" spans="6:14">
      <c r="F909" s="35"/>
      <c r="G909" s="35"/>
      <c r="H909" s="61" t="str">
        <f t="shared" si="26"/>
        <v/>
      </c>
      <c r="I909" s="35"/>
      <c r="J909" s="35"/>
      <c r="K909" s="59" t="str">
        <f t="shared" si="27"/>
        <v/>
      </c>
      <c r="L909" s="35"/>
      <c r="M909" s="35"/>
      <c r="N909" s="36"/>
    </row>
    <row r="910" spans="6:14">
      <c r="F910" s="37"/>
      <c r="G910" s="37"/>
      <c r="H910" s="62" t="str">
        <f t="shared" si="26"/>
        <v/>
      </c>
      <c r="I910" s="37"/>
      <c r="J910" s="37"/>
      <c r="K910" s="60" t="str">
        <f t="shared" si="27"/>
        <v/>
      </c>
      <c r="L910" s="37"/>
      <c r="M910" s="37"/>
      <c r="N910" s="38"/>
    </row>
    <row r="911" spans="6:14">
      <c r="F911" s="35"/>
      <c r="G911" s="35"/>
      <c r="H911" s="61" t="str">
        <f t="shared" si="26"/>
        <v/>
      </c>
      <c r="I911" s="35"/>
      <c r="J911" s="35"/>
      <c r="K911" s="59" t="str">
        <f t="shared" si="27"/>
        <v/>
      </c>
      <c r="L911" s="35"/>
      <c r="M911" s="35"/>
      <c r="N911" s="36"/>
    </row>
    <row r="912" spans="6:14">
      <c r="F912" s="37"/>
      <c r="G912" s="37"/>
      <c r="H912" s="62" t="str">
        <f t="shared" ref="H912:H975" si="28">IF(AND(OR(I912&lt;&gt;"",J912 &lt;&gt;""), H911 &lt;&gt; ""),H911 + 1,"")</f>
        <v/>
      </c>
      <c r="I912" s="37"/>
      <c r="J912" s="37"/>
      <c r="K912" s="60" t="str">
        <f t="shared" ref="K912:K975" si="29">IF(AND(J912=I912, J912 &lt;&gt; ""),"Yes", IF( J912 = "", "", "No"))</f>
        <v/>
      </c>
      <c r="L912" s="37"/>
      <c r="M912" s="37"/>
      <c r="N912" s="38"/>
    </row>
    <row r="913" spans="6:14">
      <c r="F913" s="35"/>
      <c r="G913" s="35"/>
      <c r="H913" s="61" t="str">
        <f t="shared" si="28"/>
        <v/>
      </c>
      <c r="I913" s="35"/>
      <c r="J913" s="35"/>
      <c r="K913" s="59" t="str">
        <f t="shared" si="29"/>
        <v/>
      </c>
      <c r="L913" s="35"/>
      <c r="M913" s="35"/>
      <c r="N913" s="36"/>
    </row>
    <row r="914" spans="6:14">
      <c r="F914" s="37"/>
      <c r="G914" s="37"/>
      <c r="H914" s="62" t="str">
        <f t="shared" si="28"/>
        <v/>
      </c>
      <c r="I914" s="37"/>
      <c r="J914" s="37"/>
      <c r="K914" s="60" t="str">
        <f t="shared" si="29"/>
        <v/>
      </c>
      <c r="L914" s="37"/>
      <c r="M914" s="37"/>
      <c r="N914" s="38"/>
    </row>
    <row r="915" spans="6:14">
      <c r="F915" s="35"/>
      <c r="G915" s="35"/>
      <c r="H915" s="61" t="str">
        <f t="shared" si="28"/>
        <v/>
      </c>
      <c r="I915" s="35"/>
      <c r="J915" s="35"/>
      <c r="K915" s="59" t="str">
        <f t="shared" si="29"/>
        <v/>
      </c>
      <c r="L915" s="35"/>
      <c r="M915" s="35"/>
      <c r="N915" s="36"/>
    </row>
    <row r="916" spans="6:14">
      <c r="F916" s="37"/>
      <c r="G916" s="37"/>
      <c r="H916" s="62" t="str">
        <f t="shared" si="28"/>
        <v/>
      </c>
      <c r="I916" s="37"/>
      <c r="J916" s="37"/>
      <c r="K916" s="60" t="str">
        <f t="shared" si="29"/>
        <v/>
      </c>
      <c r="L916" s="37"/>
      <c r="M916" s="37"/>
      <c r="N916" s="38"/>
    </row>
    <row r="917" spans="6:14">
      <c r="F917" s="35"/>
      <c r="G917" s="35"/>
      <c r="H917" s="61" t="str">
        <f t="shared" si="28"/>
        <v/>
      </c>
      <c r="I917" s="35"/>
      <c r="J917" s="35"/>
      <c r="K917" s="59" t="str">
        <f t="shared" si="29"/>
        <v/>
      </c>
      <c r="L917" s="35"/>
      <c r="M917" s="35"/>
      <c r="N917" s="36"/>
    </row>
    <row r="918" spans="6:14">
      <c r="F918" s="37"/>
      <c r="G918" s="37"/>
      <c r="H918" s="62" t="str">
        <f t="shared" si="28"/>
        <v/>
      </c>
      <c r="I918" s="37"/>
      <c r="J918" s="37"/>
      <c r="K918" s="60" t="str">
        <f t="shared" si="29"/>
        <v/>
      </c>
      <c r="L918" s="37"/>
      <c r="M918" s="37"/>
      <c r="N918" s="38"/>
    </row>
    <row r="919" spans="6:14">
      <c r="F919" s="35"/>
      <c r="G919" s="35"/>
      <c r="H919" s="61" t="str">
        <f t="shared" si="28"/>
        <v/>
      </c>
      <c r="I919" s="35"/>
      <c r="J919" s="35"/>
      <c r="K919" s="59" t="str">
        <f t="shared" si="29"/>
        <v/>
      </c>
      <c r="L919" s="35"/>
      <c r="M919" s="35"/>
      <c r="N919" s="36"/>
    </row>
    <row r="920" spans="6:14">
      <c r="F920" s="37"/>
      <c r="G920" s="37"/>
      <c r="H920" s="62" t="str">
        <f t="shared" si="28"/>
        <v/>
      </c>
      <c r="I920" s="37"/>
      <c r="J920" s="37"/>
      <c r="K920" s="60" t="str">
        <f t="shared" si="29"/>
        <v/>
      </c>
      <c r="L920" s="37"/>
      <c r="M920" s="37"/>
      <c r="N920" s="38"/>
    </row>
    <row r="921" spans="6:14">
      <c r="F921" s="35"/>
      <c r="G921" s="35"/>
      <c r="H921" s="61" t="str">
        <f t="shared" si="28"/>
        <v/>
      </c>
      <c r="I921" s="35"/>
      <c r="J921" s="35"/>
      <c r="K921" s="59" t="str">
        <f t="shared" si="29"/>
        <v/>
      </c>
      <c r="L921" s="35"/>
      <c r="M921" s="35"/>
      <c r="N921" s="36"/>
    </row>
    <row r="922" spans="6:14">
      <c r="F922" s="37"/>
      <c r="G922" s="37"/>
      <c r="H922" s="62" t="str">
        <f t="shared" si="28"/>
        <v/>
      </c>
      <c r="I922" s="37"/>
      <c r="J922" s="37"/>
      <c r="K922" s="60" t="str">
        <f t="shared" si="29"/>
        <v/>
      </c>
      <c r="L922" s="37"/>
      <c r="M922" s="37"/>
      <c r="N922" s="38"/>
    </row>
    <row r="923" spans="6:14">
      <c r="F923" s="35"/>
      <c r="G923" s="35"/>
      <c r="H923" s="61" t="str">
        <f t="shared" si="28"/>
        <v/>
      </c>
      <c r="I923" s="35"/>
      <c r="J923" s="35"/>
      <c r="K923" s="59" t="str">
        <f t="shared" si="29"/>
        <v/>
      </c>
      <c r="L923" s="35"/>
      <c r="M923" s="35"/>
      <c r="N923" s="36"/>
    </row>
    <row r="924" spans="6:14">
      <c r="F924" s="37"/>
      <c r="G924" s="37"/>
      <c r="H924" s="62" t="str">
        <f t="shared" si="28"/>
        <v/>
      </c>
      <c r="I924" s="37"/>
      <c r="J924" s="37"/>
      <c r="K924" s="60" t="str">
        <f t="shared" si="29"/>
        <v/>
      </c>
      <c r="L924" s="37"/>
      <c r="M924" s="37"/>
      <c r="N924" s="38"/>
    </row>
    <row r="925" spans="6:14">
      <c r="F925" s="35"/>
      <c r="G925" s="35"/>
      <c r="H925" s="61" t="str">
        <f t="shared" si="28"/>
        <v/>
      </c>
      <c r="I925" s="35"/>
      <c r="J925" s="35"/>
      <c r="K925" s="59" t="str">
        <f t="shared" si="29"/>
        <v/>
      </c>
      <c r="L925" s="35"/>
      <c r="M925" s="35"/>
      <c r="N925" s="36"/>
    </row>
    <row r="926" spans="6:14">
      <c r="F926" s="37"/>
      <c r="G926" s="37"/>
      <c r="H926" s="62" t="str">
        <f t="shared" si="28"/>
        <v/>
      </c>
      <c r="I926" s="37"/>
      <c r="J926" s="37"/>
      <c r="K926" s="60" t="str">
        <f t="shared" si="29"/>
        <v/>
      </c>
      <c r="L926" s="37"/>
      <c r="M926" s="37"/>
      <c r="N926" s="38"/>
    </row>
    <row r="927" spans="6:14">
      <c r="F927" s="35"/>
      <c r="G927" s="35"/>
      <c r="H927" s="61" t="str">
        <f t="shared" si="28"/>
        <v/>
      </c>
      <c r="I927" s="35"/>
      <c r="J927" s="35"/>
      <c r="K927" s="59" t="str">
        <f t="shared" si="29"/>
        <v/>
      </c>
      <c r="L927" s="35"/>
      <c r="M927" s="35"/>
      <c r="N927" s="36"/>
    </row>
    <row r="928" spans="6:14">
      <c r="F928" s="37"/>
      <c r="G928" s="37"/>
      <c r="H928" s="62" t="str">
        <f t="shared" si="28"/>
        <v/>
      </c>
      <c r="I928" s="37"/>
      <c r="J928" s="37"/>
      <c r="K928" s="60" t="str">
        <f t="shared" si="29"/>
        <v/>
      </c>
      <c r="L928" s="37"/>
      <c r="M928" s="37"/>
      <c r="N928" s="38"/>
    </row>
    <row r="929" spans="6:14">
      <c r="F929" s="35"/>
      <c r="G929" s="35"/>
      <c r="H929" s="61" t="str">
        <f t="shared" si="28"/>
        <v/>
      </c>
      <c r="I929" s="35"/>
      <c r="J929" s="35"/>
      <c r="K929" s="59" t="str">
        <f t="shared" si="29"/>
        <v/>
      </c>
      <c r="L929" s="35"/>
      <c r="M929" s="35"/>
      <c r="N929" s="36"/>
    </row>
    <row r="930" spans="6:14">
      <c r="F930" s="37"/>
      <c r="G930" s="37"/>
      <c r="H930" s="62" t="str">
        <f t="shared" si="28"/>
        <v/>
      </c>
      <c r="I930" s="37"/>
      <c r="J930" s="37"/>
      <c r="K930" s="60" t="str">
        <f t="shared" si="29"/>
        <v/>
      </c>
      <c r="L930" s="37"/>
      <c r="M930" s="37"/>
      <c r="N930" s="38"/>
    </row>
    <row r="931" spans="6:14">
      <c r="F931" s="35"/>
      <c r="G931" s="35"/>
      <c r="H931" s="61" t="str">
        <f t="shared" si="28"/>
        <v/>
      </c>
      <c r="I931" s="35"/>
      <c r="J931" s="35"/>
      <c r="K931" s="59" t="str">
        <f t="shared" si="29"/>
        <v/>
      </c>
      <c r="L931" s="35"/>
      <c r="M931" s="35"/>
      <c r="N931" s="36"/>
    </row>
    <row r="932" spans="6:14">
      <c r="F932" s="37"/>
      <c r="G932" s="37"/>
      <c r="H932" s="62" t="str">
        <f t="shared" si="28"/>
        <v/>
      </c>
      <c r="I932" s="37"/>
      <c r="J932" s="37"/>
      <c r="K932" s="60" t="str">
        <f t="shared" si="29"/>
        <v/>
      </c>
      <c r="L932" s="37"/>
      <c r="M932" s="37"/>
      <c r="N932" s="38"/>
    </row>
    <row r="933" spans="6:14">
      <c r="F933" s="35"/>
      <c r="G933" s="35"/>
      <c r="H933" s="61" t="str">
        <f t="shared" si="28"/>
        <v/>
      </c>
      <c r="I933" s="35"/>
      <c r="J933" s="35"/>
      <c r="K933" s="59" t="str">
        <f t="shared" si="29"/>
        <v/>
      </c>
      <c r="L933" s="35"/>
      <c r="M933" s="35"/>
      <c r="N933" s="36"/>
    </row>
    <row r="934" spans="6:14">
      <c r="F934" s="37"/>
      <c r="G934" s="37"/>
      <c r="H934" s="62" t="str">
        <f t="shared" si="28"/>
        <v/>
      </c>
      <c r="I934" s="37"/>
      <c r="J934" s="37"/>
      <c r="K934" s="60" t="str">
        <f t="shared" si="29"/>
        <v/>
      </c>
      <c r="L934" s="37"/>
      <c r="M934" s="37"/>
      <c r="N934" s="38"/>
    </row>
    <row r="935" spans="6:14">
      <c r="F935" s="35"/>
      <c r="G935" s="35"/>
      <c r="H935" s="61" t="str">
        <f t="shared" si="28"/>
        <v/>
      </c>
      <c r="I935" s="35"/>
      <c r="J935" s="35"/>
      <c r="K935" s="59" t="str">
        <f t="shared" si="29"/>
        <v/>
      </c>
      <c r="L935" s="35"/>
      <c r="M935" s="35"/>
      <c r="N935" s="36"/>
    </row>
    <row r="936" spans="6:14">
      <c r="F936" s="37"/>
      <c r="G936" s="37"/>
      <c r="H936" s="62" t="str">
        <f t="shared" si="28"/>
        <v/>
      </c>
      <c r="I936" s="37"/>
      <c r="J936" s="37"/>
      <c r="K936" s="60" t="str">
        <f t="shared" si="29"/>
        <v/>
      </c>
      <c r="L936" s="37"/>
      <c r="M936" s="37"/>
      <c r="N936" s="38"/>
    </row>
    <row r="937" spans="6:14">
      <c r="F937" s="35"/>
      <c r="G937" s="35"/>
      <c r="H937" s="61" t="str">
        <f t="shared" si="28"/>
        <v/>
      </c>
      <c r="I937" s="35"/>
      <c r="J937" s="35"/>
      <c r="K937" s="59" t="str">
        <f t="shared" si="29"/>
        <v/>
      </c>
      <c r="L937" s="35"/>
      <c r="M937" s="35"/>
      <c r="N937" s="36"/>
    </row>
    <row r="938" spans="6:14">
      <c r="F938" s="37"/>
      <c r="G938" s="37"/>
      <c r="H938" s="62" t="str">
        <f t="shared" si="28"/>
        <v/>
      </c>
      <c r="I938" s="37"/>
      <c r="J938" s="37"/>
      <c r="K938" s="60" t="str">
        <f t="shared" si="29"/>
        <v/>
      </c>
      <c r="L938" s="37"/>
      <c r="M938" s="37"/>
      <c r="N938" s="38"/>
    </row>
    <row r="939" spans="6:14">
      <c r="F939" s="35"/>
      <c r="G939" s="35"/>
      <c r="H939" s="61" t="str">
        <f t="shared" si="28"/>
        <v/>
      </c>
      <c r="I939" s="35"/>
      <c r="J939" s="35"/>
      <c r="K939" s="59" t="str">
        <f t="shared" si="29"/>
        <v/>
      </c>
      <c r="L939" s="35"/>
      <c r="M939" s="35"/>
      <c r="N939" s="36"/>
    </row>
    <row r="940" spans="6:14">
      <c r="F940" s="37"/>
      <c r="G940" s="37"/>
      <c r="H940" s="62" t="str">
        <f t="shared" si="28"/>
        <v/>
      </c>
      <c r="I940" s="37"/>
      <c r="J940" s="37"/>
      <c r="K940" s="60" t="str">
        <f t="shared" si="29"/>
        <v/>
      </c>
      <c r="L940" s="37"/>
      <c r="M940" s="37"/>
      <c r="N940" s="38"/>
    </row>
    <row r="941" spans="6:14">
      <c r="F941" s="35"/>
      <c r="G941" s="35"/>
      <c r="H941" s="61" t="str">
        <f t="shared" si="28"/>
        <v/>
      </c>
      <c r="I941" s="35"/>
      <c r="J941" s="35"/>
      <c r="K941" s="59" t="str">
        <f t="shared" si="29"/>
        <v/>
      </c>
      <c r="L941" s="35"/>
      <c r="M941" s="35"/>
      <c r="N941" s="36"/>
    </row>
    <row r="942" spans="6:14">
      <c r="F942" s="37"/>
      <c r="G942" s="37"/>
      <c r="H942" s="62" t="str">
        <f t="shared" si="28"/>
        <v/>
      </c>
      <c r="I942" s="37"/>
      <c r="J942" s="37"/>
      <c r="K942" s="60" t="str">
        <f t="shared" si="29"/>
        <v/>
      </c>
      <c r="L942" s="37"/>
      <c r="M942" s="37"/>
      <c r="N942" s="38"/>
    </row>
    <row r="943" spans="6:14">
      <c r="F943" s="35"/>
      <c r="G943" s="35"/>
      <c r="H943" s="61" t="str">
        <f t="shared" si="28"/>
        <v/>
      </c>
      <c r="I943" s="35"/>
      <c r="J943" s="35"/>
      <c r="K943" s="59" t="str">
        <f t="shared" si="29"/>
        <v/>
      </c>
      <c r="L943" s="35"/>
      <c r="M943" s="35"/>
      <c r="N943" s="36"/>
    </row>
    <row r="944" spans="6:14">
      <c r="F944" s="37"/>
      <c r="G944" s="37"/>
      <c r="H944" s="62" t="str">
        <f t="shared" si="28"/>
        <v/>
      </c>
      <c r="I944" s="37"/>
      <c r="J944" s="37"/>
      <c r="K944" s="60" t="str">
        <f t="shared" si="29"/>
        <v/>
      </c>
      <c r="L944" s="37"/>
      <c r="M944" s="37"/>
      <c r="N944" s="38"/>
    </row>
    <row r="945" spans="6:14">
      <c r="F945" s="35"/>
      <c r="G945" s="35"/>
      <c r="H945" s="61" t="str">
        <f t="shared" si="28"/>
        <v/>
      </c>
      <c r="I945" s="35"/>
      <c r="J945" s="35"/>
      <c r="K945" s="59" t="str">
        <f t="shared" si="29"/>
        <v/>
      </c>
      <c r="L945" s="35"/>
      <c r="M945" s="35"/>
      <c r="N945" s="36"/>
    </row>
    <row r="946" spans="6:14">
      <c r="F946" s="37"/>
      <c r="G946" s="37"/>
      <c r="H946" s="62" t="str">
        <f t="shared" si="28"/>
        <v/>
      </c>
      <c r="I946" s="37"/>
      <c r="J946" s="37"/>
      <c r="K946" s="60" t="str">
        <f t="shared" si="29"/>
        <v/>
      </c>
      <c r="L946" s="37"/>
      <c r="M946" s="37"/>
      <c r="N946" s="38"/>
    </row>
    <row r="947" spans="6:14">
      <c r="F947" s="35"/>
      <c r="G947" s="35"/>
      <c r="H947" s="61" t="str">
        <f t="shared" si="28"/>
        <v/>
      </c>
      <c r="I947" s="35"/>
      <c r="J947" s="35"/>
      <c r="K947" s="59" t="str">
        <f t="shared" si="29"/>
        <v/>
      </c>
      <c r="L947" s="35"/>
      <c r="M947" s="35"/>
      <c r="N947" s="36"/>
    </row>
    <row r="948" spans="6:14">
      <c r="F948" s="37"/>
      <c r="G948" s="37"/>
      <c r="H948" s="62" t="str">
        <f t="shared" si="28"/>
        <v/>
      </c>
      <c r="I948" s="37"/>
      <c r="J948" s="37"/>
      <c r="K948" s="60" t="str">
        <f t="shared" si="29"/>
        <v/>
      </c>
      <c r="L948" s="37"/>
      <c r="M948" s="37"/>
      <c r="N948" s="38"/>
    </row>
    <row r="949" spans="6:14">
      <c r="F949" s="35"/>
      <c r="G949" s="35"/>
      <c r="H949" s="61" t="str">
        <f t="shared" si="28"/>
        <v/>
      </c>
      <c r="I949" s="35"/>
      <c r="J949" s="35"/>
      <c r="K949" s="59" t="str">
        <f t="shared" si="29"/>
        <v/>
      </c>
      <c r="L949" s="35"/>
      <c r="M949" s="35"/>
      <c r="N949" s="36"/>
    </row>
    <row r="950" spans="6:14">
      <c r="F950" s="37"/>
      <c r="G950" s="37"/>
      <c r="H950" s="62" t="str">
        <f t="shared" si="28"/>
        <v/>
      </c>
      <c r="I950" s="37"/>
      <c r="J950" s="37"/>
      <c r="K950" s="60" t="str">
        <f t="shared" si="29"/>
        <v/>
      </c>
      <c r="L950" s="37"/>
      <c r="M950" s="37"/>
      <c r="N950" s="38"/>
    </row>
    <row r="951" spans="6:14">
      <c r="F951" s="35"/>
      <c r="G951" s="35"/>
      <c r="H951" s="61" t="str">
        <f t="shared" si="28"/>
        <v/>
      </c>
      <c r="I951" s="35"/>
      <c r="J951" s="35"/>
      <c r="K951" s="59" t="str">
        <f t="shared" si="29"/>
        <v/>
      </c>
      <c r="L951" s="35"/>
      <c r="M951" s="35"/>
      <c r="N951" s="36"/>
    </row>
    <row r="952" spans="6:14">
      <c r="F952" s="37"/>
      <c r="G952" s="37"/>
      <c r="H952" s="62" t="str">
        <f t="shared" si="28"/>
        <v/>
      </c>
      <c r="I952" s="37"/>
      <c r="J952" s="37"/>
      <c r="K952" s="60" t="str">
        <f t="shared" si="29"/>
        <v/>
      </c>
      <c r="L952" s="37"/>
      <c r="M952" s="37"/>
      <c r="N952" s="38"/>
    </row>
    <row r="953" spans="6:14">
      <c r="F953" s="35"/>
      <c r="G953" s="35"/>
      <c r="H953" s="61" t="str">
        <f t="shared" si="28"/>
        <v/>
      </c>
      <c r="I953" s="35"/>
      <c r="J953" s="35"/>
      <c r="K953" s="59" t="str">
        <f t="shared" si="29"/>
        <v/>
      </c>
      <c r="L953" s="35"/>
      <c r="M953" s="35"/>
      <c r="N953" s="36"/>
    </row>
    <row r="954" spans="6:14">
      <c r="F954" s="37"/>
      <c r="G954" s="37"/>
      <c r="H954" s="62" t="str">
        <f t="shared" si="28"/>
        <v/>
      </c>
      <c r="I954" s="37"/>
      <c r="J954" s="37"/>
      <c r="K954" s="60" t="str">
        <f t="shared" si="29"/>
        <v/>
      </c>
      <c r="L954" s="37"/>
      <c r="M954" s="37"/>
      <c r="N954" s="38"/>
    </row>
    <row r="955" spans="6:14">
      <c r="F955" s="35"/>
      <c r="G955" s="35"/>
      <c r="H955" s="61" t="str">
        <f t="shared" si="28"/>
        <v/>
      </c>
      <c r="I955" s="35"/>
      <c r="J955" s="35"/>
      <c r="K955" s="59" t="str">
        <f t="shared" si="29"/>
        <v/>
      </c>
      <c r="L955" s="35"/>
      <c r="M955" s="35"/>
      <c r="N955" s="36"/>
    </row>
    <row r="956" spans="6:14">
      <c r="F956" s="37"/>
      <c r="G956" s="37"/>
      <c r="H956" s="62" t="str">
        <f t="shared" si="28"/>
        <v/>
      </c>
      <c r="I956" s="37"/>
      <c r="J956" s="37"/>
      <c r="K956" s="60" t="str">
        <f t="shared" si="29"/>
        <v/>
      </c>
      <c r="L956" s="37"/>
      <c r="M956" s="37"/>
      <c r="N956" s="38"/>
    </row>
    <row r="957" spans="6:14">
      <c r="F957" s="35"/>
      <c r="G957" s="35"/>
      <c r="H957" s="61" t="str">
        <f t="shared" si="28"/>
        <v/>
      </c>
      <c r="I957" s="35"/>
      <c r="J957" s="35"/>
      <c r="K957" s="59" t="str">
        <f t="shared" si="29"/>
        <v/>
      </c>
      <c r="L957" s="35"/>
      <c r="M957" s="35"/>
      <c r="N957" s="36"/>
    </row>
    <row r="958" spans="6:14">
      <c r="F958" s="37"/>
      <c r="G958" s="37"/>
      <c r="H958" s="62" t="str">
        <f t="shared" si="28"/>
        <v/>
      </c>
      <c r="I958" s="37"/>
      <c r="J958" s="37"/>
      <c r="K958" s="60" t="str">
        <f t="shared" si="29"/>
        <v/>
      </c>
      <c r="L958" s="37"/>
      <c r="M958" s="37"/>
      <c r="N958" s="38"/>
    </row>
    <row r="959" spans="6:14">
      <c r="F959" s="35"/>
      <c r="G959" s="35"/>
      <c r="H959" s="61" t="str">
        <f t="shared" si="28"/>
        <v/>
      </c>
      <c r="I959" s="35"/>
      <c r="J959" s="35"/>
      <c r="K959" s="59" t="str">
        <f t="shared" si="29"/>
        <v/>
      </c>
      <c r="L959" s="35"/>
      <c r="M959" s="35"/>
      <c r="N959" s="36"/>
    </row>
    <row r="960" spans="6:14">
      <c r="F960" s="37"/>
      <c r="G960" s="37"/>
      <c r="H960" s="62" t="str">
        <f t="shared" si="28"/>
        <v/>
      </c>
      <c r="I960" s="37"/>
      <c r="J960" s="37"/>
      <c r="K960" s="60" t="str">
        <f t="shared" si="29"/>
        <v/>
      </c>
      <c r="L960" s="37"/>
      <c r="M960" s="37"/>
      <c r="N960" s="38"/>
    </row>
    <row r="961" spans="6:14">
      <c r="F961" s="35"/>
      <c r="G961" s="35"/>
      <c r="H961" s="61" t="str">
        <f t="shared" si="28"/>
        <v/>
      </c>
      <c r="I961" s="35"/>
      <c r="J961" s="35"/>
      <c r="K961" s="59" t="str">
        <f t="shared" si="29"/>
        <v/>
      </c>
      <c r="L961" s="35"/>
      <c r="M961" s="35"/>
      <c r="N961" s="36"/>
    </row>
    <row r="962" spans="6:14">
      <c r="F962" s="37"/>
      <c r="G962" s="37"/>
      <c r="H962" s="62" t="str">
        <f t="shared" si="28"/>
        <v/>
      </c>
      <c r="I962" s="37"/>
      <c r="J962" s="37"/>
      <c r="K962" s="60" t="str">
        <f t="shared" si="29"/>
        <v/>
      </c>
      <c r="L962" s="37"/>
      <c r="M962" s="37"/>
      <c r="N962" s="38"/>
    </row>
    <row r="963" spans="6:14">
      <c r="F963" s="35"/>
      <c r="G963" s="35"/>
      <c r="H963" s="61" t="str">
        <f t="shared" si="28"/>
        <v/>
      </c>
      <c r="I963" s="35"/>
      <c r="J963" s="35"/>
      <c r="K963" s="59" t="str">
        <f t="shared" si="29"/>
        <v/>
      </c>
      <c r="L963" s="35"/>
      <c r="M963" s="35"/>
      <c r="N963" s="36"/>
    </row>
    <row r="964" spans="6:14">
      <c r="F964" s="37"/>
      <c r="G964" s="37"/>
      <c r="H964" s="62" t="str">
        <f t="shared" si="28"/>
        <v/>
      </c>
      <c r="I964" s="37"/>
      <c r="J964" s="37"/>
      <c r="K964" s="60" t="str">
        <f t="shared" si="29"/>
        <v/>
      </c>
      <c r="L964" s="37"/>
      <c r="M964" s="37"/>
      <c r="N964" s="38"/>
    </row>
    <row r="965" spans="6:14">
      <c r="F965" s="35"/>
      <c r="G965" s="35"/>
      <c r="H965" s="61" t="str">
        <f t="shared" si="28"/>
        <v/>
      </c>
      <c r="I965" s="35"/>
      <c r="J965" s="35"/>
      <c r="K965" s="59" t="str">
        <f t="shared" si="29"/>
        <v/>
      </c>
      <c r="L965" s="35"/>
      <c r="M965" s="35"/>
      <c r="N965" s="36"/>
    </row>
    <row r="966" spans="6:14">
      <c r="F966" s="37"/>
      <c r="G966" s="37"/>
      <c r="H966" s="62" t="str">
        <f t="shared" si="28"/>
        <v/>
      </c>
      <c r="I966" s="37"/>
      <c r="J966" s="37"/>
      <c r="K966" s="60" t="str">
        <f t="shared" si="29"/>
        <v/>
      </c>
      <c r="L966" s="37"/>
      <c r="M966" s="37"/>
      <c r="N966" s="38"/>
    </row>
    <row r="967" spans="6:14">
      <c r="F967" s="35"/>
      <c r="G967" s="35"/>
      <c r="H967" s="61" t="str">
        <f t="shared" si="28"/>
        <v/>
      </c>
      <c r="I967" s="35"/>
      <c r="J967" s="35"/>
      <c r="K967" s="59" t="str">
        <f t="shared" si="29"/>
        <v/>
      </c>
      <c r="L967" s="35"/>
      <c r="M967" s="35"/>
      <c r="N967" s="36"/>
    </row>
    <row r="968" spans="6:14">
      <c r="F968" s="37"/>
      <c r="G968" s="37"/>
      <c r="H968" s="62" t="str">
        <f t="shared" si="28"/>
        <v/>
      </c>
      <c r="I968" s="37"/>
      <c r="J968" s="37"/>
      <c r="K968" s="60" t="str">
        <f t="shared" si="29"/>
        <v/>
      </c>
      <c r="L968" s="37"/>
      <c r="M968" s="37"/>
      <c r="N968" s="38"/>
    </row>
    <row r="969" spans="6:14">
      <c r="F969" s="35"/>
      <c r="G969" s="35"/>
      <c r="H969" s="61" t="str">
        <f t="shared" si="28"/>
        <v/>
      </c>
      <c r="I969" s="35"/>
      <c r="J969" s="35"/>
      <c r="K969" s="59" t="str">
        <f t="shared" si="29"/>
        <v/>
      </c>
      <c r="L969" s="35"/>
      <c r="M969" s="35"/>
      <c r="N969" s="36"/>
    </row>
    <row r="970" spans="6:14">
      <c r="F970" s="37"/>
      <c r="G970" s="37"/>
      <c r="H970" s="62" t="str">
        <f t="shared" si="28"/>
        <v/>
      </c>
      <c r="I970" s="37"/>
      <c r="J970" s="37"/>
      <c r="K970" s="60" t="str">
        <f t="shared" si="29"/>
        <v/>
      </c>
      <c r="L970" s="37"/>
      <c r="M970" s="37"/>
      <c r="N970" s="38"/>
    </row>
    <row r="971" spans="6:14">
      <c r="F971" s="35"/>
      <c r="G971" s="35"/>
      <c r="H971" s="61" t="str">
        <f t="shared" si="28"/>
        <v/>
      </c>
      <c r="I971" s="35"/>
      <c r="J971" s="35"/>
      <c r="K971" s="59" t="str">
        <f t="shared" si="29"/>
        <v/>
      </c>
      <c r="L971" s="35"/>
      <c r="M971" s="35"/>
      <c r="N971" s="36"/>
    </row>
    <row r="972" spans="6:14">
      <c r="F972" s="37"/>
      <c r="G972" s="37"/>
      <c r="H972" s="62" t="str">
        <f t="shared" si="28"/>
        <v/>
      </c>
      <c r="I972" s="37"/>
      <c r="J972" s="37"/>
      <c r="K972" s="60" t="str">
        <f t="shared" si="29"/>
        <v/>
      </c>
      <c r="L972" s="37"/>
      <c r="M972" s="37"/>
      <c r="N972" s="38"/>
    </row>
    <row r="973" spans="6:14">
      <c r="F973" s="35"/>
      <c r="G973" s="35"/>
      <c r="H973" s="61" t="str">
        <f t="shared" si="28"/>
        <v/>
      </c>
      <c r="I973" s="35"/>
      <c r="J973" s="35"/>
      <c r="K973" s="59" t="str">
        <f t="shared" si="29"/>
        <v/>
      </c>
      <c r="L973" s="35"/>
      <c r="M973" s="35"/>
      <c r="N973" s="36"/>
    </row>
    <row r="974" spans="6:14">
      <c r="F974" s="37"/>
      <c r="G974" s="37"/>
      <c r="H974" s="62" t="str">
        <f t="shared" si="28"/>
        <v/>
      </c>
      <c r="I974" s="37"/>
      <c r="J974" s="37"/>
      <c r="K974" s="60" t="str">
        <f t="shared" si="29"/>
        <v/>
      </c>
      <c r="L974" s="37"/>
      <c r="M974" s="37"/>
      <c r="N974" s="38"/>
    </row>
    <row r="975" spans="6:14">
      <c r="F975" s="35"/>
      <c r="G975" s="35"/>
      <c r="H975" s="61" t="str">
        <f t="shared" si="28"/>
        <v/>
      </c>
      <c r="I975" s="35"/>
      <c r="J975" s="35"/>
      <c r="K975" s="59" t="str">
        <f t="shared" si="29"/>
        <v/>
      </c>
      <c r="L975" s="35"/>
      <c r="M975" s="35"/>
      <c r="N975" s="36"/>
    </row>
    <row r="976" spans="6:14">
      <c r="F976" s="37"/>
      <c r="G976" s="37"/>
      <c r="H976" s="62" t="str">
        <f t="shared" ref="H976:H1039" si="30">IF(AND(OR(I976&lt;&gt;"",J976 &lt;&gt;""), H975 &lt;&gt; ""),H975 + 1,"")</f>
        <v/>
      </c>
      <c r="I976" s="37"/>
      <c r="J976" s="37"/>
      <c r="K976" s="60" t="str">
        <f t="shared" ref="K976:K1039" si="31">IF(AND(J976=I976, J976 &lt;&gt; ""),"Yes", IF( J976 = "", "", "No"))</f>
        <v/>
      </c>
      <c r="L976" s="37"/>
      <c r="M976" s="37"/>
      <c r="N976" s="38"/>
    </row>
    <row r="977" spans="6:14">
      <c r="F977" s="35"/>
      <c r="G977" s="35"/>
      <c r="H977" s="61" t="str">
        <f t="shared" si="30"/>
        <v/>
      </c>
      <c r="I977" s="35"/>
      <c r="J977" s="35"/>
      <c r="K977" s="59" t="str">
        <f t="shared" si="31"/>
        <v/>
      </c>
      <c r="L977" s="35"/>
      <c r="M977" s="35"/>
      <c r="N977" s="36"/>
    </row>
    <row r="978" spans="6:14">
      <c r="F978" s="37"/>
      <c r="G978" s="37"/>
      <c r="H978" s="62" t="str">
        <f t="shared" si="30"/>
        <v/>
      </c>
      <c r="I978" s="37"/>
      <c r="J978" s="37"/>
      <c r="K978" s="60" t="str">
        <f t="shared" si="31"/>
        <v/>
      </c>
      <c r="L978" s="37"/>
      <c r="M978" s="37"/>
      <c r="N978" s="38"/>
    </row>
    <row r="979" spans="6:14">
      <c r="F979" s="35"/>
      <c r="G979" s="35"/>
      <c r="H979" s="61" t="str">
        <f t="shared" si="30"/>
        <v/>
      </c>
      <c r="I979" s="35"/>
      <c r="J979" s="35"/>
      <c r="K979" s="59" t="str">
        <f t="shared" si="31"/>
        <v/>
      </c>
      <c r="L979" s="35"/>
      <c r="M979" s="35"/>
      <c r="N979" s="36"/>
    </row>
    <row r="980" spans="6:14">
      <c r="F980" s="37"/>
      <c r="G980" s="37"/>
      <c r="H980" s="62" t="str">
        <f t="shared" si="30"/>
        <v/>
      </c>
      <c r="I980" s="37"/>
      <c r="J980" s="37"/>
      <c r="K980" s="60" t="str">
        <f t="shared" si="31"/>
        <v/>
      </c>
      <c r="L980" s="37"/>
      <c r="M980" s="37"/>
      <c r="N980" s="38"/>
    </row>
    <row r="981" spans="6:14">
      <c r="F981" s="35"/>
      <c r="G981" s="35"/>
      <c r="H981" s="61" t="str">
        <f t="shared" si="30"/>
        <v/>
      </c>
      <c r="I981" s="35"/>
      <c r="J981" s="35"/>
      <c r="K981" s="59" t="str">
        <f t="shared" si="31"/>
        <v/>
      </c>
      <c r="L981" s="35"/>
      <c r="M981" s="35"/>
      <c r="N981" s="36"/>
    </row>
    <row r="982" spans="6:14">
      <c r="F982" s="37"/>
      <c r="G982" s="37"/>
      <c r="H982" s="62" t="str">
        <f t="shared" si="30"/>
        <v/>
      </c>
      <c r="I982" s="37"/>
      <c r="J982" s="37"/>
      <c r="K982" s="60" t="str">
        <f t="shared" si="31"/>
        <v/>
      </c>
      <c r="L982" s="37"/>
      <c r="M982" s="37"/>
      <c r="N982" s="38"/>
    </row>
    <row r="983" spans="6:14">
      <c r="F983" s="35"/>
      <c r="G983" s="35"/>
      <c r="H983" s="61" t="str">
        <f t="shared" si="30"/>
        <v/>
      </c>
      <c r="I983" s="35"/>
      <c r="J983" s="35"/>
      <c r="K983" s="59" t="str">
        <f t="shared" si="31"/>
        <v/>
      </c>
      <c r="L983" s="35"/>
      <c r="M983" s="35"/>
      <c r="N983" s="36"/>
    </row>
    <row r="984" spans="6:14">
      <c r="F984" s="37"/>
      <c r="G984" s="37"/>
      <c r="H984" s="62" t="str">
        <f t="shared" si="30"/>
        <v/>
      </c>
      <c r="I984" s="37"/>
      <c r="J984" s="37"/>
      <c r="K984" s="60" t="str">
        <f t="shared" si="31"/>
        <v/>
      </c>
      <c r="L984" s="37"/>
      <c r="M984" s="37"/>
      <c r="N984" s="38"/>
    </row>
    <row r="985" spans="6:14">
      <c r="F985" s="35"/>
      <c r="G985" s="35"/>
      <c r="H985" s="61" t="str">
        <f t="shared" si="30"/>
        <v/>
      </c>
      <c r="I985" s="35"/>
      <c r="J985" s="35"/>
      <c r="K985" s="59" t="str">
        <f t="shared" si="31"/>
        <v/>
      </c>
      <c r="L985" s="35"/>
      <c r="M985" s="35"/>
      <c r="N985" s="36"/>
    </row>
    <row r="986" spans="6:14">
      <c r="F986" s="37"/>
      <c r="G986" s="37"/>
      <c r="H986" s="62" t="str">
        <f t="shared" si="30"/>
        <v/>
      </c>
      <c r="I986" s="37"/>
      <c r="J986" s="37"/>
      <c r="K986" s="60" t="str">
        <f t="shared" si="31"/>
        <v/>
      </c>
      <c r="L986" s="37"/>
      <c r="M986" s="37"/>
      <c r="N986" s="38"/>
    </row>
    <row r="987" spans="6:14">
      <c r="F987" s="35"/>
      <c r="G987" s="35"/>
      <c r="H987" s="61" t="str">
        <f t="shared" si="30"/>
        <v/>
      </c>
      <c r="I987" s="35"/>
      <c r="J987" s="35"/>
      <c r="K987" s="59" t="str">
        <f t="shared" si="31"/>
        <v/>
      </c>
      <c r="L987" s="35"/>
      <c r="M987" s="35"/>
      <c r="N987" s="36"/>
    </row>
    <row r="988" spans="6:14">
      <c r="F988" s="37"/>
      <c r="G988" s="37"/>
      <c r="H988" s="62" t="str">
        <f t="shared" si="30"/>
        <v/>
      </c>
      <c r="I988" s="37"/>
      <c r="J988" s="37"/>
      <c r="K988" s="60" t="str">
        <f t="shared" si="31"/>
        <v/>
      </c>
      <c r="L988" s="37"/>
      <c r="M988" s="37"/>
      <c r="N988" s="38"/>
    </row>
    <row r="989" spans="6:14">
      <c r="F989" s="35"/>
      <c r="G989" s="35"/>
      <c r="H989" s="61" t="str">
        <f t="shared" si="30"/>
        <v/>
      </c>
      <c r="I989" s="35"/>
      <c r="J989" s="35"/>
      <c r="K989" s="59" t="str">
        <f t="shared" si="31"/>
        <v/>
      </c>
      <c r="L989" s="35"/>
      <c r="M989" s="35"/>
      <c r="N989" s="36"/>
    </row>
    <row r="990" spans="6:14">
      <c r="F990" s="37"/>
      <c r="G990" s="37"/>
      <c r="H990" s="62" t="str">
        <f t="shared" si="30"/>
        <v/>
      </c>
      <c r="I990" s="37"/>
      <c r="J990" s="37"/>
      <c r="K990" s="60" t="str">
        <f t="shared" si="31"/>
        <v/>
      </c>
      <c r="L990" s="37"/>
      <c r="M990" s="37"/>
      <c r="N990" s="38"/>
    </row>
    <row r="991" spans="6:14">
      <c r="F991" s="35"/>
      <c r="G991" s="35"/>
      <c r="H991" s="61" t="str">
        <f t="shared" si="30"/>
        <v/>
      </c>
      <c r="I991" s="35"/>
      <c r="J991" s="35"/>
      <c r="K991" s="59" t="str">
        <f t="shared" si="31"/>
        <v/>
      </c>
      <c r="L991" s="35"/>
      <c r="M991" s="35"/>
      <c r="N991" s="36"/>
    </row>
    <row r="992" spans="6:14">
      <c r="F992" s="37"/>
      <c r="G992" s="37"/>
      <c r="H992" s="62" t="str">
        <f t="shared" si="30"/>
        <v/>
      </c>
      <c r="I992" s="37"/>
      <c r="J992" s="37"/>
      <c r="K992" s="60" t="str">
        <f t="shared" si="31"/>
        <v/>
      </c>
      <c r="L992" s="37"/>
      <c r="M992" s="37"/>
      <c r="N992" s="38"/>
    </row>
    <row r="993" spans="6:14">
      <c r="F993" s="35"/>
      <c r="G993" s="35"/>
      <c r="H993" s="61" t="str">
        <f t="shared" si="30"/>
        <v/>
      </c>
      <c r="I993" s="35"/>
      <c r="J993" s="35"/>
      <c r="K993" s="59" t="str">
        <f t="shared" si="31"/>
        <v/>
      </c>
      <c r="L993" s="35"/>
      <c r="M993" s="35"/>
      <c r="N993" s="36"/>
    </row>
    <row r="994" spans="6:14">
      <c r="F994" s="37"/>
      <c r="G994" s="37"/>
      <c r="H994" s="62" t="str">
        <f t="shared" si="30"/>
        <v/>
      </c>
      <c r="I994" s="37"/>
      <c r="J994" s="37"/>
      <c r="K994" s="60" t="str">
        <f t="shared" si="31"/>
        <v/>
      </c>
      <c r="L994" s="37"/>
      <c r="M994" s="37"/>
      <c r="N994" s="38"/>
    </row>
    <row r="995" spans="6:14">
      <c r="F995" s="35"/>
      <c r="G995" s="35"/>
      <c r="H995" s="61" t="str">
        <f t="shared" si="30"/>
        <v/>
      </c>
      <c r="I995" s="35"/>
      <c r="J995" s="35"/>
      <c r="K995" s="59" t="str">
        <f t="shared" si="31"/>
        <v/>
      </c>
      <c r="L995" s="35"/>
      <c r="M995" s="35"/>
      <c r="N995" s="36"/>
    </row>
    <row r="996" spans="6:14">
      <c r="F996" s="37"/>
      <c r="G996" s="37"/>
      <c r="H996" s="62" t="str">
        <f t="shared" si="30"/>
        <v/>
      </c>
      <c r="I996" s="37"/>
      <c r="J996" s="37"/>
      <c r="K996" s="60" t="str">
        <f t="shared" si="31"/>
        <v/>
      </c>
      <c r="L996" s="37"/>
      <c r="M996" s="37"/>
      <c r="N996" s="38"/>
    </row>
    <row r="997" spans="6:14">
      <c r="F997" s="35"/>
      <c r="G997" s="35"/>
      <c r="H997" s="61" t="str">
        <f t="shared" si="30"/>
        <v/>
      </c>
      <c r="I997" s="35"/>
      <c r="J997" s="35"/>
      <c r="K997" s="59" t="str">
        <f t="shared" si="31"/>
        <v/>
      </c>
      <c r="L997" s="35"/>
      <c r="M997" s="35"/>
      <c r="N997" s="36"/>
    </row>
    <row r="998" spans="6:14">
      <c r="F998" s="37"/>
      <c r="G998" s="37"/>
      <c r="H998" s="62" t="str">
        <f t="shared" si="30"/>
        <v/>
      </c>
      <c r="I998" s="37"/>
      <c r="J998" s="37"/>
      <c r="K998" s="60" t="str">
        <f t="shared" si="31"/>
        <v/>
      </c>
      <c r="L998" s="37"/>
      <c r="M998" s="37"/>
      <c r="N998" s="38"/>
    </row>
    <row r="999" spans="6:14">
      <c r="F999" s="35"/>
      <c r="G999" s="35"/>
      <c r="H999" s="61" t="str">
        <f t="shared" si="30"/>
        <v/>
      </c>
      <c r="I999" s="35"/>
      <c r="J999" s="35"/>
      <c r="K999" s="59" t="str">
        <f t="shared" si="31"/>
        <v/>
      </c>
      <c r="L999" s="35"/>
      <c r="M999" s="35"/>
      <c r="N999" s="36"/>
    </row>
    <row r="1000" spans="6:14">
      <c r="F1000" s="37"/>
      <c r="G1000" s="37"/>
      <c r="H1000" s="62" t="str">
        <f t="shared" si="30"/>
        <v/>
      </c>
      <c r="I1000" s="37"/>
      <c r="J1000" s="37"/>
      <c r="K1000" s="60" t="str">
        <f t="shared" si="31"/>
        <v/>
      </c>
      <c r="L1000" s="37"/>
      <c r="M1000" s="37"/>
      <c r="N1000" s="38"/>
    </row>
    <row r="1001" spans="6:14">
      <c r="F1001" s="35"/>
      <c r="G1001" s="35"/>
      <c r="H1001" s="61" t="str">
        <f t="shared" si="30"/>
        <v/>
      </c>
      <c r="I1001" s="35"/>
      <c r="J1001" s="35"/>
      <c r="K1001" s="59" t="str">
        <f t="shared" si="31"/>
        <v/>
      </c>
      <c r="L1001" s="35"/>
      <c r="M1001" s="35"/>
      <c r="N1001" s="36"/>
    </row>
    <row r="1002" spans="6:14">
      <c r="F1002" s="37"/>
      <c r="G1002" s="37"/>
      <c r="H1002" s="62" t="str">
        <f t="shared" si="30"/>
        <v/>
      </c>
      <c r="I1002" s="37"/>
      <c r="J1002" s="37"/>
      <c r="K1002" s="60" t="str">
        <f t="shared" si="31"/>
        <v/>
      </c>
      <c r="L1002" s="37"/>
      <c r="M1002" s="37"/>
      <c r="N1002" s="38"/>
    </row>
    <row r="1003" spans="6:14">
      <c r="F1003" s="35"/>
      <c r="G1003" s="35"/>
      <c r="H1003" s="61" t="str">
        <f t="shared" si="30"/>
        <v/>
      </c>
      <c r="I1003" s="35"/>
      <c r="J1003" s="35"/>
      <c r="K1003" s="59" t="str">
        <f t="shared" si="31"/>
        <v/>
      </c>
      <c r="L1003" s="35"/>
      <c r="M1003" s="35"/>
      <c r="N1003" s="36"/>
    </row>
    <row r="1004" spans="6:14">
      <c r="F1004" s="37"/>
      <c r="G1004" s="37"/>
      <c r="H1004" s="62" t="str">
        <f t="shared" si="30"/>
        <v/>
      </c>
      <c r="I1004" s="37"/>
      <c r="J1004" s="37"/>
      <c r="K1004" s="60" t="str">
        <f t="shared" si="31"/>
        <v/>
      </c>
      <c r="L1004" s="37"/>
      <c r="M1004" s="37"/>
      <c r="N1004" s="38"/>
    </row>
    <row r="1005" spans="6:14">
      <c r="F1005" s="35"/>
      <c r="G1005" s="35"/>
      <c r="H1005" s="61" t="str">
        <f t="shared" si="30"/>
        <v/>
      </c>
      <c r="I1005" s="35"/>
      <c r="J1005" s="35"/>
      <c r="K1005" s="59" t="str">
        <f t="shared" si="31"/>
        <v/>
      </c>
      <c r="L1005" s="35"/>
      <c r="M1005" s="35"/>
      <c r="N1005" s="36"/>
    </row>
    <row r="1006" spans="6:14">
      <c r="F1006" s="37"/>
      <c r="G1006" s="37"/>
      <c r="H1006" s="62" t="str">
        <f t="shared" si="30"/>
        <v/>
      </c>
      <c r="I1006" s="37"/>
      <c r="J1006" s="37"/>
      <c r="K1006" s="60" t="str">
        <f t="shared" si="31"/>
        <v/>
      </c>
      <c r="L1006" s="37"/>
      <c r="M1006" s="37"/>
      <c r="N1006" s="38"/>
    </row>
    <row r="1007" spans="6:14">
      <c r="F1007" s="35"/>
      <c r="G1007" s="35"/>
      <c r="H1007" s="61" t="str">
        <f t="shared" si="30"/>
        <v/>
      </c>
      <c r="I1007" s="35"/>
      <c r="J1007" s="35"/>
      <c r="K1007" s="59" t="str">
        <f t="shared" si="31"/>
        <v/>
      </c>
      <c r="L1007" s="35"/>
      <c r="M1007" s="35"/>
      <c r="N1007" s="36"/>
    </row>
    <row r="1008" spans="6:14">
      <c r="F1008" s="37"/>
      <c r="G1008" s="37"/>
      <c r="H1008" s="62" t="str">
        <f t="shared" si="30"/>
        <v/>
      </c>
      <c r="I1008" s="37"/>
      <c r="J1008" s="37"/>
      <c r="K1008" s="60" t="str">
        <f t="shared" si="31"/>
        <v/>
      </c>
      <c r="L1008" s="37"/>
      <c r="M1008" s="37"/>
      <c r="N1008" s="38"/>
    </row>
    <row r="1009" spans="6:14">
      <c r="F1009" s="35"/>
      <c r="G1009" s="35"/>
      <c r="H1009" s="61" t="str">
        <f t="shared" si="30"/>
        <v/>
      </c>
      <c r="I1009" s="35"/>
      <c r="J1009" s="35"/>
      <c r="K1009" s="59" t="str">
        <f t="shared" si="31"/>
        <v/>
      </c>
      <c r="L1009" s="35"/>
      <c r="M1009" s="35"/>
      <c r="N1009" s="36"/>
    </row>
    <row r="1010" spans="6:14">
      <c r="F1010" s="37"/>
      <c r="G1010" s="37"/>
      <c r="H1010" s="62" t="str">
        <f t="shared" si="30"/>
        <v/>
      </c>
      <c r="I1010" s="37"/>
      <c r="J1010" s="37"/>
      <c r="K1010" s="60" t="str">
        <f t="shared" si="31"/>
        <v/>
      </c>
      <c r="L1010" s="37"/>
      <c r="M1010" s="37"/>
      <c r="N1010" s="38"/>
    </row>
    <row r="1011" spans="6:14">
      <c r="F1011" s="35"/>
      <c r="G1011" s="35"/>
      <c r="H1011" s="61" t="str">
        <f t="shared" si="30"/>
        <v/>
      </c>
      <c r="I1011" s="35"/>
      <c r="J1011" s="35"/>
      <c r="K1011" s="59" t="str">
        <f t="shared" si="31"/>
        <v/>
      </c>
      <c r="L1011" s="35"/>
      <c r="M1011" s="35"/>
      <c r="N1011" s="36"/>
    </row>
    <row r="1012" spans="6:14">
      <c r="F1012" s="37"/>
      <c r="G1012" s="37"/>
      <c r="H1012" s="62" t="str">
        <f t="shared" si="30"/>
        <v/>
      </c>
      <c r="I1012" s="37"/>
      <c r="J1012" s="37"/>
      <c r="K1012" s="60" t="str">
        <f t="shared" si="31"/>
        <v/>
      </c>
      <c r="L1012" s="37"/>
      <c r="M1012" s="37"/>
      <c r="N1012" s="38"/>
    </row>
    <row r="1013" spans="6:14">
      <c r="F1013" s="35"/>
      <c r="G1013" s="35"/>
      <c r="H1013" s="61" t="str">
        <f t="shared" si="30"/>
        <v/>
      </c>
      <c r="I1013" s="35"/>
      <c r="J1013" s="35"/>
      <c r="K1013" s="59" t="str">
        <f t="shared" si="31"/>
        <v/>
      </c>
      <c r="L1013" s="35"/>
      <c r="M1013" s="35"/>
      <c r="N1013" s="36"/>
    </row>
    <row r="1014" spans="6:14">
      <c r="F1014" s="37"/>
      <c r="G1014" s="37"/>
      <c r="H1014" s="62" t="str">
        <f t="shared" si="30"/>
        <v/>
      </c>
      <c r="I1014" s="37"/>
      <c r="J1014" s="37"/>
      <c r="K1014" s="60" t="str">
        <f t="shared" si="31"/>
        <v/>
      </c>
      <c r="L1014" s="37"/>
      <c r="M1014" s="37"/>
      <c r="N1014" s="38"/>
    </row>
    <row r="1015" spans="6:14">
      <c r="F1015" s="35"/>
      <c r="G1015" s="35"/>
      <c r="H1015" s="61" t="str">
        <f t="shared" si="30"/>
        <v/>
      </c>
      <c r="I1015" s="35"/>
      <c r="J1015" s="35"/>
      <c r="K1015" s="59" t="str">
        <f t="shared" si="31"/>
        <v/>
      </c>
      <c r="L1015" s="35"/>
      <c r="M1015" s="35"/>
      <c r="N1015" s="36"/>
    </row>
    <row r="1016" spans="6:14">
      <c r="F1016" s="37"/>
      <c r="G1016" s="37"/>
      <c r="H1016" s="62" t="str">
        <f t="shared" si="30"/>
        <v/>
      </c>
      <c r="I1016" s="37"/>
      <c r="J1016" s="37"/>
      <c r="K1016" s="60" t="str">
        <f t="shared" si="31"/>
        <v/>
      </c>
      <c r="L1016" s="37"/>
      <c r="M1016" s="37"/>
      <c r="N1016" s="38"/>
    </row>
    <row r="1017" spans="6:14">
      <c r="F1017" s="35"/>
      <c r="G1017" s="35"/>
      <c r="H1017" s="61" t="str">
        <f t="shared" si="30"/>
        <v/>
      </c>
      <c r="I1017" s="35"/>
      <c r="J1017" s="35"/>
      <c r="K1017" s="59" t="str">
        <f t="shared" si="31"/>
        <v/>
      </c>
      <c r="L1017" s="35"/>
      <c r="M1017" s="35"/>
      <c r="N1017" s="36"/>
    </row>
    <row r="1018" spans="6:14">
      <c r="F1018" s="37"/>
      <c r="G1018" s="37"/>
      <c r="H1018" s="62" t="str">
        <f t="shared" si="30"/>
        <v/>
      </c>
      <c r="I1018" s="37"/>
      <c r="J1018" s="37"/>
      <c r="K1018" s="60" t="str">
        <f t="shared" si="31"/>
        <v/>
      </c>
      <c r="L1018" s="37"/>
      <c r="M1018" s="37"/>
      <c r="N1018" s="38"/>
    </row>
    <row r="1019" spans="6:14">
      <c r="F1019" s="35"/>
      <c r="G1019" s="35"/>
      <c r="H1019" s="61" t="str">
        <f t="shared" si="30"/>
        <v/>
      </c>
      <c r="I1019" s="35"/>
      <c r="J1019" s="35"/>
      <c r="K1019" s="59" t="str">
        <f t="shared" si="31"/>
        <v/>
      </c>
      <c r="L1019" s="35"/>
      <c r="M1019" s="35"/>
      <c r="N1019" s="36"/>
    </row>
    <row r="1020" spans="6:14">
      <c r="F1020" s="37"/>
      <c r="G1020" s="37"/>
      <c r="H1020" s="62" t="str">
        <f t="shared" si="30"/>
        <v/>
      </c>
      <c r="I1020" s="37"/>
      <c r="J1020" s="37"/>
      <c r="K1020" s="60" t="str">
        <f t="shared" si="31"/>
        <v/>
      </c>
      <c r="L1020" s="37"/>
      <c r="M1020" s="37"/>
      <c r="N1020" s="38"/>
    </row>
    <row r="1021" spans="6:14">
      <c r="F1021" s="35"/>
      <c r="G1021" s="35"/>
      <c r="H1021" s="61" t="str">
        <f t="shared" si="30"/>
        <v/>
      </c>
      <c r="I1021" s="35"/>
      <c r="J1021" s="35"/>
      <c r="K1021" s="59" t="str">
        <f t="shared" si="31"/>
        <v/>
      </c>
      <c r="L1021" s="35"/>
      <c r="M1021" s="35"/>
      <c r="N1021" s="36"/>
    </row>
    <row r="1022" spans="6:14">
      <c r="F1022" s="37"/>
      <c r="G1022" s="37"/>
      <c r="H1022" s="62" t="str">
        <f t="shared" si="30"/>
        <v/>
      </c>
      <c r="I1022" s="37"/>
      <c r="J1022" s="37"/>
      <c r="K1022" s="60" t="str">
        <f t="shared" si="31"/>
        <v/>
      </c>
      <c r="L1022" s="37"/>
      <c r="M1022" s="37"/>
      <c r="N1022" s="38"/>
    </row>
    <row r="1023" spans="6:14">
      <c r="F1023" s="35"/>
      <c r="G1023" s="35"/>
      <c r="H1023" s="61" t="str">
        <f t="shared" si="30"/>
        <v/>
      </c>
      <c r="I1023" s="35"/>
      <c r="J1023" s="35"/>
      <c r="K1023" s="59" t="str">
        <f t="shared" si="31"/>
        <v/>
      </c>
      <c r="L1023" s="35"/>
      <c r="M1023" s="35"/>
      <c r="N1023" s="36"/>
    </row>
    <row r="1024" spans="6:14">
      <c r="F1024" s="37"/>
      <c r="G1024" s="37"/>
      <c r="H1024" s="62" t="str">
        <f t="shared" si="30"/>
        <v/>
      </c>
      <c r="I1024" s="37"/>
      <c r="J1024" s="37"/>
      <c r="K1024" s="60" t="str">
        <f t="shared" si="31"/>
        <v/>
      </c>
      <c r="L1024" s="37"/>
      <c r="M1024" s="37"/>
      <c r="N1024" s="38"/>
    </row>
    <row r="1025" spans="6:14">
      <c r="F1025" s="35"/>
      <c r="G1025" s="35"/>
      <c r="H1025" s="61" t="str">
        <f t="shared" si="30"/>
        <v/>
      </c>
      <c r="I1025" s="35"/>
      <c r="J1025" s="35"/>
      <c r="K1025" s="59" t="str">
        <f t="shared" si="31"/>
        <v/>
      </c>
      <c r="L1025" s="35"/>
      <c r="M1025" s="35"/>
      <c r="N1025" s="36"/>
    </row>
    <row r="1026" spans="6:14">
      <c r="F1026" s="37"/>
      <c r="G1026" s="37"/>
      <c r="H1026" s="62" t="str">
        <f t="shared" si="30"/>
        <v/>
      </c>
      <c r="I1026" s="37"/>
      <c r="J1026" s="37"/>
      <c r="K1026" s="60" t="str">
        <f t="shared" si="31"/>
        <v/>
      </c>
      <c r="L1026" s="37"/>
      <c r="M1026" s="37"/>
      <c r="N1026" s="38"/>
    </row>
    <row r="1027" spans="6:14">
      <c r="F1027" s="35"/>
      <c r="G1027" s="35"/>
      <c r="H1027" s="61" t="str">
        <f t="shared" si="30"/>
        <v/>
      </c>
      <c r="I1027" s="35"/>
      <c r="J1027" s="35"/>
      <c r="K1027" s="59" t="str">
        <f t="shared" si="31"/>
        <v/>
      </c>
      <c r="L1027" s="35"/>
      <c r="M1027" s="35"/>
      <c r="N1027" s="36"/>
    </row>
    <row r="1028" spans="6:14">
      <c r="F1028" s="37"/>
      <c r="G1028" s="37"/>
      <c r="H1028" s="62" t="str">
        <f t="shared" si="30"/>
        <v/>
      </c>
      <c r="I1028" s="37"/>
      <c r="J1028" s="37"/>
      <c r="K1028" s="60" t="str">
        <f t="shared" si="31"/>
        <v/>
      </c>
      <c r="L1028" s="37"/>
      <c r="M1028" s="37"/>
      <c r="N1028" s="38"/>
    </row>
    <row r="1029" spans="6:14">
      <c r="F1029" s="35"/>
      <c r="G1029" s="35"/>
      <c r="H1029" s="61" t="str">
        <f t="shared" si="30"/>
        <v/>
      </c>
      <c r="I1029" s="35"/>
      <c r="J1029" s="35"/>
      <c r="K1029" s="59" t="str">
        <f t="shared" si="31"/>
        <v/>
      </c>
      <c r="L1029" s="35"/>
      <c r="M1029" s="35"/>
      <c r="N1029" s="36"/>
    </row>
    <row r="1030" spans="6:14">
      <c r="F1030" s="37"/>
      <c r="G1030" s="37"/>
      <c r="H1030" s="62" t="str">
        <f t="shared" si="30"/>
        <v/>
      </c>
      <c r="I1030" s="37"/>
      <c r="J1030" s="37"/>
      <c r="K1030" s="60" t="str">
        <f t="shared" si="31"/>
        <v/>
      </c>
      <c r="L1030" s="37"/>
      <c r="M1030" s="37"/>
      <c r="N1030" s="38"/>
    </row>
    <row r="1031" spans="6:14">
      <c r="F1031" s="35"/>
      <c r="G1031" s="35"/>
      <c r="H1031" s="61" t="str">
        <f t="shared" si="30"/>
        <v/>
      </c>
      <c r="I1031" s="35"/>
      <c r="J1031" s="35"/>
      <c r="K1031" s="59" t="str">
        <f t="shared" si="31"/>
        <v/>
      </c>
      <c r="L1031" s="35"/>
      <c r="M1031" s="35"/>
      <c r="N1031" s="36"/>
    </row>
    <row r="1032" spans="6:14">
      <c r="F1032" s="37"/>
      <c r="G1032" s="37"/>
      <c r="H1032" s="62" t="str">
        <f t="shared" si="30"/>
        <v/>
      </c>
      <c r="I1032" s="37"/>
      <c r="J1032" s="37"/>
      <c r="K1032" s="60" t="str">
        <f t="shared" si="31"/>
        <v/>
      </c>
      <c r="L1032" s="37"/>
      <c r="M1032" s="37"/>
      <c r="N1032" s="38"/>
    </row>
    <row r="1033" spans="6:14">
      <c r="F1033" s="35"/>
      <c r="G1033" s="35"/>
      <c r="H1033" s="61" t="str">
        <f t="shared" si="30"/>
        <v/>
      </c>
      <c r="I1033" s="35"/>
      <c r="J1033" s="35"/>
      <c r="K1033" s="59" t="str">
        <f t="shared" si="31"/>
        <v/>
      </c>
      <c r="L1033" s="35"/>
      <c r="M1033" s="35"/>
      <c r="N1033" s="36"/>
    </row>
    <row r="1034" spans="6:14">
      <c r="F1034" s="37"/>
      <c r="G1034" s="37"/>
      <c r="H1034" s="62" t="str">
        <f t="shared" si="30"/>
        <v/>
      </c>
      <c r="I1034" s="37"/>
      <c r="J1034" s="37"/>
      <c r="K1034" s="60" t="str">
        <f t="shared" si="31"/>
        <v/>
      </c>
      <c r="L1034" s="37"/>
      <c r="M1034" s="37"/>
      <c r="N1034" s="38"/>
    </row>
    <row r="1035" spans="6:14">
      <c r="F1035" s="35"/>
      <c r="G1035" s="35"/>
      <c r="H1035" s="61" t="str">
        <f t="shared" si="30"/>
        <v/>
      </c>
      <c r="I1035" s="35"/>
      <c r="J1035" s="35"/>
      <c r="K1035" s="59" t="str">
        <f t="shared" si="31"/>
        <v/>
      </c>
      <c r="L1035" s="35"/>
      <c r="M1035" s="35"/>
      <c r="N1035" s="36"/>
    </row>
    <row r="1036" spans="6:14">
      <c r="F1036" s="37"/>
      <c r="G1036" s="37"/>
      <c r="H1036" s="62" t="str">
        <f t="shared" si="30"/>
        <v/>
      </c>
      <c r="I1036" s="37"/>
      <c r="J1036" s="37"/>
      <c r="K1036" s="60" t="str">
        <f t="shared" si="31"/>
        <v/>
      </c>
      <c r="L1036" s="37"/>
      <c r="M1036" s="37"/>
      <c r="N1036" s="38"/>
    </row>
    <row r="1037" spans="6:14">
      <c r="F1037" s="35"/>
      <c r="G1037" s="35"/>
      <c r="H1037" s="61" t="str">
        <f t="shared" si="30"/>
        <v/>
      </c>
      <c r="I1037" s="35"/>
      <c r="J1037" s="35"/>
      <c r="K1037" s="59" t="str">
        <f t="shared" si="31"/>
        <v/>
      </c>
      <c r="L1037" s="35"/>
      <c r="M1037" s="35"/>
      <c r="N1037" s="36"/>
    </row>
    <row r="1038" spans="6:14">
      <c r="F1038" s="37"/>
      <c r="G1038" s="37"/>
      <c r="H1038" s="62" t="str">
        <f t="shared" si="30"/>
        <v/>
      </c>
      <c r="I1038" s="37"/>
      <c r="J1038" s="37"/>
      <c r="K1038" s="60" t="str">
        <f t="shared" si="31"/>
        <v/>
      </c>
      <c r="L1038" s="37"/>
      <c r="M1038" s="37"/>
      <c r="N1038" s="38"/>
    </row>
    <row r="1039" spans="6:14">
      <c r="F1039" s="35"/>
      <c r="G1039" s="35"/>
      <c r="H1039" s="61" t="str">
        <f t="shared" si="30"/>
        <v/>
      </c>
      <c r="I1039" s="35"/>
      <c r="J1039" s="35"/>
      <c r="K1039" s="59" t="str">
        <f t="shared" si="31"/>
        <v/>
      </c>
      <c r="L1039" s="35"/>
      <c r="M1039" s="35"/>
      <c r="N1039" s="36"/>
    </row>
    <row r="1040" spans="6:14">
      <c r="F1040" s="37"/>
      <c r="G1040" s="37"/>
      <c r="H1040" s="62" t="str">
        <f t="shared" ref="H1040:H1103" si="32">IF(AND(OR(I1040&lt;&gt;"",J1040 &lt;&gt;""), H1039 &lt;&gt; ""),H1039 + 1,"")</f>
        <v/>
      </c>
      <c r="I1040" s="37"/>
      <c r="J1040" s="37"/>
      <c r="K1040" s="60" t="str">
        <f t="shared" ref="K1040:K1103" si="33">IF(AND(J1040=I1040, J1040 &lt;&gt; ""),"Yes", IF( J1040 = "", "", "No"))</f>
        <v/>
      </c>
      <c r="L1040" s="37"/>
      <c r="M1040" s="37"/>
      <c r="N1040" s="38"/>
    </row>
    <row r="1041" spans="6:14">
      <c r="F1041" s="35"/>
      <c r="G1041" s="35"/>
      <c r="H1041" s="61" t="str">
        <f t="shared" si="32"/>
        <v/>
      </c>
      <c r="I1041" s="35"/>
      <c r="J1041" s="35"/>
      <c r="K1041" s="59" t="str">
        <f t="shared" si="33"/>
        <v/>
      </c>
      <c r="L1041" s="35"/>
      <c r="M1041" s="35"/>
      <c r="N1041" s="36"/>
    </row>
    <row r="1042" spans="6:14">
      <c r="F1042" s="37"/>
      <c r="G1042" s="37"/>
      <c r="H1042" s="62" t="str">
        <f t="shared" si="32"/>
        <v/>
      </c>
      <c r="I1042" s="37"/>
      <c r="J1042" s="37"/>
      <c r="K1042" s="60" t="str">
        <f t="shared" si="33"/>
        <v/>
      </c>
      <c r="L1042" s="37"/>
      <c r="M1042" s="37"/>
      <c r="N1042" s="38"/>
    </row>
    <row r="1043" spans="6:14">
      <c r="F1043" s="35"/>
      <c r="G1043" s="35"/>
      <c r="H1043" s="61" t="str">
        <f t="shared" si="32"/>
        <v/>
      </c>
      <c r="I1043" s="35"/>
      <c r="J1043" s="35"/>
      <c r="K1043" s="59" t="str">
        <f t="shared" si="33"/>
        <v/>
      </c>
      <c r="L1043" s="35"/>
      <c r="M1043" s="35"/>
      <c r="N1043" s="36"/>
    </row>
    <row r="1044" spans="6:14">
      <c r="F1044" s="37"/>
      <c r="G1044" s="37"/>
      <c r="H1044" s="62" t="str">
        <f t="shared" si="32"/>
        <v/>
      </c>
      <c r="I1044" s="37"/>
      <c r="J1044" s="37"/>
      <c r="K1044" s="60" t="str">
        <f t="shared" si="33"/>
        <v/>
      </c>
      <c r="L1044" s="37"/>
      <c r="M1044" s="37"/>
      <c r="N1044" s="38"/>
    </row>
    <row r="1045" spans="6:14">
      <c r="F1045" s="35"/>
      <c r="G1045" s="35"/>
      <c r="H1045" s="61" t="str">
        <f t="shared" si="32"/>
        <v/>
      </c>
      <c r="I1045" s="35"/>
      <c r="J1045" s="35"/>
      <c r="K1045" s="59" t="str">
        <f t="shared" si="33"/>
        <v/>
      </c>
      <c r="L1045" s="35"/>
      <c r="M1045" s="35"/>
      <c r="N1045" s="36"/>
    </row>
    <row r="1046" spans="6:14">
      <c r="F1046" s="37"/>
      <c r="G1046" s="37"/>
      <c r="H1046" s="62" t="str">
        <f t="shared" si="32"/>
        <v/>
      </c>
      <c r="I1046" s="37"/>
      <c r="J1046" s="37"/>
      <c r="K1046" s="60" t="str">
        <f t="shared" si="33"/>
        <v/>
      </c>
      <c r="L1046" s="37"/>
      <c r="M1046" s="37"/>
      <c r="N1046" s="38"/>
    </row>
    <row r="1047" spans="6:14">
      <c r="F1047" s="35"/>
      <c r="G1047" s="35"/>
      <c r="H1047" s="61" t="str">
        <f t="shared" si="32"/>
        <v/>
      </c>
      <c r="I1047" s="35"/>
      <c r="J1047" s="35"/>
      <c r="K1047" s="59" t="str">
        <f t="shared" si="33"/>
        <v/>
      </c>
      <c r="L1047" s="35"/>
      <c r="M1047" s="35"/>
      <c r="N1047" s="36"/>
    </row>
    <row r="1048" spans="6:14">
      <c r="F1048" s="37"/>
      <c r="G1048" s="37"/>
      <c r="H1048" s="62" t="str">
        <f t="shared" si="32"/>
        <v/>
      </c>
      <c r="I1048" s="37"/>
      <c r="J1048" s="37"/>
      <c r="K1048" s="60" t="str">
        <f t="shared" si="33"/>
        <v/>
      </c>
      <c r="L1048" s="37"/>
      <c r="M1048" s="37"/>
      <c r="N1048" s="38"/>
    </row>
    <row r="1049" spans="6:14">
      <c r="F1049" s="35"/>
      <c r="G1049" s="35"/>
      <c r="H1049" s="61" t="str">
        <f t="shared" si="32"/>
        <v/>
      </c>
      <c r="I1049" s="35"/>
      <c r="J1049" s="35"/>
      <c r="K1049" s="59" t="str">
        <f t="shared" si="33"/>
        <v/>
      </c>
      <c r="L1049" s="35"/>
      <c r="M1049" s="35"/>
      <c r="N1049" s="36"/>
    </row>
    <row r="1050" spans="6:14">
      <c r="F1050" s="37"/>
      <c r="G1050" s="37"/>
      <c r="H1050" s="62" t="str">
        <f t="shared" si="32"/>
        <v/>
      </c>
      <c r="I1050" s="37"/>
      <c r="J1050" s="37"/>
      <c r="K1050" s="60" t="str">
        <f t="shared" si="33"/>
        <v/>
      </c>
      <c r="L1050" s="37"/>
      <c r="M1050" s="37"/>
      <c r="N1050" s="38"/>
    </row>
    <row r="1051" spans="6:14">
      <c r="F1051" s="35"/>
      <c r="G1051" s="35"/>
      <c r="H1051" s="61" t="str">
        <f t="shared" si="32"/>
        <v/>
      </c>
      <c r="I1051" s="35"/>
      <c r="J1051" s="35"/>
      <c r="K1051" s="59" t="str">
        <f t="shared" si="33"/>
        <v/>
      </c>
      <c r="L1051" s="35"/>
      <c r="M1051" s="35"/>
      <c r="N1051" s="36"/>
    </row>
    <row r="1052" spans="6:14">
      <c r="F1052" s="37"/>
      <c r="G1052" s="37"/>
      <c r="H1052" s="62" t="str">
        <f t="shared" si="32"/>
        <v/>
      </c>
      <c r="I1052" s="37"/>
      <c r="J1052" s="37"/>
      <c r="K1052" s="60" t="str">
        <f t="shared" si="33"/>
        <v/>
      </c>
      <c r="L1052" s="37"/>
      <c r="M1052" s="37"/>
      <c r="N1052" s="38"/>
    </row>
    <row r="1053" spans="6:14">
      <c r="F1053" s="35"/>
      <c r="G1053" s="35"/>
      <c r="H1053" s="61" t="str">
        <f t="shared" si="32"/>
        <v/>
      </c>
      <c r="I1053" s="35"/>
      <c r="J1053" s="35"/>
      <c r="K1053" s="59" t="str">
        <f t="shared" si="33"/>
        <v/>
      </c>
      <c r="L1053" s="35"/>
      <c r="M1053" s="35"/>
      <c r="N1053" s="36"/>
    </row>
    <row r="1054" spans="6:14">
      <c r="F1054" s="37"/>
      <c r="G1054" s="37"/>
      <c r="H1054" s="62" t="str">
        <f t="shared" si="32"/>
        <v/>
      </c>
      <c r="I1054" s="37"/>
      <c r="J1054" s="37"/>
      <c r="K1054" s="60" t="str">
        <f t="shared" si="33"/>
        <v/>
      </c>
      <c r="L1054" s="37"/>
      <c r="M1054" s="37"/>
      <c r="N1054" s="38"/>
    </row>
    <row r="1055" spans="6:14">
      <c r="F1055" s="35"/>
      <c r="G1055" s="35"/>
      <c r="H1055" s="61" t="str">
        <f t="shared" si="32"/>
        <v/>
      </c>
      <c r="I1055" s="35"/>
      <c r="J1055" s="35"/>
      <c r="K1055" s="59" t="str">
        <f t="shared" si="33"/>
        <v/>
      </c>
      <c r="L1055" s="35"/>
      <c r="M1055" s="35"/>
      <c r="N1055" s="36"/>
    </row>
    <row r="1056" spans="6:14">
      <c r="F1056" s="37"/>
      <c r="G1056" s="37"/>
      <c r="H1056" s="62" t="str">
        <f t="shared" si="32"/>
        <v/>
      </c>
      <c r="I1056" s="37"/>
      <c r="J1056" s="37"/>
      <c r="K1056" s="60" t="str">
        <f t="shared" si="33"/>
        <v/>
      </c>
      <c r="L1056" s="37"/>
      <c r="M1056" s="37"/>
      <c r="N1056" s="38"/>
    </row>
    <row r="1057" spans="6:14">
      <c r="F1057" s="35"/>
      <c r="G1057" s="35"/>
      <c r="H1057" s="61" t="str">
        <f t="shared" si="32"/>
        <v/>
      </c>
      <c r="I1057" s="35"/>
      <c r="J1057" s="35"/>
      <c r="K1057" s="59" t="str">
        <f t="shared" si="33"/>
        <v/>
      </c>
      <c r="L1057" s="35"/>
      <c r="M1057" s="35"/>
      <c r="N1057" s="36"/>
    </row>
    <row r="1058" spans="6:14">
      <c r="F1058" s="37"/>
      <c r="G1058" s="37"/>
      <c r="H1058" s="62" t="str">
        <f t="shared" si="32"/>
        <v/>
      </c>
      <c r="I1058" s="37"/>
      <c r="J1058" s="37"/>
      <c r="K1058" s="60" t="str">
        <f t="shared" si="33"/>
        <v/>
      </c>
      <c r="L1058" s="37"/>
      <c r="M1058" s="37"/>
      <c r="N1058" s="38"/>
    </row>
    <row r="1059" spans="6:14">
      <c r="F1059" s="35"/>
      <c r="G1059" s="35"/>
      <c r="H1059" s="61" t="str">
        <f t="shared" si="32"/>
        <v/>
      </c>
      <c r="I1059" s="35"/>
      <c r="J1059" s="35"/>
      <c r="K1059" s="59" t="str">
        <f t="shared" si="33"/>
        <v/>
      </c>
      <c r="L1059" s="35"/>
      <c r="M1059" s="35"/>
      <c r="N1059" s="36"/>
    </row>
    <row r="1060" spans="6:14">
      <c r="F1060" s="37"/>
      <c r="G1060" s="37"/>
      <c r="H1060" s="62" t="str">
        <f t="shared" si="32"/>
        <v/>
      </c>
      <c r="I1060" s="37"/>
      <c r="J1060" s="37"/>
      <c r="K1060" s="60" t="str">
        <f t="shared" si="33"/>
        <v/>
      </c>
      <c r="L1060" s="37"/>
      <c r="M1060" s="37"/>
      <c r="N1060" s="38"/>
    </row>
    <row r="1061" spans="6:14">
      <c r="F1061" s="35"/>
      <c r="G1061" s="35"/>
      <c r="H1061" s="61" t="str">
        <f t="shared" si="32"/>
        <v/>
      </c>
      <c r="I1061" s="35"/>
      <c r="J1061" s="35"/>
      <c r="K1061" s="59" t="str">
        <f t="shared" si="33"/>
        <v/>
      </c>
      <c r="L1061" s="35"/>
      <c r="M1061" s="35"/>
      <c r="N1061" s="36"/>
    </row>
    <row r="1062" spans="6:14">
      <c r="F1062" s="37"/>
      <c r="G1062" s="37"/>
      <c r="H1062" s="62" t="str">
        <f t="shared" si="32"/>
        <v/>
      </c>
      <c r="I1062" s="37"/>
      <c r="J1062" s="37"/>
      <c r="K1062" s="60" t="str">
        <f t="shared" si="33"/>
        <v/>
      </c>
      <c r="L1062" s="37"/>
      <c r="M1062" s="37"/>
      <c r="N1062" s="38"/>
    </row>
    <row r="1063" spans="6:14">
      <c r="F1063" s="35"/>
      <c r="G1063" s="35"/>
      <c r="H1063" s="61" t="str">
        <f t="shared" si="32"/>
        <v/>
      </c>
      <c r="I1063" s="35"/>
      <c r="J1063" s="35"/>
      <c r="K1063" s="59" t="str">
        <f t="shared" si="33"/>
        <v/>
      </c>
      <c r="L1063" s="35"/>
      <c r="M1063" s="35"/>
      <c r="N1063" s="36"/>
    </row>
    <row r="1064" spans="6:14">
      <c r="F1064" s="37"/>
      <c r="G1064" s="37"/>
      <c r="H1064" s="62" t="str">
        <f t="shared" si="32"/>
        <v/>
      </c>
      <c r="I1064" s="37"/>
      <c r="J1064" s="37"/>
      <c r="K1064" s="60" t="str">
        <f t="shared" si="33"/>
        <v/>
      </c>
      <c r="L1064" s="37"/>
      <c r="M1064" s="37"/>
      <c r="N1064" s="38"/>
    </row>
    <row r="1065" spans="6:14">
      <c r="F1065" s="35"/>
      <c r="G1065" s="35"/>
      <c r="H1065" s="61" t="str">
        <f t="shared" si="32"/>
        <v/>
      </c>
      <c r="I1065" s="35"/>
      <c r="J1065" s="35"/>
      <c r="K1065" s="59" t="str">
        <f t="shared" si="33"/>
        <v/>
      </c>
      <c r="L1065" s="35"/>
      <c r="M1065" s="35"/>
      <c r="N1065" s="36"/>
    </row>
    <row r="1066" spans="6:14">
      <c r="F1066" s="37"/>
      <c r="G1066" s="37"/>
      <c r="H1066" s="62" t="str">
        <f t="shared" si="32"/>
        <v/>
      </c>
      <c r="I1066" s="37"/>
      <c r="J1066" s="37"/>
      <c r="K1066" s="60" t="str">
        <f t="shared" si="33"/>
        <v/>
      </c>
      <c r="L1066" s="37"/>
      <c r="M1066" s="37"/>
      <c r="N1066" s="38"/>
    </row>
    <row r="1067" spans="6:14">
      <c r="F1067" s="35"/>
      <c r="G1067" s="35"/>
      <c r="H1067" s="61" t="str">
        <f t="shared" si="32"/>
        <v/>
      </c>
      <c r="I1067" s="35"/>
      <c r="J1067" s="35"/>
      <c r="K1067" s="59" t="str">
        <f t="shared" si="33"/>
        <v/>
      </c>
      <c r="L1067" s="35"/>
      <c r="M1067" s="35"/>
      <c r="N1067" s="36"/>
    </row>
    <row r="1068" spans="6:14">
      <c r="F1068" s="37"/>
      <c r="G1068" s="37"/>
      <c r="H1068" s="62" t="str">
        <f t="shared" si="32"/>
        <v/>
      </c>
      <c r="I1068" s="37"/>
      <c r="J1068" s="37"/>
      <c r="K1068" s="60" t="str">
        <f t="shared" si="33"/>
        <v/>
      </c>
      <c r="L1068" s="37"/>
      <c r="M1068" s="37"/>
      <c r="N1068" s="38"/>
    </row>
    <row r="1069" spans="6:14">
      <c r="F1069" s="35"/>
      <c r="G1069" s="35"/>
      <c r="H1069" s="61" t="str">
        <f t="shared" si="32"/>
        <v/>
      </c>
      <c r="I1069" s="35"/>
      <c r="J1069" s="35"/>
      <c r="K1069" s="59" t="str">
        <f t="shared" si="33"/>
        <v/>
      </c>
      <c r="L1069" s="35"/>
      <c r="M1069" s="35"/>
      <c r="N1069" s="36"/>
    </row>
    <row r="1070" spans="6:14">
      <c r="F1070" s="37"/>
      <c r="G1070" s="37"/>
      <c r="H1070" s="62" t="str">
        <f t="shared" si="32"/>
        <v/>
      </c>
      <c r="I1070" s="37"/>
      <c r="J1070" s="37"/>
      <c r="K1070" s="60" t="str">
        <f t="shared" si="33"/>
        <v/>
      </c>
      <c r="L1070" s="37"/>
      <c r="M1070" s="37"/>
      <c r="N1070" s="38"/>
    </row>
    <row r="1071" spans="6:14">
      <c r="F1071" s="35"/>
      <c r="G1071" s="35"/>
      <c r="H1071" s="61" t="str">
        <f t="shared" si="32"/>
        <v/>
      </c>
      <c r="I1071" s="35"/>
      <c r="J1071" s="35"/>
      <c r="K1071" s="59" t="str">
        <f t="shared" si="33"/>
        <v/>
      </c>
      <c r="L1071" s="35"/>
      <c r="M1071" s="35"/>
      <c r="N1071" s="36"/>
    </row>
    <row r="1072" spans="6:14">
      <c r="F1072" s="37"/>
      <c r="G1072" s="37"/>
      <c r="H1072" s="62" t="str">
        <f t="shared" si="32"/>
        <v/>
      </c>
      <c r="I1072" s="37"/>
      <c r="J1072" s="37"/>
      <c r="K1072" s="60" t="str">
        <f t="shared" si="33"/>
        <v/>
      </c>
      <c r="L1072" s="37"/>
      <c r="M1072" s="37"/>
      <c r="N1072" s="38"/>
    </row>
    <row r="1073" spans="6:14">
      <c r="F1073" s="35"/>
      <c r="G1073" s="35"/>
      <c r="H1073" s="61" t="str">
        <f t="shared" si="32"/>
        <v/>
      </c>
      <c r="I1073" s="35"/>
      <c r="J1073" s="35"/>
      <c r="K1073" s="59" t="str">
        <f t="shared" si="33"/>
        <v/>
      </c>
      <c r="L1073" s="35"/>
      <c r="M1073" s="35"/>
      <c r="N1073" s="36"/>
    </row>
    <row r="1074" spans="6:14">
      <c r="F1074" s="37"/>
      <c r="G1074" s="37"/>
      <c r="H1074" s="62" t="str">
        <f t="shared" si="32"/>
        <v/>
      </c>
      <c r="I1074" s="37"/>
      <c r="J1074" s="37"/>
      <c r="K1074" s="60" t="str">
        <f t="shared" si="33"/>
        <v/>
      </c>
      <c r="L1074" s="37"/>
      <c r="M1074" s="37"/>
      <c r="N1074" s="38"/>
    </row>
    <row r="1075" spans="6:14">
      <c r="F1075" s="35"/>
      <c r="G1075" s="35"/>
      <c r="H1075" s="61" t="str">
        <f t="shared" si="32"/>
        <v/>
      </c>
      <c r="I1075" s="35"/>
      <c r="J1075" s="35"/>
      <c r="K1075" s="59" t="str">
        <f t="shared" si="33"/>
        <v/>
      </c>
      <c r="L1075" s="35"/>
      <c r="M1075" s="35"/>
      <c r="N1075" s="36"/>
    </row>
    <row r="1076" spans="6:14">
      <c r="F1076" s="37"/>
      <c r="G1076" s="37"/>
      <c r="H1076" s="62" t="str">
        <f t="shared" si="32"/>
        <v/>
      </c>
      <c r="I1076" s="37"/>
      <c r="J1076" s="37"/>
      <c r="K1076" s="60" t="str">
        <f t="shared" si="33"/>
        <v/>
      </c>
      <c r="L1076" s="37"/>
      <c r="M1076" s="37"/>
      <c r="N1076" s="38"/>
    </row>
    <row r="1077" spans="6:14">
      <c r="F1077" s="35"/>
      <c r="G1077" s="35"/>
      <c r="H1077" s="61" t="str">
        <f t="shared" si="32"/>
        <v/>
      </c>
      <c r="I1077" s="35"/>
      <c r="J1077" s="35"/>
      <c r="K1077" s="59" t="str">
        <f t="shared" si="33"/>
        <v/>
      </c>
      <c r="L1077" s="35"/>
      <c r="M1077" s="35"/>
      <c r="N1077" s="36"/>
    </row>
    <row r="1078" spans="6:14">
      <c r="F1078" s="37"/>
      <c r="G1078" s="37"/>
      <c r="H1078" s="62" t="str">
        <f t="shared" si="32"/>
        <v/>
      </c>
      <c r="I1078" s="37"/>
      <c r="J1078" s="37"/>
      <c r="K1078" s="60" t="str">
        <f t="shared" si="33"/>
        <v/>
      </c>
      <c r="L1078" s="37"/>
      <c r="M1078" s="37"/>
      <c r="N1078" s="38"/>
    </row>
    <row r="1079" spans="6:14">
      <c r="F1079" s="35"/>
      <c r="G1079" s="35"/>
      <c r="H1079" s="61" t="str">
        <f t="shared" si="32"/>
        <v/>
      </c>
      <c r="I1079" s="35"/>
      <c r="J1079" s="35"/>
      <c r="K1079" s="59" t="str">
        <f t="shared" si="33"/>
        <v/>
      </c>
      <c r="L1079" s="35"/>
      <c r="M1079" s="35"/>
      <c r="N1079" s="36"/>
    </row>
    <row r="1080" spans="6:14">
      <c r="F1080" s="37"/>
      <c r="G1080" s="37"/>
      <c r="H1080" s="62" t="str">
        <f t="shared" si="32"/>
        <v/>
      </c>
      <c r="I1080" s="37"/>
      <c r="J1080" s="37"/>
      <c r="K1080" s="60" t="str">
        <f t="shared" si="33"/>
        <v/>
      </c>
      <c r="L1080" s="37"/>
      <c r="M1080" s="37"/>
      <c r="N1080" s="38"/>
    </row>
    <row r="1081" spans="6:14">
      <c r="F1081" s="35"/>
      <c r="G1081" s="35"/>
      <c r="H1081" s="61" t="str">
        <f t="shared" si="32"/>
        <v/>
      </c>
      <c r="I1081" s="35"/>
      <c r="J1081" s="35"/>
      <c r="K1081" s="59" t="str">
        <f t="shared" si="33"/>
        <v/>
      </c>
      <c r="L1081" s="35"/>
      <c r="M1081" s="35"/>
      <c r="N1081" s="36"/>
    </row>
    <row r="1082" spans="6:14">
      <c r="F1082" s="37"/>
      <c r="G1082" s="37"/>
      <c r="H1082" s="62" t="str">
        <f t="shared" si="32"/>
        <v/>
      </c>
      <c r="I1082" s="37"/>
      <c r="J1082" s="37"/>
      <c r="K1082" s="60" t="str">
        <f t="shared" si="33"/>
        <v/>
      </c>
      <c r="L1082" s="37"/>
      <c r="M1082" s="37"/>
      <c r="N1082" s="38"/>
    </row>
    <row r="1083" spans="6:14">
      <c r="F1083" s="35"/>
      <c r="G1083" s="35"/>
      <c r="H1083" s="61" t="str">
        <f t="shared" si="32"/>
        <v/>
      </c>
      <c r="I1083" s="35"/>
      <c r="J1083" s="35"/>
      <c r="K1083" s="59" t="str">
        <f t="shared" si="33"/>
        <v/>
      </c>
      <c r="L1083" s="35"/>
      <c r="M1083" s="35"/>
      <c r="N1083" s="36"/>
    </row>
    <row r="1084" spans="6:14">
      <c r="F1084" s="37"/>
      <c r="G1084" s="37"/>
      <c r="H1084" s="62" t="str">
        <f t="shared" si="32"/>
        <v/>
      </c>
      <c r="I1084" s="37"/>
      <c r="J1084" s="37"/>
      <c r="K1084" s="60" t="str">
        <f t="shared" si="33"/>
        <v/>
      </c>
      <c r="L1084" s="37"/>
      <c r="M1084" s="37"/>
      <c r="N1084" s="38"/>
    </row>
    <row r="1085" spans="6:14">
      <c r="F1085" s="35"/>
      <c r="G1085" s="35"/>
      <c r="H1085" s="61" t="str">
        <f t="shared" si="32"/>
        <v/>
      </c>
      <c r="I1085" s="35"/>
      <c r="J1085" s="35"/>
      <c r="K1085" s="59" t="str">
        <f t="shared" si="33"/>
        <v/>
      </c>
      <c r="L1085" s="35"/>
      <c r="M1085" s="35"/>
      <c r="N1085" s="36"/>
    </row>
    <row r="1086" spans="6:14">
      <c r="F1086" s="37"/>
      <c r="G1086" s="37"/>
      <c r="H1086" s="62" t="str">
        <f t="shared" si="32"/>
        <v/>
      </c>
      <c r="I1086" s="37"/>
      <c r="J1086" s="37"/>
      <c r="K1086" s="60" t="str">
        <f t="shared" si="33"/>
        <v/>
      </c>
      <c r="L1086" s="37"/>
      <c r="M1086" s="37"/>
      <c r="N1086" s="38"/>
    </row>
    <row r="1087" spans="6:14">
      <c r="F1087" s="35"/>
      <c r="G1087" s="35"/>
      <c r="H1087" s="61" t="str">
        <f t="shared" si="32"/>
        <v/>
      </c>
      <c r="I1087" s="35"/>
      <c r="J1087" s="35"/>
      <c r="K1087" s="59" t="str">
        <f t="shared" si="33"/>
        <v/>
      </c>
      <c r="L1087" s="35"/>
      <c r="M1087" s="35"/>
      <c r="N1087" s="36"/>
    </row>
    <row r="1088" spans="6:14">
      <c r="F1088" s="37"/>
      <c r="G1088" s="37"/>
      <c r="H1088" s="62" t="str">
        <f t="shared" si="32"/>
        <v/>
      </c>
      <c r="I1088" s="37"/>
      <c r="J1088" s="37"/>
      <c r="K1088" s="60" t="str">
        <f t="shared" si="33"/>
        <v/>
      </c>
      <c r="L1088" s="37"/>
      <c r="M1088" s="37"/>
      <c r="N1088" s="38"/>
    </row>
    <row r="1089" spans="6:14">
      <c r="F1089" s="35"/>
      <c r="G1089" s="35"/>
      <c r="H1089" s="61" t="str">
        <f t="shared" si="32"/>
        <v/>
      </c>
      <c r="I1089" s="35"/>
      <c r="J1089" s="35"/>
      <c r="K1089" s="59" t="str">
        <f t="shared" si="33"/>
        <v/>
      </c>
      <c r="L1089" s="35"/>
      <c r="M1089" s="35"/>
      <c r="N1089" s="36"/>
    </row>
    <row r="1090" spans="6:14">
      <c r="F1090" s="37"/>
      <c r="G1090" s="37"/>
      <c r="H1090" s="62" t="str">
        <f t="shared" si="32"/>
        <v/>
      </c>
      <c r="I1090" s="37"/>
      <c r="J1090" s="37"/>
      <c r="K1090" s="60" t="str">
        <f t="shared" si="33"/>
        <v/>
      </c>
      <c r="L1090" s="37"/>
      <c r="M1090" s="37"/>
      <c r="N1090" s="38"/>
    </row>
    <row r="1091" spans="6:14">
      <c r="F1091" s="35"/>
      <c r="G1091" s="35"/>
      <c r="H1091" s="61" t="str">
        <f t="shared" si="32"/>
        <v/>
      </c>
      <c r="I1091" s="35"/>
      <c r="J1091" s="35"/>
      <c r="K1091" s="59" t="str">
        <f t="shared" si="33"/>
        <v/>
      </c>
      <c r="L1091" s="35"/>
      <c r="M1091" s="35"/>
      <c r="N1091" s="36"/>
    </row>
    <row r="1092" spans="6:14">
      <c r="F1092" s="37"/>
      <c r="G1092" s="37"/>
      <c r="H1092" s="62" t="str">
        <f t="shared" si="32"/>
        <v/>
      </c>
      <c r="I1092" s="37"/>
      <c r="J1092" s="37"/>
      <c r="K1092" s="60" t="str">
        <f t="shared" si="33"/>
        <v/>
      </c>
      <c r="L1092" s="37"/>
      <c r="M1092" s="37"/>
      <c r="N1092" s="38"/>
    </row>
    <row r="1093" spans="6:14">
      <c r="F1093" s="35"/>
      <c r="G1093" s="35"/>
      <c r="H1093" s="61" t="str">
        <f t="shared" si="32"/>
        <v/>
      </c>
      <c r="I1093" s="35"/>
      <c r="J1093" s="35"/>
      <c r="K1093" s="59" t="str">
        <f t="shared" si="33"/>
        <v/>
      </c>
      <c r="L1093" s="35"/>
      <c r="M1093" s="35"/>
      <c r="N1093" s="36"/>
    </row>
    <row r="1094" spans="6:14">
      <c r="F1094" s="37"/>
      <c r="G1094" s="37"/>
      <c r="H1094" s="62" t="str">
        <f t="shared" si="32"/>
        <v/>
      </c>
      <c r="I1094" s="37"/>
      <c r="J1094" s="37"/>
      <c r="K1094" s="60" t="str">
        <f t="shared" si="33"/>
        <v/>
      </c>
      <c r="L1094" s="37"/>
      <c r="M1094" s="37"/>
      <c r="N1094" s="38"/>
    </row>
    <row r="1095" spans="6:14">
      <c r="F1095" s="35"/>
      <c r="G1095" s="35"/>
      <c r="H1095" s="61" t="str">
        <f t="shared" si="32"/>
        <v/>
      </c>
      <c r="I1095" s="35"/>
      <c r="J1095" s="35"/>
      <c r="K1095" s="59" t="str">
        <f t="shared" si="33"/>
        <v/>
      </c>
      <c r="L1095" s="35"/>
      <c r="M1095" s="35"/>
      <c r="N1095" s="36"/>
    </row>
    <row r="1096" spans="6:14">
      <c r="F1096" s="37"/>
      <c r="G1096" s="37"/>
      <c r="H1096" s="62" t="str">
        <f t="shared" si="32"/>
        <v/>
      </c>
      <c r="I1096" s="37"/>
      <c r="J1096" s="37"/>
      <c r="K1096" s="60" t="str">
        <f t="shared" si="33"/>
        <v/>
      </c>
      <c r="L1096" s="37"/>
      <c r="M1096" s="37"/>
      <c r="N1096" s="38"/>
    </row>
    <row r="1097" spans="6:14">
      <c r="F1097" s="35"/>
      <c r="G1097" s="35"/>
      <c r="H1097" s="61" t="str">
        <f t="shared" si="32"/>
        <v/>
      </c>
      <c r="I1097" s="35"/>
      <c r="J1097" s="35"/>
      <c r="K1097" s="59" t="str">
        <f t="shared" si="33"/>
        <v/>
      </c>
      <c r="L1097" s="35"/>
      <c r="M1097" s="35"/>
      <c r="N1097" s="36"/>
    </row>
    <row r="1098" spans="6:14">
      <c r="F1098" s="37"/>
      <c r="G1098" s="37"/>
      <c r="H1098" s="62" t="str">
        <f t="shared" si="32"/>
        <v/>
      </c>
      <c r="I1098" s="37"/>
      <c r="J1098" s="37"/>
      <c r="K1098" s="60" t="str">
        <f t="shared" si="33"/>
        <v/>
      </c>
      <c r="L1098" s="37"/>
      <c r="M1098" s="37"/>
      <c r="N1098" s="38"/>
    </row>
    <row r="1099" spans="6:14">
      <c r="F1099" s="35"/>
      <c r="G1099" s="35"/>
      <c r="H1099" s="61" t="str">
        <f t="shared" si="32"/>
        <v/>
      </c>
      <c r="I1099" s="35"/>
      <c r="J1099" s="35"/>
      <c r="K1099" s="59" t="str">
        <f t="shared" si="33"/>
        <v/>
      </c>
      <c r="L1099" s="35"/>
      <c r="M1099" s="35"/>
      <c r="N1099" s="36"/>
    </row>
    <row r="1100" spans="6:14">
      <c r="F1100" s="37"/>
      <c r="G1100" s="37"/>
      <c r="H1100" s="62" t="str">
        <f t="shared" si="32"/>
        <v/>
      </c>
      <c r="I1100" s="37"/>
      <c r="J1100" s="37"/>
      <c r="K1100" s="60" t="str">
        <f t="shared" si="33"/>
        <v/>
      </c>
      <c r="L1100" s="37"/>
      <c r="M1100" s="37"/>
      <c r="N1100" s="38"/>
    </row>
    <row r="1101" spans="6:14">
      <c r="F1101" s="35"/>
      <c r="G1101" s="35"/>
      <c r="H1101" s="61" t="str">
        <f t="shared" si="32"/>
        <v/>
      </c>
      <c r="I1101" s="35"/>
      <c r="J1101" s="35"/>
      <c r="K1101" s="59" t="str">
        <f t="shared" si="33"/>
        <v/>
      </c>
      <c r="L1101" s="35"/>
      <c r="M1101" s="35"/>
      <c r="N1101" s="36"/>
    </row>
    <row r="1102" spans="6:14">
      <c r="F1102" s="37"/>
      <c r="G1102" s="37"/>
      <c r="H1102" s="62" t="str">
        <f t="shared" si="32"/>
        <v/>
      </c>
      <c r="I1102" s="37"/>
      <c r="J1102" s="37"/>
      <c r="K1102" s="60" t="str">
        <f t="shared" si="33"/>
        <v/>
      </c>
      <c r="L1102" s="37"/>
      <c r="M1102" s="37"/>
      <c r="N1102" s="38"/>
    </row>
    <row r="1103" spans="6:14">
      <c r="F1103" s="35"/>
      <c r="G1103" s="35"/>
      <c r="H1103" s="61" t="str">
        <f t="shared" si="32"/>
        <v/>
      </c>
      <c r="I1103" s="35"/>
      <c r="J1103" s="35"/>
      <c r="K1103" s="59" t="str">
        <f t="shared" si="33"/>
        <v/>
      </c>
      <c r="L1103" s="35"/>
      <c r="M1103" s="35"/>
      <c r="N1103" s="36"/>
    </row>
    <row r="1104" spans="6:14">
      <c r="F1104" s="37"/>
      <c r="G1104" s="37"/>
      <c r="H1104" s="62" t="str">
        <f t="shared" ref="H1104:H1167" si="34">IF(AND(OR(I1104&lt;&gt;"",J1104 &lt;&gt;""), H1103 &lt;&gt; ""),H1103 + 1,"")</f>
        <v/>
      </c>
      <c r="I1104" s="37"/>
      <c r="J1104" s="37"/>
      <c r="K1104" s="60" t="str">
        <f t="shared" ref="K1104:K1167" si="35">IF(AND(J1104=I1104, J1104 &lt;&gt; ""),"Yes", IF( J1104 = "", "", "No"))</f>
        <v/>
      </c>
      <c r="L1104" s="37"/>
      <c r="M1104" s="37"/>
      <c r="N1104" s="38"/>
    </row>
    <row r="1105" spans="6:14">
      <c r="F1105" s="35"/>
      <c r="G1105" s="35"/>
      <c r="H1105" s="61" t="str">
        <f t="shared" si="34"/>
        <v/>
      </c>
      <c r="I1105" s="35"/>
      <c r="J1105" s="35"/>
      <c r="K1105" s="59" t="str">
        <f t="shared" si="35"/>
        <v/>
      </c>
      <c r="L1105" s="35"/>
      <c r="M1105" s="35"/>
      <c r="N1105" s="36"/>
    </row>
    <row r="1106" spans="6:14">
      <c r="F1106" s="37"/>
      <c r="G1106" s="37"/>
      <c r="H1106" s="62" t="str">
        <f t="shared" si="34"/>
        <v/>
      </c>
      <c r="I1106" s="37"/>
      <c r="J1106" s="37"/>
      <c r="K1106" s="60" t="str">
        <f t="shared" si="35"/>
        <v/>
      </c>
      <c r="L1106" s="37"/>
      <c r="M1106" s="37"/>
      <c r="N1106" s="38"/>
    </row>
    <row r="1107" spans="6:14">
      <c r="F1107" s="35"/>
      <c r="G1107" s="35"/>
      <c r="H1107" s="61" t="str">
        <f t="shared" si="34"/>
        <v/>
      </c>
      <c r="I1107" s="35"/>
      <c r="J1107" s="35"/>
      <c r="K1107" s="59" t="str">
        <f t="shared" si="35"/>
        <v/>
      </c>
      <c r="L1107" s="35"/>
      <c r="M1107" s="35"/>
      <c r="N1107" s="36"/>
    </row>
    <row r="1108" spans="6:14">
      <c r="F1108" s="37"/>
      <c r="G1108" s="37"/>
      <c r="H1108" s="62" t="str">
        <f t="shared" si="34"/>
        <v/>
      </c>
      <c r="I1108" s="37"/>
      <c r="J1108" s="37"/>
      <c r="K1108" s="60" t="str">
        <f t="shared" si="35"/>
        <v/>
      </c>
      <c r="L1108" s="37"/>
      <c r="M1108" s="37"/>
      <c r="N1108" s="38"/>
    </row>
    <row r="1109" spans="6:14">
      <c r="F1109" s="35"/>
      <c r="G1109" s="35"/>
      <c r="H1109" s="61" t="str">
        <f t="shared" si="34"/>
        <v/>
      </c>
      <c r="I1109" s="35"/>
      <c r="J1109" s="35"/>
      <c r="K1109" s="59" t="str">
        <f t="shared" si="35"/>
        <v/>
      </c>
      <c r="L1109" s="35"/>
      <c r="M1109" s="35"/>
      <c r="N1109" s="36"/>
    </row>
    <row r="1110" spans="6:14">
      <c r="F1110" s="37"/>
      <c r="G1110" s="37"/>
      <c r="H1110" s="62" t="str">
        <f t="shared" si="34"/>
        <v/>
      </c>
      <c r="I1110" s="37"/>
      <c r="J1110" s="37"/>
      <c r="K1110" s="60" t="str">
        <f t="shared" si="35"/>
        <v/>
      </c>
      <c r="L1110" s="37"/>
      <c r="M1110" s="37"/>
      <c r="N1110" s="38"/>
    </row>
    <row r="1111" spans="6:14">
      <c r="F1111" s="35"/>
      <c r="G1111" s="35"/>
      <c r="H1111" s="61" t="str">
        <f t="shared" si="34"/>
        <v/>
      </c>
      <c r="I1111" s="35"/>
      <c r="J1111" s="35"/>
      <c r="K1111" s="59" t="str">
        <f t="shared" si="35"/>
        <v/>
      </c>
      <c r="L1111" s="35"/>
      <c r="M1111" s="35"/>
      <c r="N1111" s="36"/>
    </row>
    <row r="1112" spans="6:14">
      <c r="F1112" s="37"/>
      <c r="G1112" s="37"/>
      <c r="H1112" s="62" t="str">
        <f t="shared" si="34"/>
        <v/>
      </c>
      <c r="I1112" s="37"/>
      <c r="J1112" s="37"/>
      <c r="K1112" s="60" t="str">
        <f t="shared" si="35"/>
        <v/>
      </c>
      <c r="L1112" s="37"/>
      <c r="M1112" s="37"/>
      <c r="N1112" s="38"/>
    </row>
    <row r="1113" spans="6:14">
      <c r="F1113" s="35"/>
      <c r="G1113" s="35"/>
      <c r="H1113" s="61" t="str">
        <f t="shared" si="34"/>
        <v/>
      </c>
      <c r="I1113" s="35"/>
      <c r="J1113" s="35"/>
      <c r="K1113" s="59" t="str">
        <f t="shared" si="35"/>
        <v/>
      </c>
      <c r="L1113" s="35"/>
      <c r="M1113" s="35"/>
      <c r="N1113" s="36"/>
    </row>
    <row r="1114" spans="6:14">
      <c r="F1114" s="37"/>
      <c r="G1114" s="37"/>
      <c r="H1114" s="62" t="str">
        <f t="shared" si="34"/>
        <v/>
      </c>
      <c r="I1114" s="37"/>
      <c r="J1114" s="37"/>
      <c r="K1114" s="60" t="str">
        <f t="shared" si="35"/>
        <v/>
      </c>
      <c r="L1114" s="37"/>
      <c r="M1114" s="37"/>
      <c r="N1114" s="38"/>
    </row>
    <row r="1115" spans="6:14">
      <c r="F1115" s="35"/>
      <c r="G1115" s="35"/>
      <c r="H1115" s="61" t="str">
        <f t="shared" si="34"/>
        <v/>
      </c>
      <c r="I1115" s="35"/>
      <c r="J1115" s="35"/>
      <c r="K1115" s="59" t="str">
        <f t="shared" si="35"/>
        <v/>
      </c>
      <c r="L1115" s="35"/>
      <c r="M1115" s="35"/>
      <c r="N1115" s="36"/>
    </row>
    <row r="1116" spans="6:14">
      <c r="F1116" s="37"/>
      <c r="G1116" s="37"/>
      <c r="H1116" s="62" t="str">
        <f t="shared" si="34"/>
        <v/>
      </c>
      <c r="I1116" s="37"/>
      <c r="J1116" s="37"/>
      <c r="K1116" s="60" t="str">
        <f t="shared" si="35"/>
        <v/>
      </c>
      <c r="L1116" s="37"/>
      <c r="M1116" s="37"/>
      <c r="N1116" s="38"/>
    </row>
    <row r="1117" spans="6:14">
      <c r="F1117" s="35"/>
      <c r="G1117" s="35"/>
      <c r="H1117" s="61" t="str">
        <f t="shared" si="34"/>
        <v/>
      </c>
      <c r="I1117" s="35"/>
      <c r="J1117" s="35"/>
      <c r="K1117" s="59" t="str">
        <f t="shared" si="35"/>
        <v/>
      </c>
      <c r="L1117" s="35"/>
      <c r="M1117" s="35"/>
      <c r="N1117" s="36"/>
    </row>
    <row r="1118" spans="6:14">
      <c r="F1118" s="37"/>
      <c r="G1118" s="37"/>
      <c r="H1118" s="62" t="str">
        <f t="shared" si="34"/>
        <v/>
      </c>
      <c r="I1118" s="37"/>
      <c r="J1118" s="37"/>
      <c r="K1118" s="60" t="str">
        <f t="shared" si="35"/>
        <v/>
      </c>
      <c r="L1118" s="37"/>
      <c r="M1118" s="37"/>
      <c r="N1118" s="38"/>
    </row>
    <row r="1119" spans="6:14">
      <c r="F1119" s="35"/>
      <c r="G1119" s="35"/>
      <c r="H1119" s="61" t="str">
        <f t="shared" si="34"/>
        <v/>
      </c>
      <c r="I1119" s="35"/>
      <c r="J1119" s="35"/>
      <c r="K1119" s="59" t="str">
        <f t="shared" si="35"/>
        <v/>
      </c>
      <c r="L1119" s="35"/>
      <c r="M1119" s="35"/>
      <c r="N1119" s="36"/>
    </row>
    <row r="1120" spans="6:14">
      <c r="F1120" s="37"/>
      <c r="G1120" s="37"/>
      <c r="H1120" s="62" t="str">
        <f t="shared" si="34"/>
        <v/>
      </c>
      <c r="I1120" s="37"/>
      <c r="J1120" s="37"/>
      <c r="K1120" s="60" t="str">
        <f t="shared" si="35"/>
        <v/>
      </c>
      <c r="L1120" s="37"/>
      <c r="M1120" s="37"/>
      <c r="N1120" s="38"/>
    </row>
    <row r="1121" spans="6:14">
      <c r="F1121" s="35"/>
      <c r="G1121" s="35"/>
      <c r="H1121" s="61" t="str">
        <f t="shared" si="34"/>
        <v/>
      </c>
      <c r="I1121" s="35"/>
      <c r="J1121" s="35"/>
      <c r="K1121" s="59" t="str">
        <f t="shared" si="35"/>
        <v/>
      </c>
      <c r="L1121" s="35"/>
      <c r="M1121" s="35"/>
      <c r="N1121" s="36"/>
    </row>
    <row r="1122" spans="6:14">
      <c r="F1122" s="37"/>
      <c r="G1122" s="37"/>
      <c r="H1122" s="62" t="str">
        <f t="shared" si="34"/>
        <v/>
      </c>
      <c r="I1122" s="37"/>
      <c r="J1122" s="37"/>
      <c r="K1122" s="60" t="str">
        <f t="shared" si="35"/>
        <v/>
      </c>
      <c r="L1122" s="37"/>
      <c r="M1122" s="37"/>
      <c r="N1122" s="38"/>
    </row>
    <row r="1123" spans="6:14">
      <c r="F1123" s="35"/>
      <c r="G1123" s="35"/>
      <c r="H1123" s="61" t="str">
        <f t="shared" si="34"/>
        <v/>
      </c>
      <c r="I1123" s="35"/>
      <c r="J1123" s="35"/>
      <c r="K1123" s="59" t="str">
        <f t="shared" si="35"/>
        <v/>
      </c>
      <c r="L1123" s="35"/>
      <c r="M1123" s="35"/>
      <c r="N1123" s="36"/>
    </row>
    <row r="1124" spans="6:14">
      <c r="F1124" s="37"/>
      <c r="G1124" s="37"/>
      <c r="H1124" s="62" t="str">
        <f t="shared" si="34"/>
        <v/>
      </c>
      <c r="I1124" s="37"/>
      <c r="J1124" s="37"/>
      <c r="K1124" s="60" t="str">
        <f t="shared" si="35"/>
        <v/>
      </c>
      <c r="L1124" s="37"/>
      <c r="M1124" s="37"/>
      <c r="N1124" s="38"/>
    </row>
    <row r="1125" spans="6:14">
      <c r="F1125" s="35"/>
      <c r="G1125" s="35"/>
      <c r="H1125" s="61" t="str">
        <f t="shared" si="34"/>
        <v/>
      </c>
      <c r="I1125" s="35"/>
      <c r="J1125" s="35"/>
      <c r="K1125" s="59" t="str">
        <f t="shared" si="35"/>
        <v/>
      </c>
      <c r="L1125" s="35"/>
      <c r="M1125" s="35"/>
      <c r="N1125" s="36"/>
    </row>
    <row r="1126" spans="6:14">
      <c r="F1126" s="37"/>
      <c r="G1126" s="37"/>
      <c r="H1126" s="62" t="str">
        <f t="shared" si="34"/>
        <v/>
      </c>
      <c r="I1126" s="37"/>
      <c r="J1126" s="37"/>
      <c r="K1126" s="60" t="str">
        <f t="shared" si="35"/>
        <v/>
      </c>
      <c r="L1126" s="37"/>
      <c r="M1126" s="37"/>
      <c r="N1126" s="38"/>
    </row>
    <row r="1127" spans="6:14">
      <c r="F1127" s="35"/>
      <c r="G1127" s="35"/>
      <c r="H1127" s="61" t="str">
        <f t="shared" si="34"/>
        <v/>
      </c>
      <c r="I1127" s="35"/>
      <c r="J1127" s="35"/>
      <c r="K1127" s="59" t="str">
        <f t="shared" si="35"/>
        <v/>
      </c>
      <c r="L1127" s="35"/>
      <c r="M1127" s="35"/>
      <c r="N1127" s="36"/>
    </row>
    <row r="1128" spans="6:14">
      <c r="F1128" s="37"/>
      <c r="G1128" s="37"/>
      <c r="H1128" s="62" t="str">
        <f t="shared" si="34"/>
        <v/>
      </c>
      <c r="I1128" s="37"/>
      <c r="J1128" s="37"/>
      <c r="K1128" s="60" t="str">
        <f t="shared" si="35"/>
        <v/>
      </c>
      <c r="L1128" s="37"/>
      <c r="M1128" s="37"/>
      <c r="N1128" s="38"/>
    </row>
    <row r="1129" spans="6:14">
      <c r="F1129" s="35"/>
      <c r="G1129" s="35"/>
      <c r="H1129" s="61" t="str">
        <f t="shared" si="34"/>
        <v/>
      </c>
      <c r="I1129" s="35"/>
      <c r="J1129" s="35"/>
      <c r="K1129" s="59" t="str">
        <f t="shared" si="35"/>
        <v/>
      </c>
      <c r="L1129" s="35"/>
      <c r="M1129" s="35"/>
      <c r="N1129" s="36"/>
    </row>
    <row r="1130" spans="6:14">
      <c r="F1130" s="37"/>
      <c r="G1130" s="37"/>
      <c r="H1130" s="62" t="str">
        <f t="shared" si="34"/>
        <v/>
      </c>
      <c r="I1130" s="37"/>
      <c r="J1130" s="37"/>
      <c r="K1130" s="60" t="str">
        <f t="shared" si="35"/>
        <v/>
      </c>
      <c r="L1130" s="37"/>
      <c r="M1130" s="37"/>
      <c r="N1130" s="38"/>
    </row>
    <row r="1131" spans="6:14">
      <c r="F1131" s="35"/>
      <c r="G1131" s="35"/>
      <c r="H1131" s="61" t="str">
        <f t="shared" si="34"/>
        <v/>
      </c>
      <c r="I1131" s="35"/>
      <c r="J1131" s="35"/>
      <c r="K1131" s="59" t="str">
        <f t="shared" si="35"/>
        <v/>
      </c>
      <c r="L1131" s="35"/>
      <c r="M1131" s="35"/>
      <c r="N1131" s="36"/>
    </row>
    <row r="1132" spans="6:14">
      <c r="F1132" s="37"/>
      <c r="G1132" s="37"/>
      <c r="H1132" s="62" t="str">
        <f t="shared" si="34"/>
        <v/>
      </c>
      <c r="I1132" s="37"/>
      <c r="J1132" s="37"/>
      <c r="K1132" s="60" t="str">
        <f t="shared" si="35"/>
        <v/>
      </c>
      <c r="L1132" s="37"/>
      <c r="M1132" s="37"/>
      <c r="N1132" s="38"/>
    </row>
    <row r="1133" spans="6:14">
      <c r="F1133" s="35"/>
      <c r="G1133" s="35"/>
      <c r="H1133" s="61" t="str">
        <f t="shared" si="34"/>
        <v/>
      </c>
      <c r="I1133" s="35"/>
      <c r="J1133" s="35"/>
      <c r="K1133" s="59" t="str">
        <f t="shared" si="35"/>
        <v/>
      </c>
      <c r="L1133" s="35"/>
      <c r="M1133" s="35"/>
      <c r="N1133" s="36"/>
    </row>
    <row r="1134" spans="6:14">
      <c r="F1134" s="37"/>
      <c r="G1134" s="37"/>
      <c r="H1134" s="62" t="str">
        <f t="shared" si="34"/>
        <v/>
      </c>
      <c r="I1134" s="37"/>
      <c r="J1134" s="37"/>
      <c r="K1134" s="60" t="str">
        <f t="shared" si="35"/>
        <v/>
      </c>
      <c r="L1134" s="37"/>
      <c r="M1134" s="37"/>
      <c r="N1134" s="38"/>
    </row>
    <row r="1135" spans="6:14">
      <c r="F1135" s="35"/>
      <c r="G1135" s="35"/>
      <c r="H1135" s="61" t="str">
        <f t="shared" si="34"/>
        <v/>
      </c>
      <c r="I1135" s="35"/>
      <c r="J1135" s="35"/>
      <c r="K1135" s="59" t="str">
        <f t="shared" si="35"/>
        <v/>
      </c>
      <c r="L1135" s="35"/>
      <c r="M1135" s="35"/>
      <c r="N1135" s="36"/>
    </row>
    <row r="1136" spans="6:14">
      <c r="F1136" s="37"/>
      <c r="G1136" s="37"/>
      <c r="H1136" s="62" t="str">
        <f t="shared" si="34"/>
        <v/>
      </c>
      <c r="I1136" s="37"/>
      <c r="J1136" s="37"/>
      <c r="K1136" s="60" t="str">
        <f t="shared" si="35"/>
        <v/>
      </c>
      <c r="L1136" s="37"/>
      <c r="M1136" s="37"/>
      <c r="N1136" s="38"/>
    </row>
    <row r="1137" spans="6:14">
      <c r="F1137" s="35"/>
      <c r="G1137" s="35"/>
      <c r="H1137" s="61" t="str">
        <f t="shared" si="34"/>
        <v/>
      </c>
      <c r="I1137" s="35"/>
      <c r="J1137" s="35"/>
      <c r="K1137" s="59" t="str">
        <f t="shared" si="35"/>
        <v/>
      </c>
      <c r="L1137" s="35"/>
      <c r="M1137" s="35"/>
      <c r="N1137" s="36"/>
    </row>
    <row r="1138" spans="6:14">
      <c r="F1138" s="37"/>
      <c r="G1138" s="37"/>
      <c r="H1138" s="62" t="str">
        <f t="shared" si="34"/>
        <v/>
      </c>
      <c r="I1138" s="37"/>
      <c r="J1138" s="37"/>
      <c r="K1138" s="60" t="str">
        <f t="shared" si="35"/>
        <v/>
      </c>
      <c r="L1138" s="37"/>
      <c r="M1138" s="37"/>
      <c r="N1138" s="38"/>
    </row>
    <row r="1139" spans="6:14">
      <c r="F1139" s="35"/>
      <c r="G1139" s="35"/>
      <c r="H1139" s="61" t="str">
        <f t="shared" si="34"/>
        <v/>
      </c>
      <c r="I1139" s="35"/>
      <c r="J1139" s="35"/>
      <c r="K1139" s="59" t="str">
        <f t="shared" si="35"/>
        <v/>
      </c>
      <c r="L1139" s="35"/>
      <c r="M1139" s="35"/>
      <c r="N1139" s="36"/>
    </row>
    <row r="1140" spans="6:14">
      <c r="F1140" s="37"/>
      <c r="G1140" s="37"/>
      <c r="H1140" s="62" t="str">
        <f t="shared" si="34"/>
        <v/>
      </c>
      <c r="I1140" s="37"/>
      <c r="J1140" s="37"/>
      <c r="K1140" s="60" t="str">
        <f t="shared" si="35"/>
        <v/>
      </c>
      <c r="L1140" s="37"/>
      <c r="M1140" s="37"/>
      <c r="N1140" s="38"/>
    </row>
    <row r="1141" spans="6:14">
      <c r="F1141" s="35"/>
      <c r="G1141" s="35"/>
      <c r="H1141" s="61" t="str">
        <f t="shared" si="34"/>
        <v/>
      </c>
      <c r="I1141" s="35"/>
      <c r="J1141" s="35"/>
      <c r="K1141" s="59" t="str">
        <f t="shared" si="35"/>
        <v/>
      </c>
      <c r="L1141" s="35"/>
      <c r="M1141" s="35"/>
      <c r="N1141" s="36"/>
    </row>
    <row r="1142" spans="6:14">
      <c r="F1142" s="37"/>
      <c r="G1142" s="37"/>
      <c r="H1142" s="62" t="str">
        <f t="shared" si="34"/>
        <v/>
      </c>
      <c r="I1142" s="37"/>
      <c r="J1142" s="37"/>
      <c r="K1142" s="60" t="str">
        <f t="shared" si="35"/>
        <v/>
      </c>
      <c r="L1142" s="37"/>
      <c r="M1142" s="37"/>
      <c r="N1142" s="38"/>
    </row>
    <row r="1143" spans="6:14">
      <c r="F1143" s="35"/>
      <c r="G1143" s="35"/>
      <c r="H1143" s="61" t="str">
        <f t="shared" si="34"/>
        <v/>
      </c>
      <c r="I1143" s="35"/>
      <c r="J1143" s="35"/>
      <c r="K1143" s="59" t="str">
        <f t="shared" si="35"/>
        <v/>
      </c>
      <c r="L1143" s="35"/>
      <c r="M1143" s="35"/>
      <c r="N1143" s="36"/>
    </row>
    <row r="1144" spans="6:14">
      <c r="F1144" s="37"/>
      <c r="G1144" s="37"/>
      <c r="H1144" s="62" t="str">
        <f t="shared" si="34"/>
        <v/>
      </c>
      <c r="I1144" s="37"/>
      <c r="J1144" s="37"/>
      <c r="K1144" s="60" t="str">
        <f t="shared" si="35"/>
        <v/>
      </c>
      <c r="L1144" s="37"/>
      <c r="M1144" s="37"/>
      <c r="N1144" s="38"/>
    </row>
    <row r="1145" spans="6:14">
      <c r="F1145" s="35"/>
      <c r="G1145" s="35"/>
      <c r="H1145" s="61" t="str">
        <f t="shared" si="34"/>
        <v/>
      </c>
      <c r="I1145" s="35"/>
      <c r="J1145" s="35"/>
      <c r="K1145" s="59" t="str">
        <f t="shared" si="35"/>
        <v/>
      </c>
      <c r="L1145" s="35"/>
      <c r="M1145" s="35"/>
      <c r="N1145" s="36"/>
    </row>
    <row r="1146" spans="6:14">
      <c r="F1146" s="37"/>
      <c r="G1146" s="37"/>
      <c r="H1146" s="62" t="str">
        <f t="shared" si="34"/>
        <v/>
      </c>
      <c r="I1146" s="37"/>
      <c r="J1146" s="37"/>
      <c r="K1146" s="60" t="str">
        <f t="shared" si="35"/>
        <v/>
      </c>
      <c r="L1146" s="37"/>
      <c r="M1146" s="37"/>
      <c r="N1146" s="38"/>
    </row>
    <row r="1147" spans="6:14">
      <c r="F1147" s="35"/>
      <c r="G1147" s="35"/>
      <c r="H1147" s="61" t="str">
        <f t="shared" si="34"/>
        <v/>
      </c>
      <c r="I1147" s="35"/>
      <c r="J1147" s="35"/>
      <c r="K1147" s="59" t="str">
        <f t="shared" si="35"/>
        <v/>
      </c>
      <c r="L1147" s="35"/>
      <c r="M1147" s="35"/>
      <c r="N1147" s="36"/>
    </row>
    <row r="1148" spans="6:14">
      <c r="F1148" s="37"/>
      <c r="G1148" s="37"/>
      <c r="H1148" s="62" t="str">
        <f t="shared" si="34"/>
        <v/>
      </c>
      <c r="I1148" s="37"/>
      <c r="J1148" s="37"/>
      <c r="K1148" s="60" t="str">
        <f t="shared" si="35"/>
        <v/>
      </c>
      <c r="L1148" s="37"/>
      <c r="M1148" s="37"/>
      <c r="N1148" s="38"/>
    </row>
    <row r="1149" spans="6:14">
      <c r="F1149" s="35"/>
      <c r="G1149" s="35"/>
      <c r="H1149" s="61" t="str">
        <f t="shared" si="34"/>
        <v/>
      </c>
      <c r="I1149" s="35"/>
      <c r="J1149" s="35"/>
      <c r="K1149" s="59" t="str">
        <f t="shared" si="35"/>
        <v/>
      </c>
      <c r="L1149" s="35"/>
      <c r="M1149" s="35"/>
      <c r="N1149" s="36"/>
    </row>
    <row r="1150" spans="6:14">
      <c r="F1150" s="37"/>
      <c r="G1150" s="37"/>
      <c r="H1150" s="62" t="str">
        <f t="shared" si="34"/>
        <v/>
      </c>
      <c r="I1150" s="37"/>
      <c r="J1150" s="37"/>
      <c r="K1150" s="60" t="str">
        <f t="shared" si="35"/>
        <v/>
      </c>
      <c r="L1150" s="37"/>
      <c r="M1150" s="37"/>
      <c r="N1150" s="38"/>
    </row>
    <row r="1151" spans="6:14">
      <c r="F1151" s="35"/>
      <c r="G1151" s="35"/>
      <c r="H1151" s="61" t="str">
        <f t="shared" si="34"/>
        <v/>
      </c>
      <c r="I1151" s="35"/>
      <c r="J1151" s="35"/>
      <c r="K1151" s="59" t="str">
        <f t="shared" si="35"/>
        <v/>
      </c>
      <c r="L1151" s="35"/>
      <c r="M1151" s="35"/>
      <c r="N1151" s="36"/>
    </row>
    <row r="1152" spans="6:14">
      <c r="F1152" s="37"/>
      <c r="G1152" s="37"/>
      <c r="H1152" s="62" t="str">
        <f t="shared" si="34"/>
        <v/>
      </c>
      <c r="I1152" s="37"/>
      <c r="J1152" s="37"/>
      <c r="K1152" s="60" t="str">
        <f t="shared" si="35"/>
        <v/>
      </c>
      <c r="L1152" s="37"/>
      <c r="M1152" s="37"/>
      <c r="N1152" s="38"/>
    </row>
    <row r="1153" spans="6:14">
      <c r="F1153" s="35"/>
      <c r="G1153" s="35"/>
      <c r="H1153" s="61" t="str">
        <f t="shared" si="34"/>
        <v/>
      </c>
      <c r="I1153" s="35"/>
      <c r="J1153" s="35"/>
      <c r="K1153" s="59" t="str">
        <f t="shared" si="35"/>
        <v/>
      </c>
      <c r="L1153" s="35"/>
      <c r="M1153" s="35"/>
      <c r="N1153" s="36"/>
    </row>
    <row r="1154" spans="6:14">
      <c r="F1154" s="37"/>
      <c r="G1154" s="37"/>
      <c r="H1154" s="62" t="str">
        <f t="shared" si="34"/>
        <v/>
      </c>
      <c r="I1154" s="37"/>
      <c r="J1154" s="37"/>
      <c r="K1154" s="60" t="str">
        <f t="shared" si="35"/>
        <v/>
      </c>
      <c r="L1154" s="37"/>
      <c r="M1154" s="37"/>
      <c r="N1154" s="38"/>
    </row>
    <row r="1155" spans="6:14">
      <c r="F1155" s="35"/>
      <c r="G1155" s="35"/>
      <c r="H1155" s="61" t="str">
        <f t="shared" si="34"/>
        <v/>
      </c>
      <c r="I1155" s="35"/>
      <c r="J1155" s="35"/>
      <c r="K1155" s="59" t="str">
        <f t="shared" si="35"/>
        <v/>
      </c>
      <c r="L1155" s="35"/>
      <c r="M1155" s="35"/>
      <c r="N1155" s="36"/>
    </row>
    <row r="1156" spans="6:14">
      <c r="F1156" s="37"/>
      <c r="G1156" s="37"/>
      <c r="H1156" s="62" t="str">
        <f t="shared" si="34"/>
        <v/>
      </c>
      <c r="I1156" s="37"/>
      <c r="J1156" s="37"/>
      <c r="K1156" s="60" t="str">
        <f t="shared" si="35"/>
        <v/>
      </c>
      <c r="L1156" s="37"/>
      <c r="M1156" s="37"/>
      <c r="N1156" s="38"/>
    </row>
    <row r="1157" spans="6:14">
      <c r="F1157" s="35"/>
      <c r="G1157" s="35"/>
      <c r="H1157" s="61" t="str">
        <f t="shared" si="34"/>
        <v/>
      </c>
      <c r="I1157" s="35"/>
      <c r="J1157" s="35"/>
      <c r="K1157" s="59" t="str">
        <f t="shared" si="35"/>
        <v/>
      </c>
      <c r="L1157" s="35"/>
      <c r="M1157" s="35"/>
      <c r="N1157" s="36"/>
    </row>
    <row r="1158" spans="6:14">
      <c r="F1158" s="37"/>
      <c r="G1158" s="37"/>
      <c r="H1158" s="62" t="str">
        <f t="shared" si="34"/>
        <v/>
      </c>
      <c r="I1158" s="37"/>
      <c r="J1158" s="37"/>
      <c r="K1158" s="60" t="str">
        <f t="shared" si="35"/>
        <v/>
      </c>
      <c r="L1158" s="37"/>
      <c r="M1158" s="37"/>
      <c r="N1158" s="38"/>
    </row>
    <row r="1159" spans="6:14">
      <c r="F1159" s="35"/>
      <c r="G1159" s="35"/>
      <c r="H1159" s="61" t="str">
        <f t="shared" si="34"/>
        <v/>
      </c>
      <c r="I1159" s="35"/>
      <c r="J1159" s="35"/>
      <c r="K1159" s="59" t="str">
        <f t="shared" si="35"/>
        <v/>
      </c>
      <c r="L1159" s="35"/>
      <c r="M1159" s="35"/>
      <c r="N1159" s="36"/>
    </row>
    <row r="1160" spans="6:14">
      <c r="F1160" s="37"/>
      <c r="G1160" s="37"/>
      <c r="H1160" s="62" t="str">
        <f t="shared" si="34"/>
        <v/>
      </c>
      <c r="I1160" s="37"/>
      <c r="J1160" s="37"/>
      <c r="K1160" s="60" t="str">
        <f t="shared" si="35"/>
        <v/>
      </c>
      <c r="L1160" s="37"/>
      <c r="M1160" s="37"/>
      <c r="N1160" s="38"/>
    </row>
    <row r="1161" spans="6:14">
      <c r="F1161" s="35"/>
      <c r="G1161" s="35"/>
      <c r="H1161" s="61" t="str">
        <f t="shared" si="34"/>
        <v/>
      </c>
      <c r="I1161" s="35"/>
      <c r="J1161" s="35"/>
      <c r="K1161" s="59" t="str">
        <f t="shared" si="35"/>
        <v/>
      </c>
      <c r="L1161" s="35"/>
      <c r="M1161" s="35"/>
      <c r="N1161" s="36"/>
    </row>
    <row r="1162" spans="6:14">
      <c r="F1162" s="37"/>
      <c r="G1162" s="37"/>
      <c r="H1162" s="62" t="str">
        <f t="shared" si="34"/>
        <v/>
      </c>
      <c r="I1162" s="37"/>
      <c r="J1162" s="37"/>
      <c r="K1162" s="60" t="str">
        <f t="shared" si="35"/>
        <v/>
      </c>
      <c r="L1162" s="37"/>
      <c r="M1162" s="37"/>
      <c r="N1162" s="38"/>
    </row>
    <row r="1163" spans="6:14">
      <c r="F1163" s="35"/>
      <c r="G1163" s="35"/>
      <c r="H1163" s="61" t="str">
        <f t="shared" si="34"/>
        <v/>
      </c>
      <c r="I1163" s="35"/>
      <c r="J1163" s="35"/>
      <c r="K1163" s="59" t="str">
        <f t="shared" si="35"/>
        <v/>
      </c>
      <c r="L1163" s="35"/>
      <c r="M1163" s="35"/>
      <c r="N1163" s="36"/>
    </row>
    <row r="1164" spans="6:14">
      <c r="F1164" s="37"/>
      <c r="G1164" s="37"/>
      <c r="H1164" s="62" t="str">
        <f t="shared" si="34"/>
        <v/>
      </c>
      <c r="I1164" s="37"/>
      <c r="J1164" s="37"/>
      <c r="K1164" s="60" t="str">
        <f t="shared" si="35"/>
        <v/>
      </c>
      <c r="L1164" s="37"/>
      <c r="M1164" s="37"/>
      <c r="N1164" s="38"/>
    </row>
    <row r="1165" spans="6:14">
      <c r="F1165" s="35"/>
      <c r="G1165" s="35"/>
      <c r="H1165" s="61" t="str">
        <f t="shared" si="34"/>
        <v/>
      </c>
      <c r="I1165" s="35"/>
      <c r="J1165" s="35"/>
      <c r="K1165" s="59" t="str">
        <f t="shared" si="35"/>
        <v/>
      </c>
      <c r="L1165" s="35"/>
      <c r="M1165" s="35"/>
      <c r="N1165" s="36"/>
    </row>
    <row r="1166" spans="6:14">
      <c r="F1166" s="37"/>
      <c r="G1166" s="37"/>
      <c r="H1166" s="62" t="str">
        <f t="shared" si="34"/>
        <v/>
      </c>
      <c r="I1166" s="37"/>
      <c r="J1166" s="37"/>
      <c r="K1166" s="60" t="str">
        <f t="shared" si="35"/>
        <v/>
      </c>
      <c r="L1166" s="37"/>
      <c r="M1166" s="37"/>
      <c r="N1166" s="38"/>
    </row>
    <row r="1167" spans="6:14">
      <c r="F1167" s="35"/>
      <c r="G1167" s="35"/>
      <c r="H1167" s="61" t="str">
        <f t="shared" si="34"/>
        <v/>
      </c>
      <c r="I1167" s="35"/>
      <c r="J1167" s="35"/>
      <c r="K1167" s="59" t="str">
        <f t="shared" si="35"/>
        <v/>
      </c>
      <c r="L1167" s="35"/>
      <c r="M1167" s="35"/>
      <c r="N1167" s="36"/>
    </row>
    <row r="1168" spans="6:14">
      <c r="F1168" s="37"/>
      <c r="G1168" s="37"/>
      <c r="H1168" s="62" t="str">
        <f t="shared" ref="H1168:H1231" si="36">IF(AND(OR(I1168&lt;&gt;"",J1168 &lt;&gt;""), H1167 &lt;&gt; ""),H1167 + 1,"")</f>
        <v/>
      </c>
      <c r="I1168" s="37"/>
      <c r="J1168" s="37"/>
      <c r="K1168" s="60" t="str">
        <f t="shared" ref="K1168:K1231" si="37">IF(AND(J1168=I1168, J1168 &lt;&gt; ""),"Yes", IF( J1168 = "", "", "No"))</f>
        <v/>
      </c>
      <c r="L1168" s="37"/>
      <c r="M1168" s="37"/>
      <c r="N1168" s="38"/>
    </row>
    <row r="1169" spans="6:14">
      <c r="F1169" s="35"/>
      <c r="G1169" s="35"/>
      <c r="H1169" s="61" t="str">
        <f t="shared" si="36"/>
        <v/>
      </c>
      <c r="I1169" s="35"/>
      <c r="J1169" s="35"/>
      <c r="K1169" s="59" t="str">
        <f t="shared" si="37"/>
        <v/>
      </c>
      <c r="L1169" s="35"/>
      <c r="M1169" s="35"/>
      <c r="N1169" s="36"/>
    </row>
    <row r="1170" spans="6:14">
      <c r="F1170" s="37"/>
      <c r="G1170" s="37"/>
      <c r="H1170" s="62" t="str">
        <f t="shared" si="36"/>
        <v/>
      </c>
      <c r="I1170" s="37"/>
      <c r="J1170" s="37"/>
      <c r="K1170" s="60" t="str">
        <f t="shared" si="37"/>
        <v/>
      </c>
      <c r="L1170" s="37"/>
      <c r="M1170" s="37"/>
      <c r="N1170" s="38"/>
    </row>
    <row r="1171" spans="6:14">
      <c r="F1171" s="35"/>
      <c r="G1171" s="35"/>
      <c r="H1171" s="61" t="str">
        <f t="shared" si="36"/>
        <v/>
      </c>
      <c r="I1171" s="35"/>
      <c r="J1171" s="35"/>
      <c r="K1171" s="59" t="str">
        <f t="shared" si="37"/>
        <v/>
      </c>
      <c r="L1171" s="35"/>
      <c r="M1171" s="35"/>
      <c r="N1171" s="36"/>
    </row>
    <row r="1172" spans="6:14">
      <c r="F1172" s="37"/>
      <c r="G1172" s="37"/>
      <c r="H1172" s="62" t="str">
        <f t="shared" si="36"/>
        <v/>
      </c>
      <c r="I1172" s="37"/>
      <c r="J1172" s="37"/>
      <c r="K1172" s="60" t="str">
        <f t="shared" si="37"/>
        <v/>
      </c>
      <c r="L1172" s="37"/>
      <c r="M1172" s="37"/>
      <c r="N1172" s="38"/>
    </row>
    <row r="1173" spans="6:14">
      <c r="F1173" s="35"/>
      <c r="G1173" s="35"/>
      <c r="H1173" s="61" t="str">
        <f t="shared" si="36"/>
        <v/>
      </c>
      <c r="I1173" s="35"/>
      <c r="J1173" s="35"/>
      <c r="K1173" s="59" t="str">
        <f t="shared" si="37"/>
        <v/>
      </c>
      <c r="L1173" s="35"/>
      <c r="M1173" s="35"/>
      <c r="N1173" s="36"/>
    </row>
    <row r="1174" spans="6:14">
      <c r="F1174" s="37"/>
      <c r="G1174" s="37"/>
      <c r="H1174" s="62" t="str">
        <f t="shared" si="36"/>
        <v/>
      </c>
      <c r="I1174" s="37"/>
      <c r="J1174" s="37"/>
      <c r="K1174" s="60" t="str">
        <f t="shared" si="37"/>
        <v/>
      </c>
      <c r="L1174" s="37"/>
      <c r="M1174" s="37"/>
      <c r="N1174" s="38"/>
    </row>
    <row r="1175" spans="6:14">
      <c r="F1175" s="35"/>
      <c r="G1175" s="35"/>
      <c r="H1175" s="61" t="str">
        <f t="shared" si="36"/>
        <v/>
      </c>
      <c r="I1175" s="35"/>
      <c r="J1175" s="35"/>
      <c r="K1175" s="59" t="str">
        <f t="shared" si="37"/>
        <v/>
      </c>
      <c r="L1175" s="35"/>
      <c r="M1175" s="35"/>
      <c r="N1175" s="36"/>
    </row>
    <row r="1176" spans="6:14">
      <c r="F1176" s="37"/>
      <c r="G1176" s="37"/>
      <c r="H1176" s="62" t="str">
        <f t="shared" si="36"/>
        <v/>
      </c>
      <c r="I1176" s="37"/>
      <c r="J1176" s="37"/>
      <c r="K1176" s="60" t="str">
        <f t="shared" si="37"/>
        <v/>
      </c>
      <c r="L1176" s="37"/>
      <c r="M1176" s="37"/>
      <c r="N1176" s="38"/>
    </row>
    <row r="1177" spans="6:14">
      <c r="F1177" s="35"/>
      <c r="G1177" s="35"/>
      <c r="H1177" s="61" t="str">
        <f t="shared" si="36"/>
        <v/>
      </c>
      <c r="I1177" s="35"/>
      <c r="J1177" s="35"/>
      <c r="K1177" s="59" t="str">
        <f t="shared" si="37"/>
        <v/>
      </c>
      <c r="L1177" s="35"/>
      <c r="M1177" s="35"/>
      <c r="N1177" s="36"/>
    </row>
    <row r="1178" spans="6:14">
      <c r="F1178" s="37"/>
      <c r="G1178" s="37"/>
      <c r="H1178" s="62" t="str">
        <f t="shared" si="36"/>
        <v/>
      </c>
      <c r="I1178" s="37"/>
      <c r="J1178" s="37"/>
      <c r="K1178" s="60" t="str">
        <f t="shared" si="37"/>
        <v/>
      </c>
      <c r="L1178" s="37"/>
      <c r="M1178" s="37"/>
      <c r="N1178" s="38"/>
    </row>
    <row r="1179" spans="6:14">
      <c r="F1179" s="35"/>
      <c r="G1179" s="35"/>
      <c r="H1179" s="61" t="str">
        <f t="shared" si="36"/>
        <v/>
      </c>
      <c r="I1179" s="35"/>
      <c r="J1179" s="35"/>
      <c r="K1179" s="59" t="str">
        <f t="shared" si="37"/>
        <v/>
      </c>
      <c r="L1179" s="35"/>
      <c r="M1179" s="35"/>
      <c r="N1179" s="36"/>
    </row>
    <row r="1180" spans="6:14">
      <c r="F1180" s="37"/>
      <c r="G1180" s="37"/>
      <c r="H1180" s="62" t="str">
        <f t="shared" si="36"/>
        <v/>
      </c>
      <c r="I1180" s="37"/>
      <c r="J1180" s="37"/>
      <c r="K1180" s="60" t="str">
        <f t="shared" si="37"/>
        <v/>
      </c>
      <c r="L1180" s="37"/>
      <c r="M1180" s="37"/>
      <c r="N1180" s="38"/>
    </row>
    <row r="1181" spans="6:14">
      <c r="F1181" s="35"/>
      <c r="G1181" s="35"/>
      <c r="H1181" s="61" t="str">
        <f t="shared" si="36"/>
        <v/>
      </c>
      <c r="I1181" s="35"/>
      <c r="J1181" s="35"/>
      <c r="K1181" s="59" t="str">
        <f t="shared" si="37"/>
        <v/>
      </c>
      <c r="L1181" s="35"/>
      <c r="M1181" s="35"/>
      <c r="N1181" s="36"/>
    </row>
    <row r="1182" spans="6:14">
      <c r="F1182" s="37"/>
      <c r="G1182" s="37"/>
      <c r="H1182" s="62" t="str">
        <f t="shared" si="36"/>
        <v/>
      </c>
      <c r="I1182" s="37"/>
      <c r="J1182" s="37"/>
      <c r="K1182" s="60" t="str">
        <f t="shared" si="37"/>
        <v/>
      </c>
      <c r="L1182" s="37"/>
      <c r="M1182" s="37"/>
      <c r="N1182" s="38"/>
    </row>
    <row r="1183" spans="6:14">
      <c r="F1183" s="35"/>
      <c r="G1183" s="35"/>
      <c r="H1183" s="61" t="str">
        <f t="shared" si="36"/>
        <v/>
      </c>
      <c r="I1183" s="35"/>
      <c r="J1183" s="35"/>
      <c r="K1183" s="59" t="str">
        <f t="shared" si="37"/>
        <v/>
      </c>
      <c r="L1183" s="35"/>
      <c r="M1183" s="35"/>
      <c r="N1183" s="36"/>
    </row>
    <row r="1184" spans="6:14">
      <c r="F1184" s="37"/>
      <c r="G1184" s="37"/>
      <c r="H1184" s="62" t="str">
        <f t="shared" si="36"/>
        <v/>
      </c>
      <c r="I1184" s="37"/>
      <c r="J1184" s="37"/>
      <c r="K1184" s="60" t="str">
        <f t="shared" si="37"/>
        <v/>
      </c>
      <c r="L1184" s="37"/>
      <c r="M1184" s="37"/>
      <c r="N1184" s="38"/>
    </row>
    <row r="1185" spans="6:14">
      <c r="F1185" s="35"/>
      <c r="G1185" s="35"/>
      <c r="H1185" s="61" t="str">
        <f t="shared" si="36"/>
        <v/>
      </c>
      <c r="I1185" s="35"/>
      <c r="J1185" s="35"/>
      <c r="K1185" s="59" t="str">
        <f t="shared" si="37"/>
        <v/>
      </c>
      <c r="L1185" s="35"/>
      <c r="M1185" s="35"/>
      <c r="N1185" s="36"/>
    </row>
    <row r="1186" spans="6:14">
      <c r="F1186" s="37"/>
      <c r="G1186" s="37"/>
      <c r="H1186" s="62" t="str">
        <f t="shared" si="36"/>
        <v/>
      </c>
      <c r="I1186" s="37"/>
      <c r="J1186" s="37"/>
      <c r="K1186" s="60" t="str">
        <f t="shared" si="37"/>
        <v/>
      </c>
      <c r="L1186" s="37"/>
      <c r="M1186" s="37"/>
      <c r="N1186" s="38"/>
    </row>
    <row r="1187" spans="6:14">
      <c r="F1187" s="35"/>
      <c r="G1187" s="35"/>
      <c r="H1187" s="61" t="str">
        <f t="shared" si="36"/>
        <v/>
      </c>
      <c r="I1187" s="35"/>
      <c r="J1187" s="35"/>
      <c r="K1187" s="59" t="str">
        <f t="shared" si="37"/>
        <v/>
      </c>
      <c r="L1187" s="35"/>
      <c r="M1187" s="35"/>
      <c r="N1187" s="36"/>
    </row>
    <row r="1188" spans="6:14">
      <c r="F1188" s="37"/>
      <c r="G1188" s="37"/>
      <c r="H1188" s="62" t="str">
        <f t="shared" si="36"/>
        <v/>
      </c>
      <c r="I1188" s="37"/>
      <c r="J1188" s="37"/>
      <c r="K1188" s="60" t="str">
        <f t="shared" si="37"/>
        <v/>
      </c>
      <c r="L1188" s="37"/>
      <c r="M1188" s="37"/>
      <c r="N1188" s="38"/>
    </row>
    <row r="1189" spans="6:14">
      <c r="F1189" s="35"/>
      <c r="G1189" s="35"/>
      <c r="H1189" s="61" t="str">
        <f t="shared" si="36"/>
        <v/>
      </c>
      <c r="I1189" s="35"/>
      <c r="J1189" s="35"/>
      <c r="K1189" s="59" t="str">
        <f t="shared" si="37"/>
        <v/>
      </c>
      <c r="L1189" s="35"/>
      <c r="M1189" s="35"/>
      <c r="N1189" s="36"/>
    </row>
    <row r="1190" spans="6:14">
      <c r="F1190" s="37"/>
      <c r="G1190" s="37"/>
      <c r="H1190" s="62" t="str">
        <f t="shared" si="36"/>
        <v/>
      </c>
      <c r="I1190" s="37"/>
      <c r="J1190" s="37"/>
      <c r="K1190" s="60" t="str">
        <f t="shared" si="37"/>
        <v/>
      </c>
      <c r="L1190" s="37"/>
      <c r="M1190" s="37"/>
      <c r="N1190" s="38"/>
    </row>
    <row r="1191" spans="6:14">
      <c r="F1191" s="35"/>
      <c r="G1191" s="35"/>
      <c r="H1191" s="61" t="str">
        <f t="shared" si="36"/>
        <v/>
      </c>
      <c r="I1191" s="35"/>
      <c r="J1191" s="35"/>
      <c r="K1191" s="59" t="str">
        <f t="shared" si="37"/>
        <v/>
      </c>
      <c r="L1191" s="35"/>
      <c r="M1191" s="35"/>
      <c r="N1191" s="36"/>
    </row>
    <row r="1192" spans="6:14">
      <c r="F1192" s="37"/>
      <c r="G1192" s="37"/>
      <c r="H1192" s="62" t="str">
        <f t="shared" si="36"/>
        <v/>
      </c>
      <c r="I1192" s="37"/>
      <c r="J1192" s="37"/>
      <c r="K1192" s="60" t="str">
        <f t="shared" si="37"/>
        <v/>
      </c>
      <c r="L1192" s="37"/>
      <c r="M1192" s="37"/>
      <c r="N1192" s="38"/>
    </row>
    <row r="1193" spans="6:14">
      <c r="F1193" s="35"/>
      <c r="G1193" s="35"/>
      <c r="H1193" s="61" t="str">
        <f t="shared" si="36"/>
        <v/>
      </c>
      <c r="I1193" s="35"/>
      <c r="J1193" s="35"/>
      <c r="K1193" s="59" t="str">
        <f t="shared" si="37"/>
        <v/>
      </c>
      <c r="L1193" s="35"/>
      <c r="M1193" s="35"/>
      <c r="N1193" s="36"/>
    </row>
    <row r="1194" spans="6:14">
      <c r="F1194" s="37"/>
      <c r="G1194" s="37"/>
      <c r="H1194" s="62" t="str">
        <f t="shared" si="36"/>
        <v/>
      </c>
      <c r="I1194" s="37"/>
      <c r="J1194" s="37"/>
      <c r="K1194" s="60" t="str">
        <f t="shared" si="37"/>
        <v/>
      </c>
      <c r="L1194" s="37"/>
      <c r="M1194" s="37"/>
      <c r="N1194" s="38"/>
    </row>
    <row r="1195" spans="6:14">
      <c r="F1195" s="35"/>
      <c r="G1195" s="35"/>
      <c r="H1195" s="61" t="str">
        <f t="shared" si="36"/>
        <v/>
      </c>
      <c r="I1195" s="35"/>
      <c r="J1195" s="35"/>
      <c r="K1195" s="59" t="str">
        <f t="shared" si="37"/>
        <v/>
      </c>
      <c r="L1195" s="35"/>
      <c r="M1195" s="35"/>
      <c r="N1195" s="36"/>
    </row>
    <row r="1196" spans="6:14">
      <c r="F1196" s="37"/>
      <c r="G1196" s="37"/>
      <c r="H1196" s="62" t="str">
        <f t="shared" si="36"/>
        <v/>
      </c>
      <c r="I1196" s="37"/>
      <c r="J1196" s="37"/>
      <c r="K1196" s="60" t="str">
        <f t="shared" si="37"/>
        <v/>
      </c>
      <c r="L1196" s="37"/>
      <c r="M1196" s="37"/>
      <c r="N1196" s="38"/>
    </row>
    <row r="1197" spans="6:14">
      <c r="F1197" s="35"/>
      <c r="G1197" s="35"/>
      <c r="H1197" s="61" t="str">
        <f t="shared" si="36"/>
        <v/>
      </c>
      <c r="I1197" s="35"/>
      <c r="J1197" s="35"/>
      <c r="K1197" s="59" t="str">
        <f t="shared" si="37"/>
        <v/>
      </c>
      <c r="L1197" s="35"/>
      <c r="M1197" s="35"/>
      <c r="N1197" s="36"/>
    </row>
    <row r="1198" spans="6:14">
      <c r="F1198" s="37"/>
      <c r="G1198" s="37"/>
      <c r="H1198" s="62" t="str">
        <f t="shared" si="36"/>
        <v/>
      </c>
      <c r="I1198" s="37"/>
      <c r="J1198" s="37"/>
      <c r="K1198" s="60" t="str">
        <f t="shared" si="37"/>
        <v/>
      </c>
      <c r="L1198" s="37"/>
      <c r="M1198" s="37"/>
      <c r="N1198" s="38"/>
    </row>
    <row r="1199" spans="6:14">
      <c r="F1199" s="35"/>
      <c r="G1199" s="35"/>
      <c r="H1199" s="61" t="str">
        <f t="shared" si="36"/>
        <v/>
      </c>
      <c r="I1199" s="35"/>
      <c r="J1199" s="35"/>
      <c r="K1199" s="59" t="str">
        <f t="shared" si="37"/>
        <v/>
      </c>
      <c r="L1199" s="35"/>
      <c r="M1199" s="35"/>
      <c r="N1199" s="36"/>
    </row>
    <row r="1200" spans="6:14">
      <c r="F1200" s="37"/>
      <c r="G1200" s="37"/>
      <c r="H1200" s="62" t="str">
        <f t="shared" si="36"/>
        <v/>
      </c>
      <c r="I1200" s="37"/>
      <c r="J1200" s="37"/>
      <c r="K1200" s="60" t="str">
        <f t="shared" si="37"/>
        <v/>
      </c>
      <c r="L1200" s="37"/>
      <c r="M1200" s="37"/>
      <c r="N1200" s="38"/>
    </row>
    <row r="1201" spans="6:14">
      <c r="F1201" s="35"/>
      <c r="G1201" s="35"/>
      <c r="H1201" s="61" t="str">
        <f t="shared" si="36"/>
        <v/>
      </c>
      <c r="I1201" s="35"/>
      <c r="J1201" s="35"/>
      <c r="K1201" s="59" t="str">
        <f t="shared" si="37"/>
        <v/>
      </c>
      <c r="L1201" s="35"/>
      <c r="M1201" s="35"/>
      <c r="N1201" s="36"/>
    </row>
    <row r="1202" spans="6:14">
      <c r="F1202" s="37"/>
      <c r="G1202" s="37"/>
      <c r="H1202" s="62" t="str">
        <f t="shared" si="36"/>
        <v/>
      </c>
      <c r="I1202" s="37"/>
      <c r="J1202" s="37"/>
      <c r="K1202" s="60" t="str">
        <f t="shared" si="37"/>
        <v/>
      </c>
      <c r="L1202" s="37"/>
      <c r="M1202" s="37"/>
      <c r="N1202" s="38"/>
    </row>
    <row r="1203" spans="6:14">
      <c r="F1203" s="35"/>
      <c r="G1203" s="35"/>
      <c r="H1203" s="61" t="str">
        <f t="shared" si="36"/>
        <v/>
      </c>
      <c r="I1203" s="35"/>
      <c r="J1203" s="35"/>
      <c r="K1203" s="59" t="str">
        <f t="shared" si="37"/>
        <v/>
      </c>
      <c r="L1203" s="35"/>
      <c r="M1203" s="35"/>
      <c r="N1203" s="36"/>
    </row>
    <row r="1204" spans="6:14">
      <c r="F1204" s="37"/>
      <c r="G1204" s="37"/>
      <c r="H1204" s="62" t="str">
        <f t="shared" si="36"/>
        <v/>
      </c>
      <c r="I1204" s="37"/>
      <c r="J1204" s="37"/>
      <c r="K1204" s="60" t="str">
        <f t="shared" si="37"/>
        <v/>
      </c>
      <c r="L1204" s="37"/>
      <c r="M1204" s="37"/>
      <c r="N1204" s="38"/>
    </row>
    <row r="1205" spans="6:14">
      <c r="F1205" s="35"/>
      <c r="G1205" s="35"/>
      <c r="H1205" s="61" t="str">
        <f t="shared" si="36"/>
        <v/>
      </c>
      <c r="I1205" s="35"/>
      <c r="J1205" s="35"/>
      <c r="K1205" s="59" t="str">
        <f t="shared" si="37"/>
        <v/>
      </c>
      <c r="L1205" s="35"/>
      <c r="M1205" s="35"/>
      <c r="N1205" s="36"/>
    </row>
    <row r="1206" spans="6:14">
      <c r="F1206" s="37"/>
      <c r="G1206" s="37"/>
      <c r="H1206" s="62" t="str">
        <f t="shared" si="36"/>
        <v/>
      </c>
      <c r="I1206" s="37"/>
      <c r="J1206" s="37"/>
      <c r="K1206" s="60" t="str">
        <f t="shared" si="37"/>
        <v/>
      </c>
      <c r="L1206" s="37"/>
      <c r="M1206" s="37"/>
      <c r="N1206" s="38"/>
    </row>
    <row r="1207" spans="6:14">
      <c r="F1207" s="35"/>
      <c r="G1207" s="35"/>
      <c r="H1207" s="61" t="str">
        <f t="shared" si="36"/>
        <v/>
      </c>
      <c r="I1207" s="35"/>
      <c r="J1207" s="35"/>
      <c r="K1207" s="59" t="str">
        <f t="shared" si="37"/>
        <v/>
      </c>
      <c r="L1207" s="35"/>
      <c r="M1207" s="35"/>
      <c r="N1207" s="36"/>
    </row>
    <row r="1208" spans="6:14">
      <c r="F1208" s="37"/>
      <c r="G1208" s="37"/>
      <c r="H1208" s="62" t="str">
        <f t="shared" si="36"/>
        <v/>
      </c>
      <c r="I1208" s="37"/>
      <c r="J1208" s="37"/>
      <c r="K1208" s="60" t="str">
        <f t="shared" si="37"/>
        <v/>
      </c>
      <c r="L1208" s="37"/>
      <c r="M1208" s="37"/>
      <c r="N1208" s="38"/>
    </row>
    <row r="1209" spans="6:14">
      <c r="F1209" s="35"/>
      <c r="G1209" s="35"/>
      <c r="H1209" s="61" t="str">
        <f t="shared" si="36"/>
        <v/>
      </c>
      <c r="I1209" s="35"/>
      <c r="J1209" s="35"/>
      <c r="K1209" s="59" t="str">
        <f t="shared" si="37"/>
        <v/>
      </c>
      <c r="L1209" s="35"/>
      <c r="M1209" s="35"/>
      <c r="N1209" s="36"/>
    </row>
    <row r="1210" spans="6:14">
      <c r="F1210" s="37"/>
      <c r="G1210" s="37"/>
      <c r="H1210" s="62" t="str">
        <f t="shared" si="36"/>
        <v/>
      </c>
      <c r="I1210" s="37"/>
      <c r="J1210" s="37"/>
      <c r="K1210" s="60" t="str">
        <f t="shared" si="37"/>
        <v/>
      </c>
      <c r="L1210" s="37"/>
      <c r="M1210" s="37"/>
      <c r="N1210" s="38"/>
    </row>
    <row r="1211" spans="6:14">
      <c r="F1211" s="35"/>
      <c r="G1211" s="35"/>
      <c r="H1211" s="61" t="str">
        <f t="shared" si="36"/>
        <v/>
      </c>
      <c r="I1211" s="35"/>
      <c r="J1211" s="35"/>
      <c r="K1211" s="59" t="str">
        <f t="shared" si="37"/>
        <v/>
      </c>
      <c r="L1211" s="35"/>
      <c r="M1211" s="35"/>
      <c r="N1211" s="36"/>
    </row>
    <row r="1212" spans="6:14">
      <c r="F1212" s="37"/>
      <c r="G1212" s="37"/>
      <c r="H1212" s="62" t="str">
        <f t="shared" si="36"/>
        <v/>
      </c>
      <c r="I1212" s="37"/>
      <c r="J1212" s="37"/>
      <c r="K1212" s="60" t="str">
        <f t="shared" si="37"/>
        <v/>
      </c>
      <c r="L1212" s="37"/>
      <c r="M1212" s="37"/>
      <c r="N1212" s="38"/>
    </row>
    <row r="1213" spans="6:14">
      <c r="F1213" s="35"/>
      <c r="G1213" s="35"/>
      <c r="H1213" s="61" t="str">
        <f t="shared" si="36"/>
        <v/>
      </c>
      <c r="I1213" s="35"/>
      <c r="J1213" s="35"/>
      <c r="K1213" s="59" t="str">
        <f t="shared" si="37"/>
        <v/>
      </c>
      <c r="L1213" s="35"/>
      <c r="M1213" s="35"/>
      <c r="N1213" s="36"/>
    </row>
    <row r="1214" spans="6:14">
      <c r="F1214" s="37"/>
      <c r="G1214" s="37"/>
      <c r="H1214" s="62" t="str">
        <f t="shared" si="36"/>
        <v/>
      </c>
      <c r="I1214" s="37"/>
      <c r="J1214" s="37"/>
      <c r="K1214" s="60" t="str">
        <f t="shared" si="37"/>
        <v/>
      </c>
      <c r="L1214" s="37"/>
      <c r="M1214" s="37"/>
      <c r="N1214" s="38"/>
    </row>
    <row r="1215" spans="6:14">
      <c r="F1215" s="35"/>
      <c r="G1215" s="35"/>
      <c r="H1215" s="61" t="str">
        <f t="shared" si="36"/>
        <v/>
      </c>
      <c r="I1215" s="35"/>
      <c r="J1215" s="35"/>
      <c r="K1215" s="59" t="str">
        <f t="shared" si="37"/>
        <v/>
      </c>
      <c r="L1215" s="35"/>
      <c r="M1215" s="35"/>
      <c r="N1215" s="36"/>
    </row>
    <row r="1216" spans="6:14">
      <c r="F1216" s="37"/>
      <c r="G1216" s="37"/>
      <c r="H1216" s="62" t="str">
        <f t="shared" si="36"/>
        <v/>
      </c>
      <c r="I1216" s="37"/>
      <c r="J1216" s="37"/>
      <c r="K1216" s="60" t="str">
        <f t="shared" si="37"/>
        <v/>
      </c>
      <c r="L1216" s="37"/>
      <c r="M1216" s="37"/>
      <c r="N1216" s="38"/>
    </row>
    <row r="1217" spans="6:14">
      <c r="F1217" s="35"/>
      <c r="G1217" s="35"/>
      <c r="H1217" s="61" t="str">
        <f t="shared" si="36"/>
        <v/>
      </c>
      <c r="I1217" s="35"/>
      <c r="J1217" s="35"/>
      <c r="K1217" s="59" t="str">
        <f t="shared" si="37"/>
        <v/>
      </c>
      <c r="L1217" s="35"/>
      <c r="M1217" s="35"/>
      <c r="N1217" s="36"/>
    </row>
    <row r="1218" spans="6:14">
      <c r="F1218" s="37"/>
      <c r="G1218" s="37"/>
      <c r="H1218" s="62" t="str">
        <f t="shared" si="36"/>
        <v/>
      </c>
      <c r="I1218" s="37"/>
      <c r="J1218" s="37"/>
      <c r="K1218" s="60" t="str">
        <f t="shared" si="37"/>
        <v/>
      </c>
      <c r="L1218" s="37"/>
      <c r="M1218" s="37"/>
      <c r="N1218" s="38"/>
    </row>
    <row r="1219" spans="6:14">
      <c r="F1219" s="35"/>
      <c r="G1219" s="35"/>
      <c r="H1219" s="61" t="str">
        <f t="shared" si="36"/>
        <v/>
      </c>
      <c r="I1219" s="35"/>
      <c r="J1219" s="35"/>
      <c r="K1219" s="59" t="str">
        <f t="shared" si="37"/>
        <v/>
      </c>
      <c r="L1219" s="35"/>
      <c r="M1219" s="35"/>
      <c r="N1219" s="36"/>
    </row>
    <row r="1220" spans="6:14">
      <c r="F1220" s="37"/>
      <c r="G1220" s="37"/>
      <c r="H1220" s="62" t="str">
        <f t="shared" si="36"/>
        <v/>
      </c>
      <c r="I1220" s="37"/>
      <c r="J1220" s="37"/>
      <c r="K1220" s="60" t="str">
        <f t="shared" si="37"/>
        <v/>
      </c>
      <c r="L1220" s="37"/>
      <c r="M1220" s="37"/>
      <c r="N1220" s="38"/>
    </row>
    <row r="1221" spans="6:14">
      <c r="F1221" s="35"/>
      <c r="G1221" s="35"/>
      <c r="H1221" s="61" t="str">
        <f t="shared" si="36"/>
        <v/>
      </c>
      <c r="I1221" s="35"/>
      <c r="J1221" s="35"/>
      <c r="K1221" s="59" t="str">
        <f t="shared" si="37"/>
        <v/>
      </c>
      <c r="L1221" s="35"/>
      <c r="M1221" s="35"/>
      <c r="N1221" s="36"/>
    </row>
    <row r="1222" spans="6:14">
      <c r="F1222" s="37"/>
      <c r="G1222" s="37"/>
      <c r="H1222" s="62" t="str">
        <f t="shared" si="36"/>
        <v/>
      </c>
      <c r="I1222" s="37"/>
      <c r="J1222" s="37"/>
      <c r="K1222" s="60" t="str">
        <f t="shared" si="37"/>
        <v/>
      </c>
      <c r="L1222" s="37"/>
      <c r="M1222" s="37"/>
      <c r="N1222" s="38"/>
    </row>
    <row r="1223" spans="6:14">
      <c r="F1223" s="35"/>
      <c r="G1223" s="35"/>
      <c r="H1223" s="61" t="str">
        <f t="shared" si="36"/>
        <v/>
      </c>
      <c r="I1223" s="35"/>
      <c r="J1223" s="35"/>
      <c r="K1223" s="59" t="str">
        <f t="shared" si="37"/>
        <v/>
      </c>
      <c r="L1223" s="35"/>
      <c r="M1223" s="35"/>
      <c r="N1223" s="36"/>
    </row>
    <row r="1224" spans="6:14">
      <c r="F1224" s="37"/>
      <c r="G1224" s="37"/>
      <c r="H1224" s="62" t="str">
        <f t="shared" si="36"/>
        <v/>
      </c>
      <c r="I1224" s="37"/>
      <c r="J1224" s="37"/>
      <c r="K1224" s="60" t="str">
        <f t="shared" si="37"/>
        <v/>
      </c>
      <c r="L1224" s="37"/>
      <c r="M1224" s="37"/>
      <c r="N1224" s="38"/>
    </row>
    <row r="1225" spans="6:14">
      <c r="F1225" s="35"/>
      <c r="G1225" s="35"/>
      <c r="H1225" s="61" t="str">
        <f t="shared" si="36"/>
        <v/>
      </c>
      <c r="I1225" s="35"/>
      <c r="J1225" s="35"/>
      <c r="K1225" s="59" t="str">
        <f t="shared" si="37"/>
        <v/>
      </c>
      <c r="L1225" s="35"/>
      <c r="M1225" s="35"/>
      <c r="N1225" s="36"/>
    </row>
    <row r="1226" spans="6:14">
      <c r="F1226" s="37"/>
      <c r="G1226" s="37"/>
      <c r="H1226" s="62" t="str">
        <f t="shared" si="36"/>
        <v/>
      </c>
      <c r="I1226" s="37"/>
      <c r="J1226" s="37"/>
      <c r="K1226" s="60" t="str">
        <f t="shared" si="37"/>
        <v/>
      </c>
      <c r="L1226" s="37"/>
      <c r="M1226" s="37"/>
      <c r="N1226" s="38"/>
    </row>
    <row r="1227" spans="6:14">
      <c r="F1227" s="35"/>
      <c r="G1227" s="35"/>
      <c r="H1227" s="61" t="str">
        <f t="shared" si="36"/>
        <v/>
      </c>
      <c r="I1227" s="35"/>
      <c r="J1227" s="35"/>
      <c r="K1227" s="59" t="str">
        <f t="shared" si="37"/>
        <v/>
      </c>
      <c r="L1227" s="35"/>
      <c r="M1227" s="35"/>
      <c r="N1227" s="36"/>
    </row>
    <row r="1228" spans="6:14">
      <c r="F1228" s="37"/>
      <c r="G1228" s="37"/>
      <c r="H1228" s="62" t="str">
        <f t="shared" si="36"/>
        <v/>
      </c>
      <c r="I1228" s="37"/>
      <c r="J1228" s="37"/>
      <c r="K1228" s="60" t="str">
        <f t="shared" si="37"/>
        <v/>
      </c>
      <c r="L1228" s="37"/>
      <c r="M1228" s="37"/>
      <c r="N1228" s="38"/>
    </row>
    <row r="1229" spans="6:14">
      <c r="F1229" s="35"/>
      <c r="G1229" s="35"/>
      <c r="H1229" s="61" t="str">
        <f t="shared" si="36"/>
        <v/>
      </c>
      <c r="I1229" s="35"/>
      <c r="J1229" s="35"/>
      <c r="K1229" s="59" t="str">
        <f t="shared" si="37"/>
        <v/>
      </c>
      <c r="L1229" s="35"/>
      <c r="M1229" s="35"/>
      <c r="N1229" s="36"/>
    </row>
    <row r="1230" spans="6:14">
      <c r="F1230" s="37"/>
      <c r="G1230" s="37"/>
      <c r="H1230" s="62" t="str">
        <f t="shared" si="36"/>
        <v/>
      </c>
      <c r="I1230" s="37"/>
      <c r="J1230" s="37"/>
      <c r="K1230" s="60" t="str">
        <f t="shared" si="37"/>
        <v/>
      </c>
      <c r="L1230" s="37"/>
      <c r="M1230" s="37"/>
      <c r="N1230" s="38"/>
    </row>
    <row r="1231" spans="6:14">
      <c r="F1231" s="35"/>
      <c r="G1231" s="35"/>
      <c r="H1231" s="61" t="str">
        <f t="shared" si="36"/>
        <v/>
      </c>
      <c r="I1231" s="35"/>
      <c r="J1231" s="35"/>
      <c r="K1231" s="59" t="str">
        <f t="shared" si="37"/>
        <v/>
      </c>
      <c r="L1231" s="35"/>
      <c r="M1231" s="35"/>
      <c r="N1231" s="36"/>
    </row>
    <row r="1232" spans="6:14">
      <c r="F1232" s="37"/>
      <c r="G1232" s="37"/>
      <c r="H1232" s="62" t="str">
        <f t="shared" ref="H1232:H1295" si="38">IF(AND(OR(I1232&lt;&gt;"",J1232 &lt;&gt;""), H1231 &lt;&gt; ""),H1231 + 1,"")</f>
        <v/>
      </c>
      <c r="I1232" s="37"/>
      <c r="J1232" s="37"/>
      <c r="K1232" s="60" t="str">
        <f t="shared" ref="K1232:K1295" si="39">IF(AND(J1232=I1232, J1232 &lt;&gt; ""),"Yes", IF( J1232 = "", "", "No"))</f>
        <v/>
      </c>
      <c r="L1232" s="37"/>
      <c r="M1232" s="37"/>
      <c r="N1232" s="38"/>
    </row>
    <row r="1233" spans="6:14">
      <c r="F1233" s="35"/>
      <c r="G1233" s="35"/>
      <c r="H1233" s="61" t="str">
        <f t="shared" si="38"/>
        <v/>
      </c>
      <c r="I1233" s="35"/>
      <c r="J1233" s="35"/>
      <c r="K1233" s="59" t="str">
        <f t="shared" si="39"/>
        <v/>
      </c>
      <c r="L1233" s="35"/>
      <c r="M1233" s="35"/>
      <c r="N1233" s="36"/>
    </row>
    <row r="1234" spans="6:14">
      <c r="F1234" s="37"/>
      <c r="G1234" s="37"/>
      <c r="H1234" s="62" t="str">
        <f t="shared" si="38"/>
        <v/>
      </c>
      <c r="I1234" s="37"/>
      <c r="J1234" s="37"/>
      <c r="K1234" s="60" t="str">
        <f t="shared" si="39"/>
        <v/>
      </c>
      <c r="L1234" s="37"/>
      <c r="M1234" s="37"/>
      <c r="N1234" s="38"/>
    </row>
    <row r="1235" spans="6:14">
      <c r="F1235" s="35"/>
      <c r="G1235" s="35"/>
      <c r="H1235" s="61" t="str">
        <f t="shared" si="38"/>
        <v/>
      </c>
      <c r="I1235" s="35"/>
      <c r="J1235" s="35"/>
      <c r="K1235" s="59" t="str">
        <f t="shared" si="39"/>
        <v/>
      </c>
      <c r="L1235" s="35"/>
      <c r="M1235" s="35"/>
      <c r="N1235" s="36"/>
    </row>
    <row r="1236" spans="6:14">
      <c r="F1236" s="37"/>
      <c r="G1236" s="37"/>
      <c r="H1236" s="62" t="str">
        <f t="shared" si="38"/>
        <v/>
      </c>
      <c r="I1236" s="37"/>
      <c r="J1236" s="37"/>
      <c r="K1236" s="60" t="str">
        <f t="shared" si="39"/>
        <v/>
      </c>
      <c r="L1236" s="37"/>
      <c r="M1236" s="37"/>
      <c r="N1236" s="38"/>
    </row>
    <row r="1237" spans="6:14">
      <c r="F1237" s="35"/>
      <c r="G1237" s="35"/>
      <c r="H1237" s="61" t="str">
        <f t="shared" si="38"/>
        <v/>
      </c>
      <c r="I1237" s="35"/>
      <c r="J1237" s="35"/>
      <c r="K1237" s="59" t="str">
        <f t="shared" si="39"/>
        <v/>
      </c>
      <c r="L1237" s="35"/>
      <c r="M1237" s="35"/>
      <c r="N1237" s="36"/>
    </row>
    <row r="1238" spans="6:14">
      <c r="F1238" s="37"/>
      <c r="G1238" s="37"/>
      <c r="H1238" s="62" t="str">
        <f t="shared" si="38"/>
        <v/>
      </c>
      <c r="I1238" s="37"/>
      <c r="J1238" s="37"/>
      <c r="K1238" s="60" t="str">
        <f t="shared" si="39"/>
        <v/>
      </c>
      <c r="L1238" s="37"/>
      <c r="M1238" s="37"/>
      <c r="N1238" s="38"/>
    </row>
    <row r="1239" spans="6:14">
      <c r="F1239" s="35"/>
      <c r="G1239" s="35"/>
      <c r="H1239" s="61" t="str">
        <f t="shared" si="38"/>
        <v/>
      </c>
      <c r="I1239" s="35"/>
      <c r="J1239" s="35"/>
      <c r="K1239" s="59" t="str">
        <f t="shared" si="39"/>
        <v/>
      </c>
      <c r="L1239" s="35"/>
      <c r="M1239" s="35"/>
      <c r="N1239" s="36"/>
    </row>
    <row r="1240" spans="6:14">
      <c r="F1240" s="37"/>
      <c r="G1240" s="37"/>
      <c r="H1240" s="62" t="str">
        <f t="shared" si="38"/>
        <v/>
      </c>
      <c r="I1240" s="37"/>
      <c r="J1240" s="37"/>
      <c r="K1240" s="60" t="str">
        <f t="shared" si="39"/>
        <v/>
      </c>
      <c r="L1240" s="37"/>
      <c r="M1240" s="37"/>
      <c r="N1240" s="38"/>
    </row>
    <row r="1241" spans="6:14">
      <c r="F1241" s="35"/>
      <c r="G1241" s="35"/>
      <c r="H1241" s="61" t="str">
        <f t="shared" si="38"/>
        <v/>
      </c>
      <c r="I1241" s="35"/>
      <c r="J1241" s="35"/>
      <c r="K1241" s="59" t="str">
        <f t="shared" si="39"/>
        <v/>
      </c>
      <c r="L1241" s="35"/>
      <c r="M1241" s="35"/>
      <c r="N1241" s="36"/>
    </row>
    <row r="1242" spans="6:14">
      <c r="F1242" s="37"/>
      <c r="G1242" s="37"/>
      <c r="H1242" s="62" t="str">
        <f t="shared" si="38"/>
        <v/>
      </c>
      <c r="I1242" s="37"/>
      <c r="J1242" s="37"/>
      <c r="K1242" s="60" t="str">
        <f t="shared" si="39"/>
        <v/>
      </c>
      <c r="L1242" s="37"/>
      <c r="M1242" s="37"/>
      <c r="N1242" s="38"/>
    </row>
    <row r="1243" spans="6:14">
      <c r="F1243" s="35"/>
      <c r="G1243" s="35"/>
      <c r="H1243" s="61" t="str">
        <f t="shared" si="38"/>
        <v/>
      </c>
      <c r="I1243" s="35"/>
      <c r="J1243" s="35"/>
      <c r="K1243" s="59" t="str">
        <f t="shared" si="39"/>
        <v/>
      </c>
      <c r="L1243" s="35"/>
      <c r="M1243" s="35"/>
      <c r="N1243" s="36"/>
    </row>
    <row r="1244" spans="6:14">
      <c r="F1244" s="37"/>
      <c r="G1244" s="37"/>
      <c r="H1244" s="62" t="str">
        <f t="shared" si="38"/>
        <v/>
      </c>
      <c r="I1244" s="37"/>
      <c r="J1244" s="37"/>
      <c r="K1244" s="60" t="str">
        <f t="shared" si="39"/>
        <v/>
      </c>
      <c r="L1244" s="37"/>
      <c r="M1244" s="37"/>
      <c r="N1244" s="38"/>
    </row>
    <row r="1245" spans="6:14">
      <c r="F1245" s="35"/>
      <c r="G1245" s="35"/>
      <c r="H1245" s="61" t="str">
        <f t="shared" si="38"/>
        <v/>
      </c>
      <c r="I1245" s="35"/>
      <c r="J1245" s="35"/>
      <c r="K1245" s="59" t="str">
        <f t="shared" si="39"/>
        <v/>
      </c>
      <c r="L1245" s="35"/>
      <c r="M1245" s="35"/>
      <c r="N1245" s="36"/>
    </row>
    <row r="1246" spans="6:14">
      <c r="F1246" s="37"/>
      <c r="G1246" s="37"/>
      <c r="H1246" s="62" t="str">
        <f t="shared" si="38"/>
        <v/>
      </c>
      <c r="I1246" s="37"/>
      <c r="J1246" s="37"/>
      <c r="K1246" s="60" t="str">
        <f t="shared" si="39"/>
        <v/>
      </c>
      <c r="L1246" s="37"/>
      <c r="M1246" s="37"/>
      <c r="N1246" s="38"/>
    </row>
    <row r="1247" spans="6:14">
      <c r="F1247" s="35"/>
      <c r="G1247" s="35"/>
      <c r="H1247" s="61" t="str">
        <f t="shared" si="38"/>
        <v/>
      </c>
      <c r="I1247" s="35"/>
      <c r="J1247" s="35"/>
      <c r="K1247" s="59" t="str">
        <f t="shared" si="39"/>
        <v/>
      </c>
      <c r="L1247" s="35"/>
      <c r="M1247" s="35"/>
      <c r="N1247" s="36"/>
    </row>
    <row r="1248" spans="6:14">
      <c r="F1248" s="37"/>
      <c r="G1248" s="37"/>
      <c r="H1248" s="62" t="str">
        <f t="shared" si="38"/>
        <v/>
      </c>
      <c r="I1248" s="37"/>
      <c r="J1248" s="37"/>
      <c r="K1248" s="60" t="str">
        <f t="shared" si="39"/>
        <v/>
      </c>
      <c r="L1248" s="37"/>
      <c r="M1248" s="37"/>
      <c r="N1248" s="38"/>
    </row>
    <row r="1249" spans="6:14">
      <c r="F1249" s="35"/>
      <c r="G1249" s="35"/>
      <c r="H1249" s="61" t="str">
        <f t="shared" si="38"/>
        <v/>
      </c>
      <c r="I1249" s="35"/>
      <c r="J1249" s="35"/>
      <c r="K1249" s="59" t="str">
        <f t="shared" si="39"/>
        <v/>
      </c>
      <c r="L1249" s="35"/>
      <c r="M1249" s="35"/>
      <c r="N1249" s="36"/>
    </row>
    <row r="1250" spans="6:14">
      <c r="F1250" s="37"/>
      <c r="G1250" s="37"/>
      <c r="H1250" s="62" t="str">
        <f t="shared" si="38"/>
        <v/>
      </c>
      <c r="I1250" s="37"/>
      <c r="J1250" s="37"/>
      <c r="K1250" s="60" t="str">
        <f t="shared" si="39"/>
        <v/>
      </c>
      <c r="L1250" s="37"/>
      <c r="M1250" s="37"/>
      <c r="N1250" s="38"/>
    </row>
    <row r="1251" spans="6:14">
      <c r="F1251" s="35"/>
      <c r="G1251" s="35"/>
      <c r="H1251" s="61" t="str">
        <f t="shared" si="38"/>
        <v/>
      </c>
      <c r="I1251" s="35"/>
      <c r="J1251" s="35"/>
      <c r="K1251" s="59" t="str">
        <f t="shared" si="39"/>
        <v/>
      </c>
      <c r="L1251" s="35"/>
      <c r="M1251" s="35"/>
      <c r="N1251" s="36"/>
    </row>
    <row r="1252" spans="6:14">
      <c r="F1252" s="37"/>
      <c r="G1252" s="37"/>
      <c r="H1252" s="62" t="str">
        <f t="shared" si="38"/>
        <v/>
      </c>
      <c r="I1252" s="37"/>
      <c r="J1252" s="37"/>
      <c r="K1252" s="60" t="str">
        <f t="shared" si="39"/>
        <v/>
      </c>
      <c r="L1252" s="37"/>
      <c r="M1252" s="37"/>
      <c r="N1252" s="38"/>
    </row>
    <row r="1253" spans="6:14">
      <c r="F1253" s="35"/>
      <c r="G1253" s="35"/>
      <c r="H1253" s="61" t="str">
        <f t="shared" si="38"/>
        <v/>
      </c>
      <c r="I1253" s="35"/>
      <c r="J1253" s="35"/>
      <c r="K1253" s="59" t="str">
        <f t="shared" si="39"/>
        <v/>
      </c>
      <c r="L1253" s="35"/>
      <c r="M1253" s="35"/>
      <c r="N1253" s="36"/>
    </row>
    <row r="1254" spans="6:14">
      <c r="F1254" s="37"/>
      <c r="G1254" s="37"/>
      <c r="H1254" s="62" t="str">
        <f t="shared" si="38"/>
        <v/>
      </c>
      <c r="I1254" s="37"/>
      <c r="J1254" s="37"/>
      <c r="K1254" s="60" t="str">
        <f t="shared" si="39"/>
        <v/>
      </c>
      <c r="L1254" s="37"/>
      <c r="M1254" s="37"/>
      <c r="N1254" s="38"/>
    </row>
    <row r="1255" spans="6:14">
      <c r="F1255" s="35"/>
      <c r="G1255" s="35"/>
      <c r="H1255" s="61" t="str">
        <f t="shared" si="38"/>
        <v/>
      </c>
      <c r="I1255" s="35"/>
      <c r="J1255" s="35"/>
      <c r="K1255" s="59" t="str">
        <f t="shared" si="39"/>
        <v/>
      </c>
      <c r="L1255" s="35"/>
      <c r="M1255" s="35"/>
      <c r="N1255" s="36"/>
    </row>
    <row r="1256" spans="6:14">
      <c r="F1256" s="37"/>
      <c r="G1256" s="37"/>
      <c r="H1256" s="62" t="str">
        <f t="shared" si="38"/>
        <v/>
      </c>
      <c r="I1256" s="37"/>
      <c r="J1256" s="37"/>
      <c r="K1256" s="60" t="str">
        <f t="shared" si="39"/>
        <v/>
      </c>
      <c r="L1256" s="37"/>
      <c r="M1256" s="37"/>
      <c r="N1256" s="38"/>
    </row>
    <row r="1257" spans="6:14">
      <c r="F1257" s="35"/>
      <c r="G1257" s="35"/>
      <c r="H1257" s="61" t="str">
        <f t="shared" si="38"/>
        <v/>
      </c>
      <c r="I1257" s="35"/>
      <c r="J1257" s="35"/>
      <c r="K1257" s="59" t="str">
        <f t="shared" si="39"/>
        <v/>
      </c>
      <c r="L1257" s="35"/>
      <c r="M1257" s="35"/>
      <c r="N1257" s="36"/>
    </row>
    <row r="1258" spans="6:14">
      <c r="F1258" s="37"/>
      <c r="G1258" s="37"/>
      <c r="H1258" s="62" t="str">
        <f t="shared" si="38"/>
        <v/>
      </c>
      <c r="I1258" s="37"/>
      <c r="J1258" s="37"/>
      <c r="K1258" s="60" t="str">
        <f t="shared" si="39"/>
        <v/>
      </c>
      <c r="L1258" s="37"/>
      <c r="M1258" s="37"/>
      <c r="N1258" s="38"/>
    </row>
    <row r="1259" spans="6:14">
      <c r="F1259" s="35"/>
      <c r="G1259" s="35"/>
      <c r="H1259" s="61" t="str">
        <f t="shared" si="38"/>
        <v/>
      </c>
      <c r="I1259" s="35"/>
      <c r="J1259" s="35"/>
      <c r="K1259" s="59" t="str">
        <f t="shared" si="39"/>
        <v/>
      </c>
      <c r="L1259" s="35"/>
      <c r="M1259" s="35"/>
      <c r="N1259" s="36"/>
    </row>
    <row r="1260" spans="6:14">
      <c r="F1260" s="37"/>
      <c r="G1260" s="37"/>
      <c r="H1260" s="62" t="str">
        <f t="shared" si="38"/>
        <v/>
      </c>
      <c r="I1260" s="37"/>
      <c r="J1260" s="37"/>
      <c r="K1260" s="60" t="str">
        <f t="shared" si="39"/>
        <v/>
      </c>
      <c r="L1260" s="37"/>
      <c r="M1260" s="37"/>
      <c r="N1260" s="38"/>
    </row>
    <row r="1261" spans="6:14">
      <c r="F1261" s="35"/>
      <c r="G1261" s="35"/>
      <c r="H1261" s="61" t="str">
        <f t="shared" si="38"/>
        <v/>
      </c>
      <c r="I1261" s="35"/>
      <c r="J1261" s="35"/>
      <c r="K1261" s="59" t="str">
        <f t="shared" si="39"/>
        <v/>
      </c>
      <c r="L1261" s="35"/>
      <c r="M1261" s="35"/>
      <c r="N1261" s="36"/>
    </row>
    <row r="1262" spans="6:14">
      <c r="F1262" s="37"/>
      <c r="G1262" s="37"/>
      <c r="H1262" s="62" t="str">
        <f t="shared" si="38"/>
        <v/>
      </c>
      <c r="I1262" s="37"/>
      <c r="J1262" s="37"/>
      <c r="K1262" s="60" t="str">
        <f t="shared" si="39"/>
        <v/>
      </c>
      <c r="L1262" s="37"/>
      <c r="M1262" s="37"/>
      <c r="N1262" s="38"/>
    </row>
    <row r="1263" spans="6:14">
      <c r="F1263" s="35"/>
      <c r="G1263" s="35"/>
      <c r="H1263" s="61" t="str">
        <f t="shared" si="38"/>
        <v/>
      </c>
      <c r="I1263" s="35"/>
      <c r="J1263" s="35"/>
      <c r="K1263" s="59" t="str">
        <f t="shared" si="39"/>
        <v/>
      </c>
      <c r="L1263" s="35"/>
      <c r="M1263" s="35"/>
      <c r="N1263" s="36"/>
    </row>
    <row r="1264" spans="6:14">
      <c r="F1264" s="37"/>
      <c r="G1264" s="37"/>
      <c r="H1264" s="62" t="str">
        <f t="shared" si="38"/>
        <v/>
      </c>
      <c r="I1264" s="37"/>
      <c r="J1264" s="37"/>
      <c r="K1264" s="60" t="str">
        <f t="shared" si="39"/>
        <v/>
      </c>
      <c r="L1264" s="37"/>
      <c r="M1264" s="37"/>
      <c r="N1264" s="38"/>
    </row>
    <row r="1265" spans="6:14">
      <c r="F1265" s="35"/>
      <c r="G1265" s="35"/>
      <c r="H1265" s="61" t="str">
        <f t="shared" si="38"/>
        <v/>
      </c>
      <c r="I1265" s="35"/>
      <c r="J1265" s="35"/>
      <c r="K1265" s="59" t="str">
        <f t="shared" si="39"/>
        <v/>
      </c>
      <c r="L1265" s="35"/>
      <c r="M1265" s="35"/>
      <c r="N1265" s="36"/>
    </row>
    <row r="1266" spans="6:14">
      <c r="F1266" s="37"/>
      <c r="G1266" s="37"/>
      <c r="H1266" s="62" t="str">
        <f t="shared" si="38"/>
        <v/>
      </c>
      <c r="I1266" s="37"/>
      <c r="J1266" s="37"/>
      <c r="K1266" s="60" t="str">
        <f t="shared" si="39"/>
        <v/>
      </c>
      <c r="L1266" s="37"/>
      <c r="M1266" s="37"/>
      <c r="N1266" s="38"/>
    </row>
    <row r="1267" spans="6:14">
      <c r="F1267" s="35"/>
      <c r="G1267" s="35"/>
      <c r="H1267" s="61" t="str">
        <f t="shared" si="38"/>
        <v/>
      </c>
      <c r="I1267" s="35"/>
      <c r="J1267" s="35"/>
      <c r="K1267" s="59" t="str">
        <f t="shared" si="39"/>
        <v/>
      </c>
      <c r="L1267" s="35"/>
      <c r="M1267" s="35"/>
      <c r="N1267" s="36"/>
    </row>
    <row r="1268" spans="6:14">
      <c r="F1268" s="37"/>
      <c r="G1268" s="37"/>
      <c r="H1268" s="62" t="str">
        <f t="shared" si="38"/>
        <v/>
      </c>
      <c r="I1268" s="37"/>
      <c r="J1268" s="37"/>
      <c r="K1268" s="60" t="str">
        <f t="shared" si="39"/>
        <v/>
      </c>
      <c r="L1268" s="37"/>
      <c r="M1268" s="37"/>
      <c r="N1268" s="38"/>
    </row>
    <row r="1269" spans="6:14">
      <c r="F1269" s="35"/>
      <c r="G1269" s="35"/>
      <c r="H1269" s="61" t="str">
        <f t="shared" si="38"/>
        <v/>
      </c>
      <c r="I1269" s="35"/>
      <c r="J1269" s="35"/>
      <c r="K1269" s="59" t="str">
        <f t="shared" si="39"/>
        <v/>
      </c>
      <c r="L1269" s="35"/>
      <c r="M1269" s="35"/>
      <c r="N1269" s="36"/>
    </row>
    <row r="1270" spans="6:14">
      <c r="F1270" s="37"/>
      <c r="G1270" s="37"/>
      <c r="H1270" s="62" t="str">
        <f t="shared" si="38"/>
        <v/>
      </c>
      <c r="I1270" s="37"/>
      <c r="J1270" s="37"/>
      <c r="K1270" s="60" t="str">
        <f t="shared" si="39"/>
        <v/>
      </c>
      <c r="L1270" s="37"/>
      <c r="M1270" s="37"/>
      <c r="N1270" s="38"/>
    </row>
    <row r="1271" spans="6:14">
      <c r="F1271" s="35"/>
      <c r="G1271" s="35"/>
      <c r="H1271" s="61" t="str">
        <f t="shared" si="38"/>
        <v/>
      </c>
      <c r="I1271" s="35"/>
      <c r="J1271" s="35"/>
      <c r="K1271" s="59" t="str">
        <f t="shared" si="39"/>
        <v/>
      </c>
      <c r="L1271" s="35"/>
      <c r="M1271" s="35"/>
      <c r="N1271" s="36"/>
    </row>
    <row r="1272" spans="6:14">
      <c r="F1272" s="37"/>
      <c r="G1272" s="37"/>
      <c r="H1272" s="62" t="str">
        <f t="shared" si="38"/>
        <v/>
      </c>
      <c r="I1272" s="37"/>
      <c r="J1272" s="37"/>
      <c r="K1272" s="60" t="str">
        <f t="shared" si="39"/>
        <v/>
      </c>
      <c r="L1272" s="37"/>
      <c r="M1272" s="37"/>
      <c r="N1272" s="38"/>
    </row>
    <row r="1273" spans="6:14">
      <c r="F1273" s="35"/>
      <c r="G1273" s="35"/>
      <c r="H1273" s="61" t="str">
        <f t="shared" si="38"/>
        <v/>
      </c>
      <c r="I1273" s="35"/>
      <c r="J1273" s="35"/>
      <c r="K1273" s="59" t="str">
        <f t="shared" si="39"/>
        <v/>
      </c>
      <c r="L1273" s="35"/>
      <c r="M1273" s="35"/>
      <c r="N1273" s="36"/>
    </row>
    <row r="1274" spans="6:14">
      <c r="F1274" s="37"/>
      <c r="G1274" s="37"/>
      <c r="H1274" s="62" t="str">
        <f t="shared" si="38"/>
        <v/>
      </c>
      <c r="I1274" s="37"/>
      <c r="J1274" s="37"/>
      <c r="K1274" s="60" t="str">
        <f t="shared" si="39"/>
        <v/>
      </c>
      <c r="L1274" s="37"/>
      <c r="M1274" s="37"/>
      <c r="N1274" s="38"/>
    </row>
    <row r="1275" spans="6:14">
      <c r="F1275" s="35"/>
      <c r="G1275" s="35"/>
      <c r="H1275" s="61" t="str">
        <f t="shared" si="38"/>
        <v/>
      </c>
      <c r="I1275" s="35"/>
      <c r="J1275" s="35"/>
      <c r="K1275" s="59" t="str">
        <f t="shared" si="39"/>
        <v/>
      </c>
      <c r="L1275" s="35"/>
      <c r="M1275" s="35"/>
      <c r="N1275" s="36"/>
    </row>
    <row r="1276" spans="6:14">
      <c r="F1276" s="37"/>
      <c r="G1276" s="37"/>
      <c r="H1276" s="62" t="str">
        <f t="shared" si="38"/>
        <v/>
      </c>
      <c r="I1276" s="37"/>
      <c r="J1276" s="37"/>
      <c r="K1276" s="60" t="str">
        <f t="shared" si="39"/>
        <v/>
      </c>
      <c r="L1276" s="37"/>
      <c r="M1276" s="37"/>
      <c r="N1276" s="38"/>
    </row>
    <row r="1277" spans="6:14">
      <c r="F1277" s="35"/>
      <c r="G1277" s="35"/>
      <c r="H1277" s="61" t="str">
        <f t="shared" si="38"/>
        <v/>
      </c>
      <c r="I1277" s="35"/>
      <c r="J1277" s="35"/>
      <c r="K1277" s="59" t="str">
        <f t="shared" si="39"/>
        <v/>
      </c>
      <c r="L1277" s="35"/>
      <c r="M1277" s="35"/>
      <c r="N1277" s="36"/>
    </row>
    <row r="1278" spans="6:14">
      <c r="F1278" s="37"/>
      <c r="G1278" s="37"/>
      <c r="H1278" s="62" t="str">
        <f t="shared" si="38"/>
        <v/>
      </c>
      <c r="I1278" s="37"/>
      <c r="J1278" s="37"/>
      <c r="K1278" s="60" t="str">
        <f t="shared" si="39"/>
        <v/>
      </c>
      <c r="L1278" s="37"/>
      <c r="M1278" s="37"/>
      <c r="N1278" s="38"/>
    </row>
    <row r="1279" spans="6:14">
      <c r="F1279" s="35"/>
      <c r="G1279" s="35"/>
      <c r="H1279" s="61" t="str">
        <f t="shared" si="38"/>
        <v/>
      </c>
      <c r="I1279" s="35"/>
      <c r="J1279" s="35"/>
      <c r="K1279" s="59" t="str">
        <f t="shared" si="39"/>
        <v/>
      </c>
      <c r="L1279" s="35"/>
      <c r="M1279" s="35"/>
      <c r="N1279" s="36"/>
    </row>
    <row r="1280" spans="6:14">
      <c r="F1280" s="37"/>
      <c r="G1280" s="37"/>
      <c r="H1280" s="62" t="str">
        <f t="shared" si="38"/>
        <v/>
      </c>
      <c r="I1280" s="37"/>
      <c r="J1280" s="37"/>
      <c r="K1280" s="60" t="str">
        <f t="shared" si="39"/>
        <v/>
      </c>
      <c r="L1280" s="37"/>
      <c r="M1280" s="37"/>
      <c r="N1280" s="38"/>
    </row>
    <row r="1281" spans="6:14">
      <c r="F1281" s="35"/>
      <c r="G1281" s="35"/>
      <c r="H1281" s="61" t="str">
        <f t="shared" si="38"/>
        <v/>
      </c>
      <c r="I1281" s="35"/>
      <c r="J1281" s="35"/>
      <c r="K1281" s="59" t="str">
        <f t="shared" si="39"/>
        <v/>
      </c>
      <c r="L1281" s="35"/>
      <c r="M1281" s="35"/>
      <c r="N1281" s="36"/>
    </row>
    <row r="1282" spans="6:14">
      <c r="F1282" s="37"/>
      <c r="G1282" s="37"/>
      <c r="H1282" s="62" t="str">
        <f t="shared" si="38"/>
        <v/>
      </c>
      <c r="I1282" s="37"/>
      <c r="J1282" s="37"/>
      <c r="K1282" s="60" t="str">
        <f t="shared" si="39"/>
        <v/>
      </c>
      <c r="L1282" s="37"/>
      <c r="M1282" s="37"/>
      <c r="N1282" s="38"/>
    </row>
    <row r="1283" spans="6:14">
      <c r="F1283" s="35"/>
      <c r="G1283" s="35"/>
      <c r="H1283" s="61" t="str">
        <f t="shared" si="38"/>
        <v/>
      </c>
      <c r="I1283" s="35"/>
      <c r="J1283" s="35"/>
      <c r="K1283" s="59" t="str">
        <f t="shared" si="39"/>
        <v/>
      </c>
      <c r="L1283" s="35"/>
      <c r="M1283" s="35"/>
      <c r="N1283" s="36"/>
    </row>
    <row r="1284" spans="6:14">
      <c r="F1284" s="37"/>
      <c r="G1284" s="37"/>
      <c r="H1284" s="62" t="str">
        <f t="shared" si="38"/>
        <v/>
      </c>
      <c r="I1284" s="37"/>
      <c r="J1284" s="37"/>
      <c r="K1284" s="60" t="str">
        <f t="shared" si="39"/>
        <v/>
      </c>
      <c r="L1284" s="37"/>
      <c r="M1284" s="37"/>
      <c r="N1284" s="38"/>
    </row>
    <row r="1285" spans="6:14">
      <c r="F1285" s="35"/>
      <c r="G1285" s="35"/>
      <c r="H1285" s="61" t="str">
        <f t="shared" si="38"/>
        <v/>
      </c>
      <c r="I1285" s="35"/>
      <c r="J1285" s="35"/>
      <c r="K1285" s="59" t="str">
        <f t="shared" si="39"/>
        <v/>
      </c>
      <c r="L1285" s="35"/>
      <c r="M1285" s="35"/>
      <c r="N1285" s="36"/>
    </row>
    <row r="1286" spans="6:14">
      <c r="F1286" s="37"/>
      <c r="G1286" s="37"/>
      <c r="H1286" s="62" t="str">
        <f t="shared" si="38"/>
        <v/>
      </c>
      <c r="I1286" s="37"/>
      <c r="J1286" s="37"/>
      <c r="K1286" s="60" t="str">
        <f t="shared" si="39"/>
        <v/>
      </c>
      <c r="L1286" s="37"/>
      <c r="M1286" s="37"/>
      <c r="N1286" s="38"/>
    </row>
    <row r="1287" spans="6:14">
      <c r="F1287" s="35"/>
      <c r="G1287" s="35"/>
      <c r="H1287" s="61" t="str">
        <f t="shared" si="38"/>
        <v/>
      </c>
      <c r="I1287" s="35"/>
      <c r="J1287" s="35"/>
      <c r="K1287" s="59" t="str">
        <f t="shared" si="39"/>
        <v/>
      </c>
      <c r="L1287" s="35"/>
      <c r="M1287" s="35"/>
      <c r="N1287" s="36"/>
    </row>
    <row r="1288" spans="6:14">
      <c r="F1288" s="37"/>
      <c r="G1288" s="37"/>
      <c r="H1288" s="62" t="str">
        <f t="shared" si="38"/>
        <v/>
      </c>
      <c r="I1288" s="37"/>
      <c r="J1288" s="37"/>
      <c r="K1288" s="60" t="str">
        <f t="shared" si="39"/>
        <v/>
      </c>
      <c r="L1288" s="37"/>
      <c r="M1288" s="37"/>
      <c r="N1288" s="38"/>
    </row>
    <row r="1289" spans="6:14">
      <c r="F1289" s="35"/>
      <c r="G1289" s="35"/>
      <c r="H1289" s="61" t="str">
        <f t="shared" si="38"/>
        <v/>
      </c>
      <c r="I1289" s="35"/>
      <c r="J1289" s="35"/>
      <c r="K1289" s="59" t="str">
        <f t="shared" si="39"/>
        <v/>
      </c>
      <c r="L1289" s="35"/>
      <c r="M1289" s="35"/>
      <c r="N1289" s="36"/>
    </row>
    <row r="1290" spans="6:14">
      <c r="F1290" s="37"/>
      <c r="G1290" s="37"/>
      <c r="H1290" s="62" t="str">
        <f t="shared" si="38"/>
        <v/>
      </c>
      <c r="I1290" s="37"/>
      <c r="J1290" s="37"/>
      <c r="K1290" s="60" t="str">
        <f t="shared" si="39"/>
        <v/>
      </c>
      <c r="L1290" s="37"/>
      <c r="M1290" s="37"/>
      <c r="N1290" s="38"/>
    </row>
    <row r="1291" spans="6:14">
      <c r="F1291" s="35"/>
      <c r="G1291" s="35"/>
      <c r="H1291" s="61" t="str">
        <f t="shared" si="38"/>
        <v/>
      </c>
      <c r="I1291" s="35"/>
      <c r="J1291" s="35"/>
      <c r="K1291" s="59" t="str">
        <f t="shared" si="39"/>
        <v/>
      </c>
      <c r="L1291" s="35"/>
      <c r="M1291" s="35"/>
      <c r="N1291" s="36"/>
    </row>
    <row r="1292" spans="6:14">
      <c r="F1292" s="37"/>
      <c r="G1292" s="37"/>
      <c r="H1292" s="62" t="str">
        <f t="shared" si="38"/>
        <v/>
      </c>
      <c r="I1292" s="37"/>
      <c r="J1292" s="37"/>
      <c r="K1292" s="60" t="str">
        <f t="shared" si="39"/>
        <v/>
      </c>
      <c r="L1292" s="37"/>
      <c r="M1292" s="37"/>
      <c r="N1292" s="38"/>
    </row>
    <row r="1293" spans="6:14">
      <c r="F1293" s="35"/>
      <c r="G1293" s="35"/>
      <c r="H1293" s="61" t="str">
        <f t="shared" si="38"/>
        <v/>
      </c>
      <c r="I1293" s="35"/>
      <c r="J1293" s="35"/>
      <c r="K1293" s="59" t="str">
        <f t="shared" si="39"/>
        <v/>
      </c>
      <c r="L1293" s="35"/>
      <c r="M1293" s="35"/>
      <c r="N1293" s="36"/>
    </row>
    <row r="1294" spans="6:14">
      <c r="F1294" s="37"/>
      <c r="G1294" s="37"/>
      <c r="H1294" s="62" t="str">
        <f t="shared" si="38"/>
        <v/>
      </c>
      <c r="I1294" s="37"/>
      <c r="J1294" s="37"/>
      <c r="K1294" s="60" t="str">
        <f t="shared" si="39"/>
        <v/>
      </c>
      <c r="L1294" s="37"/>
      <c r="M1294" s="37"/>
      <c r="N1294" s="38"/>
    </row>
    <row r="1295" spans="6:14">
      <c r="F1295" s="35"/>
      <c r="G1295" s="35"/>
      <c r="H1295" s="61" t="str">
        <f t="shared" si="38"/>
        <v/>
      </c>
      <c r="I1295" s="35"/>
      <c r="J1295" s="35"/>
      <c r="K1295" s="59" t="str">
        <f t="shared" si="39"/>
        <v/>
      </c>
      <c r="L1295" s="35"/>
      <c r="M1295" s="35"/>
      <c r="N1295" s="36"/>
    </row>
    <row r="1296" spans="6:14">
      <c r="F1296" s="37"/>
      <c r="G1296" s="37"/>
      <c r="H1296" s="62" t="str">
        <f t="shared" ref="H1296:H1359" si="40">IF(AND(OR(I1296&lt;&gt;"",J1296 &lt;&gt;""), H1295 &lt;&gt; ""),H1295 + 1,"")</f>
        <v/>
      </c>
      <c r="I1296" s="37"/>
      <c r="J1296" s="37"/>
      <c r="K1296" s="60" t="str">
        <f t="shared" ref="K1296:K1359" si="41">IF(AND(J1296=I1296, J1296 &lt;&gt; ""),"Yes", IF( J1296 = "", "", "No"))</f>
        <v/>
      </c>
      <c r="L1296" s="37"/>
      <c r="M1296" s="37"/>
      <c r="N1296" s="38"/>
    </row>
    <row r="1297" spans="6:14">
      <c r="F1297" s="35"/>
      <c r="G1297" s="35"/>
      <c r="H1297" s="61" t="str">
        <f t="shared" si="40"/>
        <v/>
      </c>
      <c r="I1297" s="35"/>
      <c r="J1297" s="35"/>
      <c r="K1297" s="59" t="str">
        <f t="shared" si="41"/>
        <v/>
      </c>
      <c r="L1297" s="35"/>
      <c r="M1297" s="35"/>
      <c r="N1297" s="36"/>
    </row>
    <row r="1298" spans="6:14">
      <c r="F1298" s="37"/>
      <c r="G1298" s="37"/>
      <c r="H1298" s="62" t="str">
        <f t="shared" si="40"/>
        <v/>
      </c>
      <c r="I1298" s="37"/>
      <c r="J1298" s="37"/>
      <c r="K1298" s="60" t="str">
        <f t="shared" si="41"/>
        <v/>
      </c>
      <c r="L1298" s="37"/>
      <c r="M1298" s="37"/>
      <c r="N1298" s="38"/>
    </row>
    <row r="1299" spans="6:14">
      <c r="F1299" s="35"/>
      <c r="G1299" s="35"/>
      <c r="H1299" s="61" t="str">
        <f t="shared" si="40"/>
        <v/>
      </c>
      <c r="I1299" s="35"/>
      <c r="J1299" s="35"/>
      <c r="K1299" s="59" t="str">
        <f t="shared" si="41"/>
        <v/>
      </c>
      <c r="L1299" s="35"/>
      <c r="M1299" s="35"/>
      <c r="N1299" s="36"/>
    </row>
    <row r="1300" spans="6:14">
      <c r="F1300" s="37"/>
      <c r="G1300" s="37"/>
      <c r="H1300" s="62" t="str">
        <f t="shared" si="40"/>
        <v/>
      </c>
      <c r="I1300" s="37"/>
      <c r="J1300" s="37"/>
      <c r="K1300" s="60" t="str">
        <f t="shared" si="41"/>
        <v/>
      </c>
      <c r="L1300" s="37"/>
      <c r="M1300" s="37"/>
      <c r="N1300" s="38"/>
    </row>
    <row r="1301" spans="6:14">
      <c r="F1301" s="35"/>
      <c r="G1301" s="35"/>
      <c r="H1301" s="61" t="str">
        <f t="shared" si="40"/>
        <v/>
      </c>
      <c r="I1301" s="35"/>
      <c r="J1301" s="35"/>
      <c r="K1301" s="59" t="str">
        <f t="shared" si="41"/>
        <v/>
      </c>
      <c r="L1301" s="35"/>
      <c r="M1301" s="35"/>
      <c r="N1301" s="36"/>
    </row>
    <row r="1302" spans="6:14">
      <c r="F1302" s="37"/>
      <c r="G1302" s="37"/>
      <c r="H1302" s="62" t="str">
        <f t="shared" si="40"/>
        <v/>
      </c>
      <c r="I1302" s="37"/>
      <c r="J1302" s="37"/>
      <c r="K1302" s="60" t="str">
        <f t="shared" si="41"/>
        <v/>
      </c>
      <c r="L1302" s="37"/>
      <c r="M1302" s="37"/>
      <c r="N1302" s="38"/>
    </row>
    <row r="1303" spans="6:14">
      <c r="F1303" s="35"/>
      <c r="G1303" s="35"/>
      <c r="H1303" s="61" t="str">
        <f t="shared" si="40"/>
        <v/>
      </c>
      <c r="I1303" s="35"/>
      <c r="J1303" s="35"/>
      <c r="K1303" s="59" t="str">
        <f t="shared" si="41"/>
        <v/>
      </c>
      <c r="L1303" s="35"/>
      <c r="M1303" s="35"/>
      <c r="N1303" s="36"/>
    </row>
    <row r="1304" spans="6:14">
      <c r="F1304" s="37"/>
      <c r="G1304" s="37"/>
      <c r="H1304" s="62" t="str">
        <f t="shared" si="40"/>
        <v/>
      </c>
      <c r="I1304" s="37"/>
      <c r="J1304" s="37"/>
      <c r="K1304" s="60" t="str">
        <f t="shared" si="41"/>
        <v/>
      </c>
      <c r="L1304" s="37"/>
      <c r="M1304" s="37"/>
      <c r="N1304" s="38"/>
    </row>
    <row r="1305" spans="6:14">
      <c r="F1305" s="35"/>
      <c r="G1305" s="35"/>
      <c r="H1305" s="61" t="str">
        <f t="shared" si="40"/>
        <v/>
      </c>
      <c r="I1305" s="35"/>
      <c r="J1305" s="35"/>
      <c r="K1305" s="59" t="str">
        <f t="shared" si="41"/>
        <v/>
      </c>
      <c r="L1305" s="35"/>
      <c r="M1305" s="35"/>
      <c r="N1305" s="36"/>
    </row>
    <row r="1306" spans="6:14">
      <c r="F1306" s="37"/>
      <c r="G1306" s="37"/>
      <c r="H1306" s="62" t="str">
        <f t="shared" si="40"/>
        <v/>
      </c>
      <c r="I1306" s="37"/>
      <c r="J1306" s="37"/>
      <c r="K1306" s="60" t="str">
        <f t="shared" si="41"/>
        <v/>
      </c>
      <c r="L1306" s="37"/>
      <c r="M1306" s="37"/>
      <c r="N1306" s="38"/>
    </row>
    <row r="1307" spans="6:14">
      <c r="F1307" s="35"/>
      <c r="G1307" s="35"/>
      <c r="H1307" s="61" t="str">
        <f t="shared" si="40"/>
        <v/>
      </c>
      <c r="I1307" s="35"/>
      <c r="J1307" s="35"/>
      <c r="K1307" s="59" t="str">
        <f t="shared" si="41"/>
        <v/>
      </c>
      <c r="L1307" s="35"/>
      <c r="M1307" s="35"/>
      <c r="N1307" s="36"/>
    </row>
    <row r="1308" spans="6:14">
      <c r="F1308" s="37"/>
      <c r="G1308" s="37"/>
      <c r="H1308" s="62" t="str">
        <f t="shared" si="40"/>
        <v/>
      </c>
      <c r="I1308" s="37"/>
      <c r="J1308" s="37"/>
      <c r="K1308" s="60" t="str">
        <f t="shared" si="41"/>
        <v/>
      </c>
      <c r="L1308" s="37"/>
      <c r="M1308" s="37"/>
      <c r="N1308" s="38"/>
    </row>
    <row r="1309" spans="6:14">
      <c r="F1309" s="35"/>
      <c r="G1309" s="35"/>
      <c r="H1309" s="61" t="str">
        <f t="shared" si="40"/>
        <v/>
      </c>
      <c r="I1309" s="35"/>
      <c r="J1309" s="35"/>
      <c r="K1309" s="59" t="str">
        <f t="shared" si="41"/>
        <v/>
      </c>
      <c r="L1309" s="35"/>
      <c r="M1309" s="35"/>
      <c r="N1309" s="36"/>
    </row>
    <row r="1310" spans="6:14">
      <c r="F1310" s="37"/>
      <c r="G1310" s="37"/>
      <c r="H1310" s="62" t="str">
        <f t="shared" si="40"/>
        <v/>
      </c>
      <c r="I1310" s="37"/>
      <c r="J1310" s="37"/>
      <c r="K1310" s="60" t="str">
        <f t="shared" si="41"/>
        <v/>
      </c>
      <c r="L1310" s="37"/>
      <c r="M1310" s="37"/>
      <c r="N1310" s="38"/>
    </row>
    <row r="1311" spans="6:14">
      <c r="F1311" s="35"/>
      <c r="G1311" s="35"/>
      <c r="H1311" s="61" t="str">
        <f t="shared" si="40"/>
        <v/>
      </c>
      <c r="I1311" s="35"/>
      <c r="J1311" s="35"/>
      <c r="K1311" s="59" t="str">
        <f t="shared" si="41"/>
        <v/>
      </c>
      <c r="L1311" s="35"/>
      <c r="M1311" s="35"/>
      <c r="N1311" s="36"/>
    </row>
    <row r="1312" spans="6:14">
      <c r="F1312" s="37"/>
      <c r="G1312" s="37"/>
      <c r="H1312" s="62" t="str">
        <f t="shared" si="40"/>
        <v/>
      </c>
      <c r="I1312" s="37"/>
      <c r="J1312" s="37"/>
      <c r="K1312" s="60" t="str">
        <f t="shared" si="41"/>
        <v/>
      </c>
      <c r="L1312" s="37"/>
      <c r="M1312" s="37"/>
      <c r="N1312" s="38"/>
    </row>
    <row r="1313" spans="6:14">
      <c r="F1313" s="35"/>
      <c r="G1313" s="35"/>
      <c r="H1313" s="61" t="str">
        <f t="shared" si="40"/>
        <v/>
      </c>
      <c r="I1313" s="35"/>
      <c r="J1313" s="35"/>
      <c r="K1313" s="59" t="str">
        <f t="shared" si="41"/>
        <v/>
      </c>
      <c r="L1313" s="35"/>
      <c r="M1313" s="35"/>
      <c r="N1313" s="36"/>
    </row>
    <row r="1314" spans="6:14">
      <c r="F1314" s="37"/>
      <c r="G1314" s="37"/>
      <c r="H1314" s="62" t="str">
        <f t="shared" si="40"/>
        <v/>
      </c>
      <c r="I1314" s="37"/>
      <c r="J1314" s="37"/>
      <c r="K1314" s="60" t="str">
        <f t="shared" si="41"/>
        <v/>
      </c>
      <c r="L1314" s="37"/>
      <c r="M1314" s="37"/>
      <c r="N1314" s="38"/>
    </row>
    <row r="1315" spans="6:14">
      <c r="F1315" s="35"/>
      <c r="G1315" s="35"/>
      <c r="H1315" s="61" t="str">
        <f t="shared" si="40"/>
        <v/>
      </c>
      <c r="I1315" s="35"/>
      <c r="J1315" s="35"/>
      <c r="K1315" s="59" t="str">
        <f t="shared" si="41"/>
        <v/>
      </c>
      <c r="L1315" s="35"/>
      <c r="M1315" s="35"/>
      <c r="N1315" s="36"/>
    </row>
    <row r="1316" spans="6:14">
      <c r="F1316" s="37"/>
      <c r="G1316" s="37"/>
      <c r="H1316" s="62" t="str">
        <f t="shared" si="40"/>
        <v/>
      </c>
      <c r="I1316" s="37"/>
      <c r="J1316" s="37"/>
      <c r="K1316" s="60" t="str">
        <f t="shared" si="41"/>
        <v/>
      </c>
      <c r="L1316" s="37"/>
      <c r="M1316" s="37"/>
      <c r="N1316" s="38"/>
    </row>
    <row r="1317" spans="6:14">
      <c r="F1317" s="35"/>
      <c r="G1317" s="35"/>
      <c r="H1317" s="61" t="str">
        <f t="shared" si="40"/>
        <v/>
      </c>
      <c r="I1317" s="35"/>
      <c r="J1317" s="35"/>
      <c r="K1317" s="59" t="str">
        <f t="shared" si="41"/>
        <v/>
      </c>
      <c r="L1317" s="35"/>
      <c r="M1317" s="35"/>
      <c r="N1317" s="36"/>
    </row>
    <row r="1318" spans="6:14">
      <c r="F1318" s="37"/>
      <c r="G1318" s="37"/>
      <c r="H1318" s="62" t="str">
        <f t="shared" si="40"/>
        <v/>
      </c>
      <c r="I1318" s="37"/>
      <c r="J1318" s="37"/>
      <c r="K1318" s="60" t="str">
        <f t="shared" si="41"/>
        <v/>
      </c>
      <c r="L1318" s="37"/>
      <c r="M1318" s="37"/>
      <c r="N1318" s="38"/>
    </row>
    <row r="1319" spans="6:14">
      <c r="F1319" s="35"/>
      <c r="G1319" s="35"/>
      <c r="H1319" s="61" t="str">
        <f t="shared" si="40"/>
        <v/>
      </c>
      <c r="I1319" s="35"/>
      <c r="J1319" s="35"/>
      <c r="K1319" s="59" t="str">
        <f t="shared" si="41"/>
        <v/>
      </c>
      <c r="L1319" s="35"/>
      <c r="M1319" s="35"/>
      <c r="N1319" s="36"/>
    </row>
    <row r="1320" spans="6:14">
      <c r="F1320" s="37"/>
      <c r="G1320" s="37"/>
      <c r="H1320" s="62" t="str">
        <f t="shared" si="40"/>
        <v/>
      </c>
      <c r="I1320" s="37"/>
      <c r="J1320" s="37"/>
      <c r="K1320" s="60" t="str">
        <f t="shared" si="41"/>
        <v/>
      </c>
      <c r="L1320" s="37"/>
      <c r="M1320" s="37"/>
      <c r="N1320" s="38"/>
    </row>
    <row r="1321" spans="6:14">
      <c r="F1321" s="35"/>
      <c r="G1321" s="35"/>
      <c r="H1321" s="61" t="str">
        <f t="shared" si="40"/>
        <v/>
      </c>
      <c r="I1321" s="35"/>
      <c r="J1321" s="35"/>
      <c r="K1321" s="59" t="str">
        <f t="shared" si="41"/>
        <v/>
      </c>
      <c r="L1321" s="35"/>
      <c r="M1321" s="35"/>
      <c r="N1321" s="36"/>
    </row>
    <row r="1322" spans="6:14">
      <c r="F1322" s="37"/>
      <c r="G1322" s="37"/>
      <c r="H1322" s="62" t="str">
        <f t="shared" si="40"/>
        <v/>
      </c>
      <c r="I1322" s="37"/>
      <c r="J1322" s="37"/>
      <c r="K1322" s="60" t="str">
        <f t="shared" si="41"/>
        <v/>
      </c>
      <c r="L1322" s="37"/>
      <c r="M1322" s="37"/>
      <c r="N1322" s="38"/>
    </row>
    <row r="1323" spans="6:14">
      <c r="F1323" s="35"/>
      <c r="G1323" s="35"/>
      <c r="H1323" s="61" t="str">
        <f t="shared" si="40"/>
        <v/>
      </c>
      <c r="I1323" s="35"/>
      <c r="J1323" s="35"/>
      <c r="K1323" s="59" t="str">
        <f t="shared" si="41"/>
        <v/>
      </c>
      <c r="L1323" s="35"/>
      <c r="M1323" s="35"/>
      <c r="N1323" s="36"/>
    </row>
    <row r="1324" spans="6:14">
      <c r="F1324" s="37"/>
      <c r="G1324" s="37"/>
      <c r="H1324" s="62" t="str">
        <f t="shared" si="40"/>
        <v/>
      </c>
      <c r="I1324" s="37"/>
      <c r="J1324" s="37"/>
      <c r="K1324" s="60" t="str">
        <f t="shared" si="41"/>
        <v/>
      </c>
      <c r="L1324" s="37"/>
      <c r="M1324" s="37"/>
      <c r="N1324" s="38"/>
    </row>
    <row r="1325" spans="6:14">
      <c r="F1325" s="35"/>
      <c r="G1325" s="35"/>
      <c r="H1325" s="61" t="str">
        <f t="shared" si="40"/>
        <v/>
      </c>
      <c r="I1325" s="35"/>
      <c r="J1325" s="35"/>
      <c r="K1325" s="59" t="str">
        <f t="shared" si="41"/>
        <v/>
      </c>
      <c r="L1325" s="35"/>
      <c r="M1325" s="35"/>
      <c r="N1325" s="36"/>
    </row>
    <row r="1326" spans="6:14">
      <c r="F1326" s="37"/>
      <c r="G1326" s="37"/>
      <c r="H1326" s="62" t="str">
        <f t="shared" si="40"/>
        <v/>
      </c>
      <c r="I1326" s="37"/>
      <c r="J1326" s="37"/>
      <c r="K1326" s="60" t="str">
        <f t="shared" si="41"/>
        <v/>
      </c>
      <c r="L1326" s="37"/>
      <c r="M1326" s="37"/>
      <c r="N1326" s="38"/>
    </row>
    <row r="1327" spans="6:14">
      <c r="F1327" s="35"/>
      <c r="G1327" s="35"/>
      <c r="H1327" s="61" t="str">
        <f t="shared" si="40"/>
        <v/>
      </c>
      <c r="I1327" s="35"/>
      <c r="J1327" s="35"/>
      <c r="K1327" s="59" t="str">
        <f t="shared" si="41"/>
        <v/>
      </c>
      <c r="L1327" s="35"/>
      <c r="M1327" s="35"/>
      <c r="N1327" s="36"/>
    </row>
    <row r="1328" spans="6:14">
      <c r="F1328" s="37"/>
      <c r="G1328" s="37"/>
      <c r="H1328" s="62" t="str">
        <f t="shared" si="40"/>
        <v/>
      </c>
      <c r="I1328" s="37"/>
      <c r="J1328" s="37"/>
      <c r="K1328" s="60" t="str">
        <f t="shared" si="41"/>
        <v/>
      </c>
      <c r="L1328" s="37"/>
      <c r="M1328" s="37"/>
      <c r="N1328" s="38"/>
    </row>
    <row r="1329" spans="6:14">
      <c r="F1329" s="35"/>
      <c r="G1329" s="35"/>
      <c r="H1329" s="61" t="str">
        <f t="shared" si="40"/>
        <v/>
      </c>
      <c r="I1329" s="35"/>
      <c r="J1329" s="35"/>
      <c r="K1329" s="59" t="str">
        <f t="shared" si="41"/>
        <v/>
      </c>
      <c r="L1329" s="35"/>
      <c r="M1329" s="35"/>
      <c r="N1329" s="36"/>
    </row>
    <row r="1330" spans="6:14">
      <c r="F1330" s="37"/>
      <c r="G1330" s="37"/>
      <c r="H1330" s="62" t="str">
        <f t="shared" si="40"/>
        <v/>
      </c>
      <c r="I1330" s="37"/>
      <c r="J1330" s="37"/>
      <c r="K1330" s="60" t="str">
        <f t="shared" si="41"/>
        <v/>
      </c>
      <c r="L1330" s="37"/>
      <c r="M1330" s="37"/>
      <c r="N1330" s="38"/>
    </row>
    <row r="1331" spans="6:14">
      <c r="F1331" s="35"/>
      <c r="G1331" s="35"/>
      <c r="H1331" s="61" t="str">
        <f t="shared" si="40"/>
        <v/>
      </c>
      <c r="I1331" s="35"/>
      <c r="J1331" s="35"/>
      <c r="K1331" s="59" t="str">
        <f t="shared" si="41"/>
        <v/>
      </c>
      <c r="L1331" s="35"/>
      <c r="M1331" s="35"/>
      <c r="N1331" s="36"/>
    </row>
    <row r="1332" spans="6:14">
      <c r="F1332" s="37"/>
      <c r="G1332" s="37"/>
      <c r="H1332" s="62" t="str">
        <f t="shared" si="40"/>
        <v/>
      </c>
      <c r="I1332" s="37"/>
      <c r="J1332" s="37"/>
      <c r="K1332" s="60" t="str">
        <f t="shared" si="41"/>
        <v/>
      </c>
      <c r="L1332" s="37"/>
      <c r="M1332" s="37"/>
      <c r="N1332" s="38"/>
    </row>
    <row r="1333" spans="6:14">
      <c r="F1333" s="35"/>
      <c r="G1333" s="35"/>
      <c r="H1333" s="61" t="str">
        <f t="shared" si="40"/>
        <v/>
      </c>
      <c r="I1333" s="35"/>
      <c r="J1333" s="35"/>
      <c r="K1333" s="59" t="str">
        <f t="shared" si="41"/>
        <v/>
      </c>
      <c r="L1333" s="35"/>
      <c r="M1333" s="35"/>
      <c r="N1333" s="36"/>
    </row>
    <row r="1334" spans="6:14">
      <c r="F1334" s="37"/>
      <c r="G1334" s="37"/>
      <c r="H1334" s="62" t="str">
        <f t="shared" si="40"/>
        <v/>
      </c>
      <c r="I1334" s="37"/>
      <c r="J1334" s="37"/>
      <c r="K1334" s="60" t="str">
        <f t="shared" si="41"/>
        <v/>
      </c>
      <c r="L1334" s="37"/>
      <c r="M1334" s="37"/>
      <c r="N1334" s="38"/>
    </row>
    <row r="1335" spans="6:14">
      <c r="F1335" s="35"/>
      <c r="G1335" s="35"/>
      <c r="H1335" s="61" t="str">
        <f t="shared" si="40"/>
        <v/>
      </c>
      <c r="I1335" s="35"/>
      <c r="J1335" s="35"/>
      <c r="K1335" s="59" t="str">
        <f t="shared" si="41"/>
        <v/>
      </c>
      <c r="L1335" s="35"/>
      <c r="M1335" s="35"/>
      <c r="N1335" s="36"/>
    </row>
    <row r="1336" spans="6:14">
      <c r="F1336" s="37"/>
      <c r="G1336" s="37"/>
      <c r="H1336" s="62" t="str">
        <f t="shared" si="40"/>
        <v/>
      </c>
      <c r="I1336" s="37"/>
      <c r="J1336" s="37"/>
      <c r="K1336" s="60" t="str">
        <f t="shared" si="41"/>
        <v/>
      </c>
      <c r="L1336" s="37"/>
      <c r="M1336" s="37"/>
      <c r="N1336" s="38"/>
    </row>
    <row r="1337" spans="6:14">
      <c r="F1337" s="35"/>
      <c r="G1337" s="35"/>
      <c r="H1337" s="61" t="str">
        <f t="shared" si="40"/>
        <v/>
      </c>
      <c r="I1337" s="35"/>
      <c r="J1337" s="35"/>
      <c r="K1337" s="59" t="str">
        <f t="shared" si="41"/>
        <v/>
      </c>
      <c r="L1337" s="35"/>
      <c r="M1337" s="35"/>
      <c r="N1337" s="36"/>
    </row>
    <row r="1338" spans="6:14">
      <c r="F1338" s="37"/>
      <c r="G1338" s="37"/>
      <c r="H1338" s="62" t="str">
        <f t="shared" si="40"/>
        <v/>
      </c>
      <c r="I1338" s="37"/>
      <c r="J1338" s="37"/>
      <c r="K1338" s="60" t="str">
        <f t="shared" si="41"/>
        <v/>
      </c>
      <c r="L1338" s="37"/>
      <c r="M1338" s="37"/>
      <c r="N1338" s="38"/>
    </row>
    <row r="1339" spans="6:14">
      <c r="F1339" s="35"/>
      <c r="G1339" s="35"/>
      <c r="H1339" s="61" t="str">
        <f t="shared" si="40"/>
        <v/>
      </c>
      <c r="I1339" s="35"/>
      <c r="J1339" s="35"/>
      <c r="K1339" s="59" t="str">
        <f t="shared" si="41"/>
        <v/>
      </c>
      <c r="L1339" s="35"/>
      <c r="M1339" s="35"/>
      <c r="N1339" s="36"/>
    </row>
    <row r="1340" spans="6:14">
      <c r="F1340" s="37"/>
      <c r="G1340" s="37"/>
      <c r="H1340" s="62" t="str">
        <f t="shared" si="40"/>
        <v/>
      </c>
      <c r="I1340" s="37"/>
      <c r="J1340" s="37"/>
      <c r="K1340" s="60" t="str">
        <f t="shared" si="41"/>
        <v/>
      </c>
      <c r="L1340" s="37"/>
      <c r="M1340" s="37"/>
      <c r="N1340" s="38"/>
    </row>
    <row r="1341" spans="6:14">
      <c r="F1341" s="35"/>
      <c r="G1341" s="35"/>
      <c r="H1341" s="61" t="str">
        <f t="shared" si="40"/>
        <v/>
      </c>
      <c r="I1341" s="35"/>
      <c r="J1341" s="35"/>
      <c r="K1341" s="59" t="str">
        <f t="shared" si="41"/>
        <v/>
      </c>
      <c r="L1341" s="35"/>
      <c r="M1341" s="35"/>
      <c r="N1341" s="36"/>
    </row>
    <row r="1342" spans="6:14">
      <c r="F1342" s="37"/>
      <c r="G1342" s="37"/>
      <c r="H1342" s="62" t="str">
        <f t="shared" si="40"/>
        <v/>
      </c>
      <c r="I1342" s="37"/>
      <c r="J1342" s="37"/>
      <c r="K1342" s="60" t="str">
        <f t="shared" si="41"/>
        <v/>
      </c>
      <c r="L1342" s="37"/>
      <c r="M1342" s="37"/>
      <c r="N1342" s="38"/>
    </row>
    <row r="1343" spans="6:14">
      <c r="F1343" s="35"/>
      <c r="G1343" s="35"/>
      <c r="H1343" s="61" t="str">
        <f t="shared" si="40"/>
        <v/>
      </c>
      <c r="I1343" s="35"/>
      <c r="J1343" s="35"/>
      <c r="K1343" s="59" t="str">
        <f t="shared" si="41"/>
        <v/>
      </c>
      <c r="L1343" s="35"/>
      <c r="M1343" s="35"/>
      <c r="N1343" s="36"/>
    </row>
    <row r="1344" spans="6:14">
      <c r="F1344" s="37"/>
      <c r="G1344" s="37"/>
      <c r="H1344" s="62" t="str">
        <f t="shared" si="40"/>
        <v/>
      </c>
      <c r="I1344" s="37"/>
      <c r="J1344" s="37"/>
      <c r="K1344" s="60" t="str">
        <f t="shared" si="41"/>
        <v/>
      </c>
      <c r="L1344" s="37"/>
      <c r="M1344" s="37"/>
      <c r="N1344" s="38"/>
    </row>
    <row r="1345" spans="6:14">
      <c r="F1345" s="35"/>
      <c r="G1345" s="35"/>
      <c r="H1345" s="61" t="str">
        <f t="shared" si="40"/>
        <v/>
      </c>
      <c r="I1345" s="35"/>
      <c r="J1345" s="35"/>
      <c r="K1345" s="59" t="str">
        <f t="shared" si="41"/>
        <v/>
      </c>
      <c r="L1345" s="35"/>
      <c r="M1345" s="35"/>
      <c r="N1345" s="36"/>
    </row>
    <row r="1346" spans="6:14">
      <c r="F1346" s="37"/>
      <c r="G1346" s="37"/>
      <c r="H1346" s="62" t="str">
        <f t="shared" si="40"/>
        <v/>
      </c>
      <c r="I1346" s="37"/>
      <c r="J1346" s="37"/>
      <c r="K1346" s="60" t="str">
        <f t="shared" si="41"/>
        <v/>
      </c>
      <c r="L1346" s="37"/>
      <c r="M1346" s="37"/>
      <c r="N1346" s="38"/>
    </row>
    <row r="1347" spans="6:14">
      <c r="F1347" s="35"/>
      <c r="G1347" s="35"/>
      <c r="H1347" s="61" t="str">
        <f t="shared" si="40"/>
        <v/>
      </c>
      <c r="I1347" s="35"/>
      <c r="J1347" s="35"/>
      <c r="K1347" s="59" t="str">
        <f t="shared" si="41"/>
        <v/>
      </c>
      <c r="L1347" s="35"/>
      <c r="M1347" s="35"/>
      <c r="N1347" s="36"/>
    </row>
    <row r="1348" spans="6:14">
      <c r="F1348" s="37"/>
      <c r="G1348" s="37"/>
      <c r="H1348" s="62" t="str">
        <f t="shared" si="40"/>
        <v/>
      </c>
      <c r="I1348" s="37"/>
      <c r="J1348" s="37"/>
      <c r="K1348" s="60" t="str">
        <f t="shared" si="41"/>
        <v/>
      </c>
      <c r="L1348" s="37"/>
      <c r="M1348" s="37"/>
      <c r="N1348" s="38"/>
    </row>
    <row r="1349" spans="6:14">
      <c r="F1349" s="35"/>
      <c r="G1349" s="35"/>
      <c r="H1349" s="61" t="str">
        <f t="shared" si="40"/>
        <v/>
      </c>
      <c r="I1349" s="35"/>
      <c r="J1349" s="35"/>
      <c r="K1349" s="59" t="str">
        <f t="shared" si="41"/>
        <v/>
      </c>
      <c r="L1349" s="35"/>
      <c r="M1349" s="35"/>
      <c r="N1349" s="36"/>
    </row>
    <row r="1350" spans="6:14">
      <c r="F1350" s="37"/>
      <c r="G1350" s="37"/>
      <c r="H1350" s="62" t="str">
        <f t="shared" si="40"/>
        <v/>
      </c>
      <c r="I1350" s="37"/>
      <c r="J1350" s="37"/>
      <c r="K1350" s="60" t="str">
        <f t="shared" si="41"/>
        <v/>
      </c>
      <c r="L1350" s="37"/>
      <c r="M1350" s="37"/>
      <c r="N1350" s="38"/>
    </row>
    <row r="1351" spans="6:14">
      <c r="F1351" s="35"/>
      <c r="G1351" s="35"/>
      <c r="H1351" s="61" t="str">
        <f t="shared" si="40"/>
        <v/>
      </c>
      <c r="I1351" s="35"/>
      <c r="J1351" s="35"/>
      <c r="K1351" s="59" t="str">
        <f t="shared" si="41"/>
        <v/>
      </c>
      <c r="L1351" s="35"/>
      <c r="M1351" s="35"/>
      <c r="N1351" s="36"/>
    </row>
    <row r="1352" spans="6:14">
      <c r="F1352" s="37"/>
      <c r="G1352" s="37"/>
      <c r="H1352" s="62" t="str">
        <f t="shared" si="40"/>
        <v/>
      </c>
      <c r="I1352" s="37"/>
      <c r="J1352" s="37"/>
      <c r="K1352" s="60" t="str">
        <f t="shared" si="41"/>
        <v/>
      </c>
      <c r="L1352" s="37"/>
      <c r="M1352" s="37"/>
      <c r="N1352" s="38"/>
    </row>
    <row r="1353" spans="6:14">
      <c r="F1353" s="35"/>
      <c r="G1353" s="35"/>
      <c r="H1353" s="61" t="str">
        <f t="shared" si="40"/>
        <v/>
      </c>
      <c r="I1353" s="35"/>
      <c r="J1353" s="35"/>
      <c r="K1353" s="59" t="str">
        <f t="shared" si="41"/>
        <v/>
      </c>
      <c r="L1353" s="35"/>
      <c r="M1353" s="35"/>
      <c r="N1353" s="36"/>
    </row>
    <row r="1354" spans="6:14">
      <c r="F1354" s="37"/>
      <c r="G1354" s="37"/>
      <c r="H1354" s="62" t="str">
        <f t="shared" si="40"/>
        <v/>
      </c>
      <c r="I1354" s="37"/>
      <c r="J1354" s="37"/>
      <c r="K1354" s="60" t="str">
        <f t="shared" si="41"/>
        <v/>
      </c>
      <c r="L1354" s="37"/>
      <c r="M1354" s="37"/>
      <c r="N1354" s="38"/>
    </row>
    <row r="1355" spans="6:14">
      <c r="F1355" s="35"/>
      <c r="G1355" s="35"/>
      <c r="H1355" s="61" t="str">
        <f t="shared" si="40"/>
        <v/>
      </c>
      <c r="I1355" s="35"/>
      <c r="J1355" s="35"/>
      <c r="K1355" s="59" t="str">
        <f t="shared" si="41"/>
        <v/>
      </c>
      <c r="L1355" s="35"/>
      <c r="M1355" s="35"/>
      <c r="N1355" s="36"/>
    </row>
    <row r="1356" spans="6:14">
      <c r="F1356" s="37"/>
      <c r="G1356" s="37"/>
      <c r="H1356" s="62" t="str">
        <f t="shared" si="40"/>
        <v/>
      </c>
      <c r="I1356" s="37"/>
      <c r="J1356" s="37"/>
      <c r="K1356" s="60" t="str">
        <f t="shared" si="41"/>
        <v/>
      </c>
      <c r="L1356" s="37"/>
      <c r="M1356" s="37"/>
      <c r="N1356" s="38"/>
    </row>
    <row r="1357" spans="6:14">
      <c r="F1357" s="35"/>
      <c r="G1357" s="35"/>
      <c r="H1357" s="61" t="str">
        <f t="shared" si="40"/>
        <v/>
      </c>
      <c r="I1357" s="35"/>
      <c r="J1357" s="35"/>
      <c r="K1357" s="59" t="str">
        <f t="shared" si="41"/>
        <v/>
      </c>
      <c r="L1357" s="35"/>
      <c r="M1357" s="35"/>
      <c r="N1357" s="36"/>
    </row>
    <row r="1358" spans="6:14">
      <c r="F1358" s="37"/>
      <c r="G1358" s="37"/>
      <c r="H1358" s="62" t="str">
        <f t="shared" si="40"/>
        <v/>
      </c>
      <c r="I1358" s="37"/>
      <c r="J1358" s="37"/>
      <c r="K1358" s="60" t="str">
        <f t="shared" si="41"/>
        <v/>
      </c>
      <c r="L1358" s="37"/>
      <c r="M1358" s="37"/>
      <c r="N1358" s="38"/>
    </row>
    <row r="1359" spans="6:14">
      <c r="F1359" s="35"/>
      <c r="G1359" s="35"/>
      <c r="H1359" s="61" t="str">
        <f t="shared" si="40"/>
        <v/>
      </c>
      <c r="I1359" s="35"/>
      <c r="J1359" s="35"/>
      <c r="K1359" s="59" t="str">
        <f t="shared" si="41"/>
        <v/>
      </c>
      <c r="L1359" s="35"/>
      <c r="M1359" s="35"/>
      <c r="N1359" s="36"/>
    </row>
    <row r="1360" spans="6:14">
      <c r="F1360" s="37"/>
      <c r="G1360" s="37"/>
      <c r="H1360" s="62" t="str">
        <f t="shared" ref="H1360:H1423" si="42">IF(AND(OR(I1360&lt;&gt;"",J1360 &lt;&gt;""), H1359 &lt;&gt; ""),H1359 + 1,"")</f>
        <v/>
      </c>
      <c r="I1360" s="37"/>
      <c r="J1360" s="37"/>
      <c r="K1360" s="60" t="str">
        <f t="shared" ref="K1360:K1423" si="43">IF(AND(J1360=I1360, J1360 &lt;&gt; ""),"Yes", IF( J1360 = "", "", "No"))</f>
        <v/>
      </c>
      <c r="L1360" s="37"/>
      <c r="M1360" s="37"/>
      <c r="N1360" s="38"/>
    </row>
    <row r="1361" spans="6:14">
      <c r="F1361" s="35"/>
      <c r="G1361" s="35"/>
      <c r="H1361" s="61" t="str">
        <f t="shared" si="42"/>
        <v/>
      </c>
      <c r="I1361" s="35"/>
      <c r="J1361" s="35"/>
      <c r="K1361" s="59" t="str">
        <f t="shared" si="43"/>
        <v/>
      </c>
      <c r="L1361" s="35"/>
      <c r="M1361" s="35"/>
      <c r="N1361" s="36"/>
    </row>
    <row r="1362" spans="6:14">
      <c r="F1362" s="37"/>
      <c r="G1362" s="37"/>
      <c r="H1362" s="62" t="str">
        <f t="shared" si="42"/>
        <v/>
      </c>
      <c r="I1362" s="37"/>
      <c r="J1362" s="37"/>
      <c r="K1362" s="60" t="str">
        <f t="shared" si="43"/>
        <v/>
      </c>
      <c r="L1362" s="37"/>
      <c r="M1362" s="37"/>
      <c r="N1362" s="38"/>
    </row>
    <row r="1363" spans="6:14">
      <c r="F1363" s="35"/>
      <c r="G1363" s="35"/>
      <c r="H1363" s="61" t="str">
        <f t="shared" si="42"/>
        <v/>
      </c>
      <c r="I1363" s="35"/>
      <c r="J1363" s="35"/>
      <c r="K1363" s="59" t="str">
        <f t="shared" si="43"/>
        <v/>
      </c>
      <c r="L1363" s="35"/>
      <c r="M1363" s="35"/>
      <c r="N1363" s="36"/>
    </row>
    <row r="1364" spans="6:14">
      <c r="F1364" s="37"/>
      <c r="G1364" s="37"/>
      <c r="H1364" s="62" t="str">
        <f t="shared" si="42"/>
        <v/>
      </c>
      <c r="I1364" s="37"/>
      <c r="J1364" s="37"/>
      <c r="K1364" s="60" t="str">
        <f t="shared" si="43"/>
        <v/>
      </c>
      <c r="L1364" s="37"/>
      <c r="M1364" s="37"/>
      <c r="N1364" s="38"/>
    </row>
    <row r="1365" spans="6:14">
      <c r="F1365" s="35"/>
      <c r="G1365" s="35"/>
      <c r="H1365" s="61" t="str">
        <f t="shared" si="42"/>
        <v/>
      </c>
      <c r="I1365" s="35"/>
      <c r="J1365" s="35"/>
      <c r="K1365" s="59" t="str">
        <f t="shared" si="43"/>
        <v/>
      </c>
      <c r="L1365" s="35"/>
      <c r="M1365" s="35"/>
      <c r="N1365" s="36"/>
    </row>
    <row r="1366" spans="6:14">
      <c r="F1366" s="37"/>
      <c r="G1366" s="37"/>
      <c r="H1366" s="62" t="str">
        <f t="shared" si="42"/>
        <v/>
      </c>
      <c r="I1366" s="37"/>
      <c r="J1366" s="37"/>
      <c r="K1366" s="60" t="str">
        <f t="shared" si="43"/>
        <v/>
      </c>
      <c r="L1366" s="37"/>
      <c r="M1366" s="37"/>
      <c r="N1366" s="38"/>
    </row>
    <row r="1367" spans="6:14">
      <c r="F1367" s="35"/>
      <c r="G1367" s="35"/>
      <c r="H1367" s="61" t="str">
        <f t="shared" si="42"/>
        <v/>
      </c>
      <c r="I1367" s="35"/>
      <c r="J1367" s="35"/>
      <c r="K1367" s="59" t="str">
        <f t="shared" si="43"/>
        <v/>
      </c>
      <c r="L1367" s="35"/>
      <c r="M1367" s="35"/>
      <c r="N1367" s="36"/>
    </row>
    <row r="1368" spans="6:14">
      <c r="F1368" s="37"/>
      <c r="G1368" s="37"/>
      <c r="H1368" s="62" t="str">
        <f t="shared" si="42"/>
        <v/>
      </c>
      <c r="I1368" s="37"/>
      <c r="J1368" s="37"/>
      <c r="K1368" s="60" t="str">
        <f t="shared" si="43"/>
        <v/>
      </c>
      <c r="L1368" s="37"/>
      <c r="M1368" s="37"/>
      <c r="N1368" s="38"/>
    </row>
    <row r="1369" spans="6:14">
      <c r="F1369" s="35"/>
      <c r="G1369" s="35"/>
      <c r="H1369" s="61" t="str">
        <f t="shared" si="42"/>
        <v/>
      </c>
      <c r="I1369" s="35"/>
      <c r="J1369" s="35"/>
      <c r="K1369" s="59" t="str">
        <f t="shared" si="43"/>
        <v/>
      </c>
      <c r="L1369" s="35"/>
      <c r="M1369" s="35"/>
      <c r="N1369" s="36"/>
    </row>
    <row r="1370" spans="6:14">
      <c r="F1370" s="37"/>
      <c r="G1370" s="37"/>
      <c r="H1370" s="62" t="str">
        <f t="shared" si="42"/>
        <v/>
      </c>
      <c r="I1370" s="37"/>
      <c r="J1370" s="37"/>
      <c r="K1370" s="60" t="str">
        <f t="shared" si="43"/>
        <v/>
      </c>
      <c r="L1370" s="37"/>
      <c r="M1370" s="37"/>
      <c r="N1370" s="38"/>
    </row>
    <row r="1371" spans="6:14">
      <c r="F1371" s="35"/>
      <c r="G1371" s="35"/>
      <c r="H1371" s="61" t="str">
        <f t="shared" si="42"/>
        <v/>
      </c>
      <c r="I1371" s="35"/>
      <c r="J1371" s="35"/>
      <c r="K1371" s="59" t="str">
        <f t="shared" si="43"/>
        <v/>
      </c>
      <c r="L1371" s="35"/>
      <c r="M1371" s="35"/>
      <c r="N1371" s="36"/>
    </row>
    <row r="1372" spans="6:14">
      <c r="F1372" s="37"/>
      <c r="G1372" s="37"/>
      <c r="H1372" s="62" t="str">
        <f t="shared" si="42"/>
        <v/>
      </c>
      <c r="I1372" s="37"/>
      <c r="J1372" s="37"/>
      <c r="K1372" s="60" t="str">
        <f t="shared" si="43"/>
        <v/>
      </c>
      <c r="L1372" s="37"/>
      <c r="M1372" s="37"/>
      <c r="N1372" s="38"/>
    </row>
    <row r="1373" spans="6:14">
      <c r="F1373" s="35"/>
      <c r="G1373" s="35"/>
      <c r="H1373" s="61" t="str">
        <f t="shared" si="42"/>
        <v/>
      </c>
      <c r="I1373" s="35"/>
      <c r="J1373" s="35"/>
      <c r="K1373" s="59" t="str">
        <f t="shared" si="43"/>
        <v/>
      </c>
      <c r="L1373" s="35"/>
      <c r="M1373" s="35"/>
      <c r="N1373" s="36"/>
    </row>
    <row r="1374" spans="6:14">
      <c r="F1374" s="37"/>
      <c r="G1374" s="37"/>
      <c r="H1374" s="62" t="str">
        <f t="shared" si="42"/>
        <v/>
      </c>
      <c r="I1374" s="37"/>
      <c r="J1374" s="37"/>
      <c r="K1374" s="60" t="str">
        <f t="shared" si="43"/>
        <v/>
      </c>
      <c r="L1374" s="37"/>
      <c r="M1374" s="37"/>
      <c r="N1374" s="38"/>
    </row>
    <row r="1375" spans="6:14">
      <c r="F1375" s="35"/>
      <c r="G1375" s="35"/>
      <c r="H1375" s="61" t="str">
        <f t="shared" si="42"/>
        <v/>
      </c>
      <c r="I1375" s="35"/>
      <c r="J1375" s="35"/>
      <c r="K1375" s="59" t="str">
        <f t="shared" si="43"/>
        <v/>
      </c>
      <c r="L1375" s="35"/>
      <c r="M1375" s="35"/>
      <c r="N1375" s="36"/>
    </row>
    <row r="1376" spans="6:14">
      <c r="F1376" s="37"/>
      <c r="G1376" s="37"/>
      <c r="H1376" s="62" t="str">
        <f t="shared" si="42"/>
        <v/>
      </c>
      <c r="I1376" s="37"/>
      <c r="J1376" s="37"/>
      <c r="K1376" s="60" t="str">
        <f t="shared" si="43"/>
        <v/>
      </c>
      <c r="L1376" s="37"/>
      <c r="M1376" s="37"/>
      <c r="N1376" s="38"/>
    </row>
    <row r="1377" spans="6:14">
      <c r="F1377" s="35"/>
      <c r="G1377" s="35"/>
      <c r="H1377" s="61" t="str">
        <f t="shared" si="42"/>
        <v/>
      </c>
      <c r="I1377" s="35"/>
      <c r="J1377" s="35"/>
      <c r="K1377" s="59" t="str">
        <f t="shared" si="43"/>
        <v/>
      </c>
      <c r="L1377" s="35"/>
      <c r="M1377" s="35"/>
      <c r="N1377" s="36"/>
    </row>
    <row r="1378" spans="6:14">
      <c r="F1378" s="37"/>
      <c r="G1378" s="37"/>
      <c r="H1378" s="62" t="str">
        <f t="shared" si="42"/>
        <v/>
      </c>
      <c r="I1378" s="37"/>
      <c r="J1378" s="37"/>
      <c r="K1378" s="60" t="str">
        <f t="shared" si="43"/>
        <v/>
      </c>
      <c r="L1378" s="37"/>
      <c r="M1378" s="37"/>
      <c r="N1378" s="38"/>
    </row>
    <row r="1379" spans="6:14">
      <c r="F1379" s="35"/>
      <c r="G1379" s="35"/>
      <c r="H1379" s="61" t="str">
        <f t="shared" si="42"/>
        <v/>
      </c>
      <c r="I1379" s="35"/>
      <c r="J1379" s="35"/>
      <c r="K1379" s="59" t="str">
        <f t="shared" si="43"/>
        <v/>
      </c>
      <c r="L1379" s="35"/>
      <c r="M1379" s="35"/>
      <c r="N1379" s="36"/>
    </row>
    <row r="1380" spans="6:14">
      <c r="F1380" s="37"/>
      <c r="G1380" s="37"/>
      <c r="H1380" s="62" t="str">
        <f t="shared" si="42"/>
        <v/>
      </c>
      <c r="I1380" s="37"/>
      <c r="J1380" s="37"/>
      <c r="K1380" s="60" t="str">
        <f t="shared" si="43"/>
        <v/>
      </c>
      <c r="L1380" s="37"/>
      <c r="M1380" s="37"/>
      <c r="N1380" s="38"/>
    </row>
    <row r="1381" spans="6:14">
      <c r="F1381" s="35"/>
      <c r="G1381" s="35"/>
      <c r="H1381" s="61" t="str">
        <f t="shared" si="42"/>
        <v/>
      </c>
      <c r="I1381" s="35"/>
      <c r="J1381" s="35"/>
      <c r="K1381" s="59" t="str">
        <f t="shared" si="43"/>
        <v/>
      </c>
      <c r="L1381" s="35"/>
      <c r="M1381" s="35"/>
      <c r="N1381" s="36"/>
    </row>
    <row r="1382" spans="6:14">
      <c r="F1382" s="37"/>
      <c r="G1382" s="37"/>
      <c r="H1382" s="62" t="str">
        <f t="shared" si="42"/>
        <v/>
      </c>
      <c r="I1382" s="37"/>
      <c r="J1382" s="37"/>
      <c r="K1382" s="60" t="str">
        <f t="shared" si="43"/>
        <v/>
      </c>
      <c r="L1382" s="37"/>
      <c r="M1382" s="37"/>
      <c r="N1382" s="38"/>
    </row>
    <row r="1383" spans="6:14">
      <c r="F1383" s="35"/>
      <c r="G1383" s="35"/>
      <c r="H1383" s="61" t="str">
        <f t="shared" si="42"/>
        <v/>
      </c>
      <c r="I1383" s="35"/>
      <c r="J1383" s="35"/>
      <c r="K1383" s="59" t="str">
        <f t="shared" si="43"/>
        <v/>
      </c>
      <c r="L1383" s="35"/>
      <c r="M1383" s="35"/>
      <c r="N1383" s="36"/>
    </row>
    <row r="1384" spans="6:14">
      <c r="F1384" s="37"/>
      <c r="G1384" s="37"/>
      <c r="H1384" s="62" t="str">
        <f t="shared" si="42"/>
        <v/>
      </c>
      <c r="I1384" s="37"/>
      <c r="J1384" s="37"/>
      <c r="K1384" s="60" t="str">
        <f t="shared" si="43"/>
        <v/>
      </c>
      <c r="L1384" s="37"/>
      <c r="M1384" s="37"/>
      <c r="N1384" s="38"/>
    </row>
    <row r="1385" spans="6:14">
      <c r="F1385" s="35"/>
      <c r="G1385" s="35"/>
      <c r="H1385" s="61" t="str">
        <f t="shared" si="42"/>
        <v/>
      </c>
      <c r="I1385" s="35"/>
      <c r="J1385" s="35"/>
      <c r="K1385" s="59" t="str">
        <f t="shared" si="43"/>
        <v/>
      </c>
      <c r="L1385" s="35"/>
      <c r="M1385" s="35"/>
      <c r="N1385" s="36"/>
    </row>
    <row r="1386" spans="6:14">
      <c r="F1386" s="37"/>
      <c r="G1386" s="37"/>
      <c r="H1386" s="62" t="str">
        <f t="shared" si="42"/>
        <v/>
      </c>
      <c r="I1386" s="37"/>
      <c r="J1386" s="37"/>
      <c r="K1386" s="60" t="str">
        <f t="shared" si="43"/>
        <v/>
      </c>
      <c r="L1386" s="37"/>
      <c r="M1386" s="37"/>
      <c r="N1386" s="38"/>
    </row>
    <row r="1387" spans="6:14">
      <c r="F1387" s="35"/>
      <c r="G1387" s="35"/>
      <c r="H1387" s="61" t="str">
        <f t="shared" si="42"/>
        <v/>
      </c>
      <c r="I1387" s="35"/>
      <c r="J1387" s="35"/>
      <c r="K1387" s="59" t="str">
        <f t="shared" si="43"/>
        <v/>
      </c>
      <c r="L1387" s="35"/>
      <c r="M1387" s="35"/>
      <c r="N1387" s="36"/>
    </row>
    <row r="1388" spans="6:14">
      <c r="F1388" s="37"/>
      <c r="G1388" s="37"/>
      <c r="H1388" s="62" t="str">
        <f t="shared" si="42"/>
        <v/>
      </c>
      <c r="I1388" s="37"/>
      <c r="J1388" s="37"/>
      <c r="K1388" s="60" t="str">
        <f t="shared" si="43"/>
        <v/>
      </c>
      <c r="L1388" s="37"/>
      <c r="M1388" s="37"/>
      <c r="N1388" s="38"/>
    </row>
    <row r="1389" spans="6:14">
      <c r="F1389" s="35"/>
      <c r="G1389" s="35"/>
      <c r="H1389" s="61" t="str">
        <f t="shared" si="42"/>
        <v/>
      </c>
      <c r="I1389" s="35"/>
      <c r="J1389" s="35"/>
      <c r="K1389" s="59" t="str">
        <f t="shared" si="43"/>
        <v/>
      </c>
      <c r="L1389" s="35"/>
      <c r="M1389" s="35"/>
      <c r="N1389" s="36"/>
    </row>
    <row r="1390" spans="6:14">
      <c r="F1390" s="37"/>
      <c r="G1390" s="37"/>
      <c r="H1390" s="62" t="str">
        <f t="shared" si="42"/>
        <v/>
      </c>
      <c r="I1390" s="37"/>
      <c r="J1390" s="37"/>
      <c r="K1390" s="60" t="str">
        <f t="shared" si="43"/>
        <v/>
      </c>
      <c r="L1390" s="37"/>
      <c r="M1390" s="37"/>
      <c r="N1390" s="38"/>
    </row>
    <row r="1391" spans="6:14">
      <c r="F1391" s="35"/>
      <c r="G1391" s="35"/>
      <c r="H1391" s="61" t="str">
        <f t="shared" si="42"/>
        <v/>
      </c>
      <c r="I1391" s="35"/>
      <c r="J1391" s="35"/>
      <c r="K1391" s="59" t="str">
        <f t="shared" si="43"/>
        <v/>
      </c>
      <c r="L1391" s="35"/>
      <c r="M1391" s="35"/>
      <c r="N1391" s="36"/>
    </row>
    <row r="1392" spans="6:14">
      <c r="F1392" s="37"/>
      <c r="G1392" s="37"/>
      <c r="H1392" s="62" t="str">
        <f t="shared" si="42"/>
        <v/>
      </c>
      <c r="I1392" s="37"/>
      <c r="J1392" s="37"/>
      <c r="K1392" s="60" t="str">
        <f t="shared" si="43"/>
        <v/>
      </c>
      <c r="L1392" s="37"/>
      <c r="M1392" s="37"/>
      <c r="N1392" s="38"/>
    </row>
    <row r="1393" spans="6:14">
      <c r="F1393" s="35"/>
      <c r="G1393" s="35"/>
      <c r="H1393" s="61" t="str">
        <f t="shared" si="42"/>
        <v/>
      </c>
      <c r="I1393" s="35"/>
      <c r="J1393" s="35"/>
      <c r="K1393" s="59" t="str">
        <f t="shared" si="43"/>
        <v/>
      </c>
      <c r="L1393" s="35"/>
      <c r="M1393" s="35"/>
      <c r="N1393" s="36"/>
    </row>
    <row r="1394" spans="6:14">
      <c r="F1394" s="37"/>
      <c r="G1394" s="37"/>
      <c r="H1394" s="62" t="str">
        <f t="shared" si="42"/>
        <v/>
      </c>
      <c r="I1394" s="37"/>
      <c r="J1394" s="37"/>
      <c r="K1394" s="60" t="str">
        <f t="shared" si="43"/>
        <v/>
      </c>
      <c r="L1394" s="37"/>
      <c r="M1394" s="37"/>
      <c r="N1394" s="38"/>
    </row>
    <row r="1395" spans="6:14">
      <c r="F1395" s="35"/>
      <c r="G1395" s="35"/>
      <c r="H1395" s="61" t="str">
        <f t="shared" si="42"/>
        <v/>
      </c>
      <c r="I1395" s="35"/>
      <c r="J1395" s="35"/>
      <c r="K1395" s="59" t="str">
        <f t="shared" si="43"/>
        <v/>
      </c>
      <c r="L1395" s="35"/>
      <c r="M1395" s="35"/>
      <c r="N1395" s="36"/>
    </row>
    <row r="1396" spans="6:14">
      <c r="F1396" s="37"/>
      <c r="G1396" s="37"/>
      <c r="H1396" s="62" t="str">
        <f t="shared" si="42"/>
        <v/>
      </c>
      <c r="I1396" s="37"/>
      <c r="J1396" s="37"/>
      <c r="K1396" s="60" t="str">
        <f t="shared" si="43"/>
        <v/>
      </c>
      <c r="L1396" s="37"/>
      <c r="M1396" s="37"/>
      <c r="N1396" s="38"/>
    </row>
    <row r="1397" spans="6:14">
      <c r="F1397" s="35"/>
      <c r="G1397" s="35"/>
      <c r="H1397" s="61" t="str">
        <f t="shared" si="42"/>
        <v/>
      </c>
      <c r="I1397" s="35"/>
      <c r="J1397" s="35"/>
      <c r="K1397" s="59" t="str">
        <f t="shared" si="43"/>
        <v/>
      </c>
      <c r="L1397" s="35"/>
      <c r="M1397" s="35"/>
      <c r="N1397" s="36"/>
    </row>
    <row r="1398" spans="6:14">
      <c r="F1398" s="37"/>
      <c r="G1398" s="37"/>
      <c r="H1398" s="62" t="str">
        <f t="shared" si="42"/>
        <v/>
      </c>
      <c r="I1398" s="37"/>
      <c r="J1398" s="37"/>
      <c r="K1398" s="60" t="str">
        <f t="shared" si="43"/>
        <v/>
      </c>
      <c r="L1398" s="37"/>
      <c r="M1398" s="37"/>
      <c r="N1398" s="38"/>
    </row>
    <row r="1399" spans="6:14">
      <c r="F1399" s="35"/>
      <c r="G1399" s="35"/>
      <c r="H1399" s="61" t="str">
        <f t="shared" si="42"/>
        <v/>
      </c>
      <c r="I1399" s="35"/>
      <c r="J1399" s="35"/>
      <c r="K1399" s="59" t="str">
        <f t="shared" si="43"/>
        <v/>
      </c>
      <c r="L1399" s="35"/>
      <c r="M1399" s="35"/>
      <c r="N1399" s="36"/>
    </row>
    <row r="1400" spans="6:14">
      <c r="F1400" s="37"/>
      <c r="G1400" s="37"/>
      <c r="H1400" s="62" t="str">
        <f t="shared" si="42"/>
        <v/>
      </c>
      <c r="I1400" s="37"/>
      <c r="J1400" s="37"/>
      <c r="K1400" s="60" t="str">
        <f t="shared" si="43"/>
        <v/>
      </c>
      <c r="L1400" s="37"/>
      <c r="M1400" s="37"/>
      <c r="N1400" s="38"/>
    </row>
    <row r="1401" spans="6:14">
      <c r="F1401" s="35"/>
      <c r="G1401" s="35"/>
      <c r="H1401" s="61" t="str">
        <f t="shared" si="42"/>
        <v/>
      </c>
      <c r="I1401" s="35"/>
      <c r="J1401" s="35"/>
      <c r="K1401" s="59" t="str">
        <f t="shared" si="43"/>
        <v/>
      </c>
      <c r="L1401" s="35"/>
      <c r="M1401" s="35"/>
      <c r="N1401" s="36"/>
    </row>
    <row r="1402" spans="6:14">
      <c r="F1402" s="37"/>
      <c r="G1402" s="37"/>
      <c r="H1402" s="62" t="str">
        <f t="shared" si="42"/>
        <v/>
      </c>
      <c r="I1402" s="37"/>
      <c r="J1402" s="37"/>
      <c r="K1402" s="60" t="str">
        <f t="shared" si="43"/>
        <v/>
      </c>
      <c r="L1402" s="37"/>
      <c r="M1402" s="37"/>
      <c r="N1402" s="38"/>
    </row>
    <row r="1403" spans="6:14">
      <c r="F1403" s="35"/>
      <c r="G1403" s="35"/>
      <c r="H1403" s="61" t="str">
        <f t="shared" si="42"/>
        <v/>
      </c>
      <c r="I1403" s="35"/>
      <c r="J1403" s="35"/>
      <c r="K1403" s="59" t="str">
        <f t="shared" si="43"/>
        <v/>
      </c>
      <c r="L1403" s="35"/>
      <c r="M1403" s="35"/>
      <c r="N1403" s="36"/>
    </row>
    <row r="1404" spans="6:14">
      <c r="F1404" s="37"/>
      <c r="G1404" s="37"/>
      <c r="H1404" s="62" t="str">
        <f t="shared" si="42"/>
        <v/>
      </c>
      <c r="I1404" s="37"/>
      <c r="J1404" s="37"/>
      <c r="K1404" s="60" t="str">
        <f t="shared" si="43"/>
        <v/>
      </c>
      <c r="L1404" s="37"/>
      <c r="M1404" s="37"/>
      <c r="N1404" s="38"/>
    </row>
    <row r="1405" spans="6:14">
      <c r="F1405" s="35"/>
      <c r="G1405" s="35"/>
      <c r="H1405" s="61" t="str">
        <f t="shared" si="42"/>
        <v/>
      </c>
      <c r="I1405" s="35"/>
      <c r="J1405" s="35"/>
      <c r="K1405" s="59" t="str">
        <f t="shared" si="43"/>
        <v/>
      </c>
      <c r="L1405" s="35"/>
      <c r="M1405" s="35"/>
      <c r="N1405" s="36"/>
    </row>
    <row r="1406" spans="6:14">
      <c r="F1406" s="37"/>
      <c r="G1406" s="37"/>
      <c r="H1406" s="62" t="str">
        <f t="shared" si="42"/>
        <v/>
      </c>
      <c r="I1406" s="37"/>
      <c r="J1406" s="37"/>
      <c r="K1406" s="60" t="str">
        <f t="shared" si="43"/>
        <v/>
      </c>
      <c r="L1406" s="37"/>
      <c r="M1406" s="37"/>
      <c r="N1406" s="38"/>
    </row>
    <row r="1407" spans="6:14">
      <c r="F1407" s="35"/>
      <c r="G1407" s="35"/>
      <c r="H1407" s="61" t="str">
        <f t="shared" si="42"/>
        <v/>
      </c>
      <c r="I1407" s="35"/>
      <c r="J1407" s="35"/>
      <c r="K1407" s="59" t="str">
        <f t="shared" si="43"/>
        <v/>
      </c>
      <c r="L1407" s="35"/>
      <c r="M1407" s="35"/>
      <c r="N1407" s="36"/>
    </row>
    <row r="1408" spans="6:14">
      <c r="F1408" s="37"/>
      <c r="G1408" s="37"/>
      <c r="H1408" s="62" t="str">
        <f t="shared" si="42"/>
        <v/>
      </c>
      <c r="I1408" s="37"/>
      <c r="J1408" s="37"/>
      <c r="K1408" s="60" t="str">
        <f t="shared" si="43"/>
        <v/>
      </c>
      <c r="L1408" s="37"/>
      <c r="M1408" s="37"/>
      <c r="N1408" s="38"/>
    </row>
    <row r="1409" spans="6:14">
      <c r="F1409" s="35"/>
      <c r="G1409" s="35"/>
      <c r="H1409" s="61" t="str">
        <f t="shared" si="42"/>
        <v/>
      </c>
      <c r="I1409" s="35"/>
      <c r="J1409" s="35"/>
      <c r="K1409" s="59" t="str">
        <f t="shared" si="43"/>
        <v/>
      </c>
      <c r="L1409" s="35"/>
      <c r="M1409" s="35"/>
      <c r="N1409" s="36"/>
    </row>
    <row r="1410" spans="6:14">
      <c r="F1410" s="37"/>
      <c r="G1410" s="37"/>
      <c r="H1410" s="62" t="str">
        <f t="shared" si="42"/>
        <v/>
      </c>
      <c r="I1410" s="37"/>
      <c r="J1410" s="37"/>
      <c r="K1410" s="60" t="str">
        <f t="shared" si="43"/>
        <v/>
      </c>
      <c r="L1410" s="37"/>
      <c r="M1410" s="37"/>
      <c r="N1410" s="38"/>
    </row>
    <row r="1411" spans="6:14">
      <c r="F1411" s="35"/>
      <c r="G1411" s="35"/>
      <c r="H1411" s="61" t="str">
        <f t="shared" si="42"/>
        <v/>
      </c>
      <c r="I1411" s="35"/>
      <c r="J1411" s="35"/>
      <c r="K1411" s="59" t="str">
        <f t="shared" si="43"/>
        <v/>
      </c>
      <c r="L1411" s="35"/>
      <c r="M1411" s="35"/>
      <c r="N1411" s="36"/>
    </row>
    <row r="1412" spans="6:14">
      <c r="F1412" s="37"/>
      <c r="G1412" s="37"/>
      <c r="H1412" s="62" t="str">
        <f t="shared" si="42"/>
        <v/>
      </c>
      <c r="I1412" s="37"/>
      <c r="J1412" s="37"/>
      <c r="K1412" s="60" t="str">
        <f t="shared" si="43"/>
        <v/>
      </c>
      <c r="L1412" s="37"/>
      <c r="M1412" s="37"/>
      <c r="N1412" s="38"/>
    </row>
    <row r="1413" spans="6:14">
      <c r="F1413" s="35"/>
      <c r="G1413" s="35"/>
      <c r="H1413" s="61" t="str">
        <f t="shared" si="42"/>
        <v/>
      </c>
      <c r="I1413" s="35"/>
      <c r="J1413" s="35"/>
      <c r="K1413" s="59" t="str">
        <f t="shared" si="43"/>
        <v/>
      </c>
      <c r="L1413" s="35"/>
      <c r="M1413" s="35"/>
      <c r="N1413" s="36"/>
    </row>
    <row r="1414" spans="6:14">
      <c r="F1414" s="37"/>
      <c r="G1414" s="37"/>
      <c r="H1414" s="62" t="str">
        <f t="shared" si="42"/>
        <v/>
      </c>
      <c r="I1414" s="37"/>
      <c r="J1414" s="37"/>
      <c r="K1414" s="60" t="str">
        <f t="shared" si="43"/>
        <v/>
      </c>
      <c r="L1414" s="37"/>
      <c r="M1414" s="37"/>
      <c r="N1414" s="38"/>
    </row>
    <row r="1415" spans="6:14">
      <c r="F1415" s="35"/>
      <c r="G1415" s="35"/>
      <c r="H1415" s="61" t="str">
        <f t="shared" si="42"/>
        <v/>
      </c>
      <c r="I1415" s="35"/>
      <c r="J1415" s="35"/>
      <c r="K1415" s="59" t="str">
        <f t="shared" si="43"/>
        <v/>
      </c>
      <c r="L1415" s="35"/>
      <c r="M1415" s="35"/>
      <c r="N1415" s="36"/>
    </row>
    <row r="1416" spans="6:14">
      <c r="F1416" s="37"/>
      <c r="G1416" s="37"/>
      <c r="H1416" s="62" t="str">
        <f t="shared" si="42"/>
        <v/>
      </c>
      <c r="I1416" s="37"/>
      <c r="J1416" s="37"/>
      <c r="K1416" s="60" t="str">
        <f t="shared" si="43"/>
        <v/>
      </c>
      <c r="L1416" s="37"/>
      <c r="M1416" s="37"/>
      <c r="N1416" s="38"/>
    </row>
    <row r="1417" spans="6:14">
      <c r="F1417" s="35"/>
      <c r="G1417" s="35"/>
      <c r="H1417" s="61" t="str">
        <f t="shared" si="42"/>
        <v/>
      </c>
      <c r="I1417" s="35"/>
      <c r="J1417" s="35"/>
      <c r="K1417" s="59" t="str">
        <f t="shared" si="43"/>
        <v/>
      </c>
      <c r="L1417" s="35"/>
      <c r="M1417" s="35"/>
      <c r="N1417" s="36"/>
    </row>
    <row r="1418" spans="6:14">
      <c r="F1418" s="37"/>
      <c r="G1418" s="37"/>
      <c r="H1418" s="62" t="str">
        <f t="shared" si="42"/>
        <v/>
      </c>
      <c r="I1418" s="37"/>
      <c r="J1418" s="37"/>
      <c r="K1418" s="60" t="str">
        <f t="shared" si="43"/>
        <v/>
      </c>
      <c r="L1418" s="37"/>
      <c r="M1418" s="37"/>
      <c r="N1418" s="38"/>
    </row>
    <row r="1419" spans="6:14">
      <c r="F1419" s="35"/>
      <c r="G1419" s="35"/>
      <c r="H1419" s="61" t="str">
        <f t="shared" si="42"/>
        <v/>
      </c>
      <c r="I1419" s="35"/>
      <c r="J1419" s="35"/>
      <c r="K1419" s="59" t="str">
        <f t="shared" si="43"/>
        <v/>
      </c>
      <c r="L1419" s="35"/>
      <c r="M1419" s="35"/>
      <c r="N1419" s="36"/>
    </row>
    <row r="1420" spans="6:14">
      <c r="F1420" s="37"/>
      <c r="G1420" s="37"/>
      <c r="H1420" s="62" t="str">
        <f t="shared" si="42"/>
        <v/>
      </c>
      <c r="I1420" s="37"/>
      <c r="J1420" s="37"/>
      <c r="K1420" s="60" t="str">
        <f t="shared" si="43"/>
        <v/>
      </c>
      <c r="L1420" s="37"/>
      <c r="M1420" s="37"/>
      <c r="N1420" s="38"/>
    </row>
    <row r="1421" spans="6:14">
      <c r="F1421" s="35"/>
      <c r="G1421" s="35"/>
      <c r="H1421" s="61" t="str">
        <f t="shared" si="42"/>
        <v/>
      </c>
      <c r="I1421" s="35"/>
      <c r="J1421" s="35"/>
      <c r="K1421" s="59" t="str">
        <f t="shared" si="43"/>
        <v/>
      </c>
      <c r="L1421" s="35"/>
      <c r="M1421" s="35"/>
      <c r="N1421" s="36"/>
    </row>
    <row r="1422" spans="6:14">
      <c r="F1422" s="37"/>
      <c r="G1422" s="37"/>
      <c r="H1422" s="62" t="str">
        <f t="shared" si="42"/>
        <v/>
      </c>
      <c r="I1422" s="37"/>
      <c r="J1422" s="37"/>
      <c r="K1422" s="60" t="str">
        <f t="shared" si="43"/>
        <v/>
      </c>
      <c r="L1422" s="37"/>
      <c r="M1422" s="37"/>
      <c r="N1422" s="38"/>
    </row>
    <row r="1423" spans="6:14">
      <c r="F1423" s="35"/>
      <c r="G1423" s="35"/>
      <c r="H1423" s="61" t="str">
        <f t="shared" si="42"/>
        <v/>
      </c>
      <c r="I1423" s="35"/>
      <c r="J1423" s="35"/>
      <c r="K1423" s="59" t="str">
        <f t="shared" si="43"/>
        <v/>
      </c>
      <c r="L1423" s="35"/>
      <c r="M1423" s="35"/>
      <c r="N1423" s="36"/>
    </row>
    <row r="1424" spans="6:14">
      <c r="F1424" s="37"/>
      <c r="G1424" s="37"/>
      <c r="H1424" s="62" t="str">
        <f t="shared" ref="H1424:H1487" si="44">IF(AND(OR(I1424&lt;&gt;"",J1424 &lt;&gt;""), H1423 &lt;&gt; ""),H1423 + 1,"")</f>
        <v/>
      </c>
      <c r="I1424" s="37"/>
      <c r="J1424" s="37"/>
      <c r="K1424" s="60" t="str">
        <f t="shared" ref="K1424:K1487" si="45">IF(AND(J1424=I1424, J1424 &lt;&gt; ""),"Yes", IF( J1424 = "", "", "No"))</f>
        <v/>
      </c>
      <c r="L1424" s="37"/>
      <c r="M1424" s="37"/>
      <c r="N1424" s="38"/>
    </row>
    <row r="1425" spans="6:14">
      <c r="F1425" s="35"/>
      <c r="G1425" s="35"/>
      <c r="H1425" s="61" t="str">
        <f t="shared" si="44"/>
        <v/>
      </c>
      <c r="I1425" s="35"/>
      <c r="J1425" s="35"/>
      <c r="K1425" s="59" t="str">
        <f t="shared" si="45"/>
        <v/>
      </c>
      <c r="L1425" s="35"/>
      <c r="M1425" s="35"/>
      <c r="N1425" s="36"/>
    </row>
    <row r="1426" spans="6:14">
      <c r="F1426" s="37"/>
      <c r="G1426" s="37"/>
      <c r="H1426" s="62" t="str">
        <f t="shared" si="44"/>
        <v/>
      </c>
      <c r="I1426" s="37"/>
      <c r="J1426" s="37"/>
      <c r="K1426" s="60" t="str">
        <f t="shared" si="45"/>
        <v/>
      </c>
      <c r="L1426" s="37"/>
      <c r="M1426" s="37"/>
      <c r="N1426" s="38"/>
    </row>
    <row r="1427" spans="6:14">
      <c r="F1427" s="35"/>
      <c r="G1427" s="35"/>
      <c r="H1427" s="61" t="str">
        <f t="shared" si="44"/>
        <v/>
      </c>
      <c r="I1427" s="35"/>
      <c r="J1427" s="35"/>
      <c r="K1427" s="59" t="str">
        <f t="shared" si="45"/>
        <v/>
      </c>
      <c r="L1427" s="35"/>
      <c r="M1427" s="35"/>
      <c r="N1427" s="36"/>
    </row>
    <row r="1428" spans="6:14">
      <c r="F1428" s="37"/>
      <c r="G1428" s="37"/>
      <c r="H1428" s="62" t="str">
        <f t="shared" si="44"/>
        <v/>
      </c>
      <c r="I1428" s="37"/>
      <c r="J1428" s="37"/>
      <c r="K1428" s="60" t="str">
        <f t="shared" si="45"/>
        <v/>
      </c>
      <c r="L1428" s="37"/>
      <c r="M1428" s="37"/>
      <c r="N1428" s="38"/>
    </row>
    <row r="1429" spans="6:14">
      <c r="F1429" s="35"/>
      <c r="G1429" s="35"/>
      <c r="H1429" s="61" t="str">
        <f t="shared" si="44"/>
        <v/>
      </c>
      <c r="I1429" s="35"/>
      <c r="J1429" s="35"/>
      <c r="K1429" s="59" t="str">
        <f t="shared" si="45"/>
        <v/>
      </c>
      <c r="L1429" s="35"/>
      <c r="M1429" s="35"/>
      <c r="N1429" s="36"/>
    </row>
    <row r="1430" spans="6:14">
      <c r="F1430" s="37"/>
      <c r="G1430" s="37"/>
      <c r="H1430" s="62" t="str">
        <f t="shared" si="44"/>
        <v/>
      </c>
      <c r="I1430" s="37"/>
      <c r="J1430" s="37"/>
      <c r="K1430" s="60" t="str">
        <f t="shared" si="45"/>
        <v/>
      </c>
      <c r="L1430" s="37"/>
      <c r="M1430" s="37"/>
      <c r="N1430" s="38"/>
    </row>
    <row r="1431" spans="6:14">
      <c r="F1431" s="35"/>
      <c r="G1431" s="35"/>
      <c r="H1431" s="61" t="str">
        <f t="shared" si="44"/>
        <v/>
      </c>
      <c r="I1431" s="35"/>
      <c r="J1431" s="35"/>
      <c r="K1431" s="59" t="str">
        <f t="shared" si="45"/>
        <v/>
      </c>
      <c r="L1431" s="35"/>
      <c r="M1431" s="35"/>
      <c r="N1431" s="36"/>
    </row>
    <row r="1432" spans="6:14">
      <c r="F1432" s="37"/>
      <c r="G1432" s="37"/>
      <c r="H1432" s="62" t="str">
        <f t="shared" si="44"/>
        <v/>
      </c>
      <c r="I1432" s="37"/>
      <c r="J1432" s="37"/>
      <c r="K1432" s="60" t="str">
        <f t="shared" si="45"/>
        <v/>
      </c>
      <c r="L1432" s="37"/>
      <c r="M1432" s="37"/>
      <c r="N1432" s="38"/>
    </row>
    <row r="1433" spans="6:14">
      <c r="F1433" s="35"/>
      <c r="G1433" s="35"/>
      <c r="H1433" s="61" t="str">
        <f t="shared" si="44"/>
        <v/>
      </c>
      <c r="I1433" s="35"/>
      <c r="J1433" s="35"/>
      <c r="K1433" s="59" t="str">
        <f t="shared" si="45"/>
        <v/>
      </c>
      <c r="L1433" s="35"/>
      <c r="M1433" s="35"/>
      <c r="N1433" s="36"/>
    </row>
    <row r="1434" spans="6:14">
      <c r="F1434" s="37"/>
      <c r="G1434" s="37"/>
      <c r="H1434" s="62" t="str">
        <f t="shared" si="44"/>
        <v/>
      </c>
      <c r="I1434" s="37"/>
      <c r="J1434" s="37"/>
      <c r="K1434" s="60" t="str">
        <f t="shared" si="45"/>
        <v/>
      </c>
      <c r="L1434" s="37"/>
      <c r="M1434" s="37"/>
      <c r="N1434" s="38"/>
    </row>
    <row r="1435" spans="6:14">
      <c r="F1435" s="35"/>
      <c r="G1435" s="35"/>
      <c r="H1435" s="61" t="str">
        <f t="shared" si="44"/>
        <v/>
      </c>
      <c r="I1435" s="35"/>
      <c r="J1435" s="35"/>
      <c r="K1435" s="59" t="str">
        <f t="shared" si="45"/>
        <v/>
      </c>
      <c r="L1435" s="35"/>
      <c r="M1435" s="35"/>
      <c r="N1435" s="36"/>
    </row>
    <row r="1436" spans="6:14">
      <c r="F1436" s="37"/>
      <c r="G1436" s="37"/>
      <c r="H1436" s="62" t="str">
        <f t="shared" si="44"/>
        <v/>
      </c>
      <c r="I1436" s="37"/>
      <c r="J1436" s="37"/>
      <c r="K1436" s="60" t="str">
        <f t="shared" si="45"/>
        <v/>
      </c>
      <c r="L1436" s="37"/>
      <c r="M1436" s="37"/>
      <c r="N1436" s="38"/>
    </row>
    <row r="1437" spans="6:14">
      <c r="F1437" s="35"/>
      <c r="G1437" s="35"/>
      <c r="H1437" s="61" t="str">
        <f t="shared" si="44"/>
        <v/>
      </c>
      <c r="I1437" s="35"/>
      <c r="J1437" s="35"/>
      <c r="K1437" s="59" t="str">
        <f t="shared" si="45"/>
        <v/>
      </c>
      <c r="L1437" s="35"/>
      <c r="M1437" s="35"/>
      <c r="N1437" s="36"/>
    </row>
    <row r="1438" spans="6:14">
      <c r="F1438" s="37"/>
      <c r="G1438" s="37"/>
      <c r="H1438" s="62" t="str">
        <f t="shared" si="44"/>
        <v/>
      </c>
      <c r="I1438" s="37"/>
      <c r="J1438" s="37"/>
      <c r="K1438" s="60" t="str">
        <f t="shared" si="45"/>
        <v/>
      </c>
      <c r="L1438" s="37"/>
      <c r="M1438" s="37"/>
      <c r="N1438" s="38"/>
    </row>
    <row r="1439" spans="6:14">
      <c r="F1439" s="35"/>
      <c r="G1439" s="35"/>
      <c r="H1439" s="61" t="str">
        <f t="shared" si="44"/>
        <v/>
      </c>
      <c r="I1439" s="35"/>
      <c r="J1439" s="35"/>
      <c r="K1439" s="59" t="str">
        <f t="shared" si="45"/>
        <v/>
      </c>
      <c r="L1439" s="35"/>
      <c r="M1439" s="35"/>
      <c r="N1439" s="36"/>
    </row>
    <row r="1440" spans="6:14">
      <c r="F1440" s="37"/>
      <c r="G1440" s="37"/>
      <c r="H1440" s="62" t="str">
        <f t="shared" si="44"/>
        <v/>
      </c>
      <c r="I1440" s="37"/>
      <c r="J1440" s="37"/>
      <c r="K1440" s="60" t="str">
        <f t="shared" si="45"/>
        <v/>
      </c>
      <c r="L1440" s="37"/>
      <c r="M1440" s="37"/>
      <c r="N1440" s="38"/>
    </row>
    <row r="1441" spans="6:14">
      <c r="F1441" s="35"/>
      <c r="G1441" s="35"/>
      <c r="H1441" s="61" t="str">
        <f t="shared" si="44"/>
        <v/>
      </c>
      <c r="I1441" s="35"/>
      <c r="J1441" s="35"/>
      <c r="K1441" s="59" t="str">
        <f t="shared" si="45"/>
        <v/>
      </c>
      <c r="L1441" s="35"/>
      <c r="M1441" s="35"/>
      <c r="N1441" s="36"/>
    </row>
    <row r="1442" spans="6:14">
      <c r="F1442" s="37"/>
      <c r="G1442" s="37"/>
      <c r="H1442" s="62" t="str">
        <f t="shared" si="44"/>
        <v/>
      </c>
      <c r="I1442" s="37"/>
      <c r="J1442" s="37"/>
      <c r="K1442" s="60" t="str">
        <f t="shared" si="45"/>
        <v/>
      </c>
      <c r="L1442" s="37"/>
      <c r="M1442" s="37"/>
      <c r="N1442" s="38"/>
    </row>
    <row r="1443" spans="6:14">
      <c r="F1443" s="35"/>
      <c r="G1443" s="35"/>
      <c r="H1443" s="61" t="str">
        <f t="shared" si="44"/>
        <v/>
      </c>
      <c r="I1443" s="35"/>
      <c r="J1443" s="35"/>
      <c r="K1443" s="59" t="str">
        <f t="shared" si="45"/>
        <v/>
      </c>
      <c r="L1443" s="35"/>
      <c r="M1443" s="35"/>
      <c r="N1443" s="36"/>
    </row>
    <row r="1444" spans="6:14">
      <c r="F1444" s="37"/>
      <c r="G1444" s="37"/>
      <c r="H1444" s="62" t="str">
        <f t="shared" si="44"/>
        <v/>
      </c>
      <c r="I1444" s="37"/>
      <c r="J1444" s="37"/>
      <c r="K1444" s="60" t="str">
        <f t="shared" si="45"/>
        <v/>
      </c>
      <c r="L1444" s="37"/>
      <c r="M1444" s="37"/>
      <c r="N1444" s="38"/>
    </row>
    <row r="1445" spans="6:14">
      <c r="F1445" s="35"/>
      <c r="G1445" s="35"/>
      <c r="H1445" s="61" t="str">
        <f t="shared" si="44"/>
        <v/>
      </c>
      <c r="I1445" s="35"/>
      <c r="J1445" s="35"/>
      <c r="K1445" s="59" t="str">
        <f t="shared" si="45"/>
        <v/>
      </c>
      <c r="L1445" s="35"/>
      <c r="M1445" s="35"/>
      <c r="N1445" s="36"/>
    </row>
    <row r="1446" spans="6:14">
      <c r="F1446" s="37"/>
      <c r="G1446" s="37"/>
      <c r="H1446" s="62" t="str">
        <f t="shared" si="44"/>
        <v/>
      </c>
      <c r="I1446" s="37"/>
      <c r="J1446" s="37"/>
      <c r="K1446" s="60" t="str">
        <f t="shared" si="45"/>
        <v/>
      </c>
      <c r="L1446" s="37"/>
      <c r="M1446" s="37"/>
      <c r="N1446" s="38"/>
    </row>
    <row r="1447" spans="6:14">
      <c r="F1447" s="35"/>
      <c r="G1447" s="35"/>
      <c r="H1447" s="61" t="str">
        <f t="shared" si="44"/>
        <v/>
      </c>
      <c r="I1447" s="35"/>
      <c r="J1447" s="35"/>
      <c r="K1447" s="59" t="str">
        <f t="shared" si="45"/>
        <v/>
      </c>
      <c r="L1447" s="35"/>
      <c r="M1447" s="35"/>
      <c r="N1447" s="36"/>
    </row>
    <row r="1448" spans="6:14">
      <c r="F1448" s="37"/>
      <c r="G1448" s="37"/>
      <c r="H1448" s="62" t="str">
        <f t="shared" si="44"/>
        <v/>
      </c>
      <c r="I1448" s="37"/>
      <c r="J1448" s="37"/>
      <c r="K1448" s="60" t="str">
        <f t="shared" si="45"/>
        <v/>
      </c>
      <c r="L1448" s="37"/>
      <c r="M1448" s="37"/>
      <c r="N1448" s="38"/>
    </row>
    <row r="1449" spans="6:14">
      <c r="F1449" s="35"/>
      <c r="G1449" s="35"/>
      <c r="H1449" s="61" t="str">
        <f t="shared" si="44"/>
        <v/>
      </c>
      <c r="I1449" s="35"/>
      <c r="J1449" s="35"/>
      <c r="K1449" s="59" t="str">
        <f t="shared" si="45"/>
        <v/>
      </c>
      <c r="L1449" s="35"/>
      <c r="M1449" s="35"/>
      <c r="N1449" s="36"/>
    </row>
    <row r="1450" spans="6:14">
      <c r="F1450" s="37"/>
      <c r="G1450" s="37"/>
      <c r="H1450" s="62" t="str">
        <f t="shared" si="44"/>
        <v/>
      </c>
      <c r="I1450" s="37"/>
      <c r="J1450" s="37"/>
      <c r="K1450" s="60" t="str">
        <f t="shared" si="45"/>
        <v/>
      </c>
      <c r="L1450" s="37"/>
      <c r="M1450" s="37"/>
      <c r="N1450" s="38"/>
    </row>
    <row r="1451" spans="6:14">
      <c r="F1451" s="35"/>
      <c r="G1451" s="35"/>
      <c r="H1451" s="61" t="str">
        <f t="shared" si="44"/>
        <v/>
      </c>
      <c r="I1451" s="35"/>
      <c r="J1451" s="35"/>
      <c r="K1451" s="59" t="str">
        <f t="shared" si="45"/>
        <v/>
      </c>
      <c r="L1451" s="35"/>
      <c r="M1451" s="35"/>
      <c r="N1451" s="36"/>
    </row>
    <row r="1452" spans="6:14">
      <c r="F1452" s="37"/>
      <c r="G1452" s="37"/>
      <c r="H1452" s="62" t="str">
        <f t="shared" si="44"/>
        <v/>
      </c>
      <c r="I1452" s="37"/>
      <c r="J1452" s="37"/>
      <c r="K1452" s="60" t="str">
        <f t="shared" si="45"/>
        <v/>
      </c>
      <c r="L1452" s="37"/>
      <c r="M1452" s="37"/>
      <c r="N1452" s="38"/>
    </row>
    <row r="1453" spans="6:14">
      <c r="F1453" s="35"/>
      <c r="G1453" s="35"/>
      <c r="H1453" s="61" t="str">
        <f t="shared" si="44"/>
        <v/>
      </c>
      <c r="I1453" s="35"/>
      <c r="J1453" s="35"/>
      <c r="K1453" s="59" t="str">
        <f t="shared" si="45"/>
        <v/>
      </c>
      <c r="L1453" s="35"/>
      <c r="M1453" s="35"/>
      <c r="N1453" s="36"/>
    </row>
    <row r="1454" spans="6:14">
      <c r="F1454" s="37"/>
      <c r="G1454" s="37"/>
      <c r="H1454" s="62" t="str">
        <f t="shared" si="44"/>
        <v/>
      </c>
      <c r="I1454" s="37"/>
      <c r="J1454" s="37"/>
      <c r="K1454" s="60" t="str">
        <f t="shared" si="45"/>
        <v/>
      </c>
      <c r="L1454" s="37"/>
      <c r="M1454" s="37"/>
      <c r="N1454" s="38"/>
    </row>
    <row r="1455" spans="6:14">
      <c r="F1455" s="35"/>
      <c r="G1455" s="35"/>
      <c r="H1455" s="61" t="str">
        <f t="shared" si="44"/>
        <v/>
      </c>
      <c r="I1455" s="35"/>
      <c r="J1455" s="35"/>
      <c r="K1455" s="59" t="str">
        <f t="shared" si="45"/>
        <v/>
      </c>
      <c r="L1455" s="35"/>
      <c r="M1455" s="35"/>
      <c r="N1455" s="36"/>
    </row>
    <row r="1456" spans="6:14">
      <c r="F1456" s="37"/>
      <c r="G1456" s="37"/>
      <c r="H1456" s="62" t="str">
        <f t="shared" si="44"/>
        <v/>
      </c>
      <c r="I1456" s="37"/>
      <c r="J1456" s="37"/>
      <c r="K1456" s="60" t="str">
        <f t="shared" si="45"/>
        <v/>
      </c>
      <c r="L1456" s="37"/>
      <c r="M1456" s="37"/>
      <c r="N1456" s="38"/>
    </row>
    <row r="1457" spans="6:14">
      <c r="F1457" s="35"/>
      <c r="G1457" s="35"/>
      <c r="H1457" s="61" t="str">
        <f t="shared" si="44"/>
        <v/>
      </c>
      <c r="I1457" s="35"/>
      <c r="J1457" s="35"/>
      <c r="K1457" s="59" t="str">
        <f t="shared" si="45"/>
        <v/>
      </c>
      <c r="L1457" s="35"/>
      <c r="M1457" s="35"/>
      <c r="N1457" s="36"/>
    </row>
    <row r="1458" spans="6:14">
      <c r="F1458" s="37"/>
      <c r="G1458" s="37"/>
      <c r="H1458" s="62" t="str">
        <f t="shared" si="44"/>
        <v/>
      </c>
      <c r="I1458" s="37"/>
      <c r="J1458" s="37"/>
      <c r="K1458" s="60" t="str">
        <f t="shared" si="45"/>
        <v/>
      </c>
      <c r="L1458" s="37"/>
      <c r="M1458" s="37"/>
      <c r="N1458" s="38"/>
    </row>
    <row r="1459" spans="6:14">
      <c r="F1459" s="35"/>
      <c r="G1459" s="35"/>
      <c r="H1459" s="61" t="str">
        <f t="shared" si="44"/>
        <v/>
      </c>
      <c r="I1459" s="35"/>
      <c r="J1459" s="35"/>
      <c r="K1459" s="59" t="str">
        <f t="shared" si="45"/>
        <v/>
      </c>
      <c r="L1459" s="35"/>
      <c r="M1459" s="35"/>
      <c r="N1459" s="36"/>
    </row>
    <row r="1460" spans="6:14">
      <c r="F1460" s="37"/>
      <c r="G1460" s="37"/>
      <c r="H1460" s="62" t="str">
        <f t="shared" si="44"/>
        <v/>
      </c>
      <c r="I1460" s="37"/>
      <c r="J1460" s="37"/>
      <c r="K1460" s="60" t="str">
        <f t="shared" si="45"/>
        <v/>
      </c>
      <c r="L1460" s="37"/>
      <c r="M1460" s="37"/>
      <c r="N1460" s="38"/>
    </row>
    <row r="1461" spans="6:14">
      <c r="F1461" s="35"/>
      <c r="G1461" s="35"/>
      <c r="H1461" s="61" t="str">
        <f t="shared" si="44"/>
        <v/>
      </c>
      <c r="I1461" s="35"/>
      <c r="J1461" s="35"/>
      <c r="K1461" s="59" t="str">
        <f t="shared" si="45"/>
        <v/>
      </c>
      <c r="L1461" s="35"/>
      <c r="M1461" s="35"/>
      <c r="N1461" s="36"/>
    </row>
    <row r="1462" spans="6:14">
      <c r="F1462" s="37"/>
      <c r="G1462" s="37"/>
      <c r="H1462" s="62" t="str">
        <f t="shared" si="44"/>
        <v/>
      </c>
      <c r="I1462" s="37"/>
      <c r="J1462" s="37"/>
      <c r="K1462" s="60" t="str">
        <f t="shared" si="45"/>
        <v/>
      </c>
      <c r="L1462" s="37"/>
      <c r="M1462" s="37"/>
      <c r="N1462" s="38"/>
    </row>
    <row r="1463" spans="6:14">
      <c r="F1463" s="35"/>
      <c r="G1463" s="35"/>
      <c r="H1463" s="61" t="str">
        <f t="shared" si="44"/>
        <v/>
      </c>
      <c r="I1463" s="35"/>
      <c r="J1463" s="35"/>
      <c r="K1463" s="59" t="str">
        <f t="shared" si="45"/>
        <v/>
      </c>
      <c r="L1463" s="35"/>
      <c r="M1463" s="35"/>
      <c r="N1463" s="36"/>
    </row>
    <row r="1464" spans="6:14">
      <c r="F1464" s="37"/>
      <c r="G1464" s="37"/>
      <c r="H1464" s="62" t="str">
        <f t="shared" si="44"/>
        <v/>
      </c>
      <c r="I1464" s="37"/>
      <c r="J1464" s="37"/>
      <c r="K1464" s="60" t="str">
        <f t="shared" si="45"/>
        <v/>
      </c>
      <c r="L1464" s="37"/>
      <c r="M1464" s="37"/>
      <c r="N1464" s="38"/>
    </row>
    <row r="1465" spans="6:14">
      <c r="F1465" s="35"/>
      <c r="G1465" s="35"/>
      <c r="H1465" s="61" t="str">
        <f t="shared" si="44"/>
        <v/>
      </c>
      <c r="I1465" s="35"/>
      <c r="J1465" s="35"/>
      <c r="K1465" s="59" t="str">
        <f t="shared" si="45"/>
        <v/>
      </c>
      <c r="L1465" s="35"/>
      <c r="M1465" s="35"/>
      <c r="N1465" s="36"/>
    </row>
    <row r="1466" spans="6:14">
      <c r="F1466" s="37"/>
      <c r="G1466" s="37"/>
      <c r="H1466" s="62" t="str">
        <f t="shared" si="44"/>
        <v/>
      </c>
      <c r="I1466" s="37"/>
      <c r="J1466" s="37"/>
      <c r="K1466" s="60" t="str">
        <f t="shared" si="45"/>
        <v/>
      </c>
      <c r="L1466" s="37"/>
      <c r="M1466" s="37"/>
      <c r="N1466" s="38"/>
    </row>
    <row r="1467" spans="6:14">
      <c r="F1467" s="35"/>
      <c r="G1467" s="35"/>
      <c r="H1467" s="61" t="str">
        <f t="shared" si="44"/>
        <v/>
      </c>
      <c r="I1467" s="35"/>
      <c r="J1467" s="35"/>
      <c r="K1467" s="59" t="str">
        <f t="shared" si="45"/>
        <v/>
      </c>
      <c r="L1467" s="35"/>
      <c r="M1467" s="35"/>
      <c r="N1467" s="36"/>
    </row>
    <row r="1468" spans="6:14">
      <c r="F1468" s="37"/>
      <c r="G1468" s="37"/>
      <c r="H1468" s="62" t="str">
        <f t="shared" si="44"/>
        <v/>
      </c>
      <c r="I1468" s="37"/>
      <c r="J1468" s="37"/>
      <c r="K1468" s="60" t="str">
        <f t="shared" si="45"/>
        <v/>
      </c>
      <c r="L1468" s="37"/>
      <c r="M1468" s="37"/>
      <c r="N1468" s="38"/>
    </row>
    <row r="1469" spans="6:14">
      <c r="F1469" s="35"/>
      <c r="G1469" s="35"/>
      <c r="H1469" s="61" t="str">
        <f t="shared" si="44"/>
        <v/>
      </c>
      <c r="I1469" s="35"/>
      <c r="J1469" s="35"/>
      <c r="K1469" s="59" t="str">
        <f t="shared" si="45"/>
        <v/>
      </c>
      <c r="L1469" s="35"/>
      <c r="M1469" s="35"/>
      <c r="N1469" s="36"/>
    </row>
    <row r="1470" spans="6:14">
      <c r="F1470" s="37"/>
      <c r="G1470" s="37"/>
      <c r="H1470" s="62" t="str">
        <f t="shared" si="44"/>
        <v/>
      </c>
      <c r="I1470" s="37"/>
      <c r="J1470" s="37"/>
      <c r="K1470" s="60" t="str">
        <f t="shared" si="45"/>
        <v/>
      </c>
      <c r="L1470" s="37"/>
      <c r="M1470" s="37"/>
      <c r="N1470" s="38"/>
    </row>
    <row r="1471" spans="6:14">
      <c r="F1471" s="35"/>
      <c r="G1471" s="35"/>
      <c r="H1471" s="61" t="str">
        <f t="shared" si="44"/>
        <v/>
      </c>
      <c r="I1471" s="35"/>
      <c r="J1471" s="35"/>
      <c r="K1471" s="59" t="str">
        <f t="shared" si="45"/>
        <v/>
      </c>
      <c r="L1471" s="35"/>
      <c r="M1471" s="35"/>
      <c r="N1471" s="36"/>
    </row>
    <row r="1472" spans="6:14">
      <c r="F1472" s="37"/>
      <c r="G1472" s="37"/>
      <c r="H1472" s="62" t="str">
        <f t="shared" si="44"/>
        <v/>
      </c>
      <c r="I1472" s="37"/>
      <c r="J1472" s="37"/>
      <c r="K1472" s="60" t="str">
        <f t="shared" si="45"/>
        <v/>
      </c>
      <c r="L1472" s="37"/>
      <c r="M1472" s="37"/>
      <c r="N1472" s="38"/>
    </row>
    <row r="1473" spans="6:14">
      <c r="F1473" s="35"/>
      <c r="G1473" s="35"/>
      <c r="H1473" s="61" t="str">
        <f t="shared" si="44"/>
        <v/>
      </c>
      <c r="I1473" s="35"/>
      <c r="J1473" s="35"/>
      <c r="K1473" s="59" t="str">
        <f t="shared" si="45"/>
        <v/>
      </c>
      <c r="L1473" s="35"/>
      <c r="M1473" s="35"/>
      <c r="N1473" s="36"/>
    </row>
    <row r="1474" spans="6:14">
      <c r="F1474" s="37"/>
      <c r="G1474" s="37"/>
      <c r="H1474" s="62" t="str">
        <f t="shared" si="44"/>
        <v/>
      </c>
      <c r="I1474" s="37"/>
      <c r="J1474" s="37"/>
      <c r="K1474" s="60" t="str">
        <f t="shared" si="45"/>
        <v/>
      </c>
      <c r="L1474" s="37"/>
      <c r="M1474" s="37"/>
      <c r="N1474" s="38"/>
    </row>
    <row r="1475" spans="6:14">
      <c r="F1475" s="35"/>
      <c r="G1475" s="35"/>
      <c r="H1475" s="61" t="str">
        <f t="shared" si="44"/>
        <v/>
      </c>
      <c r="I1475" s="35"/>
      <c r="J1475" s="35"/>
      <c r="K1475" s="59" t="str">
        <f t="shared" si="45"/>
        <v/>
      </c>
      <c r="L1475" s="35"/>
      <c r="M1475" s="35"/>
      <c r="N1475" s="36"/>
    </row>
    <row r="1476" spans="6:14">
      <c r="F1476" s="37"/>
      <c r="G1476" s="37"/>
      <c r="H1476" s="62" t="str">
        <f t="shared" si="44"/>
        <v/>
      </c>
      <c r="I1476" s="37"/>
      <c r="J1476" s="37"/>
      <c r="K1476" s="60" t="str">
        <f t="shared" si="45"/>
        <v/>
      </c>
      <c r="L1476" s="37"/>
      <c r="M1476" s="37"/>
      <c r="N1476" s="38"/>
    </row>
    <row r="1477" spans="6:14">
      <c r="F1477" s="35"/>
      <c r="G1477" s="35"/>
      <c r="H1477" s="61" t="str">
        <f t="shared" si="44"/>
        <v/>
      </c>
      <c r="I1477" s="35"/>
      <c r="J1477" s="35"/>
      <c r="K1477" s="59" t="str">
        <f t="shared" si="45"/>
        <v/>
      </c>
      <c r="L1477" s="35"/>
      <c r="M1477" s="35"/>
      <c r="N1477" s="36"/>
    </row>
    <row r="1478" spans="6:14">
      <c r="F1478" s="37"/>
      <c r="G1478" s="37"/>
      <c r="H1478" s="62" t="str">
        <f t="shared" si="44"/>
        <v/>
      </c>
      <c r="I1478" s="37"/>
      <c r="J1478" s="37"/>
      <c r="K1478" s="60" t="str">
        <f t="shared" si="45"/>
        <v/>
      </c>
      <c r="L1478" s="37"/>
      <c r="M1478" s="37"/>
      <c r="N1478" s="38"/>
    </row>
    <row r="1479" spans="6:14">
      <c r="F1479" s="35"/>
      <c r="G1479" s="35"/>
      <c r="H1479" s="61" t="str">
        <f t="shared" si="44"/>
        <v/>
      </c>
      <c r="I1479" s="35"/>
      <c r="J1479" s="35"/>
      <c r="K1479" s="59" t="str">
        <f t="shared" si="45"/>
        <v/>
      </c>
      <c r="L1479" s="35"/>
      <c r="M1479" s="35"/>
      <c r="N1479" s="36"/>
    </row>
    <row r="1480" spans="6:14">
      <c r="F1480" s="37"/>
      <c r="G1480" s="37"/>
      <c r="H1480" s="62" t="str">
        <f t="shared" si="44"/>
        <v/>
      </c>
      <c r="I1480" s="37"/>
      <c r="J1480" s="37"/>
      <c r="K1480" s="60" t="str">
        <f t="shared" si="45"/>
        <v/>
      </c>
      <c r="L1480" s="37"/>
      <c r="M1480" s="37"/>
      <c r="N1480" s="38"/>
    </row>
    <row r="1481" spans="6:14">
      <c r="F1481" s="35"/>
      <c r="G1481" s="35"/>
      <c r="H1481" s="61" t="str">
        <f t="shared" si="44"/>
        <v/>
      </c>
      <c r="I1481" s="35"/>
      <c r="J1481" s="35"/>
      <c r="K1481" s="59" t="str">
        <f t="shared" si="45"/>
        <v/>
      </c>
      <c r="L1481" s="35"/>
      <c r="M1481" s="35"/>
      <c r="N1481" s="36"/>
    </row>
    <row r="1482" spans="6:14">
      <c r="F1482" s="37"/>
      <c r="G1482" s="37"/>
      <c r="H1482" s="62" t="str">
        <f t="shared" si="44"/>
        <v/>
      </c>
      <c r="I1482" s="37"/>
      <c r="J1482" s="37"/>
      <c r="K1482" s="60" t="str">
        <f t="shared" si="45"/>
        <v/>
      </c>
      <c r="L1482" s="37"/>
      <c r="M1482" s="37"/>
      <c r="N1482" s="38"/>
    </row>
    <row r="1483" spans="6:14">
      <c r="F1483" s="35"/>
      <c r="G1483" s="35"/>
      <c r="H1483" s="61" t="str">
        <f t="shared" si="44"/>
        <v/>
      </c>
      <c r="I1483" s="35"/>
      <c r="J1483" s="35"/>
      <c r="K1483" s="59" t="str">
        <f t="shared" si="45"/>
        <v/>
      </c>
      <c r="L1483" s="35"/>
      <c r="M1483" s="35"/>
      <c r="N1483" s="36"/>
    </row>
    <row r="1484" spans="6:14">
      <c r="F1484" s="37"/>
      <c r="G1484" s="37"/>
      <c r="H1484" s="62" t="str">
        <f t="shared" si="44"/>
        <v/>
      </c>
      <c r="I1484" s="37"/>
      <c r="J1484" s="37"/>
      <c r="K1484" s="60" t="str">
        <f t="shared" si="45"/>
        <v/>
      </c>
      <c r="L1484" s="37"/>
      <c r="M1484" s="37"/>
      <c r="N1484" s="38"/>
    </row>
    <row r="1485" spans="6:14">
      <c r="F1485" s="35"/>
      <c r="G1485" s="35"/>
      <c r="H1485" s="61" t="str">
        <f t="shared" si="44"/>
        <v/>
      </c>
      <c r="I1485" s="35"/>
      <c r="J1485" s="35"/>
      <c r="K1485" s="59" t="str">
        <f t="shared" si="45"/>
        <v/>
      </c>
      <c r="L1485" s="35"/>
      <c r="M1485" s="35"/>
      <c r="N1485" s="36"/>
    </row>
    <row r="1486" spans="6:14">
      <c r="F1486" s="37"/>
      <c r="G1486" s="37"/>
      <c r="H1486" s="62" t="str">
        <f t="shared" si="44"/>
        <v/>
      </c>
      <c r="I1486" s="37"/>
      <c r="J1486" s="37"/>
      <c r="K1486" s="60" t="str">
        <f t="shared" si="45"/>
        <v/>
      </c>
      <c r="L1486" s="37"/>
      <c r="M1486" s="37"/>
      <c r="N1486" s="38"/>
    </row>
    <row r="1487" spans="6:14">
      <c r="F1487" s="35"/>
      <c r="G1487" s="35"/>
      <c r="H1487" s="61" t="str">
        <f t="shared" si="44"/>
        <v/>
      </c>
      <c r="I1487" s="35"/>
      <c r="J1487" s="35"/>
      <c r="K1487" s="59" t="str">
        <f t="shared" si="45"/>
        <v/>
      </c>
      <c r="L1487" s="35"/>
      <c r="M1487" s="35"/>
      <c r="N1487" s="36"/>
    </row>
    <row r="1488" spans="6:14">
      <c r="F1488" s="37"/>
      <c r="G1488" s="37"/>
      <c r="H1488" s="62" t="str">
        <f t="shared" ref="H1488:H1551" si="46">IF(AND(OR(I1488&lt;&gt;"",J1488 &lt;&gt;""), H1487 &lt;&gt; ""),H1487 + 1,"")</f>
        <v/>
      </c>
      <c r="I1488" s="37"/>
      <c r="J1488" s="37"/>
      <c r="K1488" s="60" t="str">
        <f t="shared" ref="K1488:K1551" si="47">IF(AND(J1488=I1488, J1488 &lt;&gt; ""),"Yes", IF( J1488 = "", "", "No"))</f>
        <v/>
      </c>
      <c r="L1488" s="37"/>
      <c r="M1488" s="37"/>
      <c r="N1488" s="38"/>
    </row>
    <row r="1489" spans="6:14">
      <c r="F1489" s="35"/>
      <c r="G1489" s="35"/>
      <c r="H1489" s="61" t="str">
        <f t="shared" si="46"/>
        <v/>
      </c>
      <c r="I1489" s="35"/>
      <c r="J1489" s="35"/>
      <c r="K1489" s="59" t="str">
        <f t="shared" si="47"/>
        <v/>
      </c>
      <c r="L1489" s="35"/>
      <c r="M1489" s="35"/>
      <c r="N1489" s="36"/>
    </row>
    <row r="1490" spans="6:14">
      <c r="F1490" s="37"/>
      <c r="G1490" s="37"/>
      <c r="H1490" s="62" t="str">
        <f t="shared" si="46"/>
        <v/>
      </c>
      <c r="I1490" s="37"/>
      <c r="J1490" s="37"/>
      <c r="K1490" s="60" t="str">
        <f t="shared" si="47"/>
        <v/>
      </c>
      <c r="L1490" s="37"/>
      <c r="M1490" s="37"/>
      <c r="N1490" s="38"/>
    </row>
    <row r="1491" spans="6:14">
      <c r="F1491" s="35"/>
      <c r="G1491" s="35"/>
      <c r="H1491" s="61" t="str">
        <f t="shared" si="46"/>
        <v/>
      </c>
      <c r="I1491" s="35"/>
      <c r="J1491" s="35"/>
      <c r="K1491" s="59" t="str">
        <f t="shared" si="47"/>
        <v/>
      </c>
      <c r="L1491" s="35"/>
      <c r="M1491" s="35"/>
      <c r="N1491" s="36"/>
    </row>
    <row r="1492" spans="6:14">
      <c r="F1492" s="37"/>
      <c r="G1492" s="37"/>
      <c r="H1492" s="62" t="str">
        <f t="shared" si="46"/>
        <v/>
      </c>
      <c r="I1492" s="37"/>
      <c r="J1492" s="37"/>
      <c r="K1492" s="60" t="str">
        <f t="shared" si="47"/>
        <v/>
      </c>
      <c r="L1492" s="37"/>
      <c r="M1492" s="37"/>
      <c r="N1492" s="38"/>
    </row>
    <row r="1493" spans="6:14">
      <c r="F1493" s="35"/>
      <c r="G1493" s="35"/>
      <c r="H1493" s="61" t="str">
        <f t="shared" si="46"/>
        <v/>
      </c>
      <c r="I1493" s="35"/>
      <c r="J1493" s="35"/>
      <c r="K1493" s="59" t="str">
        <f t="shared" si="47"/>
        <v/>
      </c>
      <c r="L1493" s="35"/>
      <c r="M1493" s="35"/>
      <c r="N1493" s="36"/>
    </row>
    <row r="1494" spans="6:14">
      <c r="F1494" s="37"/>
      <c r="G1494" s="37"/>
      <c r="H1494" s="62" t="str">
        <f t="shared" si="46"/>
        <v/>
      </c>
      <c r="I1494" s="37"/>
      <c r="J1494" s="37"/>
      <c r="K1494" s="60" t="str">
        <f t="shared" si="47"/>
        <v/>
      </c>
      <c r="L1494" s="37"/>
      <c r="M1494" s="37"/>
      <c r="N1494" s="38"/>
    </row>
    <row r="1495" spans="6:14">
      <c r="F1495" s="35"/>
      <c r="G1495" s="35"/>
      <c r="H1495" s="61" t="str">
        <f t="shared" si="46"/>
        <v/>
      </c>
      <c r="I1495" s="35"/>
      <c r="J1495" s="35"/>
      <c r="K1495" s="59" t="str">
        <f t="shared" si="47"/>
        <v/>
      </c>
      <c r="L1495" s="35"/>
      <c r="M1495" s="35"/>
      <c r="N1495" s="36"/>
    </row>
    <row r="1496" spans="6:14">
      <c r="F1496" s="37"/>
      <c r="G1496" s="37"/>
      <c r="H1496" s="62" t="str">
        <f t="shared" si="46"/>
        <v/>
      </c>
      <c r="I1496" s="37"/>
      <c r="J1496" s="37"/>
      <c r="K1496" s="60" t="str">
        <f t="shared" si="47"/>
        <v/>
      </c>
      <c r="L1496" s="37"/>
      <c r="M1496" s="37"/>
      <c r="N1496" s="38"/>
    </row>
    <row r="1497" spans="6:14">
      <c r="F1497" s="35"/>
      <c r="G1497" s="35"/>
      <c r="H1497" s="61" t="str">
        <f t="shared" si="46"/>
        <v/>
      </c>
      <c r="I1497" s="35"/>
      <c r="J1497" s="35"/>
      <c r="K1497" s="59" t="str">
        <f t="shared" si="47"/>
        <v/>
      </c>
      <c r="L1497" s="35"/>
      <c r="M1497" s="35"/>
      <c r="N1497" s="36"/>
    </row>
    <row r="1498" spans="6:14">
      <c r="F1498" s="37"/>
      <c r="G1498" s="37"/>
      <c r="H1498" s="62" t="str">
        <f t="shared" si="46"/>
        <v/>
      </c>
      <c r="I1498" s="37"/>
      <c r="J1498" s="37"/>
      <c r="K1498" s="60" t="str">
        <f t="shared" si="47"/>
        <v/>
      </c>
      <c r="L1498" s="37"/>
      <c r="M1498" s="37"/>
      <c r="N1498" s="38"/>
    </row>
    <row r="1499" spans="6:14">
      <c r="F1499" s="35"/>
      <c r="G1499" s="35"/>
      <c r="H1499" s="61" t="str">
        <f t="shared" si="46"/>
        <v/>
      </c>
      <c r="I1499" s="35"/>
      <c r="J1499" s="35"/>
      <c r="K1499" s="59" t="str">
        <f t="shared" si="47"/>
        <v/>
      </c>
      <c r="L1499" s="35"/>
      <c r="M1499" s="35"/>
      <c r="N1499" s="36"/>
    </row>
    <row r="1500" spans="6:14">
      <c r="F1500" s="37"/>
      <c r="G1500" s="37"/>
      <c r="H1500" s="62" t="str">
        <f t="shared" si="46"/>
        <v/>
      </c>
      <c r="I1500" s="37"/>
      <c r="J1500" s="37"/>
      <c r="K1500" s="60" t="str">
        <f t="shared" si="47"/>
        <v/>
      </c>
      <c r="L1500" s="37"/>
      <c r="M1500" s="37"/>
      <c r="N1500" s="38"/>
    </row>
    <row r="1501" spans="6:14">
      <c r="F1501" s="35"/>
      <c r="G1501" s="35"/>
      <c r="H1501" s="61" t="str">
        <f t="shared" si="46"/>
        <v/>
      </c>
      <c r="I1501" s="35"/>
      <c r="J1501" s="35"/>
      <c r="K1501" s="59" t="str">
        <f t="shared" si="47"/>
        <v/>
      </c>
      <c r="L1501" s="35"/>
      <c r="M1501" s="35"/>
      <c r="N1501" s="36"/>
    </row>
    <row r="1502" spans="6:14">
      <c r="F1502" s="37"/>
      <c r="G1502" s="37"/>
      <c r="H1502" s="62" t="str">
        <f t="shared" si="46"/>
        <v/>
      </c>
      <c r="I1502" s="37"/>
      <c r="J1502" s="37"/>
      <c r="K1502" s="60" t="str">
        <f t="shared" si="47"/>
        <v/>
      </c>
      <c r="L1502" s="37"/>
      <c r="M1502" s="37"/>
      <c r="N1502" s="38"/>
    </row>
    <row r="1503" spans="6:14">
      <c r="F1503" s="35"/>
      <c r="G1503" s="35"/>
      <c r="H1503" s="61" t="str">
        <f t="shared" si="46"/>
        <v/>
      </c>
      <c r="I1503" s="35"/>
      <c r="J1503" s="35"/>
      <c r="K1503" s="59" t="str">
        <f t="shared" si="47"/>
        <v/>
      </c>
      <c r="L1503" s="35"/>
      <c r="M1503" s="35"/>
      <c r="N1503" s="36"/>
    </row>
    <row r="1504" spans="6:14">
      <c r="F1504" s="37"/>
      <c r="G1504" s="37"/>
      <c r="H1504" s="62" t="str">
        <f t="shared" si="46"/>
        <v/>
      </c>
      <c r="I1504" s="37"/>
      <c r="J1504" s="37"/>
      <c r="K1504" s="60" t="str">
        <f t="shared" si="47"/>
        <v/>
      </c>
      <c r="L1504" s="37"/>
      <c r="M1504" s="37"/>
      <c r="N1504" s="38"/>
    </row>
    <row r="1505" spans="6:14">
      <c r="F1505" s="35"/>
      <c r="G1505" s="35"/>
      <c r="H1505" s="61" t="str">
        <f t="shared" si="46"/>
        <v/>
      </c>
      <c r="I1505" s="35"/>
      <c r="J1505" s="35"/>
      <c r="K1505" s="59" t="str">
        <f t="shared" si="47"/>
        <v/>
      </c>
      <c r="L1505" s="35"/>
      <c r="M1505" s="35"/>
      <c r="N1505" s="36"/>
    </row>
    <row r="1506" spans="6:14">
      <c r="F1506" s="37"/>
      <c r="G1506" s="37"/>
      <c r="H1506" s="62" t="str">
        <f t="shared" si="46"/>
        <v/>
      </c>
      <c r="I1506" s="37"/>
      <c r="J1506" s="37"/>
      <c r="K1506" s="60" t="str">
        <f t="shared" si="47"/>
        <v/>
      </c>
      <c r="L1506" s="37"/>
      <c r="M1506" s="37"/>
      <c r="N1506" s="38"/>
    </row>
    <row r="1507" spans="6:14">
      <c r="F1507" s="35"/>
      <c r="G1507" s="35"/>
      <c r="H1507" s="61" t="str">
        <f t="shared" si="46"/>
        <v/>
      </c>
      <c r="I1507" s="35"/>
      <c r="J1507" s="35"/>
      <c r="K1507" s="59" t="str">
        <f t="shared" si="47"/>
        <v/>
      </c>
      <c r="L1507" s="35"/>
      <c r="M1507" s="35"/>
      <c r="N1507" s="36"/>
    </row>
    <row r="1508" spans="6:14">
      <c r="F1508" s="37"/>
      <c r="G1508" s="37"/>
      <c r="H1508" s="62" t="str">
        <f t="shared" si="46"/>
        <v/>
      </c>
      <c r="I1508" s="37"/>
      <c r="J1508" s="37"/>
      <c r="K1508" s="60" t="str">
        <f t="shared" si="47"/>
        <v/>
      </c>
      <c r="L1508" s="37"/>
      <c r="M1508" s="37"/>
      <c r="N1508" s="38"/>
    </row>
    <row r="1509" spans="6:14">
      <c r="F1509" s="35"/>
      <c r="G1509" s="35"/>
      <c r="H1509" s="61" t="str">
        <f t="shared" si="46"/>
        <v/>
      </c>
      <c r="I1509" s="35"/>
      <c r="J1509" s="35"/>
      <c r="K1509" s="59" t="str">
        <f t="shared" si="47"/>
        <v/>
      </c>
      <c r="L1509" s="35"/>
      <c r="M1509" s="35"/>
      <c r="N1509" s="36"/>
    </row>
    <row r="1510" spans="6:14">
      <c r="F1510" s="37"/>
      <c r="G1510" s="37"/>
      <c r="H1510" s="62" t="str">
        <f t="shared" si="46"/>
        <v/>
      </c>
      <c r="I1510" s="37"/>
      <c r="J1510" s="37"/>
      <c r="K1510" s="60" t="str">
        <f t="shared" si="47"/>
        <v/>
      </c>
      <c r="L1510" s="37"/>
      <c r="M1510" s="37"/>
      <c r="N1510" s="38"/>
    </row>
    <row r="1511" spans="6:14">
      <c r="F1511" s="35"/>
      <c r="G1511" s="35"/>
      <c r="H1511" s="61" t="str">
        <f t="shared" si="46"/>
        <v/>
      </c>
      <c r="I1511" s="35"/>
      <c r="J1511" s="35"/>
      <c r="K1511" s="59" t="str">
        <f t="shared" si="47"/>
        <v/>
      </c>
      <c r="L1511" s="35"/>
      <c r="M1511" s="35"/>
      <c r="N1511" s="36"/>
    </row>
    <row r="1512" spans="6:14">
      <c r="F1512" s="37"/>
      <c r="G1512" s="37"/>
      <c r="H1512" s="62" t="str">
        <f t="shared" si="46"/>
        <v/>
      </c>
      <c r="I1512" s="37"/>
      <c r="J1512" s="37"/>
      <c r="K1512" s="60" t="str">
        <f t="shared" si="47"/>
        <v/>
      </c>
      <c r="L1512" s="37"/>
      <c r="M1512" s="37"/>
      <c r="N1512" s="38"/>
    </row>
    <row r="1513" spans="6:14">
      <c r="F1513" s="35"/>
      <c r="G1513" s="35"/>
      <c r="H1513" s="61" t="str">
        <f t="shared" si="46"/>
        <v/>
      </c>
      <c r="I1513" s="35"/>
      <c r="J1513" s="35"/>
      <c r="K1513" s="59" t="str">
        <f t="shared" si="47"/>
        <v/>
      </c>
      <c r="L1513" s="35"/>
      <c r="M1513" s="35"/>
      <c r="N1513" s="36"/>
    </row>
    <row r="1514" spans="6:14">
      <c r="F1514" s="37"/>
      <c r="G1514" s="37"/>
      <c r="H1514" s="62" t="str">
        <f t="shared" si="46"/>
        <v/>
      </c>
      <c r="I1514" s="37"/>
      <c r="J1514" s="37"/>
      <c r="K1514" s="60" t="str">
        <f t="shared" si="47"/>
        <v/>
      </c>
      <c r="L1514" s="37"/>
      <c r="M1514" s="37"/>
      <c r="N1514" s="38"/>
    </row>
    <row r="1515" spans="6:14">
      <c r="F1515" s="35"/>
      <c r="G1515" s="35"/>
      <c r="H1515" s="61" t="str">
        <f t="shared" si="46"/>
        <v/>
      </c>
      <c r="I1515" s="35"/>
      <c r="J1515" s="35"/>
      <c r="K1515" s="59" t="str">
        <f t="shared" si="47"/>
        <v/>
      </c>
      <c r="L1515" s="35"/>
      <c r="M1515" s="35"/>
      <c r="N1515" s="36"/>
    </row>
    <row r="1516" spans="6:14">
      <c r="F1516" s="37"/>
      <c r="G1516" s="37"/>
      <c r="H1516" s="62" t="str">
        <f t="shared" si="46"/>
        <v/>
      </c>
      <c r="I1516" s="37"/>
      <c r="J1516" s="37"/>
      <c r="K1516" s="60" t="str">
        <f t="shared" si="47"/>
        <v/>
      </c>
      <c r="L1516" s="37"/>
      <c r="M1516" s="37"/>
      <c r="N1516" s="38"/>
    </row>
    <row r="1517" spans="6:14">
      <c r="F1517" s="35"/>
      <c r="G1517" s="35"/>
      <c r="H1517" s="61" t="str">
        <f t="shared" si="46"/>
        <v/>
      </c>
      <c r="I1517" s="35"/>
      <c r="J1517" s="35"/>
      <c r="K1517" s="59" t="str">
        <f t="shared" si="47"/>
        <v/>
      </c>
      <c r="L1517" s="35"/>
      <c r="M1517" s="35"/>
      <c r="N1517" s="36"/>
    </row>
    <row r="1518" spans="6:14">
      <c r="F1518" s="37"/>
      <c r="G1518" s="37"/>
      <c r="H1518" s="62" t="str">
        <f t="shared" si="46"/>
        <v/>
      </c>
      <c r="I1518" s="37"/>
      <c r="J1518" s="37"/>
      <c r="K1518" s="60" t="str">
        <f t="shared" si="47"/>
        <v/>
      </c>
      <c r="L1518" s="37"/>
      <c r="M1518" s="37"/>
      <c r="N1518" s="38"/>
    </row>
    <row r="1519" spans="6:14">
      <c r="F1519" s="35"/>
      <c r="G1519" s="35"/>
      <c r="H1519" s="61" t="str">
        <f t="shared" si="46"/>
        <v/>
      </c>
      <c r="I1519" s="35"/>
      <c r="J1519" s="35"/>
      <c r="K1519" s="59" t="str">
        <f t="shared" si="47"/>
        <v/>
      </c>
      <c r="L1519" s="35"/>
      <c r="M1519" s="35"/>
      <c r="N1519" s="36"/>
    </row>
    <row r="1520" spans="6:14">
      <c r="F1520" s="37"/>
      <c r="G1520" s="37"/>
      <c r="H1520" s="62" t="str">
        <f t="shared" si="46"/>
        <v/>
      </c>
      <c r="I1520" s="37"/>
      <c r="J1520" s="37"/>
      <c r="K1520" s="60" t="str">
        <f t="shared" si="47"/>
        <v/>
      </c>
      <c r="L1520" s="37"/>
      <c r="M1520" s="37"/>
      <c r="N1520" s="38"/>
    </row>
    <row r="1521" spans="6:14">
      <c r="F1521" s="35"/>
      <c r="G1521" s="35"/>
      <c r="H1521" s="61" t="str">
        <f t="shared" si="46"/>
        <v/>
      </c>
      <c r="I1521" s="35"/>
      <c r="J1521" s="35"/>
      <c r="K1521" s="59" t="str">
        <f t="shared" si="47"/>
        <v/>
      </c>
      <c r="L1521" s="35"/>
      <c r="M1521" s="35"/>
      <c r="N1521" s="36"/>
    </row>
    <row r="1522" spans="6:14">
      <c r="F1522" s="37"/>
      <c r="G1522" s="37"/>
      <c r="H1522" s="62" t="str">
        <f t="shared" si="46"/>
        <v/>
      </c>
      <c r="I1522" s="37"/>
      <c r="J1522" s="37"/>
      <c r="K1522" s="60" t="str">
        <f t="shared" si="47"/>
        <v/>
      </c>
      <c r="L1522" s="37"/>
      <c r="M1522" s="37"/>
      <c r="N1522" s="38"/>
    </row>
    <row r="1523" spans="6:14">
      <c r="F1523" s="35"/>
      <c r="G1523" s="35"/>
      <c r="H1523" s="61" t="str">
        <f t="shared" si="46"/>
        <v/>
      </c>
      <c r="I1523" s="35"/>
      <c r="J1523" s="35"/>
      <c r="K1523" s="59" t="str">
        <f t="shared" si="47"/>
        <v/>
      </c>
      <c r="L1523" s="35"/>
      <c r="M1523" s="35"/>
      <c r="N1523" s="36"/>
    </row>
    <row r="1524" spans="6:14">
      <c r="F1524" s="37"/>
      <c r="G1524" s="37"/>
      <c r="H1524" s="62" t="str">
        <f t="shared" si="46"/>
        <v/>
      </c>
      <c r="I1524" s="37"/>
      <c r="J1524" s="37"/>
      <c r="K1524" s="60" t="str">
        <f t="shared" si="47"/>
        <v/>
      </c>
      <c r="L1524" s="37"/>
      <c r="M1524" s="37"/>
      <c r="N1524" s="38"/>
    </row>
    <row r="1525" spans="6:14">
      <c r="F1525" s="35"/>
      <c r="G1525" s="35"/>
      <c r="H1525" s="61" t="str">
        <f t="shared" si="46"/>
        <v/>
      </c>
      <c r="I1525" s="35"/>
      <c r="J1525" s="35"/>
      <c r="K1525" s="59" t="str">
        <f t="shared" si="47"/>
        <v/>
      </c>
      <c r="L1525" s="35"/>
      <c r="M1525" s="35"/>
      <c r="N1525" s="36"/>
    </row>
    <row r="1526" spans="6:14">
      <c r="F1526" s="37"/>
      <c r="G1526" s="37"/>
      <c r="H1526" s="62" t="str">
        <f t="shared" si="46"/>
        <v/>
      </c>
      <c r="I1526" s="37"/>
      <c r="J1526" s="37"/>
      <c r="K1526" s="60" t="str">
        <f t="shared" si="47"/>
        <v/>
      </c>
      <c r="L1526" s="37"/>
      <c r="M1526" s="37"/>
      <c r="N1526" s="38"/>
    </row>
    <row r="1527" spans="6:14">
      <c r="F1527" s="35"/>
      <c r="G1527" s="35"/>
      <c r="H1527" s="61" t="str">
        <f t="shared" si="46"/>
        <v/>
      </c>
      <c r="I1527" s="35"/>
      <c r="J1527" s="35"/>
      <c r="K1527" s="59" t="str">
        <f t="shared" si="47"/>
        <v/>
      </c>
      <c r="L1527" s="35"/>
      <c r="M1527" s="35"/>
      <c r="N1527" s="36"/>
    </row>
    <row r="1528" spans="6:14">
      <c r="F1528" s="37"/>
      <c r="G1528" s="37"/>
      <c r="H1528" s="62" t="str">
        <f t="shared" si="46"/>
        <v/>
      </c>
      <c r="I1528" s="37"/>
      <c r="J1528" s="37"/>
      <c r="K1528" s="60" t="str">
        <f t="shared" si="47"/>
        <v/>
      </c>
      <c r="L1528" s="37"/>
      <c r="M1528" s="37"/>
      <c r="N1528" s="38"/>
    </row>
    <row r="1529" spans="6:14">
      <c r="F1529" s="35"/>
      <c r="G1529" s="35"/>
      <c r="H1529" s="61" t="str">
        <f t="shared" si="46"/>
        <v/>
      </c>
      <c r="I1529" s="35"/>
      <c r="J1529" s="35"/>
      <c r="K1529" s="59" t="str">
        <f t="shared" si="47"/>
        <v/>
      </c>
      <c r="L1529" s="35"/>
      <c r="M1529" s="35"/>
      <c r="N1529" s="36"/>
    </row>
    <row r="1530" spans="6:14">
      <c r="F1530" s="37"/>
      <c r="G1530" s="37"/>
      <c r="H1530" s="62" t="str">
        <f t="shared" si="46"/>
        <v/>
      </c>
      <c r="I1530" s="37"/>
      <c r="J1530" s="37"/>
      <c r="K1530" s="60" t="str">
        <f t="shared" si="47"/>
        <v/>
      </c>
      <c r="L1530" s="37"/>
      <c r="M1530" s="37"/>
      <c r="N1530" s="38"/>
    </row>
    <row r="1531" spans="6:14">
      <c r="F1531" s="35"/>
      <c r="G1531" s="35"/>
      <c r="H1531" s="61" t="str">
        <f t="shared" si="46"/>
        <v/>
      </c>
      <c r="I1531" s="35"/>
      <c r="J1531" s="35"/>
      <c r="K1531" s="59" t="str">
        <f t="shared" si="47"/>
        <v/>
      </c>
      <c r="L1531" s="35"/>
      <c r="M1531" s="35"/>
      <c r="N1531" s="36"/>
    </row>
    <row r="1532" spans="6:14">
      <c r="F1532" s="37"/>
      <c r="G1532" s="37"/>
      <c r="H1532" s="62" t="str">
        <f t="shared" si="46"/>
        <v/>
      </c>
      <c r="I1532" s="37"/>
      <c r="J1532" s="37"/>
      <c r="K1532" s="60" t="str">
        <f t="shared" si="47"/>
        <v/>
      </c>
      <c r="L1532" s="37"/>
      <c r="M1532" s="37"/>
      <c r="N1532" s="38"/>
    </row>
    <row r="1533" spans="6:14">
      <c r="F1533" s="35"/>
      <c r="G1533" s="35"/>
      <c r="H1533" s="61" t="str">
        <f t="shared" si="46"/>
        <v/>
      </c>
      <c r="I1533" s="35"/>
      <c r="J1533" s="35"/>
      <c r="K1533" s="59" t="str">
        <f t="shared" si="47"/>
        <v/>
      </c>
      <c r="L1533" s="35"/>
      <c r="M1533" s="35"/>
      <c r="N1533" s="36"/>
    </row>
    <row r="1534" spans="6:14">
      <c r="F1534" s="37"/>
      <c r="G1534" s="37"/>
      <c r="H1534" s="62" t="str">
        <f t="shared" si="46"/>
        <v/>
      </c>
      <c r="I1534" s="37"/>
      <c r="J1534" s="37"/>
      <c r="K1534" s="60" t="str">
        <f t="shared" si="47"/>
        <v/>
      </c>
      <c r="L1534" s="37"/>
      <c r="M1534" s="37"/>
      <c r="N1534" s="38"/>
    </row>
    <row r="1535" spans="6:14">
      <c r="F1535" s="35"/>
      <c r="G1535" s="35"/>
      <c r="H1535" s="61" t="str">
        <f t="shared" si="46"/>
        <v/>
      </c>
      <c r="I1535" s="35"/>
      <c r="J1535" s="35"/>
      <c r="K1535" s="59" t="str">
        <f t="shared" si="47"/>
        <v/>
      </c>
      <c r="L1535" s="35"/>
      <c r="M1535" s="35"/>
      <c r="N1535" s="36"/>
    </row>
    <row r="1536" spans="6:14">
      <c r="F1536" s="37"/>
      <c r="G1536" s="37"/>
      <c r="H1536" s="62" t="str">
        <f t="shared" si="46"/>
        <v/>
      </c>
      <c r="I1536" s="37"/>
      <c r="J1536" s="37"/>
      <c r="K1536" s="60" t="str">
        <f t="shared" si="47"/>
        <v/>
      </c>
      <c r="L1536" s="37"/>
      <c r="M1536" s="37"/>
      <c r="N1536" s="38"/>
    </row>
    <row r="1537" spans="6:14">
      <c r="F1537" s="35"/>
      <c r="G1537" s="35"/>
      <c r="H1537" s="61" t="str">
        <f t="shared" si="46"/>
        <v/>
      </c>
      <c r="I1537" s="35"/>
      <c r="J1537" s="35"/>
      <c r="K1537" s="59" t="str">
        <f t="shared" si="47"/>
        <v/>
      </c>
      <c r="L1537" s="35"/>
      <c r="M1537" s="35"/>
      <c r="N1537" s="36"/>
    </row>
    <row r="1538" spans="6:14">
      <c r="F1538" s="37"/>
      <c r="G1538" s="37"/>
      <c r="H1538" s="62" t="str">
        <f t="shared" si="46"/>
        <v/>
      </c>
      <c r="I1538" s="37"/>
      <c r="J1538" s="37"/>
      <c r="K1538" s="60" t="str">
        <f t="shared" si="47"/>
        <v/>
      </c>
      <c r="L1538" s="37"/>
      <c r="M1538" s="37"/>
      <c r="N1538" s="38"/>
    </row>
    <row r="1539" spans="6:14">
      <c r="F1539" s="35"/>
      <c r="G1539" s="35"/>
      <c r="H1539" s="61" t="str">
        <f t="shared" si="46"/>
        <v/>
      </c>
      <c r="I1539" s="35"/>
      <c r="J1539" s="35"/>
      <c r="K1539" s="59" t="str">
        <f t="shared" si="47"/>
        <v/>
      </c>
      <c r="L1539" s="35"/>
      <c r="M1539" s="35"/>
      <c r="N1539" s="36"/>
    </row>
    <row r="1540" spans="6:14">
      <c r="F1540" s="37"/>
      <c r="G1540" s="37"/>
      <c r="H1540" s="62" t="str">
        <f t="shared" si="46"/>
        <v/>
      </c>
      <c r="I1540" s="37"/>
      <c r="J1540" s="37"/>
      <c r="K1540" s="60" t="str">
        <f t="shared" si="47"/>
        <v/>
      </c>
      <c r="L1540" s="37"/>
      <c r="M1540" s="37"/>
      <c r="N1540" s="38"/>
    </row>
    <row r="1541" spans="6:14">
      <c r="F1541" s="35"/>
      <c r="G1541" s="35"/>
      <c r="H1541" s="61" t="str">
        <f t="shared" si="46"/>
        <v/>
      </c>
      <c r="I1541" s="35"/>
      <c r="J1541" s="35"/>
      <c r="K1541" s="59" t="str">
        <f t="shared" si="47"/>
        <v/>
      </c>
      <c r="L1541" s="35"/>
      <c r="M1541" s="35"/>
      <c r="N1541" s="36"/>
    </row>
    <row r="1542" spans="6:14">
      <c r="F1542" s="37"/>
      <c r="G1542" s="37"/>
      <c r="H1542" s="62" t="str">
        <f t="shared" si="46"/>
        <v/>
      </c>
      <c r="I1542" s="37"/>
      <c r="J1542" s="37"/>
      <c r="K1542" s="60" t="str">
        <f t="shared" si="47"/>
        <v/>
      </c>
      <c r="L1542" s="37"/>
      <c r="M1542" s="37"/>
      <c r="N1542" s="38"/>
    </row>
    <row r="1543" spans="6:14">
      <c r="F1543" s="35"/>
      <c r="G1543" s="35"/>
      <c r="H1543" s="61" t="str">
        <f t="shared" si="46"/>
        <v/>
      </c>
      <c r="I1543" s="35"/>
      <c r="J1543" s="35"/>
      <c r="K1543" s="59" t="str">
        <f t="shared" si="47"/>
        <v/>
      </c>
      <c r="L1543" s="35"/>
      <c r="M1543" s="35"/>
      <c r="N1543" s="36"/>
    </row>
    <row r="1544" spans="6:14">
      <c r="F1544" s="37"/>
      <c r="G1544" s="37"/>
      <c r="H1544" s="62" t="str">
        <f t="shared" si="46"/>
        <v/>
      </c>
      <c r="I1544" s="37"/>
      <c r="J1544" s="37"/>
      <c r="K1544" s="60" t="str">
        <f t="shared" si="47"/>
        <v/>
      </c>
      <c r="L1544" s="37"/>
      <c r="M1544" s="37"/>
      <c r="N1544" s="38"/>
    </row>
    <row r="1545" spans="6:14">
      <c r="F1545" s="35"/>
      <c r="G1545" s="35"/>
      <c r="H1545" s="61" t="str">
        <f t="shared" si="46"/>
        <v/>
      </c>
      <c r="I1545" s="35"/>
      <c r="J1545" s="35"/>
      <c r="K1545" s="59" t="str">
        <f t="shared" si="47"/>
        <v/>
      </c>
      <c r="L1545" s="35"/>
      <c r="M1545" s="35"/>
      <c r="N1545" s="36"/>
    </row>
    <row r="1546" spans="6:14">
      <c r="F1546" s="37"/>
      <c r="G1546" s="37"/>
      <c r="H1546" s="62" t="str">
        <f t="shared" si="46"/>
        <v/>
      </c>
      <c r="I1546" s="37"/>
      <c r="J1546" s="37"/>
      <c r="K1546" s="60" t="str">
        <f t="shared" si="47"/>
        <v/>
      </c>
      <c r="L1546" s="37"/>
      <c r="M1546" s="37"/>
      <c r="N1546" s="38"/>
    </row>
    <row r="1547" spans="6:14">
      <c r="F1547" s="35"/>
      <c r="G1547" s="35"/>
      <c r="H1547" s="61" t="str">
        <f t="shared" si="46"/>
        <v/>
      </c>
      <c r="I1547" s="35"/>
      <c r="J1547" s="35"/>
      <c r="K1547" s="59" t="str">
        <f t="shared" si="47"/>
        <v/>
      </c>
      <c r="L1547" s="35"/>
      <c r="M1547" s="35"/>
      <c r="N1547" s="36"/>
    </row>
    <row r="1548" spans="6:14">
      <c r="F1548" s="37"/>
      <c r="G1548" s="37"/>
      <c r="H1548" s="62" t="str">
        <f t="shared" si="46"/>
        <v/>
      </c>
      <c r="I1548" s="37"/>
      <c r="J1548" s="37"/>
      <c r="K1548" s="60" t="str">
        <f t="shared" si="47"/>
        <v/>
      </c>
      <c r="L1548" s="37"/>
      <c r="M1548" s="37"/>
      <c r="N1548" s="38"/>
    </row>
    <row r="1549" spans="6:14">
      <c r="F1549" s="35"/>
      <c r="G1549" s="35"/>
      <c r="H1549" s="61" t="str">
        <f t="shared" si="46"/>
        <v/>
      </c>
      <c r="I1549" s="35"/>
      <c r="J1549" s="35"/>
      <c r="K1549" s="59" t="str">
        <f t="shared" si="47"/>
        <v/>
      </c>
      <c r="L1549" s="35"/>
      <c r="M1549" s="35"/>
      <c r="N1549" s="36"/>
    </row>
    <row r="1550" spans="6:14">
      <c r="F1550" s="37"/>
      <c r="G1550" s="37"/>
      <c r="H1550" s="62" t="str">
        <f t="shared" si="46"/>
        <v/>
      </c>
      <c r="I1550" s="37"/>
      <c r="J1550" s="37"/>
      <c r="K1550" s="60" t="str">
        <f t="shared" si="47"/>
        <v/>
      </c>
      <c r="L1550" s="37"/>
      <c r="M1550" s="37"/>
      <c r="N1550" s="38"/>
    </row>
    <row r="1551" spans="6:14">
      <c r="F1551" s="35"/>
      <c r="G1551" s="35"/>
      <c r="H1551" s="61" t="str">
        <f t="shared" si="46"/>
        <v/>
      </c>
      <c r="I1551" s="35"/>
      <c r="J1551" s="35"/>
      <c r="K1551" s="59" t="str">
        <f t="shared" si="47"/>
        <v/>
      </c>
      <c r="L1551" s="35"/>
      <c r="M1551" s="35"/>
      <c r="N1551" s="36"/>
    </row>
    <row r="1552" spans="6:14">
      <c r="F1552" s="37"/>
      <c r="G1552" s="37"/>
      <c r="H1552" s="62" t="str">
        <f t="shared" ref="H1552:H1615" si="48">IF(AND(OR(I1552&lt;&gt;"",J1552 &lt;&gt;""), H1551 &lt;&gt; ""),H1551 + 1,"")</f>
        <v/>
      </c>
      <c r="I1552" s="37"/>
      <c r="J1552" s="37"/>
      <c r="K1552" s="60" t="str">
        <f t="shared" ref="K1552:K1615" si="49">IF(AND(J1552=I1552, J1552 &lt;&gt; ""),"Yes", IF( J1552 = "", "", "No"))</f>
        <v/>
      </c>
      <c r="L1552" s="37"/>
      <c r="M1552" s="37"/>
      <c r="N1552" s="38"/>
    </row>
    <row r="1553" spans="6:14">
      <c r="F1553" s="35"/>
      <c r="G1553" s="35"/>
      <c r="H1553" s="61" t="str">
        <f t="shared" si="48"/>
        <v/>
      </c>
      <c r="I1553" s="35"/>
      <c r="J1553" s="35"/>
      <c r="K1553" s="59" t="str">
        <f t="shared" si="49"/>
        <v/>
      </c>
      <c r="L1553" s="35"/>
      <c r="M1553" s="35"/>
      <c r="N1553" s="36"/>
    </row>
    <row r="1554" spans="6:14">
      <c r="F1554" s="37"/>
      <c r="G1554" s="37"/>
      <c r="H1554" s="62" t="str">
        <f t="shared" si="48"/>
        <v/>
      </c>
      <c r="I1554" s="37"/>
      <c r="J1554" s="37"/>
      <c r="K1554" s="60" t="str">
        <f t="shared" si="49"/>
        <v/>
      </c>
      <c r="L1554" s="37"/>
      <c r="M1554" s="37"/>
      <c r="N1554" s="38"/>
    </row>
    <row r="1555" spans="6:14">
      <c r="F1555" s="35"/>
      <c r="G1555" s="35"/>
      <c r="H1555" s="61" t="str">
        <f t="shared" si="48"/>
        <v/>
      </c>
      <c r="I1555" s="35"/>
      <c r="J1555" s="35"/>
      <c r="K1555" s="59" t="str">
        <f t="shared" si="49"/>
        <v/>
      </c>
      <c r="L1555" s="35"/>
      <c r="M1555" s="35"/>
      <c r="N1555" s="36"/>
    </row>
    <row r="1556" spans="6:14">
      <c r="F1556" s="37"/>
      <c r="G1556" s="37"/>
      <c r="H1556" s="62" t="str">
        <f t="shared" si="48"/>
        <v/>
      </c>
      <c r="I1556" s="37"/>
      <c r="J1556" s="37"/>
      <c r="K1556" s="60" t="str">
        <f t="shared" si="49"/>
        <v/>
      </c>
      <c r="L1556" s="37"/>
      <c r="M1556" s="37"/>
      <c r="N1556" s="38"/>
    </row>
    <row r="1557" spans="6:14">
      <c r="F1557" s="35"/>
      <c r="G1557" s="35"/>
      <c r="H1557" s="61" t="str">
        <f t="shared" si="48"/>
        <v/>
      </c>
      <c r="I1557" s="35"/>
      <c r="J1557" s="35"/>
      <c r="K1557" s="59" t="str">
        <f t="shared" si="49"/>
        <v/>
      </c>
      <c r="L1557" s="35"/>
      <c r="M1557" s="35"/>
      <c r="N1557" s="36"/>
    </row>
    <row r="1558" spans="6:14">
      <c r="F1558" s="37"/>
      <c r="G1558" s="37"/>
      <c r="H1558" s="62" t="str">
        <f t="shared" si="48"/>
        <v/>
      </c>
      <c r="I1558" s="37"/>
      <c r="J1558" s="37"/>
      <c r="K1558" s="60" t="str">
        <f t="shared" si="49"/>
        <v/>
      </c>
      <c r="L1558" s="37"/>
      <c r="M1558" s="37"/>
      <c r="N1558" s="38"/>
    </row>
    <row r="1559" spans="6:14">
      <c r="F1559" s="35"/>
      <c r="G1559" s="35"/>
      <c r="H1559" s="61" t="str">
        <f t="shared" si="48"/>
        <v/>
      </c>
      <c r="I1559" s="35"/>
      <c r="J1559" s="35"/>
      <c r="K1559" s="59" t="str">
        <f t="shared" si="49"/>
        <v/>
      </c>
      <c r="L1559" s="35"/>
      <c r="M1559" s="35"/>
      <c r="N1559" s="36"/>
    </row>
    <row r="1560" spans="6:14">
      <c r="F1560" s="37"/>
      <c r="G1560" s="37"/>
      <c r="H1560" s="62" t="str">
        <f t="shared" si="48"/>
        <v/>
      </c>
      <c r="I1560" s="37"/>
      <c r="J1560" s="37"/>
      <c r="K1560" s="60" t="str">
        <f t="shared" si="49"/>
        <v/>
      </c>
      <c r="L1560" s="37"/>
      <c r="M1560" s="37"/>
      <c r="N1560" s="38"/>
    </row>
    <row r="1561" spans="6:14">
      <c r="F1561" s="35"/>
      <c r="G1561" s="35"/>
      <c r="H1561" s="61" t="str">
        <f t="shared" si="48"/>
        <v/>
      </c>
      <c r="I1561" s="35"/>
      <c r="J1561" s="35"/>
      <c r="K1561" s="59" t="str">
        <f t="shared" si="49"/>
        <v/>
      </c>
      <c r="L1561" s="35"/>
      <c r="M1561" s="35"/>
      <c r="N1561" s="36"/>
    </row>
    <row r="1562" spans="6:14">
      <c r="F1562" s="37"/>
      <c r="G1562" s="37"/>
      <c r="H1562" s="62" t="str">
        <f t="shared" si="48"/>
        <v/>
      </c>
      <c r="I1562" s="37"/>
      <c r="J1562" s="37"/>
      <c r="K1562" s="60" t="str">
        <f t="shared" si="49"/>
        <v/>
      </c>
      <c r="L1562" s="37"/>
      <c r="M1562" s="37"/>
      <c r="N1562" s="38"/>
    </row>
    <row r="1563" spans="6:14">
      <c r="F1563" s="35"/>
      <c r="G1563" s="35"/>
      <c r="H1563" s="61" t="str">
        <f t="shared" si="48"/>
        <v/>
      </c>
      <c r="I1563" s="35"/>
      <c r="J1563" s="35"/>
      <c r="K1563" s="59" t="str">
        <f t="shared" si="49"/>
        <v/>
      </c>
      <c r="L1563" s="35"/>
      <c r="M1563" s="35"/>
      <c r="N1563" s="36"/>
    </row>
    <row r="1564" spans="6:14">
      <c r="F1564" s="37"/>
      <c r="G1564" s="37"/>
      <c r="H1564" s="62" t="str">
        <f t="shared" si="48"/>
        <v/>
      </c>
      <c r="I1564" s="37"/>
      <c r="J1564" s="37"/>
      <c r="K1564" s="60" t="str">
        <f t="shared" si="49"/>
        <v/>
      </c>
      <c r="L1564" s="37"/>
      <c r="M1564" s="37"/>
      <c r="N1564" s="38"/>
    </row>
    <row r="1565" spans="6:14">
      <c r="F1565" s="35"/>
      <c r="G1565" s="35"/>
      <c r="H1565" s="61" t="str">
        <f t="shared" si="48"/>
        <v/>
      </c>
      <c r="I1565" s="35"/>
      <c r="J1565" s="35"/>
      <c r="K1565" s="59" t="str">
        <f t="shared" si="49"/>
        <v/>
      </c>
      <c r="L1565" s="35"/>
      <c r="M1565" s="35"/>
      <c r="N1565" s="36"/>
    </row>
    <row r="1566" spans="6:14">
      <c r="F1566" s="37"/>
      <c r="G1566" s="37"/>
      <c r="H1566" s="62" t="str">
        <f t="shared" si="48"/>
        <v/>
      </c>
      <c r="I1566" s="37"/>
      <c r="J1566" s="37"/>
      <c r="K1566" s="60" t="str">
        <f t="shared" si="49"/>
        <v/>
      </c>
      <c r="L1566" s="37"/>
      <c r="M1566" s="37"/>
      <c r="N1566" s="38"/>
    </row>
    <row r="1567" spans="6:14">
      <c r="F1567" s="35"/>
      <c r="G1567" s="35"/>
      <c r="H1567" s="61" t="str">
        <f t="shared" si="48"/>
        <v/>
      </c>
      <c r="I1567" s="35"/>
      <c r="J1567" s="35"/>
      <c r="K1567" s="59" t="str">
        <f t="shared" si="49"/>
        <v/>
      </c>
      <c r="L1567" s="35"/>
      <c r="M1567" s="35"/>
      <c r="N1567" s="36"/>
    </row>
    <row r="1568" spans="6:14">
      <c r="F1568" s="37"/>
      <c r="G1568" s="37"/>
      <c r="H1568" s="62" t="str">
        <f t="shared" si="48"/>
        <v/>
      </c>
      <c r="I1568" s="37"/>
      <c r="J1568" s="37"/>
      <c r="K1568" s="60" t="str">
        <f t="shared" si="49"/>
        <v/>
      </c>
      <c r="L1568" s="37"/>
      <c r="M1568" s="37"/>
      <c r="N1568" s="38"/>
    </row>
    <row r="1569" spans="6:14">
      <c r="F1569" s="35"/>
      <c r="G1569" s="35"/>
      <c r="H1569" s="61" t="str">
        <f t="shared" si="48"/>
        <v/>
      </c>
      <c r="I1569" s="35"/>
      <c r="J1569" s="35"/>
      <c r="K1569" s="59" t="str">
        <f t="shared" si="49"/>
        <v/>
      </c>
      <c r="L1569" s="35"/>
      <c r="M1569" s="35"/>
      <c r="N1569" s="36"/>
    </row>
    <row r="1570" spans="6:14">
      <c r="F1570" s="37"/>
      <c r="G1570" s="37"/>
      <c r="H1570" s="62" t="str">
        <f t="shared" si="48"/>
        <v/>
      </c>
      <c r="I1570" s="37"/>
      <c r="J1570" s="37"/>
      <c r="K1570" s="60" t="str">
        <f t="shared" si="49"/>
        <v/>
      </c>
      <c r="L1570" s="37"/>
      <c r="M1570" s="37"/>
      <c r="N1570" s="38"/>
    </row>
    <row r="1571" spans="6:14">
      <c r="F1571" s="35"/>
      <c r="G1571" s="35"/>
      <c r="H1571" s="61" t="str">
        <f t="shared" si="48"/>
        <v/>
      </c>
      <c r="I1571" s="35"/>
      <c r="J1571" s="35"/>
      <c r="K1571" s="59" t="str">
        <f t="shared" si="49"/>
        <v/>
      </c>
      <c r="L1571" s="35"/>
      <c r="M1571" s="35"/>
      <c r="N1571" s="36"/>
    </row>
    <row r="1572" spans="6:14">
      <c r="F1572" s="37"/>
      <c r="G1572" s="37"/>
      <c r="H1572" s="62" t="str">
        <f t="shared" si="48"/>
        <v/>
      </c>
      <c r="I1572" s="37"/>
      <c r="J1572" s="37"/>
      <c r="K1572" s="60" t="str">
        <f t="shared" si="49"/>
        <v/>
      </c>
      <c r="L1572" s="37"/>
      <c r="M1572" s="37"/>
      <c r="N1572" s="38"/>
    </row>
    <row r="1573" spans="6:14">
      <c r="F1573" s="35"/>
      <c r="G1573" s="35"/>
      <c r="H1573" s="61" t="str">
        <f t="shared" si="48"/>
        <v/>
      </c>
      <c r="I1573" s="35"/>
      <c r="J1573" s="35"/>
      <c r="K1573" s="59" t="str">
        <f t="shared" si="49"/>
        <v/>
      </c>
      <c r="L1573" s="35"/>
      <c r="M1573" s="35"/>
      <c r="N1573" s="36"/>
    </row>
    <row r="1574" spans="6:14">
      <c r="F1574" s="37"/>
      <c r="G1574" s="37"/>
      <c r="H1574" s="62" t="str">
        <f t="shared" si="48"/>
        <v/>
      </c>
      <c r="I1574" s="37"/>
      <c r="J1574" s="37"/>
      <c r="K1574" s="60" t="str">
        <f t="shared" si="49"/>
        <v/>
      </c>
      <c r="L1574" s="37"/>
      <c r="M1574" s="37"/>
      <c r="N1574" s="38"/>
    </row>
    <row r="1575" spans="6:14">
      <c r="F1575" s="35"/>
      <c r="G1575" s="35"/>
      <c r="H1575" s="61" t="str">
        <f t="shared" si="48"/>
        <v/>
      </c>
      <c r="I1575" s="35"/>
      <c r="J1575" s="35"/>
      <c r="K1575" s="59" t="str">
        <f t="shared" si="49"/>
        <v/>
      </c>
      <c r="L1575" s="35"/>
      <c r="M1575" s="35"/>
      <c r="N1575" s="36"/>
    </row>
    <row r="1576" spans="6:14">
      <c r="F1576" s="37"/>
      <c r="G1576" s="37"/>
      <c r="H1576" s="62" t="str">
        <f t="shared" si="48"/>
        <v/>
      </c>
      <c r="I1576" s="37"/>
      <c r="J1576" s="37"/>
      <c r="K1576" s="60" t="str">
        <f t="shared" si="49"/>
        <v/>
      </c>
      <c r="L1576" s="37"/>
      <c r="M1576" s="37"/>
      <c r="N1576" s="38"/>
    </row>
    <row r="1577" spans="6:14">
      <c r="F1577" s="35"/>
      <c r="G1577" s="35"/>
      <c r="H1577" s="61" t="str">
        <f t="shared" si="48"/>
        <v/>
      </c>
      <c r="I1577" s="35"/>
      <c r="J1577" s="35"/>
      <c r="K1577" s="59" t="str">
        <f t="shared" si="49"/>
        <v/>
      </c>
      <c r="L1577" s="35"/>
      <c r="M1577" s="35"/>
      <c r="N1577" s="36"/>
    </row>
    <row r="1578" spans="6:14">
      <c r="F1578" s="37"/>
      <c r="G1578" s="37"/>
      <c r="H1578" s="62" t="str">
        <f t="shared" si="48"/>
        <v/>
      </c>
      <c r="I1578" s="37"/>
      <c r="J1578" s="37"/>
      <c r="K1578" s="60" t="str">
        <f t="shared" si="49"/>
        <v/>
      </c>
      <c r="L1578" s="37"/>
      <c r="M1578" s="37"/>
      <c r="N1578" s="38"/>
    </row>
    <row r="1579" spans="6:14">
      <c r="F1579" s="35"/>
      <c r="G1579" s="35"/>
      <c r="H1579" s="61" t="str">
        <f t="shared" si="48"/>
        <v/>
      </c>
      <c r="I1579" s="35"/>
      <c r="J1579" s="35"/>
      <c r="K1579" s="59" t="str">
        <f t="shared" si="49"/>
        <v/>
      </c>
      <c r="L1579" s="35"/>
      <c r="M1579" s="35"/>
      <c r="N1579" s="36"/>
    </row>
    <row r="1580" spans="6:14">
      <c r="F1580" s="37"/>
      <c r="G1580" s="37"/>
      <c r="H1580" s="62" t="str">
        <f t="shared" si="48"/>
        <v/>
      </c>
      <c r="I1580" s="37"/>
      <c r="J1580" s="37"/>
      <c r="K1580" s="60" t="str">
        <f t="shared" si="49"/>
        <v/>
      </c>
      <c r="L1580" s="37"/>
      <c r="M1580" s="37"/>
      <c r="N1580" s="38"/>
    </row>
    <row r="1581" spans="6:14">
      <c r="F1581" s="35"/>
      <c r="G1581" s="35"/>
      <c r="H1581" s="61" t="str">
        <f t="shared" si="48"/>
        <v/>
      </c>
      <c r="I1581" s="35"/>
      <c r="J1581" s="35"/>
      <c r="K1581" s="59" t="str">
        <f t="shared" si="49"/>
        <v/>
      </c>
      <c r="L1581" s="35"/>
      <c r="M1581" s="35"/>
      <c r="N1581" s="36"/>
    </row>
    <row r="1582" spans="6:14">
      <c r="F1582" s="37"/>
      <c r="G1582" s="37"/>
      <c r="H1582" s="62" t="str">
        <f t="shared" si="48"/>
        <v/>
      </c>
      <c r="I1582" s="37"/>
      <c r="J1582" s="37"/>
      <c r="K1582" s="60" t="str">
        <f t="shared" si="49"/>
        <v/>
      </c>
      <c r="L1582" s="37"/>
      <c r="M1582" s="37"/>
      <c r="N1582" s="38"/>
    </row>
    <row r="1583" spans="6:14">
      <c r="F1583" s="35"/>
      <c r="G1583" s="35"/>
      <c r="H1583" s="61" t="str">
        <f t="shared" si="48"/>
        <v/>
      </c>
      <c r="I1583" s="35"/>
      <c r="J1583" s="35"/>
      <c r="K1583" s="59" t="str">
        <f t="shared" si="49"/>
        <v/>
      </c>
      <c r="L1583" s="35"/>
      <c r="M1583" s="35"/>
      <c r="N1583" s="36"/>
    </row>
    <row r="1584" spans="6:14">
      <c r="F1584" s="37"/>
      <c r="G1584" s="37"/>
      <c r="H1584" s="62" t="str">
        <f t="shared" si="48"/>
        <v/>
      </c>
      <c r="I1584" s="37"/>
      <c r="J1584" s="37"/>
      <c r="K1584" s="60" t="str">
        <f t="shared" si="49"/>
        <v/>
      </c>
      <c r="L1584" s="37"/>
      <c r="M1584" s="37"/>
      <c r="N1584" s="38"/>
    </row>
    <row r="1585" spans="6:14">
      <c r="F1585" s="35"/>
      <c r="G1585" s="35"/>
      <c r="H1585" s="61" t="str">
        <f t="shared" si="48"/>
        <v/>
      </c>
      <c r="I1585" s="35"/>
      <c r="J1585" s="35"/>
      <c r="K1585" s="59" t="str">
        <f t="shared" si="49"/>
        <v/>
      </c>
      <c r="L1585" s="35"/>
      <c r="M1585" s="35"/>
      <c r="N1585" s="36"/>
    </row>
    <row r="1586" spans="6:14">
      <c r="F1586" s="37"/>
      <c r="G1586" s="37"/>
      <c r="H1586" s="62" t="str">
        <f t="shared" si="48"/>
        <v/>
      </c>
      <c r="I1586" s="37"/>
      <c r="J1586" s="37"/>
      <c r="K1586" s="60" t="str">
        <f t="shared" si="49"/>
        <v/>
      </c>
      <c r="L1586" s="37"/>
      <c r="M1586" s="37"/>
      <c r="N1586" s="38"/>
    </row>
    <row r="1587" spans="6:14">
      <c r="F1587" s="35"/>
      <c r="G1587" s="35"/>
      <c r="H1587" s="61" t="str">
        <f t="shared" si="48"/>
        <v/>
      </c>
      <c r="I1587" s="35"/>
      <c r="J1587" s="35"/>
      <c r="K1587" s="59" t="str">
        <f t="shared" si="49"/>
        <v/>
      </c>
      <c r="L1587" s="35"/>
      <c r="M1587" s="35"/>
      <c r="N1587" s="36"/>
    </row>
    <row r="1588" spans="6:14">
      <c r="F1588" s="37"/>
      <c r="G1588" s="37"/>
      <c r="H1588" s="62" t="str">
        <f t="shared" si="48"/>
        <v/>
      </c>
      <c r="I1588" s="37"/>
      <c r="J1588" s="37"/>
      <c r="K1588" s="60" t="str">
        <f t="shared" si="49"/>
        <v/>
      </c>
      <c r="L1588" s="37"/>
      <c r="M1588" s="37"/>
      <c r="N1588" s="38"/>
    </row>
    <row r="1589" spans="6:14">
      <c r="F1589" s="35"/>
      <c r="G1589" s="35"/>
      <c r="H1589" s="61" t="str">
        <f t="shared" si="48"/>
        <v/>
      </c>
      <c r="I1589" s="35"/>
      <c r="J1589" s="35"/>
      <c r="K1589" s="59" t="str">
        <f t="shared" si="49"/>
        <v/>
      </c>
      <c r="L1589" s="35"/>
      <c r="M1589" s="35"/>
      <c r="N1589" s="36"/>
    </row>
    <row r="1590" spans="6:14">
      <c r="F1590" s="37"/>
      <c r="G1590" s="37"/>
      <c r="H1590" s="62" t="str">
        <f t="shared" si="48"/>
        <v/>
      </c>
      <c r="I1590" s="37"/>
      <c r="J1590" s="37"/>
      <c r="K1590" s="60" t="str">
        <f t="shared" si="49"/>
        <v/>
      </c>
      <c r="L1590" s="37"/>
      <c r="M1590" s="37"/>
      <c r="N1590" s="38"/>
    </row>
    <row r="1591" spans="6:14">
      <c r="F1591" s="35"/>
      <c r="G1591" s="35"/>
      <c r="H1591" s="61" t="str">
        <f t="shared" si="48"/>
        <v/>
      </c>
      <c r="I1591" s="35"/>
      <c r="J1591" s="35"/>
      <c r="K1591" s="59" t="str">
        <f t="shared" si="49"/>
        <v/>
      </c>
      <c r="L1591" s="35"/>
      <c r="M1591" s="35"/>
      <c r="N1591" s="36"/>
    </row>
    <row r="1592" spans="6:14">
      <c r="F1592" s="37"/>
      <c r="G1592" s="37"/>
      <c r="H1592" s="62" t="str">
        <f t="shared" si="48"/>
        <v/>
      </c>
      <c r="I1592" s="37"/>
      <c r="J1592" s="37"/>
      <c r="K1592" s="60" t="str">
        <f t="shared" si="49"/>
        <v/>
      </c>
      <c r="L1592" s="37"/>
      <c r="M1592" s="37"/>
      <c r="N1592" s="38"/>
    </row>
    <row r="1593" spans="6:14">
      <c r="F1593" s="35"/>
      <c r="G1593" s="35"/>
      <c r="H1593" s="61" t="str">
        <f t="shared" si="48"/>
        <v/>
      </c>
      <c r="I1593" s="35"/>
      <c r="J1593" s="35"/>
      <c r="K1593" s="59" t="str">
        <f t="shared" si="49"/>
        <v/>
      </c>
      <c r="L1593" s="35"/>
      <c r="M1593" s="35"/>
      <c r="N1593" s="36"/>
    </row>
    <row r="1594" spans="6:14">
      <c r="F1594" s="37"/>
      <c r="G1594" s="37"/>
      <c r="H1594" s="62" t="str">
        <f t="shared" si="48"/>
        <v/>
      </c>
      <c r="I1594" s="37"/>
      <c r="J1594" s="37"/>
      <c r="K1594" s="60" t="str">
        <f t="shared" si="49"/>
        <v/>
      </c>
      <c r="L1594" s="37"/>
      <c r="M1594" s="37"/>
      <c r="N1594" s="38"/>
    </row>
    <row r="1595" spans="6:14">
      <c r="F1595" s="35"/>
      <c r="G1595" s="35"/>
      <c r="H1595" s="61" t="str">
        <f t="shared" si="48"/>
        <v/>
      </c>
      <c r="I1595" s="35"/>
      <c r="J1595" s="35"/>
      <c r="K1595" s="59" t="str">
        <f t="shared" si="49"/>
        <v/>
      </c>
      <c r="L1595" s="35"/>
      <c r="M1595" s="35"/>
      <c r="N1595" s="36"/>
    </row>
    <row r="1596" spans="6:14">
      <c r="F1596" s="37"/>
      <c r="G1596" s="37"/>
      <c r="H1596" s="62" t="str">
        <f t="shared" si="48"/>
        <v/>
      </c>
      <c r="I1596" s="37"/>
      <c r="J1596" s="37"/>
      <c r="K1596" s="60" t="str">
        <f t="shared" si="49"/>
        <v/>
      </c>
      <c r="L1596" s="37"/>
      <c r="M1596" s="37"/>
      <c r="N1596" s="38"/>
    </row>
    <row r="1597" spans="6:14">
      <c r="F1597" s="35"/>
      <c r="G1597" s="35"/>
      <c r="H1597" s="61" t="str">
        <f t="shared" si="48"/>
        <v/>
      </c>
      <c r="I1597" s="35"/>
      <c r="J1597" s="35"/>
      <c r="K1597" s="59" t="str">
        <f t="shared" si="49"/>
        <v/>
      </c>
      <c r="L1597" s="35"/>
      <c r="M1597" s="35"/>
      <c r="N1597" s="36"/>
    </row>
    <row r="1598" spans="6:14">
      <c r="F1598" s="37"/>
      <c r="G1598" s="37"/>
      <c r="H1598" s="62" t="str">
        <f t="shared" si="48"/>
        <v/>
      </c>
      <c r="I1598" s="37"/>
      <c r="J1598" s="37"/>
      <c r="K1598" s="60" t="str">
        <f t="shared" si="49"/>
        <v/>
      </c>
      <c r="L1598" s="37"/>
      <c r="M1598" s="37"/>
      <c r="N1598" s="38"/>
    </row>
    <row r="1599" spans="6:14">
      <c r="F1599" s="35"/>
      <c r="G1599" s="35"/>
      <c r="H1599" s="61" t="str">
        <f t="shared" si="48"/>
        <v/>
      </c>
      <c r="I1599" s="35"/>
      <c r="J1599" s="35"/>
      <c r="K1599" s="59" t="str">
        <f t="shared" si="49"/>
        <v/>
      </c>
      <c r="L1599" s="35"/>
      <c r="M1599" s="35"/>
      <c r="N1599" s="36"/>
    </row>
    <row r="1600" spans="6:14">
      <c r="F1600" s="37"/>
      <c r="G1600" s="37"/>
      <c r="H1600" s="62" t="str">
        <f t="shared" si="48"/>
        <v/>
      </c>
      <c r="I1600" s="37"/>
      <c r="J1600" s="37"/>
      <c r="K1600" s="60" t="str">
        <f t="shared" si="49"/>
        <v/>
      </c>
      <c r="L1600" s="37"/>
      <c r="M1600" s="37"/>
      <c r="N1600" s="38"/>
    </row>
    <row r="1601" spans="6:14">
      <c r="F1601" s="35"/>
      <c r="G1601" s="35"/>
      <c r="H1601" s="61" t="str">
        <f t="shared" si="48"/>
        <v/>
      </c>
      <c r="I1601" s="35"/>
      <c r="J1601" s="35"/>
      <c r="K1601" s="59" t="str">
        <f t="shared" si="49"/>
        <v/>
      </c>
      <c r="L1601" s="35"/>
      <c r="M1601" s="35"/>
      <c r="N1601" s="36"/>
    </row>
    <row r="1602" spans="6:14">
      <c r="F1602" s="37"/>
      <c r="G1602" s="37"/>
      <c r="H1602" s="62" t="str">
        <f t="shared" si="48"/>
        <v/>
      </c>
      <c r="I1602" s="37"/>
      <c r="J1602" s="37"/>
      <c r="K1602" s="60" t="str">
        <f t="shared" si="49"/>
        <v/>
      </c>
      <c r="L1602" s="37"/>
      <c r="M1602" s="37"/>
      <c r="N1602" s="38"/>
    </row>
    <row r="1603" spans="6:14">
      <c r="F1603" s="35"/>
      <c r="G1603" s="35"/>
      <c r="H1603" s="61" t="str">
        <f t="shared" si="48"/>
        <v/>
      </c>
      <c r="I1603" s="35"/>
      <c r="J1603" s="35"/>
      <c r="K1603" s="59" t="str">
        <f t="shared" si="49"/>
        <v/>
      </c>
      <c r="L1603" s="35"/>
      <c r="M1603" s="35"/>
      <c r="N1603" s="36"/>
    </row>
    <row r="1604" spans="6:14">
      <c r="F1604" s="37"/>
      <c r="G1604" s="37"/>
      <c r="H1604" s="62" t="str">
        <f t="shared" si="48"/>
        <v/>
      </c>
      <c r="I1604" s="37"/>
      <c r="J1604" s="37"/>
      <c r="K1604" s="60" t="str">
        <f t="shared" si="49"/>
        <v/>
      </c>
      <c r="L1604" s="37"/>
      <c r="M1604" s="37"/>
      <c r="N1604" s="38"/>
    </row>
    <row r="1605" spans="6:14">
      <c r="F1605" s="35"/>
      <c r="G1605" s="35"/>
      <c r="H1605" s="61" t="str">
        <f t="shared" si="48"/>
        <v/>
      </c>
      <c r="I1605" s="35"/>
      <c r="J1605" s="35"/>
      <c r="K1605" s="59" t="str">
        <f t="shared" si="49"/>
        <v/>
      </c>
      <c r="L1605" s="35"/>
      <c r="M1605" s="35"/>
      <c r="N1605" s="36"/>
    </row>
    <row r="1606" spans="6:14">
      <c r="F1606" s="37"/>
      <c r="G1606" s="37"/>
      <c r="H1606" s="62" t="str">
        <f t="shared" si="48"/>
        <v/>
      </c>
      <c r="I1606" s="37"/>
      <c r="J1606" s="37"/>
      <c r="K1606" s="60" t="str">
        <f t="shared" si="49"/>
        <v/>
      </c>
      <c r="L1606" s="37"/>
      <c r="M1606" s="37"/>
      <c r="N1606" s="38"/>
    </row>
    <row r="1607" spans="6:14">
      <c r="F1607" s="35"/>
      <c r="G1607" s="35"/>
      <c r="H1607" s="61" t="str">
        <f t="shared" si="48"/>
        <v/>
      </c>
      <c r="I1607" s="35"/>
      <c r="J1607" s="35"/>
      <c r="K1607" s="59" t="str">
        <f t="shared" si="49"/>
        <v/>
      </c>
      <c r="L1607" s="35"/>
      <c r="M1607" s="35"/>
      <c r="N1607" s="36"/>
    </row>
    <row r="1608" spans="6:14">
      <c r="F1608" s="37"/>
      <c r="G1608" s="37"/>
      <c r="H1608" s="62" t="str">
        <f t="shared" si="48"/>
        <v/>
      </c>
      <c r="I1608" s="37"/>
      <c r="J1608" s="37"/>
      <c r="K1608" s="60" t="str">
        <f t="shared" si="49"/>
        <v/>
      </c>
      <c r="L1608" s="37"/>
      <c r="M1608" s="37"/>
      <c r="N1608" s="38"/>
    </row>
    <row r="1609" spans="6:14">
      <c r="F1609" s="35"/>
      <c r="G1609" s="35"/>
      <c r="H1609" s="61" t="str">
        <f t="shared" si="48"/>
        <v/>
      </c>
      <c r="I1609" s="35"/>
      <c r="J1609" s="35"/>
      <c r="K1609" s="59" t="str">
        <f t="shared" si="49"/>
        <v/>
      </c>
      <c r="L1609" s="35"/>
      <c r="M1609" s="35"/>
      <c r="N1609" s="36"/>
    </row>
    <row r="1610" spans="6:14">
      <c r="F1610" s="37"/>
      <c r="G1610" s="37"/>
      <c r="H1610" s="62" t="str">
        <f t="shared" si="48"/>
        <v/>
      </c>
      <c r="I1610" s="37"/>
      <c r="J1610" s="37"/>
      <c r="K1610" s="60" t="str">
        <f t="shared" si="49"/>
        <v/>
      </c>
      <c r="L1610" s="37"/>
      <c r="M1610" s="37"/>
      <c r="N1610" s="38"/>
    </row>
    <row r="1611" spans="6:14">
      <c r="F1611" s="35"/>
      <c r="G1611" s="35"/>
      <c r="H1611" s="61" t="str">
        <f t="shared" si="48"/>
        <v/>
      </c>
      <c r="I1611" s="35"/>
      <c r="J1611" s="35"/>
      <c r="K1611" s="59" t="str">
        <f t="shared" si="49"/>
        <v/>
      </c>
      <c r="L1611" s="35"/>
      <c r="M1611" s="35"/>
      <c r="N1611" s="36"/>
    </row>
    <row r="1612" spans="6:14">
      <c r="F1612" s="37"/>
      <c r="G1612" s="37"/>
      <c r="H1612" s="62" t="str">
        <f t="shared" si="48"/>
        <v/>
      </c>
      <c r="I1612" s="37"/>
      <c r="J1612" s="37"/>
      <c r="K1612" s="60" t="str">
        <f t="shared" si="49"/>
        <v/>
      </c>
      <c r="L1612" s="37"/>
      <c r="M1612" s="37"/>
      <c r="N1612" s="38"/>
    </row>
    <row r="1613" spans="6:14">
      <c r="F1613" s="35"/>
      <c r="G1613" s="35"/>
      <c r="H1613" s="61" t="str">
        <f t="shared" si="48"/>
        <v/>
      </c>
      <c r="I1613" s="35"/>
      <c r="J1613" s="35"/>
      <c r="K1613" s="59" t="str">
        <f t="shared" si="49"/>
        <v/>
      </c>
      <c r="L1613" s="35"/>
      <c r="M1613" s="35"/>
      <c r="N1613" s="36"/>
    </row>
    <row r="1614" spans="6:14">
      <c r="F1614" s="37"/>
      <c r="G1614" s="37"/>
      <c r="H1614" s="62" t="str">
        <f t="shared" si="48"/>
        <v/>
      </c>
      <c r="I1614" s="37"/>
      <c r="J1614" s="37"/>
      <c r="K1614" s="60" t="str">
        <f t="shared" si="49"/>
        <v/>
      </c>
      <c r="L1614" s="37"/>
      <c r="M1614" s="37"/>
      <c r="N1614" s="38"/>
    </row>
    <row r="1615" spans="6:14">
      <c r="F1615" s="35"/>
      <c r="G1615" s="35"/>
      <c r="H1615" s="61" t="str">
        <f t="shared" si="48"/>
        <v/>
      </c>
      <c r="I1615" s="35"/>
      <c r="J1615" s="35"/>
      <c r="K1615" s="59" t="str">
        <f t="shared" si="49"/>
        <v/>
      </c>
      <c r="L1615" s="35"/>
      <c r="M1615" s="35"/>
      <c r="N1615" s="36"/>
    </row>
    <row r="1616" spans="6:14">
      <c r="F1616" s="37"/>
      <c r="G1616" s="37"/>
      <c r="H1616" s="62" t="str">
        <f t="shared" ref="H1616:H1679" si="50">IF(AND(OR(I1616&lt;&gt;"",J1616 &lt;&gt;""), H1615 &lt;&gt; ""),H1615 + 1,"")</f>
        <v/>
      </c>
      <c r="I1616" s="37"/>
      <c r="J1616" s="37"/>
      <c r="K1616" s="60" t="str">
        <f t="shared" ref="K1616:K1679" si="51">IF(AND(J1616=I1616, J1616 &lt;&gt; ""),"Yes", IF( J1616 = "", "", "No"))</f>
        <v/>
      </c>
      <c r="L1616" s="37"/>
      <c r="M1616" s="37"/>
      <c r="N1616" s="38"/>
    </row>
    <row r="1617" spans="6:14">
      <c r="F1617" s="35"/>
      <c r="G1617" s="35"/>
      <c r="H1617" s="61" t="str">
        <f t="shared" si="50"/>
        <v/>
      </c>
      <c r="I1617" s="35"/>
      <c r="J1617" s="35"/>
      <c r="K1617" s="59" t="str">
        <f t="shared" si="51"/>
        <v/>
      </c>
      <c r="L1617" s="35"/>
      <c r="M1617" s="35"/>
      <c r="N1617" s="36"/>
    </row>
    <row r="1618" spans="6:14">
      <c r="F1618" s="37"/>
      <c r="G1618" s="37"/>
      <c r="H1618" s="62" t="str">
        <f t="shared" si="50"/>
        <v/>
      </c>
      <c r="I1618" s="37"/>
      <c r="J1618" s="37"/>
      <c r="K1618" s="60" t="str">
        <f t="shared" si="51"/>
        <v/>
      </c>
      <c r="L1618" s="37"/>
      <c r="M1618" s="37"/>
      <c r="N1618" s="38"/>
    </row>
    <row r="1619" spans="6:14">
      <c r="F1619" s="35"/>
      <c r="G1619" s="35"/>
      <c r="H1619" s="61" t="str">
        <f t="shared" si="50"/>
        <v/>
      </c>
      <c r="I1619" s="35"/>
      <c r="J1619" s="35"/>
      <c r="K1619" s="59" t="str">
        <f t="shared" si="51"/>
        <v/>
      </c>
      <c r="L1619" s="35"/>
      <c r="M1619" s="35"/>
      <c r="N1619" s="36"/>
    </row>
    <row r="1620" spans="6:14">
      <c r="F1620" s="37"/>
      <c r="G1620" s="37"/>
      <c r="H1620" s="62" t="str">
        <f t="shared" si="50"/>
        <v/>
      </c>
      <c r="I1620" s="37"/>
      <c r="J1620" s="37"/>
      <c r="K1620" s="60" t="str">
        <f t="shared" si="51"/>
        <v/>
      </c>
      <c r="L1620" s="37"/>
      <c r="M1620" s="37"/>
      <c r="N1620" s="38"/>
    </row>
    <row r="1621" spans="6:14">
      <c r="F1621" s="35"/>
      <c r="G1621" s="35"/>
      <c r="H1621" s="61" t="str">
        <f t="shared" si="50"/>
        <v/>
      </c>
      <c r="I1621" s="35"/>
      <c r="J1621" s="35"/>
      <c r="K1621" s="59" t="str">
        <f t="shared" si="51"/>
        <v/>
      </c>
      <c r="L1621" s="35"/>
      <c r="M1621" s="35"/>
      <c r="N1621" s="36"/>
    </row>
    <row r="1622" spans="6:14">
      <c r="F1622" s="37"/>
      <c r="G1622" s="37"/>
      <c r="H1622" s="62" t="str">
        <f t="shared" si="50"/>
        <v/>
      </c>
      <c r="I1622" s="37"/>
      <c r="J1622" s="37"/>
      <c r="K1622" s="60" t="str">
        <f t="shared" si="51"/>
        <v/>
      </c>
      <c r="L1622" s="37"/>
      <c r="M1622" s="37"/>
      <c r="N1622" s="38"/>
    </row>
    <row r="1623" spans="6:14">
      <c r="F1623" s="35"/>
      <c r="G1623" s="35"/>
      <c r="H1623" s="61" t="str">
        <f t="shared" si="50"/>
        <v/>
      </c>
      <c r="I1623" s="35"/>
      <c r="J1623" s="35"/>
      <c r="K1623" s="59" t="str">
        <f t="shared" si="51"/>
        <v/>
      </c>
      <c r="L1623" s="35"/>
      <c r="M1623" s="35"/>
      <c r="N1623" s="36"/>
    </row>
    <row r="1624" spans="6:14">
      <c r="F1624" s="37"/>
      <c r="G1624" s="37"/>
      <c r="H1624" s="62" t="str">
        <f t="shared" si="50"/>
        <v/>
      </c>
      <c r="I1624" s="37"/>
      <c r="J1624" s="37"/>
      <c r="K1624" s="60" t="str">
        <f t="shared" si="51"/>
        <v/>
      </c>
      <c r="L1624" s="37"/>
      <c r="M1624" s="37"/>
      <c r="N1624" s="38"/>
    </row>
    <row r="1625" spans="6:14">
      <c r="F1625" s="35"/>
      <c r="G1625" s="35"/>
      <c r="H1625" s="61" t="str">
        <f t="shared" si="50"/>
        <v/>
      </c>
      <c r="I1625" s="35"/>
      <c r="J1625" s="35"/>
      <c r="K1625" s="59" t="str">
        <f t="shared" si="51"/>
        <v/>
      </c>
      <c r="L1625" s="35"/>
      <c r="M1625" s="35"/>
      <c r="N1625" s="36"/>
    </row>
    <row r="1626" spans="6:14">
      <c r="F1626" s="37"/>
      <c r="G1626" s="37"/>
      <c r="H1626" s="62" t="str">
        <f t="shared" si="50"/>
        <v/>
      </c>
      <c r="I1626" s="37"/>
      <c r="J1626" s="37"/>
      <c r="K1626" s="60" t="str">
        <f t="shared" si="51"/>
        <v/>
      </c>
      <c r="L1626" s="37"/>
      <c r="M1626" s="37"/>
      <c r="N1626" s="38"/>
    </row>
    <row r="1627" spans="6:14">
      <c r="F1627" s="35"/>
      <c r="G1627" s="35"/>
      <c r="H1627" s="61" t="str">
        <f t="shared" si="50"/>
        <v/>
      </c>
      <c r="I1627" s="35"/>
      <c r="J1627" s="35"/>
      <c r="K1627" s="59" t="str">
        <f t="shared" si="51"/>
        <v/>
      </c>
      <c r="L1627" s="35"/>
      <c r="M1627" s="35"/>
      <c r="N1627" s="36"/>
    </row>
    <row r="1628" spans="6:14">
      <c r="F1628" s="37"/>
      <c r="G1628" s="37"/>
      <c r="H1628" s="62" t="str">
        <f t="shared" si="50"/>
        <v/>
      </c>
      <c r="I1628" s="37"/>
      <c r="J1628" s="37"/>
      <c r="K1628" s="60" t="str">
        <f t="shared" si="51"/>
        <v/>
      </c>
      <c r="L1628" s="37"/>
      <c r="M1628" s="37"/>
      <c r="N1628" s="38"/>
    </row>
    <row r="1629" spans="6:14">
      <c r="F1629" s="35"/>
      <c r="G1629" s="35"/>
      <c r="H1629" s="61" t="str">
        <f t="shared" si="50"/>
        <v/>
      </c>
      <c r="I1629" s="35"/>
      <c r="J1629" s="35"/>
      <c r="K1629" s="59" t="str">
        <f t="shared" si="51"/>
        <v/>
      </c>
      <c r="L1629" s="35"/>
      <c r="M1629" s="35"/>
      <c r="N1629" s="36"/>
    </row>
    <row r="1630" spans="6:14">
      <c r="F1630" s="37"/>
      <c r="G1630" s="37"/>
      <c r="H1630" s="62" t="str">
        <f t="shared" si="50"/>
        <v/>
      </c>
      <c r="I1630" s="37"/>
      <c r="J1630" s="37"/>
      <c r="K1630" s="60" t="str">
        <f t="shared" si="51"/>
        <v/>
      </c>
      <c r="L1630" s="37"/>
      <c r="M1630" s="37"/>
      <c r="N1630" s="38"/>
    </row>
    <row r="1631" spans="6:14">
      <c r="F1631" s="35"/>
      <c r="G1631" s="35"/>
      <c r="H1631" s="61" t="str">
        <f t="shared" si="50"/>
        <v/>
      </c>
      <c r="I1631" s="35"/>
      <c r="J1631" s="35"/>
      <c r="K1631" s="59" t="str">
        <f t="shared" si="51"/>
        <v/>
      </c>
      <c r="L1631" s="35"/>
      <c r="M1631" s="35"/>
      <c r="N1631" s="36"/>
    </row>
    <row r="1632" spans="6:14">
      <c r="F1632" s="37"/>
      <c r="G1632" s="37"/>
      <c r="H1632" s="62" t="str">
        <f t="shared" si="50"/>
        <v/>
      </c>
      <c r="I1632" s="37"/>
      <c r="J1632" s="37"/>
      <c r="K1632" s="60" t="str">
        <f t="shared" si="51"/>
        <v/>
      </c>
      <c r="L1632" s="37"/>
      <c r="M1632" s="37"/>
      <c r="N1632" s="38"/>
    </row>
    <row r="1633" spans="6:14">
      <c r="F1633" s="35"/>
      <c r="G1633" s="35"/>
      <c r="H1633" s="61" t="str">
        <f t="shared" si="50"/>
        <v/>
      </c>
      <c r="I1633" s="35"/>
      <c r="J1633" s="35"/>
      <c r="K1633" s="59" t="str">
        <f t="shared" si="51"/>
        <v/>
      </c>
      <c r="L1633" s="35"/>
      <c r="M1633" s="35"/>
      <c r="N1633" s="36"/>
    </row>
    <row r="1634" spans="6:14">
      <c r="F1634" s="37"/>
      <c r="G1634" s="37"/>
      <c r="H1634" s="62" t="str">
        <f t="shared" si="50"/>
        <v/>
      </c>
      <c r="I1634" s="37"/>
      <c r="J1634" s="37"/>
      <c r="K1634" s="60" t="str">
        <f t="shared" si="51"/>
        <v/>
      </c>
      <c r="L1634" s="37"/>
      <c r="M1634" s="37"/>
      <c r="N1634" s="38"/>
    </row>
    <row r="1635" spans="6:14">
      <c r="F1635" s="35"/>
      <c r="G1635" s="35"/>
      <c r="H1635" s="61" t="str">
        <f t="shared" si="50"/>
        <v/>
      </c>
      <c r="I1635" s="35"/>
      <c r="J1635" s="35"/>
      <c r="K1635" s="59" t="str">
        <f t="shared" si="51"/>
        <v/>
      </c>
      <c r="L1635" s="35"/>
      <c r="M1635" s="35"/>
      <c r="N1635" s="36"/>
    </row>
    <row r="1636" spans="6:14">
      <c r="F1636" s="37"/>
      <c r="G1636" s="37"/>
      <c r="H1636" s="62" t="str">
        <f t="shared" si="50"/>
        <v/>
      </c>
      <c r="I1636" s="37"/>
      <c r="J1636" s="37"/>
      <c r="K1636" s="60" t="str">
        <f t="shared" si="51"/>
        <v/>
      </c>
      <c r="L1636" s="37"/>
      <c r="M1636" s="37"/>
      <c r="N1636" s="38"/>
    </row>
    <row r="1637" spans="6:14">
      <c r="F1637" s="35"/>
      <c r="G1637" s="35"/>
      <c r="H1637" s="61" t="str">
        <f t="shared" si="50"/>
        <v/>
      </c>
      <c r="I1637" s="35"/>
      <c r="J1637" s="35"/>
      <c r="K1637" s="59" t="str">
        <f t="shared" si="51"/>
        <v/>
      </c>
      <c r="L1637" s="35"/>
      <c r="M1637" s="35"/>
      <c r="N1637" s="36"/>
    </row>
    <row r="1638" spans="6:14">
      <c r="F1638" s="37"/>
      <c r="G1638" s="37"/>
      <c r="H1638" s="62" t="str">
        <f t="shared" si="50"/>
        <v/>
      </c>
      <c r="I1638" s="37"/>
      <c r="J1638" s="37"/>
      <c r="K1638" s="60" t="str">
        <f t="shared" si="51"/>
        <v/>
      </c>
      <c r="L1638" s="37"/>
      <c r="M1638" s="37"/>
      <c r="N1638" s="38"/>
    </row>
    <row r="1639" spans="6:14">
      <c r="F1639" s="35"/>
      <c r="G1639" s="35"/>
      <c r="H1639" s="61" t="str">
        <f t="shared" si="50"/>
        <v/>
      </c>
      <c r="I1639" s="35"/>
      <c r="J1639" s="35"/>
      <c r="K1639" s="59" t="str">
        <f t="shared" si="51"/>
        <v/>
      </c>
      <c r="L1639" s="35"/>
      <c r="M1639" s="35"/>
      <c r="N1639" s="36"/>
    </row>
    <row r="1640" spans="6:14">
      <c r="F1640" s="37"/>
      <c r="G1640" s="37"/>
      <c r="H1640" s="62" t="str">
        <f t="shared" si="50"/>
        <v/>
      </c>
      <c r="I1640" s="37"/>
      <c r="J1640" s="37"/>
      <c r="K1640" s="60" t="str">
        <f t="shared" si="51"/>
        <v/>
      </c>
      <c r="L1640" s="37"/>
      <c r="M1640" s="37"/>
      <c r="N1640" s="38"/>
    </row>
    <row r="1641" spans="6:14">
      <c r="F1641" s="35"/>
      <c r="G1641" s="35"/>
      <c r="H1641" s="61" t="str">
        <f t="shared" si="50"/>
        <v/>
      </c>
      <c r="I1641" s="35"/>
      <c r="J1641" s="35"/>
      <c r="K1641" s="59" t="str">
        <f t="shared" si="51"/>
        <v/>
      </c>
      <c r="L1641" s="35"/>
      <c r="M1641" s="35"/>
      <c r="N1641" s="36"/>
    </row>
    <row r="1642" spans="6:14">
      <c r="F1642" s="37"/>
      <c r="G1642" s="37"/>
      <c r="H1642" s="62" t="str">
        <f t="shared" si="50"/>
        <v/>
      </c>
      <c r="I1642" s="37"/>
      <c r="J1642" s="37"/>
      <c r="K1642" s="60" t="str">
        <f t="shared" si="51"/>
        <v/>
      </c>
      <c r="L1642" s="37"/>
      <c r="M1642" s="37"/>
      <c r="N1642" s="38"/>
    </row>
    <row r="1643" spans="6:14">
      <c r="F1643" s="35"/>
      <c r="G1643" s="35"/>
      <c r="H1643" s="61" t="str">
        <f t="shared" si="50"/>
        <v/>
      </c>
      <c r="I1643" s="35"/>
      <c r="J1643" s="35"/>
      <c r="K1643" s="59" t="str">
        <f t="shared" si="51"/>
        <v/>
      </c>
      <c r="L1643" s="35"/>
      <c r="M1643" s="35"/>
      <c r="N1643" s="36"/>
    </row>
    <row r="1644" spans="6:14">
      <c r="F1644" s="37"/>
      <c r="G1644" s="37"/>
      <c r="H1644" s="62" t="str">
        <f t="shared" si="50"/>
        <v/>
      </c>
      <c r="I1644" s="37"/>
      <c r="J1644" s="37"/>
      <c r="K1644" s="60" t="str">
        <f t="shared" si="51"/>
        <v/>
      </c>
      <c r="L1644" s="37"/>
      <c r="M1644" s="37"/>
      <c r="N1644" s="38"/>
    </row>
    <row r="1645" spans="6:14">
      <c r="F1645" s="35"/>
      <c r="G1645" s="35"/>
      <c r="H1645" s="61" t="str">
        <f t="shared" si="50"/>
        <v/>
      </c>
      <c r="I1645" s="35"/>
      <c r="J1645" s="35"/>
      <c r="K1645" s="59" t="str">
        <f t="shared" si="51"/>
        <v/>
      </c>
      <c r="L1645" s="35"/>
      <c r="M1645" s="35"/>
      <c r="N1645" s="36"/>
    </row>
    <row r="1646" spans="6:14">
      <c r="F1646" s="37"/>
      <c r="G1646" s="37"/>
      <c r="H1646" s="62" t="str">
        <f t="shared" si="50"/>
        <v/>
      </c>
      <c r="I1646" s="37"/>
      <c r="J1646" s="37"/>
      <c r="K1646" s="60" t="str">
        <f t="shared" si="51"/>
        <v/>
      </c>
      <c r="L1646" s="37"/>
      <c r="M1646" s="37"/>
      <c r="N1646" s="38"/>
    </row>
    <row r="1647" spans="6:14">
      <c r="F1647" s="35"/>
      <c r="G1647" s="35"/>
      <c r="H1647" s="61" t="str">
        <f t="shared" si="50"/>
        <v/>
      </c>
      <c r="I1647" s="35"/>
      <c r="J1647" s="35"/>
      <c r="K1647" s="59" t="str">
        <f t="shared" si="51"/>
        <v/>
      </c>
      <c r="L1647" s="35"/>
      <c r="M1647" s="35"/>
      <c r="N1647" s="36"/>
    </row>
    <row r="1648" spans="6:14">
      <c r="F1648" s="37"/>
      <c r="G1648" s="37"/>
      <c r="H1648" s="62" t="str">
        <f t="shared" si="50"/>
        <v/>
      </c>
      <c r="I1648" s="37"/>
      <c r="J1648" s="37"/>
      <c r="K1648" s="60" t="str">
        <f t="shared" si="51"/>
        <v/>
      </c>
      <c r="L1648" s="37"/>
      <c r="M1648" s="37"/>
      <c r="N1648" s="38"/>
    </row>
    <row r="1649" spans="6:14">
      <c r="F1649" s="35"/>
      <c r="G1649" s="35"/>
      <c r="H1649" s="61" t="str">
        <f t="shared" si="50"/>
        <v/>
      </c>
      <c r="I1649" s="35"/>
      <c r="J1649" s="35"/>
      <c r="K1649" s="59" t="str">
        <f t="shared" si="51"/>
        <v/>
      </c>
      <c r="L1649" s="35"/>
      <c r="M1649" s="35"/>
      <c r="N1649" s="36"/>
    </row>
    <row r="1650" spans="6:14">
      <c r="F1650" s="37"/>
      <c r="G1650" s="37"/>
      <c r="H1650" s="62" t="str">
        <f t="shared" si="50"/>
        <v/>
      </c>
      <c r="I1650" s="37"/>
      <c r="J1650" s="37"/>
      <c r="K1650" s="60" t="str">
        <f t="shared" si="51"/>
        <v/>
      </c>
      <c r="L1650" s="37"/>
      <c r="M1650" s="37"/>
      <c r="N1650" s="38"/>
    </row>
    <row r="1651" spans="6:14">
      <c r="F1651" s="35"/>
      <c r="G1651" s="35"/>
      <c r="H1651" s="61" t="str">
        <f t="shared" si="50"/>
        <v/>
      </c>
      <c r="I1651" s="35"/>
      <c r="J1651" s="35"/>
      <c r="K1651" s="59" t="str">
        <f t="shared" si="51"/>
        <v/>
      </c>
      <c r="L1651" s="35"/>
      <c r="M1651" s="35"/>
      <c r="N1651" s="36"/>
    </row>
    <row r="1652" spans="6:14">
      <c r="F1652" s="37"/>
      <c r="G1652" s="37"/>
      <c r="H1652" s="62" t="str">
        <f t="shared" si="50"/>
        <v/>
      </c>
      <c r="I1652" s="37"/>
      <c r="J1652" s="37"/>
      <c r="K1652" s="60" t="str">
        <f t="shared" si="51"/>
        <v/>
      </c>
      <c r="L1652" s="37"/>
      <c r="M1652" s="37"/>
      <c r="N1652" s="38"/>
    </row>
    <row r="1653" spans="6:14">
      <c r="F1653" s="35"/>
      <c r="G1653" s="35"/>
      <c r="H1653" s="61" t="str">
        <f t="shared" si="50"/>
        <v/>
      </c>
      <c r="I1653" s="35"/>
      <c r="J1653" s="35"/>
      <c r="K1653" s="59" t="str">
        <f t="shared" si="51"/>
        <v/>
      </c>
      <c r="L1653" s="35"/>
      <c r="M1653" s="35"/>
      <c r="N1653" s="36"/>
    </row>
    <row r="1654" spans="6:14">
      <c r="F1654" s="37"/>
      <c r="G1654" s="37"/>
      <c r="H1654" s="62" t="str">
        <f t="shared" si="50"/>
        <v/>
      </c>
      <c r="I1654" s="37"/>
      <c r="J1654" s="37"/>
      <c r="K1654" s="60" t="str">
        <f t="shared" si="51"/>
        <v/>
      </c>
      <c r="L1654" s="37"/>
      <c r="M1654" s="37"/>
      <c r="N1654" s="38"/>
    </row>
    <row r="1655" spans="6:14">
      <c r="F1655" s="35"/>
      <c r="G1655" s="35"/>
      <c r="H1655" s="61" t="str">
        <f t="shared" si="50"/>
        <v/>
      </c>
      <c r="I1655" s="35"/>
      <c r="J1655" s="35"/>
      <c r="K1655" s="59" t="str">
        <f t="shared" si="51"/>
        <v/>
      </c>
      <c r="L1655" s="35"/>
      <c r="M1655" s="35"/>
      <c r="N1655" s="36"/>
    </row>
    <row r="1656" spans="6:14">
      <c r="F1656" s="37"/>
      <c r="G1656" s="37"/>
      <c r="H1656" s="62" t="str">
        <f t="shared" si="50"/>
        <v/>
      </c>
      <c r="I1656" s="37"/>
      <c r="J1656" s="37"/>
      <c r="K1656" s="60" t="str">
        <f t="shared" si="51"/>
        <v/>
      </c>
      <c r="L1656" s="37"/>
      <c r="M1656" s="37"/>
      <c r="N1656" s="38"/>
    </row>
    <row r="1657" spans="6:14">
      <c r="F1657" s="35"/>
      <c r="G1657" s="35"/>
      <c r="H1657" s="61" t="str">
        <f t="shared" si="50"/>
        <v/>
      </c>
      <c r="I1657" s="35"/>
      <c r="J1657" s="35"/>
      <c r="K1657" s="59" t="str">
        <f t="shared" si="51"/>
        <v/>
      </c>
      <c r="L1657" s="35"/>
      <c r="M1657" s="35"/>
      <c r="N1657" s="36"/>
    </row>
    <row r="1658" spans="6:14">
      <c r="F1658" s="37"/>
      <c r="G1658" s="37"/>
      <c r="H1658" s="62" t="str">
        <f t="shared" si="50"/>
        <v/>
      </c>
      <c r="I1658" s="37"/>
      <c r="J1658" s="37"/>
      <c r="K1658" s="60" t="str">
        <f t="shared" si="51"/>
        <v/>
      </c>
      <c r="L1658" s="37"/>
      <c r="M1658" s="37"/>
      <c r="N1658" s="38"/>
    </row>
    <row r="1659" spans="6:14">
      <c r="F1659" s="35"/>
      <c r="G1659" s="35"/>
      <c r="H1659" s="61" t="str">
        <f t="shared" si="50"/>
        <v/>
      </c>
      <c r="I1659" s="35"/>
      <c r="J1659" s="35"/>
      <c r="K1659" s="59" t="str">
        <f t="shared" si="51"/>
        <v/>
      </c>
      <c r="L1659" s="35"/>
      <c r="M1659" s="35"/>
      <c r="N1659" s="36"/>
    </row>
    <row r="1660" spans="6:14">
      <c r="F1660" s="37"/>
      <c r="G1660" s="37"/>
      <c r="H1660" s="62" t="str">
        <f t="shared" si="50"/>
        <v/>
      </c>
      <c r="I1660" s="37"/>
      <c r="J1660" s="37"/>
      <c r="K1660" s="60" t="str">
        <f t="shared" si="51"/>
        <v/>
      </c>
      <c r="L1660" s="37"/>
      <c r="M1660" s="37"/>
      <c r="N1660" s="38"/>
    </row>
    <row r="1661" spans="6:14">
      <c r="F1661" s="35"/>
      <c r="G1661" s="35"/>
      <c r="H1661" s="61" t="str">
        <f t="shared" si="50"/>
        <v/>
      </c>
      <c r="I1661" s="35"/>
      <c r="J1661" s="35"/>
      <c r="K1661" s="59" t="str">
        <f t="shared" si="51"/>
        <v/>
      </c>
      <c r="L1661" s="35"/>
      <c r="M1661" s="35"/>
      <c r="N1661" s="36"/>
    </row>
    <row r="1662" spans="6:14">
      <c r="F1662" s="37"/>
      <c r="G1662" s="37"/>
      <c r="H1662" s="62" t="str">
        <f t="shared" si="50"/>
        <v/>
      </c>
      <c r="I1662" s="37"/>
      <c r="J1662" s="37"/>
      <c r="K1662" s="60" t="str">
        <f t="shared" si="51"/>
        <v/>
      </c>
      <c r="L1662" s="37"/>
      <c r="M1662" s="37"/>
      <c r="N1662" s="38"/>
    </row>
    <row r="1663" spans="6:14">
      <c r="F1663" s="35"/>
      <c r="G1663" s="35"/>
      <c r="H1663" s="61" t="str">
        <f t="shared" si="50"/>
        <v/>
      </c>
      <c r="I1663" s="35"/>
      <c r="J1663" s="35"/>
      <c r="K1663" s="59" t="str">
        <f t="shared" si="51"/>
        <v/>
      </c>
      <c r="L1663" s="35"/>
      <c r="M1663" s="35"/>
      <c r="N1663" s="36"/>
    </row>
    <row r="1664" spans="6:14">
      <c r="F1664" s="37"/>
      <c r="G1664" s="37"/>
      <c r="H1664" s="62" t="str">
        <f t="shared" si="50"/>
        <v/>
      </c>
      <c r="I1664" s="37"/>
      <c r="J1664" s="37"/>
      <c r="K1664" s="60" t="str">
        <f t="shared" si="51"/>
        <v/>
      </c>
      <c r="L1664" s="37"/>
      <c r="M1664" s="37"/>
      <c r="N1664" s="38"/>
    </row>
    <row r="1665" spans="6:14">
      <c r="F1665" s="35"/>
      <c r="G1665" s="35"/>
      <c r="H1665" s="61" t="str">
        <f t="shared" si="50"/>
        <v/>
      </c>
      <c r="I1665" s="35"/>
      <c r="J1665" s="35"/>
      <c r="K1665" s="59" t="str">
        <f t="shared" si="51"/>
        <v/>
      </c>
      <c r="L1665" s="35"/>
      <c r="M1665" s="35"/>
      <c r="N1665" s="36"/>
    </row>
    <row r="1666" spans="6:14">
      <c r="F1666" s="37"/>
      <c r="G1666" s="37"/>
      <c r="H1666" s="62" t="str">
        <f t="shared" si="50"/>
        <v/>
      </c>
      <c r="I1666" s="37"/>
      <c r="J1666" s="37"/>
      <c r="K1666" s="60" t="str">
        <f t="shared" si="51"/>
        <v/>
      </c>
      <c r="L1666" s="37"/>
      <c r="M1666" s="37"/>
      <c r="N1666" s="38"/>
    </row>
    <row r="1667" spans="6:14">
      <c r="F1667" s="35"/>
      <c r="G1667" s="35"/>
      <c r="H1667" s="61" t="str">
        <f t="shared" si="50"/>
        <v/>
      </c>
      <c r="I1667" s="35"/>
      <c r="J1667" s="35"/>
      <c r="K1667" s="59" t="str">
        <f t="shared" si="51"/>
        <v/>
      </c>
      <c r="L1667" s="35"/>
      <c r="M1667" s="35"/>
      <c r="N1667" s="36"/>
    </row>
    <row r="1668" spans="6:14">
      <c r="F1668" s="37"/>
      <c r="G1668" s="37"/>
      <c r="H1668" s="62" t="str">
        <f t="shared" si="50"/>
        <v/>
      </c>
      <c r="I1668" s="37"/>
      <c r="J1668" s="37"/>
      <c r="K1668" s="60" t="str">
        <f t="shared" si="51"/>
        <v/>
      </c>
      <c r="L1668" s="37"/>
      <c r="M1668" s="37"/>
      <c r="N1668" s="38"/>
    </row>
    <row r="1669" spans="6:14">
      <c r="F1669" s="35"/>
      <c r="G1669" s="35"/>
      <c r="H1669" s="61" t="str">
        <f t="shared" si="50"/>
        <v/>
      </c>
      <c r="I1669" s="35"/>
      <c r="J1669" s="35"/>
      <c r="K1669" s="59" t="str">
        <f t="shared" si="51"/>
        <v/>
      </c>
      <c r="L1669" s="35"/>
      <c r="M1669" s="35"/>
      <c r="N1669" s="36"/>
    </row>
    <row r="1670" spans="6:14">
      <c r="F1670" s="37"/>
      <c r="G1670" s="37"/>
      <c r="H1670" s="62" t="str">
        <f t="shared" si="50"/>
        <v/>
      </c>
      <c r="I1670" s="37"/>
      <c r="J1670" s="37"/>
      <c r="K1670" s="60" t="str">
        <f t="shared" si="51"/>
        <v/>
      </c>
      <c r="L1670" s="37"/>
      <c r="M1670" s="37"/>
      <c r="N1670" s="38"/>
    </row>
    <row r="1671" spans="6:14">
      <c r="F1671" s="35"/>
      <c r="G1671" s="35"/>
      <c r="H1671" s="61" t="str">
        <f t="shared" si="50"/>
        <v/>
      </c>
      <c r="I1671" s="35"/>
      <c r="J1671" s="35"/>
      <c r="K1671" s="59" t="str">
        <f t="shared" si="51"/>
        <v/>
      </c>
      <c r="L1671" s="35"/>
      <c r="M1671" s="35"/>
      <c r="N1671" s="36"/>
    </row>
    <row r="1672" spans="6:14">
      <c r="F1672" s="37"/>
      <c r="G1672" s="37"/>
      <c r="H1672" s="62" t="str">
        <f t="shared" si="50"/>
        <v/>
      </c>
      <c r="I1672" s="37"/>
      <c r="J1672" s="37"/>
      <c r="K1672" s="60" t="str">
        <f t="shared" si="51"/>
        <v/>
      </c>
      <c r="L1672" s="37"/>
      <c r="M1672" s="37"/>
      <c r="N1672" s="38"/>
    </row>
    <row r="1673" spans="6:14">
      <c r="F1673" s="35"/>
      <c r="G1673" s="35"/>
      <c r="H1673" s="61" t="str">
        <f t="shared" si="50"/>
        <v/>
      </c>
      <c r="I1673" s="35"/>
      <c r="J1673" s="35"/>
      <c r="K1673" s="59" t="str">
        <f t="shared" si="51"/>
        <v/>
      </c>
      <c r="L1673" s="35"/>
      <c r="M1673" s="35"/>
      <c r="N1673" s="36"/>
    </row>
    <row r="1674" spans="6:14">
      <c r="F1674" s="37"/>
      <c r="G1674" s="37"/>
      <c r="H1674" s="62" t="str">
        <f t="shared" si="50"/>
        <v/>
      </c>
      <c r="I1674" s="37"/>
      <c r="J1674" s="37"/>
      <c r="K1674" s="60" t="str">
        <f t="shared" si="51"/>
        <v/>
      </c>
      <c r="L1674" s="37"/>
      <c r="M1674" s="37"/>
      <c r="N1674" s="38"/>
    </row>
    <row r="1675" spans="6:14">
      <c r="F1675" s="35"/>
      <c r="G1675" s="35"/>
      <c r="H1675" s="61" t="str">
        <f t="shared" si="50"/>
        <v/>
      </c>
      <c r="I1675" s="35"/>
      <c r="J1675" s="35"/>
      <c r="K1675" s="59" t="str">
        <f t="shared" si="51"/>
        <v/>
      </c>
      <c r="L1675" s="35"/>
      <c r="M1675" s="35"/>
      <c r="N1675" s="36"/>
    </row>
    <row r="1676" spans="6:14">
      <c r="F1676" s="37"/>
      <c r="G1676" s="37"/>
      <c r="H1676" s="62" t="str">
        <f t="shared" si="50"/>
        <v/>
      </c>
      <c r="I1676" s="37"/>
      <c r="J1676" s="37"/>
      <c r="K1676" s="60" t="str">
        <f t="shared" si="51"/>
        <v/>
      </c>
      <c r="L1676" s="37"/>
      <c r="M1676" s="37"/>
      <c r="N1676" s="38"/>
    </row>
    <row r="1677" spans="6:14">
      <c r="F1677" s="35"/>
      <c r="G1677" s="35"/>
      <c r="H1677" s="61" t="str">
        <f t="shared" si="50"/>
        <v/>
      </c>
      <c r="I1677" s="35"/>
      <c r="J1677" s="35"/>
      <c r="K1677" s="59" t="str">
        <f t="shared" si="51"/>
        <v/>
      </c>
      <c r="L1677" s="35"/>
      <c r="M1677" s="35"/>
      <c r="N1677" s="36"/>
    </row>
    <row r="1678" spans="6:14">
      <c r="F1678" s="37"/>
      <c r="G1678" s="37"/>
      <c r="H1678" s="62" t="str">
        <f t="shared" si="50"/>
        <v/>
      </c>
      <c r="I1678" s="37"/>
      <c r="J1678" s="37"/>
      <c r="K1678" s="60" t="str">
        <f t="shared" si="51"/>
        <v/>
      </c>
      <c r="L1678" s="37"/>
      <c r="M1678" s="37"/>
      <c r="N1678" s="38"/>
    </row>
    <row r="1679" spans="6:14">
      <c r="F1679" s="35"/>
      <c r="G1679" s="35"/>
      <c r="H1679" s="61" t="str">
        <f t="shared" si="50"/>
        <v/>
      </c>
      <c r="I1679" s="35"/>
      <c r="J1679" s="35"/>
      <c r="K1679" s="59" t="str">
        <f t="shared" si="51"/>
        <v/>
      </c>
      <c r="L1679" s="35"/>
      <c r="M1679" s="35"/>
      <c r="N1679" s="36"/>
    </row>
    <row r="1680" spans="6:14">
      <c r="F1680" s="37"/>
      <c r="G1680" s="37"/>
      <c r="H1680" s="62" t="str">
        <f t="shared" ref="H1680:H1743" si="52">IF(AND(OR(I1680&lt;&gt;"",J1680 &lt;&gt;""), H1679 &lt;&gt; ""),H1679 + 1,"")</f>
        <v/>
      </c>
      <c r="I1680" s="37"/>
      <c r="J1680" s="37"/>
      <c r="K1680" s="60" t="str">
        <f t="shared" ref="K1680:K1743" si="53">IF(AND(J1680=I1680, J1680 &lt;&gt; ""),"Yes", IF( J1680 = "", "", "No"))</f>
        <v/>
      </c>
      <c r="L1680" s="37"/>
      <c r="M1680" s="37"/>
      <c r="N1680" s="38"/>
    </row>
    <row r="1681" spans="6:14">
      <c r="F1681" s="35"/>
      <c r="G1681" s="35"/>
      <c r="H1681" s="61" t="str">
        <f t="shared" si="52"/>
        <v/>
      </c>
      <c r="I1681" s="35"/>
      <c r="J1681" s="35"/>
      <c r="K1681" s="59" t="str">
        <f t="shared" si="53"/>
        <v/>
      </c>
      <c r="L1681" s="35"/>
      <c r="M1681" s="35"/>
      <c r="N1681" s="36"/>
    </row>
    <row r="1682" spans="6:14">
      <c r="F1682" s="37"/>
      <c r="G1682" s="37"/>
      <c r="H1682" s="62" t="str">
        <f t="shared" si="52"/>
        <v/>
      </c>
      <c r="I1682" s="37"/>
      <c r="J1682" s="37"/>
      <c r="K1682" s="60" t="str">
        <f t="shared" si="53"/>
        <v/>
      </c>
      <c r="L1682" s="37"/>
      <c r="M1682" s="37"/>
      <c r="N1682" s="38"/>
    </row>
    <row r="1683" spans="6:14">
      <c r="F1683" s="35"/>
      <c r="G1683" s="35"/>
      <c r="H1683" s="61" t="str">
        <f t="shared" si="52"/>
        <v/>
      </c>
      <c r="I1683" s="35"/>
      <c r="J1683" s="35"/>
      <c r="K1683" s="59" t="str">
        <f t="shared" si="53"/>
        <v/>
      </c>
      <c r="L1683" s="35"/>
      <c r="M1683" s="35"/>
      <c r="N1683" s="36"/>
    </row>
    <row r="1684" spans="6:14">
      <c r="F1684" s="37"/>
      <c r="G1684" s="37"/>
      <c r="H1684" s="62" t="str">
        <f t="shared" si="52"/>
        <v/>
      </c>
      <c r="I1684" s="37"/>
      <c r="J1684" s="37"/>
      <c r="K1684" s="60" t="str">
        <f t="shared" si="53"/>
        <v/>
      </c>
      <c r="L1684" s="37"/>
      <c r="M1684" s="37"/>
      <c r="N1684" s="38"/>
    </row>
    <row r="1685" spans="6:14">
      <c r="F1685" s="35"/>
      <c r="G1685" s="35"/>
      <c r="H1685" s="61" t="str">
        <f t="shared" si="52"/>
        <v/>
      </c>
      <c r="I1685" s="35"/>
      <c r="J1685" s="35"/>
      <c r="K1685" s="59" t="str">
        <f t="shared" si="53"/>
        <v/>
      </c>
      <c r="L1685" s="35"/>
      <c r="M1685" s="35"/>
      <c r="N1685" s="36"/>
    </row>
    <row r="1686" spans="6:14">
      <c r="F1686" s="37"/>
      <c r="G1686" s="37"/>
      <c r="H1686" s="62" t="str">
        <f t="shared" si="52"/>
        <v/>
      </c>
      <c r="I1686" s="37"/>
      <c r="J1686" s="37"/>
      <c r="K1686" s="60" t="str">
        <f t="shared" si="53"/>
        <v/>
      </c>
      <c r="L1686" s="37"/>
      <c r="M1686" s="37"/>
      <c r="N1686" s="38"/>
    </row>
    <row r="1687" spans="6:14">
      <c r="F1687" s="35"/>
      <c r="G1687" s="35"/>
      <c r="H1687" s="61" t="str">
        <f t="shared" si="52"/>
        <v/>
      </c>
      <c r="I1687" s="35"/>
      <c r="J1687" s="35"/>
      <c r="K1687" s="59" t="str">
        <f t="shared" si="53"/>
        <v/>
      </c>
      <c r="L1687" s="35"/>
      <c r="M1687" s="35"/>
      <c r="N1687" s="36"/>
    </row>
    <row r="1688" spans="6:14">
      <c r="F1688" s="37"/>
      <c r="G1688" s="37"/>
      <c r="H1688" s="62" t="str">
        <f t="shared" si="52"/>
        <v/>
      </c>
      <c r="I1688" s="37"/>
      <c r="J1688" s="37"/>
      <c r="K1688" s="60" t="str">
        <f t="shared" si="53"/>
        <v/>
      </c>
      <c r="L1688" s="37"/>
      <c r="M1688" s="37"/>
      <c r="N1688" s="38"/>
    </row>
    <row r="1689" spans="6:14">
      <c r="F1689" s="35"/>
      <c r="G1689" s="35"/>
      <c r="H1689" s="61" t="str">
        <f t="shared" si="52"/>
        <v/>
      </c>
      <c r="I1689" s="35"/>
      <c r="J1689" s="35"/>
      <c r="K1689" s="59" t="str">
        <f t="shared" si="53"/>
        <v/>
      </c>
      <c r="L1689" s="35"/>
      <c r="M1689" s="35"/>
      <c r="N1689" s="36"/>
    </row>
    <row r="1690" spans="6:14">
      <c r="F1690" s="37"/>
      <c r="G1690" s="37"/>
      <c r="H1690" s="62" t="str">
        <f t="shared" si="52"/>
        <v/>
      </c>
      <c r="I1690" s="37"/>
      <c r="J1690" s="37"/>
      <c r="K1690" s="60" t="str">
        <f t="shared" si="53"/>
        <v/>
      </c>
      <c r="L1690" s="37"/>
      <c r="M1690" s="37"/>
      <c r="N1690" s="38"/>
    </row>
    <row r="1691" spans="6:14">
      <c r="F1691" s="35"/>
      <c r="G1691" s="35"/>
      <c r="H1691" s="61" t="str">
        <f t="shared" si="52"/>
        <v/>
      </c>
      <c r="I1691" s="35"/>
      <c r="J1691" s="35"/>
      <c r="K1691" s="59" t="str">
        <f t="shared" si="53"/>
        <v/>
      </c>
      <c r="L1691" s="35"/>
      <c r="M1691" s="35"/>
      <c r="N1691" s="36"/>
    </row>
    <row r="1692" spans="6:14">
      <c r="F1692" s="37"/>
      <c r="G1692" s="37"/>
      <c r="H1692" s="62" t="str">
        <f t="shared" si="52"/>
        <v/>
      </c>
      <c r="I1692" s="37"/>
      <c r="J1692" s="37"/>
      <c r="K1692" s="60" t="str">
        <f t="shared" si="53"/>
        <v/>
      </c>
      <c r="L1692" s="37"/>
      <c r="M1692" s="37"/>
      <c r="N1692" s="38"/>
    </row>
    <row r="1693" spans="6:14">
      <c r="F1693" s="35"/>
      <c r="G1693" s="35"/>
      <c r="H1693" s="61" t="str">
        <f t="shared" si="52"/>
        <v/>
      </c>
      <c r="I1693" s="35"/>
      <c r="J1693" s="35"/>
      <c r="K1693" s="59" t="str">
        <f t="shared" si="53"/>
        <v/>
      </c>
      <c r="L1693" s="35"/>
      <c r="M1693" s="35"/>
      <c r="N1693" s="36"/>
    </row>
    <row r="1694" spans="6:14">
      <c r="F1694" s="37"/>
      <c r="G1694" s="37"/>
      <c r="H1694" s="62" t="str">
        <f t="shared" si="52"/>
        <v/>
      </c>
      <c r="I1694" s="37"/>
      <c r="J1694" s="37"/>
      <c r="K1694" s="60" t="str">
        <f t="shared" si="53"/>
        <v/>
      </c>
      <c r="L1694" s="37"/>
      <c r="M1694" s="37"/>
      <c r="N1694" s="38"/>
    </row>
    <row r="1695" spans="6:14">
      <c r="F1695" s="35"/>
      <c r="G1695" s="35"/>
      <c r="H1695" s="61" t="str">
        <f t="shared" si="52"/>
        <v/>
      </c>
      <c r="I1695" s="35"/>
      <c r="J1695" s="35"/>
      <c r="K1695" s="59" t="str">
        <f t="shared" si="53"/>
        <v/>
      </c>
      <c r="L1695" s="35"/>
      <c r="M1695" s="35"/>
      <c r="N1695" s="36"/>
    </row>
    <row r="1696" spans="6:14">
      <c r="F1696" s="37"/>
      <c r="G1696" s="37"/>
      <c r="H1696" s="62" t="str">
        <f t="shared" si="52"/>
        <v/>
      </c>
      <c r="I1696" s="37"/>
      <c r="J1696" s="37"/>
      <c r="K1696" s="60" t="str">
        <f t="shared" si="53"/>
        <v/>
      </c>
      <c r="L1696" s="37"/>
      <c r="M1696" s="37"/>
      <c r="N1696" s="38"/>
    </row>
    <row r="1697" spans="6:14">
      <c r="F1697" s="35"/>
      <c r="G1697" s="35"/>
      <c r="H1697" s="61" t="str">
        <f t="shared" si="52"/>
        <v/>
      </c>
      <c r="I1697" s="35"/>
      <c r="J1697" s="35"/>
      <c r="K1697" s="59" t="str">
        <f t="shared" si="53"/>
        <v/>
      </c>
      <c r="L1697" s="35"/>
      <c r="M1697" s="35"/>
      <c r="N1697" s="36"/>
    </row>
    <row r="1698" spans="6:14">
      <c r="F1698" s="37"/>
      <c r="G1698" s="37"/>
      <c r="H1698" s="62" t="str">
        <f t="shared" si="52"/>
        <v/>
      </c>
      <c r="I1698" s="37"/>
      <c r="J1698" s="37"/>
      <c r="K1698" s="60" t="str">
        <f t="shared" si="53"/>
        <v/>
      </c>
      <c r="L1698" s="37"/>
      <c r="M1698" s="37"/>
      <c r="N1698" s="38"/>
    </row>
    <row r="1699" spans="6:14">
      <c r="F1699" s="35"/>
      <c r="G1699" s="35"/>
      <c r="H1699" s="61" t="str">
        <f t="shared" si="52"/>
        <v/>
      </c>
      <c r="I1699" s="35"/>
      <c r="J1699" s="35"/>
      <c r="K1699" s="59" t="str">
        <f t="shared" si="53"/>
        <v/>
      </c>
      <c r="L1699" s="35"/>
      <c r="M1699" s="35"/>
      <c r="N1699" s="36"/>
    </row>
    <row r="1700" spans="6:14">
      <c r="F1700" s="37"/>
      <c r="G1700" s="37"/>
      <c r="H1700" s="62" t="str">
        <f t="shared" si="52"/>
        <v/>
      </c>
      <c r="I1700" s="37"/>
      <c r="J1700" s="37"/>
      <c r="K1700" s="60" t="str">
        <f t="shared" si="53"/>
        <v/>
      </c>
      <c r="L1700" s="37"/>
      <c r="M1700" s="37"/>
      <c r="N1700" s="38"/>
    </row>
    <row r="1701" spans="6:14">
      <c r="F1701" s="35"/>
      <c r="G1701" s="35"/>
      <c r="H1701" s="61" t="str">
        <f t="shared" si="52"/>
        <v/>
      </c>
      <c r="I1701" s="35"/>
      <c r="J1701" s="35"/>
      <c r="K1701" s="59" t="str">
        <f t="shared" si="53"/>
        <v/>
      </c>
      <c r="L1701" s="35"/>
      <c r="M1701" s="35"/>
      <c r="N1701" s="36"/>
    </row>
    <row r="1702" spans="6:14">
      <c r="F1702" s="37"/>
      <c r="G1702" s="37"/>
      <c r="H1702" s="62" t="str">
        <f t="shared" si="52"/>
        <v/>
      </c>
      <c r="I1702" s="37"/>
      <c r="J1702" s="37"/>
      <c r="K1702" s="60" t="str">
        <f t="shared" si="53"/>
        <v/>
      </c>
      <c r="L1702" s="37"/>
      <c r="M1702" s="37"/>
      <c r="N1702" s="38"/>
    </row>
    <row r="1703" spans="6:14">
      <c r="F1703" s="35"/>
      <c r="G1703" s="35"/>
      <c r="H1703" s="61" t="str">
        <f t="shared" si="52"/>
        <v/>
      </c>
      <c r="I1703" s="35"/>
      <c r="J1703" s="35"/>
      <c r="K1703" s="59" t="str">
        <f t="shared" si="53"/>
        <v/>
      </c>
      <c r="L1703" s="35"/>
      <c r="M1703" s="35"/>
      <c r="N1703" s="36"/>
    </row>
    <row r="1704" spans="6:14">
      <c r="F1704" s="37"/>
      <c r="G1704" s="37"/>
      <c r="H1704" s="62" t="str">
        <f t="shared" si="52"/>
        <v/>
      </c>
      <c r="I1704" s="37"/>
      <c r="J1704" s="37"/>
      <c r="K1704" s="60" t="str">
        <f t="shared" si="53"/>
        <v/>
      </c>
      <c r="L1704" s="37"/>
      <c r="M1704" s="37"/>
      <c r="N1704" s="38"/>
    </row>
    <row r="1705" spans="6:14">
      <c r="F1705" s="35"/>
      <c r="G1705" s="35"/>
      <c r="H1705" s="61" t="str">
        <f t="shared" si="52"/>
        <v/>
      </c>
      <c r="I1705" s="35"/>
      <c r="J1705" s="35"/>
      <c r="K1705" s="59" t="str">
        <f t="shared" si="53"/>
        <v/>
      </c>
      <c r="L1705" s="35"/>
      <c r="M1705" s="35"/>
      <c r="N1705" s="36"/>
    </row>
    <row r="1706" spans="6:14">
      <c r="F1706" s="37"/>
      <c r="G1706" s="37"/>
      <c r="H1706" s="62" t="str">
        <f t="shared" si="52"/>
        <v/>
      </c>
      <c r="I1706" s="37"/>
      <c r="J1706" s="37"/>
      <c r="K1706" s="60" t="str">
        <f t="shared" si="53"/>
        <v/>
      </c>
      <c r="L1706" s="37"/>
      <c r="M1706" s="37"/>
      <c r="N1706" s="38"/>
    </row>
    <row r="1707" spans="6:14">
      <c r="F1707" s="35"/>
      <c r="G1707" s="35"/>
      <c r="H1707" s="61" t="str">
        <f t="shared" si="52"/>
        <v/>
      </c>
      <c r="I1707" s="35"/>
      <c r="J1707" s="35"/>
      <c r="K1707" s="59" t="str">
        <f t="shared" si="53"/>
        <v/>
      </c>
      <c r="L1707" s="35"/>
      <c r="M1707" s="35"/>
      <c r="N1707" s="36"/>
    </row>
    <row r="1708" spans="6:14">
      <c r="F1708" s="37"/>
      <c r="G1708" s="37"/>
      <c r="H1708" s="62" t="str">
        <f t="shared" si="52"/>
        <v/>
      </c>
      <c r="I1708" s="37"/>
      <c r="J1708" s="37"/>
      <c r="K1708" s="60" t="str">
        <f t="shared" si="53"/>
        <v/>
      </c>
      <c r="L1708" s="37"/>
      <c r="M1708" s="37"/>
      <c r="N1708" s="38"/>
    </row>
    <row r="1709" spans="6:14">
      <c r="F1709" s="35"/>
      <c r="G1709" s="35"/>
      <c r="H1709" s="61" t="str">
        <f t="shared" si="52"/>
        <v/>
      </c>
      <c r="I1709" s="35"/>
      <c r="J1709" s="35"/>
      <c r="K1709" s="59" t="str">
        <f t="shared" si="53"/>
        <v/>
      </c>
      <c r="L1709" s="35"/>
      <c r="M1709" s="35"/>
      <c r="N1709" s="36"/>
    </row>
    <row r="1710" spans="6:14">
      <c r="F1710" s="37"/>
      <c r="G1710" s="37"/>
      <c r="H1710" s="62" t="str">
        <f t="shared" si="52"/>
        <v/>
      </c>
      <c r="I1710" s="37"/>
      <c r="J1710" s="37"/>
      <c r="K1710" s="60" t="str">
        <f t="shared" si="53"/>
        <v/>
      </c>
      <c r="L1710" s="37"/>
      <c r="M1710" s="37"/>
      <c r="N1710" s="38"/>
    </row>
    <row r="1711" spans="6:14">
      <c r="F1711" s="35"/>
      <c r="G1711" s="35"/>
      <c r="H1711" s="61" t="str">
        <f t="shared" si="52"/>
        <v/>
      </c>
      <c r="I1711" s="35"/>
      <c r="J1711" s="35"/>
      <c r="K1711" s="59" t="str">
        <f t="shared" si="53"/>
        <v/>
      </c>
      <c r="L1711" s="35"/>
      <c r="M1711" s="35"/>
      <c r="N1711" s="36"/>
    </row>
    <row r="1712" spans="6:14">
      <c r="F1712" s="37"/>
      <c r="G1712" s="37"/>
      <c r="H1712" s="62" t="str">
        <f t="shared" si="52"/>
        <v/>
      </c>
      <c r="I1712" s="37"/>
      <c r="J1712" s="37"/>
      <c r="K1712" s="60" t="str">
        <f t="shared" si="53"/>
        <v/>
      </c>
      <c r="L1712" s="37"/>
      <c r="M1712" s="37"/>
      <c r="N1712" s="38"/>
    </row>
    <row r="1713" spans="6:14">
      <c r="F1713" s="35"/>
      <c r="G1713" s="35"/>
      <c r="H1713" s="61" t="str">
        <f t="shared" si="52"/>
        <v/>
      </c>
      <c r="I1713" s="35"/>
      <c r="J1713" s="35"/>
      <c r="K1713" s="59" t="str">
        <f t="shared" si="53"/>
        <v/>
      </c>
      <c r="L1713" s="35"/>
      <c r="M1713" s="35"/>
      <c r="N1713" s="36"/>
    </row>
    <row r="1714" spans="6:14">
      <c r="F1714" s="37"/>
      <c r="G1714" s="37"/>
      <c r="H1714" s="62" t="str">
        <f t="shared" si="52"/>
        <v/>
      </c>
      <c r="I1714" s="37"/>
      <c r="J1714" s="37"/>
      <c r="K1714" s="60" t="str">
        <f t="shared" si="53"/>
        <v/>
      </c>
      <c r="L1714" s="37"/>
      <c r="M1714" s="37"/>
      <c r="N1714" s="38"/>
    </row>
    <row r="1715" spans="6:14">
      <c r="F1715" s="35"/>
      <c r="G1715" s="35"/>
      <c r="H1715" s="61" t="str">
        <f t="shared" si="52"/>
        <v/>
      </c>
      <c r="I1715" s="35"/>
      <c r="J1715" s="35"/>
      <c r="K1715" s="59" t="str">
        <f t="shared" si="53"/>
        <v/>
      </c>
      <c r="L1715" s="35"/>
      <c r="M1715" s="35"/>
      <c r="N1715" s="36"/>
    </row>
    <row r="1716" spans="6:14">
      <c r="F1716" s="37"/>
      <c r="G1716" s="37"/>
      <c r="H1716" s="62" t="str">
        <f t="shared" si="52"/>
        <v/>
      </c>
      <c r="I1716" s="37"/>
      <c r="J1716" s="37"/>
      <c r="K1716" s="60" t="str">
        <f t="shared" si="53"/>
        <v/>
      </c>
      <c r="L1716" s="37"/>
      <c r="M1716" s="37"/>
      <c r="N1716" s="38"/>
    </row>
    <row r="1717" spans="6:14">
      <c r="F1717" s="35"/>
      <c r="G1717" s="35"/>
      <c r="H1717" s="61" t="str">
        <f t="shared" si="52"/>
        <v/>
      </c>
      <c r="I1717" s="35"/>
      <c r="J1717" s="35"/>
      <c r="K1717" s="59" t="str">
        <f t="shared" si="53"/>
        <v/>
      </c>
      <c r="L1717" s="35"/>
      <c r="M1717" s="35"/>
      <c r="N1717" s="36"/>
    </row>
    <row r="1718" spans="6:14">
      <c r="F1718" s="37"/>
      <c r="G1718" s="37"/>
      <c r="H1718" s="62" t="str">
        <f t="shared" si="52"/>
        <v/>
      </c>
      <c r="I1718" s="37"/>
      <c r="J1718" s="37"/>
      <c r="K1718" s="60" t="str">
        <f t="shared" si="53"/>
        <v/>
      </c>
      <c r="L1718" s="37"/>
      <c r="M1718" s="37"/>
      <c r="N1718" s="38"/>
    </row>
    <row r="1719" spans="6:14">
      <c r="F1719" s="35"/>
      <c r="G1719" s="35"/>
      <c r="H1719" s="61" t="str">
        <f t="shared" si="52"/>
        <v/>
      </c>
      <c r="I1719" s="35"/>
      <c r="J1719" s="35"/>
      <c r="K1719" s="59" t="str">
        <f t="shared" si="53"/>
        <v/>
      </c>
      <c r="L1719" s="35"/>
      <c r="M1719" s="35"/>
      <c r="N1719" s="36"/>
    </row>
    <row r="1720" spans="6:14">
      <c r="F1720" s="37"/>
      <c r="G1720" s="37"/>
      <c r="H1720" s="62" t="str">
        <f t="shared" si="52"/>
        <v/>
      </c>
      <c r="I1720" s="37"/>
      <c r="J1720" s="37"/>
      <c r="K1720" s="60" t="str">
        <f t="shared" si="53"/>
        <v/>
      </c>
      <c r="L1720" s="37"/>
      <c r="M1720" s="37"/>
      <c r="N1720" s="38"/>
    </row>
    <row r="1721" spans="6:14">
      <c r="F1721" s="35"/>
      <c r="G1721" s="35"/>
      <c r="H1721" s="61" t="str">
        <f t="shared" si="52"/>
        <v/>
      </c>
      <c r="I1721" s="35"/>
      <c r="J1721" s="35"/>
      <c r="K1721" s="59" t="str">
        <f t="shared" si="53"/>
        <v/>
      </c>
      <c r="L1721" s="35"/>
      <c r="M1721" s="35"/>
      <c r="N1721" s="36"/>
    </row>
    <row r="1722" spans="6:14">
      <c r="F1722" s="37"/>
      <c r="G1722" s="37"/>
      <c r="H1722" s="62" t="str">
        <f t="shared" si="52"/>
        <v/>
      </c>
      <c r="I1722" s="37"/>
      <c r="J1722" s="37"/>
      <c r="K1722" s="60" t="str">
        <f t="shared" si="53"/>
        <v/>
      </c>
      <c r="L1722" s="37"/>
      <c r="M1722" s="37"/>
      <c r="N1722" s="38"/>
    </row>
    <row r="1723" spans="6:14">
      <c r="F1723" s="35"/>
      <c r="G1723" s="35"/>
      <c r="H1723" s="61" t="str">
        <f t="shared" si="52"/>
        <v/>
      </c>
      <c r="I1723" s="35"/>
      <c r="J1723" s="35"/>
      <c r="K1723" s="59" t="str">
        <f t="shared" si="53"/>
        <v/>
      </c>
      <c r="L1723" s="35"/>
      <c r="M1723" s="35"/>
      <c r="N1723" s="36"/>
    </row>
    <row r="1724" spans="6:14">
      <c r="F1724" s="37"/>
      <c r="G1724" s="37"/>
      <c r="H1724" s="62" t="str">
        <f t="shared" si="52"/>
        <v/>
      </c>
      <c r="I1724" s="37"/>
      <c r="J1724" s="37"/>
      <c r="K1724" s="60" t="str">
        <f t="shared" si="53"/>
        <v/>
      </c>
      <c r="L1724" s="37"/>
      <c r="M1724" s="37"/>
      <c r="N1724" s="38"/>
    </row>
    <row r="1725" spans="6:14">
      <c r="F1725" s="35"/>
      <c r="G1725" s="35"/>
      <c r="H1725" s="61" t="str">
        <f t="shared" si="52"/>
        <v/>
      </c>
      <c r="I1725" s="35"/>
      <c r="J1725" s="35"/>
      <c r="K1725" s="59" t="str">
        <f t="shared" si="53"/>
        <v/>
      </c>
      <c r="L1725" s="35"/>
      <c r="M1725" s="35"/>
      <c r="N1725" s="36"/>
    </row>
    <row r="1726" spans="6:14">
      <c r="F1726" s="37"/>
      <c r="G1726" s="37"/>
      <c r="H1726" s="62" t="str">
        <f t="shared" si="52"/>
        <v/>
      </c>
      <c r="I1726" s="37"/>
      <c r="J1726" s="37"/>
      <c r="K1726" s="60" t="str">
        <f t="shared" si="53"/>
        <v/>
      </c>
      <c r="L1726" s="37"/>
      <c r="M1726" s="37"/>
      <c r="N1726" s="38"/>
    </row>
    <row r="1727" spans="6:14">
      <c r="F1727" s="35"/>
      <c r="G1727" s="35"/>
      <c r="H1727" s="61" t="str">
        <f t="shared" si="52"/>
        <v/>
      </c>
      <c r="I1727" s="35"/>
      <c r="J1727" s="35"/>
      <c r="K1727" s="59" t="str">
        <f t="shared" si="53"/>
        <v/>
      </c>
      <c r="L1727" s="35"/>
      <c r="M1727" s="35"/>
      <c r="N1727" s="36"/>
    </row>
    <row r="1728" spans="6:14">
      <c r="F1728" s="37"/>
      <c r="G1728" s="37"/>
      <c r="H1728" s="62" t="str">
        <f t="shared" si="52"/>
        <v/>
      </c>
      <c r="I1728" s="37"/>
      <c r="J1728" s="37"/>
      <c r="K1728" s="60" t="str">
        <f t="shared" si="53"/>
        <v/>
      </c>
      <c r="L1728" s="37"/>
      <c r="M1728" s="37"/>
      <c r="N1728" s="38"/>
    </row>
    <row r="1729" spans="6:14">
      <c r="F1729" s="35"/>
      <c r="G1729" s="35"/>
      <c r="H1729" s="61" t="str">
        <f t="shared" si="52"/>
        <v/>
      </c>
      <c r="I1729" s="35"/>
      <c r="J1729" s="35"/>
      <c r="K1729" s="59" t="str">
        <f t="shared" si="53"/>
        <v/>
      </c>
      <c r="L1729" s="35"/>
      <c r="M1729" s="35"/>
      <c r="N1729" s="36"/>
    </row>
    <row r="1730" spans="6:14">
      <c r="F1730" s="37"/>
      <c r="G1730" s="37"/>
      <c r="H1730" s="62" t="str">
        <f t="shared" si="52"/>
        <v/>
      </c>
      <c r="I1730" s="37"/>
      <c r="J1730" s="37"/>
      <c r="K1730" s="60" t="str">
        <f t="shared" si="53"/>
        <v/>
      </c>
      <c r="L1730" s="37"/>
      <c r="M1730" s="37"/>
      <c r="N1730" s="38"/>
    </row>
    <row r="1731" spans="6:14">
      <c r="F1731" s="35"/>
      <c r="G1731" s="35"/>
      <c r="H1731" s="61" t="str">
        <f t="shared" si="52"/>
        <v/>
      </c>
      <c r="I1731" s="35"/>
      <c r="J1731" s="35"/>
      <c r="K1731" s="59" t="str">
        <f t="shared" si="53"/>
        <v/>
      </c>
      <c r="L1731" s="35"/>
      <c r="M1731" s="35"/>
      <c r="N1731" s="36"/>
    </row>
    <row r="1732" spans="6:14">
      <c r="F1732" s="37"/>
      <c r="G1732" s="37"/>
      <c r="H1732" s="62" t="str">
        <f t="shared" si="52"/>
        <v/>
      </c>
      <c r="I1732" s="37"/>
      <c r="J1732" s="37"/>
      <c r="K1732" s="60" t="str">
        <f t="shared" si="53"/>
        <v/>
      </c>
      <c r="L1732" s="37"/>
      <c r="M1732" s="37"/>
      <c r="N1732" s="38"/>
    </row>
    <row r="1733" spans="6:14">
      <c r="F1733" s="35"/>
      <c r="G1733" s="35"/>
      <c r="H1733" s="61" t="str">
        <f t="shared" si="52"/>
        <v/>
      </c>
      <c r="I1733" s="35"/>
      <c r="J1733" s="35"/>
      <c r="K1733" s="59" t="str">
        <f t="shared" si="53"/>
        <v/>
      </c>
      <c r="L1733" s="35"/>
      <c r="M1733" s="35"/>
      <c r="N1733" s="36"/>
    </row>
    <row r="1734" spans="6:14">
      <c r="F1734" s="37"/>
      <c r="G1734" s="37"/>
      <c r="H1734" s="62" t="str">
        <f t="shared" si="52"/>
        <v/>
      </c>
      <c r="I1734" s="37"/>
      <c r="J1734" s="37"/>
      <c r="K1734" s="60" t="str">
        <f t="shared" si="53"/>
        <v/>
      </c>
      <c r="L1734" s="37"/>
      <c r="M1734" s="37"/>
      <c r="N1734" s="38"/>
    </row>
    <row r="1735" spans="6:14">
      <c r="F1735" s="35"/>
      <c r="G1735" s="35"/>
      <c r="H1735" s="61" t="str">
        <f t="shared" si="52"/>
        <v/>
      </c>
      <c r="I1735" s="35"/>
      <c r="J1735" s="35"/>
      <c r="K1735" s="59" t="str">
        <f t="shared" si="53"/>
        <v/>
      </c>
      <c r="L1735" s="35"/>
      <c r="M1735" s="35"/>
      <c r="N1735" s="36"/>
    </row>
    <row r="1736" spans="6:14">
      <c r="F1736" s="37"/>
      <c r="G1736" s="37"/>
      <c r="H1736" s="62" t="str">
        <f t="shared" si="52"/>
        <v/>
      </c>
      <c r="I1736" s="37"/>
      <c r="J1736" s="37"/>
      <c r="K1736" s="60" t="str">
        <f t="shared" si="53"/>
        <v/>
      </c>
      <c r="L1736" s="37"/>
      <c r="M1736" s="37"/>
      <c r="N1736" s="38"/>
    </row>
    <row r="1737" spans="6:14">
      <c r="F1737" s="35"/>
      <c r="G1737" s="35"/>
      <c r="H1737" s="61" t="str">
        <f t="shared" si="52"/>
        <v/>
      </c>
      <c r="I1737" s="35"/>
      <c r="J1737" s="35"/>
      <c r="K1737" s="59" t="str">
        <f t="shared" si="53"/>
        <v/>
      </c>
      <c r="L1737" s="35"/>
      <c r="M1737" s="35"/>
      <c r="N1737" s="36"/>
    </row>
    <row r="1738" spans="6:14">
      <c r="F1738" s="37"/>
      <c r="G1738" s="37"/>
      <c r="H1738" s="62" t="str">
        <f t="shared" si="52"/>
        <v/>
      </c>
      <c r="I1738" s="37"/>
      <c r="J1738" s="37"/>
      <c r="K1738" s="60" t="str">
        <f t="shared" si="53"/>
        <v/>
      </c>
      <c r="L1738" s="37"/>
      <c r="M1738" s="37"/>
      <c r="N1738" s="38"/>
    </row>
    <row r="1739" spans="6:14">
      <c r="F1739" s="35"/>
      <c r="G1739" s="35"/>
      <c r="H1739" s="61" t="str">
        <f t="shared" si="52"/>
        <v/>
      </c>
      <c r="I1739" s="35"/>
      <c r="J1739" s="35"/>
      <c r="K1739" s="59" t="str">
        <f t="shared" si="53"/>
        <v/>
      </c>
      <c r="L1739" s="35"/>
      <c r="M1739" s="35"/>
      <c r="N1739" s="36"/>
    </row>
    <row r="1740" spans="6:14">
      <c r="F1740" s="37"/>
      <c r="G1740" s="37"/>
      <c r="H1740" s="62" t="str">
        <f t="shared" si="52"/>
        <v/>
      </c>
      <c r="I1740" s="37"/>
      <c r="J1740" s="37"/>
      <c r="K1740" s="60" t="str">
        <f t="shared" si="53"/>
        <v/>
      </c>
      <c r="L1740" s="37"/>
      <c r="M1740" s="37"/>
      <c r="N1740" s="38"/>
    </row>
    <row r="1741" spans="6:14">
      <c r="F1741" s="35"/>
      <c r="G1741" s="35"/>
      <c r="H1741" s="61" t="str">
        <f t="shared" si="52"/>
        <v/>
      </c>
      <c r="I1741" s="35"/>
      <c r="J1741" s="35"/>
      <c r="K1741" s="59" t="str">
        <f t="shared" si="53"/>
        <v/>
      </c>
      <c r="L1741" s="35"/>
      <c r="M1741" s="35"/>
      <c r="N1741" s="36"/>
    </row>
    <row r="1742" spans="6:14">
      <c r="F1742" s="37"/>
      <c r="G1742" s="37"/>
      <c r="H1742" s="62" t="str">
        <f t="shared" si="52"/>
        <v/>
      </c>
      <c r="I1742" s="37"/>
      <c r="J1742" s="37"/>
      <c r="K1742" s="60" t="str">
        <f t="shared" si="53"/>
        <v/>
      </c>
      <c r="L1742" s="37"/>
      <c r="M1742" s="37"/>
      <c r="N1742" s="38"/>
    </row>
    <row r="1743" spans="6:14">
      <c r="F1743" s="35"/>
      <c r="G1743" s="35"/>
      <c r="H1743" s="61" t="str">
        <f t="shared" si="52"/>
        <v/>
      </c>
      <c r="I1743" s="35"/>
      <c r="J1743" s="35"/>
      <c r="K1743" s="59" t="str">
        <f t="shared" si="53"/>
        <v/>
      </c>
      <c r="L1743" s="35"/>
      <c r="M1743" s="35"/>
      <c r="N1743" s="36"/>
    </row>
    <row r="1744" spans="6:14">
      <c r="F1744" s="37"/>
      <c r="G1744" s="37"/>
      <c r="H1744" s="62" t="str">
        <f t="shared" ref="H1744:H1807" si="54">IF(AND(OR(I1744&lt;&gt;"",J1744 &lt;&gt;""), H1743 &lt;&gt; ""),H1743 + 1,"")</f>
        <v/>
      </c>
      <c r="I1744" s="37"/>
      <c r="J1744" s="37"/>
      <c r="K1744" s="60" t="str">
        <f t="shared" ref="K1744:K1807" si="55">IF(AND(J1744=I1744, J1744 &lt;&gt; ""),"Yes", IF( J1744 = "", "", "No"))</f>
        <v/>
      </c>
      <c r="L1744" s="37"/>
      <c r="M1744" s="37"/>
      <c r="N1744" s="38"/>
    </row>
    <row r="1745" spans="6:14">
      <c r="F1745" s="35"/>
      <c r="G1745" s="35"/>
      <c r="H1745" s="61" t="str">
        <f t="shared" si="54"/>
        <v/>
      </c>
      <c r="I1745" s="35"/>
      <c r="J1745" s="35"/>
      <c r="K1745" s="59" t="str">
        <f t="shared" si="55"/>
        <v/>
      </c>
      <c r="L1745" s="35"/>
      <c r="M1745" s="35"/>
      <c r="N1745" s="36"/>
    </row>
    <row r="1746" spans="6:14">
      <c r="F1746" s="37"/>
      <c r="G1746" s="37"/>
      <c r="H1746" s="62" t="str">
        <f t="shared" si="54"/>
        <v/>
      </c>
      <c r="I1746" s="37"/>
      <c r="J1746" s="37"/>
      <c r="K1746" s="60" t="str">
        <f t="shared" si="55"/>
        <v/>
      </c>
      <c r="L1746" s="37"/>
      <c r="M1746" s="37"/>
      <c r="N1746" s="38"/>
    </row>
    <row r="1747" spans="6:14">
      <c r="F1747" s="35"/>
      <c r="G1747" s="35"/>
      <c r="H1747" s="61" t="str">
        <f t="shared" si="54"/>
        <v/>
      </c>
      <c r="I1747" s="35"/>
      <c r="J1747" s="35"/>
      <c r="K1747" s="59" t="str">
        <f t="shared" si="55"/>
        <v/>
      </c>
      <c r="L1747" s="35"/>
      <c r="M1747" s="35"/>
      <c r="N1747" s="36"/>
    </row>
    <row r="1748" spans="6:14">
      <c r="F1748" s="37"/>
      <c r="G1748" s="37"/>
      <c r="H1748" s="62" t="str">
        <f t="shared" si="54"/>
        <v/>
      </c>
      <c r="I1748" s="37"/>
      <c r="J1748" s="37"/>
      <c r="K1748" s="60" t="str">
        <f t="shared" si="55"/>
        <v/>
      </c>
      <c r="L1748" s="37"/>
      <c r="M1748" s="37"/>
      <c r="N1748" s="38"/>
    </row>
    <row r="1749" spans="6:14">
      <c r="F1749" s="35"/>
      <c r="G1749" s="35"/>
      <c r="H1749" s="61" t="str">
        <f t="shared" si="54"/>
        <v/>
      </c>
      <c r="I1749" s="35"/>
      <c r="J1749" s="35"/>
      <c r="K1749" s="59" t="str">
        <f t="shared" si="55"/>
        <v/>
      </c>
      <c r="L1749" s="35"/>
      <c r="M1749" s="35"/>
      <c r="N1749" s="36"/>
    </row>
    <row r="1750" spans="6:14">
      <c r="F1750" s="37"/>
      <c r="G1750" s="37"/>
      <c r="H1750" s="62" t="str">
        <f t="shared" si="54"/>
        <v/>
      </c>
      <c r="I1750" s="37"/>
      <c r="J1750" s="37"/>
      <c r="K1750" s="60" t="str">
        <f t="shared" si="55"/>
        <v/>
      </c>
      <c r="L1750" s="37"/>
      <c r="M1750" s="37"/>
      <c r="N1750" s="38"/>
    </row>
    <row r="1751" spans="6:14">
      <c r="F1751" s="35"/>
      <c r="G1751" s="35"/>
      <c r="H1751" s="61" t="str">
        <f t="shared" si="54"/>
        <v/>
      </c>
      <c r="I1751" s="35"/>
      <c r="J1751" s="35"/>
      <c r="K1751" s="59" t="str">
        <f t="shared" si="55"/>
        <v/>
      </c>
      <c r="L1751" s="35"/>
      <c r="M1751" s="35"/>
      <c r="N1751" s="36"/>
    </row>
    <row r="1752" spans="6:14">
      <c r="F1752" s="37"/>
      <c r="G1752" s="37"/>
      <c r="H1752" s="62" t="str">
        <f t="shared" si="54"/>
        <v/>
      </c>
      <c r="I1752" s="37"/>
      <c r="J1752" s="37"/>
      <c r="K1752" s="60" t="str">
        <f t="shared" si="55"/>
        <v/>
      </c>
      <c r="L1752" s="37"/>
      <c r="M1752" s="37"/>
      <c r="N1752" s="38"/>
    </row>
    <row r="1753" spans="6:14">
      <c r="F1753" s="35"/>
      <c r="G1753" s="35"/>
      <c r="H1753" s="61" t="str">
        <f t="shared" si="54"/>
        <v/>
      </c>
      <c r="I1753" s="35"/>
      <c r="J1753" s="35"/>
      <c r="K1753" s="59" t="str">
        <f t="shared" si="55"/>
        <v/>
      </c>
      <c r="L1753" s="35"/>
      <c r="M1753" s="35"/>
      <c r="N1753" s="36"/>
    </row>
    <row r="1754" spans="6:14">
      <c r="F1754" s="37"/>
      <c r="G1754" s="37"/>
      <c r="H1754" s="62" t="str">
        <f t="shared" si="54"/>
        <v/>
      </c>
      <c r="I1754" s="37"/>
      <c r="J1754" s="37"/>
      <c r="K1754" s="60" t="str">
        <f t="shared" si="55"/>
        <v/>
      </c>
      <c r="L1754" s="37"/>
      <c r="M1754" s="37"/>
      <c r="N1754" s="38"/>
    </row>
    <row r="1755" spans="6:14">
      <c r="F1755" s="35"/>
      <c r="G1755" s="35"/>
      <c r="H1755" s="61" t="str">
        <f t="shared" si="54"/>
        <v/>
      </c>
      <c r="I1755" s="35"/>
      <c r="J1755" s="35"/>
      <c r="K1755" s="59" t="str">
        <f t="shared" si="55"/>
        <v/>
      </c>
      <c r="L1755" s="35"/>
      <c r="M1755" s="35"/>
      <c r="N1755" s="36"/>
    </row>
    <row r="1756" spans="6:14">
      <c r="F1756" s="37"/>
      <c r="G1756" s="37"/>
      <c r="H1756" s="62" t="str">
        <f t="shared" si="54"/>
        <v/>
      </c>
      <c r="I1756" s="37"/>
      <c r="J1756" s="37"/>
      <c r="K1756" s="60" t="str">
        <f t="shared" si="55"/>
        <v/>
      </c>
      <c r="L1756" s="37"/>
      <c r="M1756" s="37"/>
      <c r="N1756" s="38"/>
    </row>
    <row r="1757" spans="6:14">
      <c r="F1757" s="35"/>
      <c r="G1757" s="35"/>
      <c r="H1757" s="61" t="str">
        <f t="shared" si="54"/>
        <v/>
      </c>
      <c r="I1757" s="35"/>
      <c r="J1757" s="35"/>
      <c r="K1757" s="59" t="str">
        <f t="shared" si="55"/>
        <v/>
      </c>
      <c r="L1757" s="35"/>
      <c r="M1757" s="35"/>
      <c r="N1757" s="36"/>
    </row>
    <row r="1758" spans="6:14">
      <c r="F1758" s="37"/>
      <c r="G1758" s="37"/>
      <c r="H1758" s="62" t="str">
        <f t="shared" si="54"/>
        <v/>
      </c>
      <c r="I1758" s="37"/>
      <c r="J1758" s="37"/>
      <c r="K1758" s="60" t="str">
        <f t="shared" si="55"/>
        <v/>
      </c>
      <c r="L1758" s="37"/>
      <c r="M1758" s="37"/>
      <c r="N1758" s="38"/>
    </row>
    <row r="1759" spans="6:14">
      <c r="F1759" s="35"/>
      <c r="G1759" s="35"/>
      <c r="H1759" s="61" t="str">
        <f t="shared" si="54"/>
        <v/>
      </c>
      <c r="I1759" s="35"/>
      <c r="J1759" s="35"/>
      <c r="K1759" s="59" t="str">
        <f t="shared" si="55"/>
        <v/>
      </c>
      <c r="L1759" s="35"/>
      <c r="M1759" s="35"/>
      <c r="N1759" s="36"/>
    </row>
    <row r="1760" spans="6:14">
      <c r="F1760" s="37"/>
      <c r="G1760" s="37"/>
      <c r="H1760" s="62" t="str">
        <f t="shared" si="54"/>
        <v/>
      </c>
      <c r="I1760" s="37"/>
      <c r="J1760" s="37"/>
      <c r="K1760" s="60" t="str">
        <f t="shared" si="55"/>
        <v/>
      </c>
      <c r="L1760" s="37"/>
      <c r="M1760" s="37"/>
      <c r="N1760" s="38"/>
    </row>
    <row r="1761" spans="6:14">
      <c r="F1761" s="35"/>
      <c r="G1761" s="35"/>
      <c r="H1761" s="61" t="str">
        <f t="shared" si="54"/>
        <v/>
      </c>
      <c r="I1761" s="35"/>
      <c r="J1761" s="35"/>
      <c r="K1761" s="59" t="str">
        <f t="shared" si="55"/>
        <v/>
      </c>
      <c r="L1761" s="35"/>
      <c r="M1761" s="35"/>
      <c r="N1761" s="36"/>
    </row>
    <row r="1762" spans="6:14">
      <c r="F1762" s="37"/>
      <c r="G1762" s="37"/>
      <c r="H1762" s="62" t="str">
        <f t="shared" si="54"/>
        <v/>
      </c>
      <c r="I1762" s="37"/>
      <c r="J1762" s="37"/>
      <c r="K1762" s="60" t="str">
        <f t="shared" si="55"/>
        <v/>
      </c>
      <c r="L1762" s="37"/>
      <c r="M1762" s="37"/>
      <c r="N1762" s="38"/>
    </row>
    <row r="1763" spans="6:14">
      <c r="F1763" s="35"/>
      <c r="G1763" s="35"/>
      <c r="H1763" s="61" t="str">
        <f t="shared" si="54"/>
        <v/>
      </c>
      <c r="I1763" s="35"/>
      <c r="J1763" s="35"/>
      <c r="K1763" s="59" t="str">
        <f t="shared" si="55"/>
        <v/>
      </c>
      <c r="L1763" s="35"/>
      <c r="M1763" s="35"/>
      <c r="N1763" s="36"/>
    </row>
    <row r="1764" spans="6:14">
      <c r="F1764" s="37"/>
      <c r="G1764" s="37"/>
      <c r="H1764" s="62" t="str">
        <f t="shared" si="54"/>
        <v/>
      </c>
      <c r="I1764" s="37"/>
      <c r="J1764" s="37"/>
      <c r="K1764" s="60" t="str">
        <f t="shared" si="55"/>
        <v/>
      </c>
      <c r="L1764" s="37"/>
      <c r="M1764" s="37"/>
      <c r="N1764" s="38"/>
    </row>
    <row r="1765" spans="6:14">
      <c r="F1765" s="35"/>
      <c r="G1765" s="35"/>
      <c r="H1765" s="61" t="str">
        <f t="shared" si="54"/>
        <v/>
      </c>
      <c r="I1765" s="35"/>
      <c r="J1765" s="35"/>
      <c r="K1765" s="59" t="str">
        <f t="shared" si="55"/>
        <v/>
      </c>
      <c r="L1765" s="35"/>
      <c r="M1765" s="35"/>
      <c r="N1765" s="36"/>
    </row>
    <row r="1766" spans="6:14">
      <c r="F1766" s="37"/>
      <c r="G1766" s="37"/>
      <c r="H1766" s="62" t="str">
        <f t="shared" si="54"/>
        <v/>
      </c>
      <c r="I1766" s="37"/>
      <c r="J1766" s="37"/>
      <c r="K1766" s="60" t="str">
        <f t="shared" si="55"/>
        <v/>
      </c>
      <c r="L1766" s="37"/>
      <c r="M1766" s="37"/>
      <c r="N1766" s="38"/>
    </row>
    <row r="1767" spans="6:14">
      <c r="F1767" s="35"/>
      <c r="G1767" s="35"/>
      <c r="H1767" s="61" t="str">
        <f t="shared" si="54"/>
        <v/>
      </c>
      <c r="I1767" s="35"/>
      <c r="J1767" s="35"/>
      <c r="K1767" s="59" t="str">
        <f t="shared" si="55"/>
        <v/>
      </c>
      <c r="L1767" s="35"/>
      <c r="M1767" s="35"/>
      <c r="N1767" s="36"/>
    </row>
    <row r="1768" spans="6:14">
      <c r="F1768" s="37"/>
      <c r="G1768" s="37"/>
      <c r="H1768" s="62" t="str">
        <f t="shared" si="54"/>
        <v/>
      </c>
      <c r="I1768" s="37"/>
      <c r="J1768" s="37"/>
      <c r="K1768" s="60" t="str">
        <f t="shared" si="55"/>
        <v/>
      </c>
      <c r="L1768" s="37"/>
      <c r="M1768" s="37"/>
      <c r="N1768" s="38"/>
    </row>
    <row r="1769" spans="6:14">
      <c r="F1769" s="35"/>
      <c r="G1769" s="35"/>
      <c r="H1769" s="61" t="str">
        <f t="shared" si="54"/>
        <v/>
      </c>
      <c r="I1769" s="35"/>
      <c r="J1769" s="35"/>
      <c r="K1769" s="59" t="str">
        <f t="shared" si="55"/>
        <v/>
      </c>
      <c r="L1769" s="35"/>
      <c r="M1769" s="35"/>
      <c r="N1769" s="36"/>
    </row>
    <row r="1770" spans="6:14">
      <c r="F1770" s="37"/>
      <c r="G1770" s="37"/>
      <c r="H1770" s="62" t="str">
        <f t="shared" si="54"/>
        <v/>
      </c>
      <c r="I1770" s="37"/>
      <c r="J1770" s="37"/>
      <c r="K1770" s="60" t="str">
        <f t="shared" si="55"/>
        <v/>
      </c>
      <c r="L1770" s="37"/>
      <c r="M1770" s="37"/>
      <c r="N1770" s="38"/>
    </row>
    <row r="1771" spans="6:14">
      <c r="F1771" s="35"/>
      <c r="G1771" s="35"/>
      <c r="H1771" s="61" t="str">
        <f t="shared" si="54"/>
        <v/>
      </c>
      <c r="I1771" s="35"/>
      <c r="J1771" s="35"/>
      <c r="K1771" s="59" t="str">
        <f t="shared" si="55"/>
        <v/>
      </c>
      <c r="L1771" s="35"/>
      <c r="M1771" s="35"/>
      <c r="N1771" s="36"/>
    </row>
    <row r="1772" spans="6:14">
      <c r="F1772" s="37"/>
      <c r="G1772" s="37"/>
      <c r="H1772" s="62" t="str">
        <f t="shared" si="54"/>
        <v/>
      </c>
      <c r="I1772" s="37"/>
      <c r="J1772" s="37"/>
      <c r="K1772" s="60" t="str">
        <f t="shared" si="55"/>
        <v/>
      </c>
      <c r="L1772" s="37"/>
      <c r="M1772" s="37"/>
      <c r="N1772" s="38"/>
    </row>
    <row r="1773" spans="6:14">
      <c r="F1773" s="35"/>
      <c r="G1773" s="35"/>
      <c r="H1773" s="61" t="str">
        <f t="shared" si="54"/>
        <v/>
      </c>
      <c r="I1773" s="35"/>
      <c r="J1773" s="35"/>
      <c r="K1773" s="59" t="str">
        <f t="shared" si="55"/>
        <v/>
      </c>
      <c r="L1773" s="35"/>
      <c r="M1773" s="35"/>
      <c r="N1773" s="36"/>
    </row>
    <row r="1774" spans="6:14">
      <c r="F1774" s="37"/>
      <c r="G1774" s="37"/>
      <c r="H1774" s="62" t="str">
        <f t="shared" si="54"/>
        <v/>
      </c>
      <c r="I1774" s="37"/>
      <c r="J1774" s="37"/>
      <c r="K1774" s="60" t="str">
        <f t="shared" si="55"/>
        <v/>
      </c>
      <c r="L1774" s="37"/>
      <c r="M1774" s="37"/>
      <c r="N1774" s="38"/>
    </row>
    <row r="1775" spans="6:14">
      <c r="F1775" s="35"/>
      <c r="G1775" s="35"/>
      <c r="H1775" s="61" t="str">
        <f t="shared" si="54"/>
        <v/>
      </c>
      <c r="I1775" s="35"/>
      <c r="J1775" s="35"/>
      <c r="K1775" s="59" t="str">
        <f t="shared" si="55"/>
        <v/>
      </c>
      <c r="L1775" s="35"/>
      <c r="M1775" s="35"/>
      <c r="N1775" s="36"/>
    </row>
    <row r="1776" spans="6:14">
      <c r="F1776" s="37"/>
      <c r="G1776" s="37"/>
      <c r="H1776" s="62" t="str">
        <f t="shared" si="54"/>
        <v/>
      </c>
      <c r="I1776" s="37"/>
      <c r="J1776" s="37"/>
      <c r="K1776" s="60" t="str">
        <f t="shared" si="55"/>
        <v/>
      </c>
      <c r="L1776" s="37"/>
      <c r="M1776" s="37"/>
      <c r="N1776" s="38"/>
    </row>
    <row r="1777" spans="6:14">
      <c r="F1777" s="35"/>
      <c r="G1777" s="35"/>
      <c r="H1777" s="61" t="str">
        <f t="shared" si="54"/>
        <v/>
      </c>
      <c r="I1777" s="35"/>
      <c r="J1777" s="35"/>
      <c r="K1777" s="59" t="str">
        <f t="shared" si="55"/>
        <v/>
      </c>
      <c r="L1777" s="35"/>
      <c r="M1777" s="35"/>
      <c r="N1777" s="36"/>
    </row>
    <row r="1778" spans="6:14">
      <c r="F1778" s="37"/>
      <c r="G1778" s="37"/>
      <c r="H1778" s="62" t="str">
        <f t="shared" si="54"/>
        <v/>
      </c>
      <c r="I1778" s="37"/>
      <c r="J1778" s="37"/>
      <c r="K1778" s="60" t="str">
        <f t="shared" si="55"/>
        <v/>
      </c>
      <c r="L1778" s="37"/>
      <c r="M1778" s="37"/>
      <c r="N1778" s="38"/>
    </row>
    <row r="1779" spans="6:14">
      <c r="F1779" s="35"/>
      <c r="G1779" s="35"/>
      <c r="H1779" s="61" t="str">
        <f t="shared" si="54"/>
        <v/>
      </c>
      <c r="I1779" s="35"/>
      <c r="J1779" s="35"/>
      <c r="K1779" s="59" t="str">
        <f t="shared" si="55"/>
        <v/>
      </c>
      <c r="L1779" s="35"/>
      <c r="M1779" s="35"/>
      <c r="N1779" s="36"/>
    </row>
    <row r="1780" spans="6:14">
      <c r="F1780" s="37"/>
      <c r="G1780" s="37"/>
      <c r="H1780" s="62" t="str">
        <f t="shared" si="54"/>
        <v/>
      </c>
      <c r="I1780" s="37"/>
      <c r="J1780" s="37"/>
      <c r="K1780" s="60" t="str">
        <f t="shared" si="55"/>
        <v/>
      </c>
      <c r="L1780" s="37"/>
      <c r="M1780" s="37"/>
      <c r="N1780" s="38"/>
    </row>
    <row r="1781" spans="6:14">
      <c r="F1781" s="35"/>
      <c r="G1781" s="35"/>
      <c r="H1781" s="61" t="str">
        <f t="shared" si="54"/>
        <v/>
      </c>
      <c r="I1781" s="35"/>
      <c r="J1781" s="35"/>
      <c r="K1781" s="59" t="str">
        <f t="shared" si="55"/>
        <v/>
      </c>
      <c r="L1781" s="35"/>
      <c r="M1781" s="35"/>
      <c r="N1781" s="36"/>
    </row>
    <row r="1782" spans="6:14">
      <c r="F1782" s="37"/>
      <c r="G1782" s="37"/>
      <c r="H1782" s="62" t="str">
        <f t="shared" si="54"/>
        <v/>
      </c>
      <c r="I1782" s="37"/>
      <c r="J1782" s="37"/>
      <c r="K1782" s="60" t="str">
        <f t="shared" si="55"/>
        <v/>
      </c>
      <c r="L1782" s="37"/>
      <c r="M1782" s="37"/>
      <c r="N1782" s="38"/>
    </row>
    <row r="1783" spans="6:14">
      <c r="F1783" s="35"/>
      <c r="G1783" s="35"/>
      <c r="H1783" s="61" t="str">
        <f t="shared" si="54"/>
        <v/>
      </c>
      <c r="I1783" s="35"/>
      <c r="J1783" s="35"/>
      <c r="K1783" s="59" t="str">
        <f t="shared" si="55"/>
        <v/>
      </c>
      <c r="L1783" s="35"/>
      <c r="M1783" s="35"/>
      <c r="N1783" s="36"/>
    </row>
    <row r="1784" spans="6:14">
      <c r="F1784" s="37"/>
      <c r="G1784" s="37"/>
      <c r="H1784" s="62" t="str">
        <f t="shared" si="54"/>
        <v/>
      </c>
      <c r="I1784" s="37"/>
      <c r="J1784" s="37"/>
      <c r="K1784" s="60" t="str">
        <f t="shared" si="55"/>
        <v/>
      </c>
      <c r="L1784" s="37"/>
      <c r="M1784" s="37"/>
      <c r="N1784" s="38"/>
    </row>
    <row r="1785" spans="6:14">
      <c r="F1785" s="35"/>
      <c r="G1785" s="35"/>
      <c r="H1785" s="61" t="str">
        <f t="shared" si="54"/>
        <v/>
      </c>
      <c r="I1785" s="35"/>
      <c r="J1785" s="35"/>
      <c r="K1785" s="59" t="str">
        <f t="shared" si="55"/>
        <v/>
      </c>
      <c r="L1785" s="35"/>
      <c r="M1785" s="35"/>
      <c r="N1785" s="36"/>
    </row>
    <row r="1786" spans="6:14">
      <c r="F1786" s="37"/>
      <c r="G1786" s="37"/>
      <c r="H1786" s="62" t="str">
        <f t="shared" si="54"/>
        <v/>
      </c>
      <c r="I1786" s="37"/>
      <c r="J1786" s="37"/>
      <c r="K1786" s="60" t="str">
        <f t="shared" si="55"/>
        <v/>
      </c>
      <c r="L1786" s="37"/>
      <c r="M1786" s="37"/>
      <c r="N1786" s="38"/>
    </row>
    <row r="1787" spans="6:14">
      <c r="F1787" s="35"/>
      <c r="G1787" s="35"/>
      <c r="H1787" s="61" t="str">
        <f t="shared" si="54"/>
        <v/>
      </c>
      <c r="I1787" s="35"/>
      <c r="J1787" s="35"/>
      <c r="K1787" s="59" t="str">
        <f t="shared" si="55"/>
        <v/>
      </c>
      <c r="L1787" s="35"/>
      <c r="M1787" s="35"/>
      <c r="N1787" s="36"/>
    </row>
    <row r="1788" spans="6:14">
      <c r="F1788" s="37"/>
      <c r="G1788" s="37"/>
      <c r="H1788" s="62" t="str">
        <f t="shared" si="54"/>
        <v/>
      </c>
      <c r="I1788" s="37"/>
      <c r="J1788" s="37"/>
      <c r="K1788" s="60" t="str">
        <f t="shared" si="55"/>
        <v/>
      </c>
      <c r="L1788" s="37"/>
      <c r="M1788" s="37"/>
      <c r="N1788" s="38"/>
    </row>
    <row r="1789" spans="6:14">
      <c r="F1789" s="35"/>
      <c r="G1789" s="35"/>
      <c r="H1789" s="61" t="str">
        <f t="shared" si="54"/>
        <v/>
      </c>
      <c r="I1789" s="35"/>
      <c r="J1789" s="35"/>
      <c r="K1789" s="59" t="str">
        <f t="shared" si="55"/>
        <v/>
      </c>
      <c r="L1789" s="35"/>
      <c r="M1789" s="35"/>
      <c r="N1789" s="36"/>
    </row>
    <row r="1790" spans="6:14">
      <c r="F1790" s="37"/>
      <c r="G1790" s="37"/>
      <c r="H1790" s="62" t="str">
        <f t="shared" si="54"/>
        <v/>
      </c>
      <c r="I1790" s="37"/>
      <c r="J1790" s="37"/>
      <c r="K1790" s="60" t="str">
        <f t="shared" si="55"/>
        <v/>
      </c>
      <c r="L1790" s="37"/>
      <c r="M1790" s="37"/>
      <c r="N1790" s="38"/>
    </row>
    <row r="1791" spans="6:14">
      <c r="F1791" s="35"/>
      <c r="G1791" s="35"/>
      <c r="H1791" s="61" t="str">
        <f t="shared" si="54"/>
        <v/>
      </c>
      <c r="I1791" s="35"/>
      <c r="J1791" s="35"/>
      <c r="K1791" s="59" t="str">
        <f t="shared" si="55"/>
        <v/>
      </c>
      <c r="L1791" s="35"/>
      <c r="M1791" s="35"/>
      <c r="N1791" s="36"/>
    </row>
    <row r="1792" spans="6:14">
      <c r="F1792" s="37"/>
      <c r="G1792" s="37"/>
      <c r="H1792" s="62" t="str">
        <f t="shared" si="54"/>
        <v/>
      </c>
      <c r="I1792" s="37"/>
      <c r="J1792" s="37"/>
      <c r="K1792" s="60" t="str">
        <f t="shared" si="55"/>
        <v/>
      </c>
      <c r="L1792" s="37"/>
      <c r="M1792" s="37"/>
      <c r="N1792" s="38"/>
    </row>
    <row r="1793" spans="6:14">
      <c r="F1793" s="35"/>
      <c r="G1793" s="35"/>
      <c r="H1793" s="61" t="str">
        <f t="shared" si="54"/>
        <v/>
      </c>
      <c r="I1793" s="35"/>
      <c r="J1793" s="35"/>
      <c r="K1793" s="59" t="str">
        <f t="shared" si="55"/>
        <v/>
      </c>
      <c r="L1793" s="35"/>
      <c r="M1793" s="35"/>
      <c r="N1793" s="36"/>
    </row>
    <row r="1794" spans="6:14">
      <c r="F1794" s="37"/>
      <c r="G1794" s="37"/>
      <c r="H1794" s="62" t="str">
        <f t="shared" si="54"/>
        <v/>
      </c>
      <c r="I1794" s="37"/>
      <c r="J1794" s="37"/>
      <c r="K1794" s="60" t="str">
        <f t="shared" si="55"/>
        <v/>
      </c>
      <c r="L1794" s="37"/>
      <c r="M1794" s="37"/>
      <c r="N1794" s="38"/>
    </row>
    <row r="1795" spans="6:14">
      <c r="F1795" s="35"/>
      <c r="G1795" s="35"/>
      <c r="H1795" s="61" t="str">
        <f t="shared" si="54"/>
        <v/>
      </c>
      <c r="I1795" s="35"/>
      <c r="J1795" s="35"/>
      <c r="K1795" s="59" t="str">
        <f t="shared" si="55"/>
        <v/>
      </c>
      <c r="L1795" s="35"/>
      <c r="M1795" s="35"/>
      <c r="N1795" s="36"/>
    </row>
    <row r="1796" spans="6:14">
      <c r="F1796" s="37"/>
      <c r="G1796" s="37"/>
      <c r="H1796" s="62" t="str">
        <f t="shared" si="54"/>
        <v/>
      </c>
      <c r="I1796" s="37"/>
      <c r="J1796" s="37"/>
      <c r="K1796" s="60" t="str">
        <f t="shared" si="55"/>
        <v/>
      </c>
      <c r="L1796" s="37"/>
      <c r="M1796" s="37"/>
      <c r="N1796" s="38"/>
    </row>
    <row r="1797" spans="6:14">
      <c r="F1797" s="35"/>
      <c r="G1797" s="35"/>
      <c r="H1797" s="61" t="str">
        <f t="shared" si="54"/>
        <v/>
      </c>
      <c r="I1797" s="35"/>
      <c r="J1797" s="35"/>
      <c r="K1797" s="59" t="str">
        <f t="shared" si="55"/>
        <v/>
      </c>
      <c r="L1797" s="35"/>
      <c r="M1797" s="35"/>
      <c r="N1797" s="36"/>
    </row>
    <row r="1798" spans="6:14">
      <c r="F1798" s="37"/>
      <c r="G1798" s="37"/>
      <c r="H1798" s="62" t="str">
        <f t="shared" si="54"/>
        <v/>
      </c>
      <c r="I1798" s="37"/>
      <c r="J1798" s="37"/>
      <c r="K1798" s="60" t="str">
        <f t="shared" si="55"/>
        <v/>
      </c>
      <c r="L1798" s="37"/>
      <c r="M1798" s="37"/>
      <c r="N1798" s="38"/>
    </row>
    <row r="1799" spans="6:14">
      <c r="F1799" s="35"/>
      <c r="G1799" s="35"/>
      <c r="H1799" s="61" t="str">
        <f t="shared" si="54"/>
        <v/>
      </c>
      <c r="I1799" s="35"/>
      <c r="J1799" s="35"/>
      <c r="K1799" s="59" t="str">
        <f t="shared" si="55"/>
        <v/>
      </c>
      <c r="L1799" s="35"/>
      <c r="M1799" s="35"/>
      <c r="N1799" s="36"/>
    </row>
    <row r="1800" spans="6:14">
      <c r="F1800" s="37"/>
      <c r="G1800" s="37"/>
      <c r="H1800" s="62" t="str">
        <f t="shared" si="54"/>
        <v/>
      </c>
      <c r="I1800" s="37"/>
      <c r="J1800" s="37"/>
      <c r="K1800" s="60" t="str">
        <f t="shared" si="55"/>
        <v/>
      </c>
      <c r="L1800" s="37"/>
      <c r="M1800" s="37"/>
      <c r="N1800" s="38"/>
    </row>
    <row r="1801" spans="6:14">
      <c r="F1801" s="35"/>
      <c r="G1801" s="35"/>
      <c r="H1801" s="61" t="str">
        <f t="shared" si="54"/>
        <v/>
      </c>
      <c r="I1801" s="35"/>
      <c r="J1801" s="35"/>
      <c r="K1801" s="59" t="str">
        <f t="shared" si="55"/>
        <v/>
      </c>
      <c r="L1801" s="35"/>
      <c r="M1801" s="35"/>
      <c r="N1801" s="36"/>
    </row>
    <row r="1802" spans="6:14">
      <c r="F1802" s="37"/>
      <c r="G1802" s="37"/>
      <c r="H1802" s="62" t="str">
        <f t="shared" si="54"/>
        <v/>
      </c>
      <c r="I1802" s="37"/>
      <c r="J1802" s="37"/>
      <c r="K1802" s="60" t="str">
        <f t="shared" si="55"/>
        <v/>
      </c>
      <c r="L1802" s="37"/>
      <c r="M1802" s="37"/>
      <c r="N1802" s="38"/>
    </row>
    <row r="1803" spans="6:14">
      <c r="F1803" s="35"/>
      <c r="G1803" s="35"/>
      <c r="H1803" s="61" t="str">
        <f t="shared" si="54"/>
        <v/>
      </c>
      <c r="I1803" s="35"/>
      <c r="J1803" s="35"/>
      <c r="K1803" s="59" t="str">
        <f t="shared" si="55"/>
        <v/>
      </c>
      <c r="L1803" s="35"/>
      <c r="M1803" s="35"/>
      <c r="N1803" s="36"/>
    </row>
    <row r="1804" spans="6:14">
      <c r="F1804" s="37"/>
      <c r="G1804" s="37"/>
      <c r="H1804" s="62" t="str">
        <f t="shared" si="54"/>
        <v/>
      </c>
      <c r="I1804" s="37"/>
      <c r="J1804" s="37"/>
      <c r="K1804" s="60" t="str">
        <f t="shared" si="55"/>
        <v/>
      </c>
      <c r="L1804" s="37"/>
      <c r="M1804" s="37"/>
      <c r="N1804" s="38"/>
    </row>
    <row r="1805" spans="6:14">
      <c r="F1805" s="35"/>
      <c r="G1805" s="35"/>
      <c r="H1805" s="61" t="str">
        <f t="shared" si="54"/>
        <v/>
      </c>
      <c r="I1805" s="35"/>
      <c r="J1805" s="35"/>
      <c r="K1805" s="59" t="str">
        <f t="shared" si="55"/>
        <v/>
      </c>
      <c r="L1805" s="35"/>
      <c r="M1805" s="35"/>
      <c r="N1805" s="36"/>
    </row>
    <row r="1806" spans="6:14">
      <c r="F1806" s="37"/>
      <c r="G1806" s="37"/>
      <c r="H1806" s="62" t="str">
        <f t="shared" si="54"/>
        <v/>
      </c>
      <c r="I1806" s="37"/>
      <c r="J1806" s="37"/>
      <c r="K1806" s="60" t="str">
        <f t="shared" si="55"/>
        <v/>
      </c>
      <c r="L1806" s="37"/>
      <c r="M1806" s="37"/>
      <c r="N1806" s="38"/>
    </row>
    <row r="1807" spans="6:14">
      <c r="F1807" s="35"/>
      <c r="G1807" s="35"/>
      <c r="H1807" s="61" t="str">
        <f t="shared" si="54"/>
        <v/>
      </c>
      <c r="I1807" s="35"/>
      <c r="J1807" s="35"/>
      <c r="K1807" s="59" t="str">
        <f t="shared" si="55"/>
        <v/>
      </c>
      <c r="L1807" s="35"/>
      <c r="M1807" s="35"/>
      <c r="N1807" s="36"/>
    </row>
    <row r="1808" spans="6:14">
      <c r="F1808" s="37"/>
      <c r="G1808" s="37"/>
      <c r="H1808" s="62" t="str">
        <f t="shared" ref="H1808:H1871" si="56">IF(AND(OR(I1808&lt;&gt;"",J1808 &lt;&gt;""), H1807 &lt;&gt; ""),H1807 + 1,"")</f>
        <v/>
      </c>
      <c r="I1808" s="37"/>
      <c r="J1808" s="37"/>
      <c r="K1808" s="60" t="str">
        <f t="shared" ref="K1808:K1871" si="57">IF(AND(J1808=I1808, J1808 &lt;&gt; ""),"Yes", IF( J1808 = "", "", "No"))</f>
        <v/>
      </c>
      <c r="L1808" s="37"/>
      <c r="M1808" s="37"/>
      <c r="N1808" s="38"/>
    </row>
    <row r="1809" spans="6:14">
      <c r="F1809" s="35"/>
      <c r="G1809" s="35"/>
      <c r="H1809" s="61" t="str">
        <f t="shared" si="56"/>
        <v/>
      </c>
      <c r="I1809" s="35"/>
      <c r="J1809" s="35"/>
      <c r="K1809" s="59" t="str">
        <f t="shared" si="57"/>
        <v/>
      </c>
      <c r="L1809" s="35"/>
      <c r="M1809" s="35"/>
      <c r="N1809" s="36"/>
    </row>
    <row r="1810" spans="6:14">
      <c r="F1810" s="37"/>
      <c r="G1810" s="37"/>
      <c r="H1810" s="62" t="str">
        <f t="shared" si="56"/>
        <v/>
      </c>
      <c r="I1810" s="37"/>
      <c r="J1810" s="37"/>
      <c r="K1810" s="60" t="str">
        <f t="shared" si="57"/>
        <v/>
      </c>
      <c r="L1810" s="37"/>
      <c r="M1810" s="37"/>
      <c r="N1810" s="38"/>
    </row>
    <row r="1811" spans="6:14">
      <c r="F1811" s="35"/>
      <c r="G1811" s="35"/>
      <c r="H1811" s="61" t="str">
        <f t="shared" si="56"/>
        <v/>
      </c>
      <c r="I1811" s="35"/>
      <c r="J1811" s="35"/>
      <c r="K1811" s="59" t="str">
        <f t="shared" si="57"/>
        <v/>
      </c>
      <c r="L1811" s="35"/>
      <c r="M1811" s="35"/>
      <c r="N1811" s="36"/>
    </row>
    <row r="1812" spans="6:14">
      <c r="F1812" s="37"/>
      <c r="G1812" s="37"/>
      <c r="H1812" s="62" t="str">
        <f t="shared" si="56"/>
        <v/>
      </c>
      <c r="I1812" s="37"/>
      <c r="J1812" s="37"/>
      <c r="K1812" s="60" t="str">
        <f t="shared" si="57"/>
        <v/>
      </c>
      <c r="L1812" s="37"/>
      <c r="M1812" s="37"/>
      <c r="N1812" s="38"/>
    </row>
    <row r="1813" spans="6:14">
      <c r="F1813" s="35"/>
      <c r="G1813" s="35"/>
      <c r="H1813" s="61" t="str">
        <f t="shared" si="56"/>
        <v/>
      </c>
      <c r="I1813" s="35"/>
      <c r="J1813" s="35"/>
      <c r="K1813" s="59" t="str">
        <f t="shared" si="57"/>
        <v/>
      </c>
      <c r="L1813" s="35"/>
      <c r="M1813" s="35"/>
      <c r="N1813" s="36"/>
    </row>
    <row r="1814" spans="6:14">
      <c r="F1814" s="37"/>
      <c r="G1814" s="37"/>
      <c r="H1814" s="62" t="str">
        <f t="shared" si="56"/>
        <v/>
      </c>
      <c r="I1814" s="37"/>
      <c r="J1814" s="37"/>
      <c r="K1814" s="60" t="str">
        <f t="shared" si="57"/>
        <v/>
      </c>
      <c r="L1814" s="37"/>
      <c r="M1814" s="37"/>
      <c r="N1814" s="38"/>
    </row>
    <row r="1815" spans="6:14">
      <c r="F1815" s="35"/>
      <c r="G1815" s="35"/>
      <c r="H1815" s="61" t="str">
        <f t="shared" si="56"/>
        <v/>
      </c>
      <c r="I1815" s="35"/>
      <c r="J1815" s="35"/>
      <c r="K1815" s="59" t="str">
        <f t="shared" si="57"/>
        <v/>
      </c>
      <c r="L1815" s="35"/>
      <c r="M1815" s="35"/>
      <c r="N1815" s="36"/>
    </row>
    <row r="1816" spans="6:14">
      <c r="F1816" s="37"/>
      <c r="G1816" s="37"/>
      <c r="H1816" s="62" t="str">
        <f t="shared" si="56"/>
        <v/>
      </c>
      <c r="I1816" s="37"/>
      <c r="J1816" s="37"/>
      <c r="K1816" s="60" t="str">
        <f t="shared" si="57"/>
        <v/>
      </c>
      <c r="L1816" s="37"/>
      <c r="M1816" s="37"/>
      <c r="N1816" s="38"/>
    </row>
    <row r="1817" spans="6:14">
      <c r="F1817" s="35"/>
      <c r="G1817" s="35"/>
      <c r="H1817" s="61" t="str">
        <f t="shared" si="56"/>
        <v/>
      </c>
      <c r="I1817" s="35"/>
      <c r="J1817" s="35"/>
      <c r="K1817" s="59" t="str">
        <f t="shared" si="57"/>
        <v/>
      </c>
      <c r="L1817" s="35"/>
      <c r="M1817" s="35"/>
      <c r="N1817" s="36"/>
    </row>
    <row r="1818" spans="6:14">
      <c r="F1818" s="37"/>
      <c r="G1818" s="37"/>
      <c r="H1818" s="62" t="str">
        <f t="shared" si="56"/>
        <v/>
      </c>
      <c r="I1818" s="37"/>
      <c r="J1818" s="37"/>
      <c r="K1818" s="60" t="str">
        <f t="shared" si="57"/>
        <v/>
      </c>
      <c r="L1818" s="37"/>
      <c r="M1818" s="37"/>
      <c r="N1818" s="38"/>
    </row>
    <row r="1819" spans="6:14">
      <c r="F1819" s="35"/>
      <c r="G1819" s="35"/>
      <c r="H1819" s="61" t="str">
        <f t="shared" si="56"/>
        <v/>
      </c>
      <c r="I1819" s="35"/>
      <c r="J1819" s="35"/>
      <c r="K1819" s="59" t="str">
        <f t="shared" si="57"/>
        <v/>
      </c>
      <c r="L1819" s="35"/>
      <c r="M1819" s="35"/>
      <c r="N1819" s="36"/>
    </row>
    <row r="1820" spans="6:14">
      <c r="F1820" s="37"/>
      <c r="G1820" s="37"/>
      <c r="H1820" s="62" t="str">
        <f t="shared" si="56"/>
        <v/>
      </c>
      <c r="I1820" s="37"/>
      <c r="J1820" s="37"/>
      <c r="K1820" s="60" t="str">
        <f t="shared" si="57"/>
        <v/>
      </c>
      <c r="L1820" s="37"/>
      <c r="M1820" s="37"/>
      <c r="N1820" s="38"/>
    </row>
    <row r="1821" spans="6:14">
      <c r="F1821" s="35"/>
      <c r="G1821" s="35"/>
      <c r="H1821" s="61" t="str">
        <f t="shared" si="56"/>
        <v/>
      </c>
      <c r="I1821" s="35"/>
      <c r="J1821" s="35"/>
      <c r="K1821" s="59" t="str">
        <f t="shared" si="57"/>
        <v/>
      </c>
      <c r="L1821" s="35"/>
      <c r="M1821" s="35"/>
      <c r="N1821" s="36"/>
    </row>
    <row r="1822" spans="6:14">
      <c r="F1822" s="37"/>
      <c r="G1822" s="37"/>
      <c r="H1822" s="62" t="str">
        <f t="shared" si="56"/>
        <v/>
      </c>
      <c r="I1822" s="37"/>
      <c r="J1822" s="37"/>
      <c r="K1822" s="60" t="str">
        <f t="shared" si="57"/>
        <v/>
      </c>
      <c r="L1822" s="37"/>
      <c r="M1822" s="37"/>
      <c r="N1822" s="38"/>
    </row>
    <row r="1823" spans="6:14">
      <c r="F1823" s="35"/>
      <c r="G1823" s="35"/>
      <c r="H1823" s="61" t="str">
        <f t="shared" si="56"/>
        <v/>
      </c>
      <c r="I1823" s="35"/>
      <c r="J1823" s="35"/>
      <c r="K1823" s="59" t="str">
        <f t="shared" si="57"/>
        <v/>
      </c>
      <c r="L1823" s="35"/>
      <c r="M1823" s="35"/>
      <c r="N1823" s="36"/>
    </row>
    <row r="1824" spans="6:14">
      <c r="F1824" s="37"/>
      <c r="G1824" s="37"/>
      <c r="H1824" s="62" t="str">
        <f t="shared" si="56"/>
        <v/>
      </c>
      <c r="I1824" s="37"/>
      <c r="J1824" s="37"/>
      <c r="K1824" s="60" t="str">
        <f t="shared" si="57"/>
        <v/>
      </c>
      <c r="L1824" s="37"/>
      <c r="M1824" s="37"/>
      <c r="N1824" s="38"/>
    </row>
    <row r="1825" spans="6:14">
      <c r="F1825" s="35"/>
      <c r="G1825" s="35"/>
      <c r="H1825" s="61" t="str">
        <f t="shared" si="56"/>
        <v/>
      </c>
      <c r="I1825" s="35"/>
      <c r="J1825" s="35"/>
      <c r="K1825" s="59" t="str">
        <f t="shared" si="57"/>
        <v/>
      </c>
      <c r="L1825" s="35"/>
      <c r="M1825" s="35"/>
      <c r="N1825" s="36"/>
    </row>
    <row r="1826" spans="6:14">
      <c r="F1826" s="37"/>
      <c r="G1826" s="37"/>
      <c r="H1826" s="62" t="str">
        <f t="shared" si="56"/>
        <v/>
      </c>
      <c r="I1826" s="37"/>
      <c r="J1826" s="37"/>
      <c r="K1826" s="60" t="str">
        <f t="shared" si="57"/>
        <v/>
      </c>
      <c r="L1826" s="37"/>
      <c r="M1826" s="37"/>
      <c r="N1826" s="38"/>
    </row>
    <row r="1827" spans="6:14">
      <c r="F1827" s="35"/>
      <c r="G1827" s="35"/>
      <c r="H1827" s="61" t="str">
        <f t="shared" si="56"/>
        <v/>
      </c>
      <c r="I1827" s="35"/>
      <c r="J1827" s="35"/>
      <c r="K1827" s="59" t="str">
        <f t="shared" si="57"/>
        <v/>
      </c>
      <c r="L1827" s="35"/>
      <c r="M1827" s="35"/>
      <c r="N1827" s="36"/>
    </row>
    <row r="1828" spans="6:14">
      <c r="F1828" s="37"/>
      <c r="G1828" s="37"/>
      <c r="H1828" s="62" t="str">
        <f t="shared" si="56"/>
        <v/>
      </c>
      <c r="I1828" s="37"/>
      <c r="J1828" s="37"/>
      <c r="K1828" s="60" t="str">
        <f t="shared" si="57"/>
        <v/>
      </c>
      <c r="L1828" s="37"/>
      <c r="M1828" s="37"/>
      <c r="N1828" s="38"/>
    </row>
    <row r="1829" spans="6:14">
      <c r="F1829" s="35"/>
      <c r="G1829" s="35"/>
      <c r="H1829" s="61" t="str">
        <f t="shared" si="56"/>
        <v/>
      </c>
      <c r="I1829" s="35"/>
      <c r="J1829" s="35"/>
      <c r="K1829" s="59" t="str">
        <f t="shared" si="57"/>
        <v/>
      </c>
      <c r="L1829" s="35"/>
      <c r="M1829" s="35"/>
      <c r="N1829" s="36"/>
    </row>
    <row r="1830" spans="6:14">
      <c r="F1830" s="37"/>
      <c r="G1830" s="37"/>
      <c r="H1830" s="62" t="str">
        <f t="shared" si="56"/>
        <v/>
      </c>
      <c r="I1830" s="37"/>
      <c r="J1830" s="37"/>
      <c r="K1830" s="60" t="str">
        <f t="shared" si="57"/>
        <v/>
      </c>
      <c r="L1830" s="37"/>
      <c r="M1830" s="37"/>
      <c r="N1830" s="38"/>
    </row>
    <row r="1831" spans="6:14">
      <c r="F1831" s="35"/>
      <c r="G1831" s="35"/>
      <c r="H1831" s="61" t="str">
        <f t="shared" si="56"/>
        <v/>
      </c>
      <c r="I1831" s="35"/>
      <c r="J1831" s="35"/>
      <c r="K1831" s="59" t="str">
        <f t="shared" si="57"/>
        <v/>
      </c>
      <c r="L1831" s="35"/>
      <c r="M1831" s="35"/>
      <c r="N1831" s="36"/>
    </row>
    <row r="1832" spans="6:14">
      <c r="F1832" s="37"/>
      <c r="G1832" s="37"/>
      <c r="H1832" s="62" t="str">
        <f t="shared" si="56"/>
        <v/>
      </c>
      <c r="I1832" s="37"/>
      <c r="J1832" s="37"/>
      <c r="K1832" s="60" t="str">
        <f t="shared" si="57"/>
        <v/>
      </c>
      <c r="L1832" s="37"/>
      <c r="M1832" s="37"/>
      <c r="N1832" s="38"/>
    </row>
    <row r="1833" spans="6:14">
      <c r="F1833" s="35"/>
      <c r="G1833" s="35"/>
      <c r="H1833" s="61" t="str">
        <f t="shared" si="56"/>
        <v/>
      </c>
      <c r="I1833" s="35"/>
      <c r="J1833" s="35"/>
      <c r="K1833" s="59" t="str">
        <f t="shared" si="57"/>
        <v/>
      </c>
      <c r="L1833" s="35"/>
      <c r="M1833" s="35"/>
      <c r="N1833" s="36"/>
    </row>
    <row r="1834" spans="6:14">
      <c r="F1834" s="37"/>
      <c r="G1834" s="37"/>
      <c r="H1834" s="62" t="str">
        <f t="shared" si="56"/>
        <v/>
      </c>
      <c r="I1834" s="37"/>
      <c r="J1834" s="37"/>
      <c r="K1834" s="60" t="str">
        <f t="shared" si="57"/>
        <v/>
      </c>
      <c r="L1834" s="37"/>
      <c r="M1834" s="37"/>
      <c r="N1834" s="38"/>
    </row>
    <row r="1835" spans="6:14">
      <c r="F1835" s="35"/>
      <c r="G1835" s="35"/>
      <c r="H1835" s="61" t="str">
        <f t="shared" si="56"/>
        <v/>
      </c>
      <c r="I1835" s="35"/>
      <c r="J1835" s="35"/>
      <c r="K1835" s="59" t="str">
        <f t="shared" si="57"/>
        <v/>
      </c>
      <c r="L1835" s="35"/>
      <c r="M1835" s="35"/>
      <c r="N1835" s="36"/>
    </row>
    <row r="1836" spans="6:14">
      <c r="F1836" s="37"/>
      <c r="G1836" s="37"/>
      <c r="H1836" s="62" t="str">
        <f t="shared" si="56"/>
        <v/>
      </c>
      <c r="I1836" s="37"/>
      <c r="J1836" s="37"/>
      <c r="K1836" s="60" t="str">
        <f t="shared" si="57"/>
        <v/>
      </c>
      <c r="L1836" s="37"/>
      <c r="M1836" s="37"/>
      <c r="N1836" s="38"/>
    </row>
    <row r="1837" spans="6:14">
      <c r="F1837" s="35"/>
      <c r="G1837" s="35"/>
      <c r="H1837" s="61" t="str">
        <f t="shared" si="56"/>
        <v/>
      </c>
      <c r="I1837" s="35"/>
      <c r="J1837" s="35"/>
      <c r="K1837" s="59" t="str">
        <f t="shared" si="57"/>
        <v/>
      </c>
      <c r="L1837" s="35"/>
      <c r="M1837" s="35"/>
      <c r="N1837" s="36"/>
    </row>
    <row r="1838" spans="6:14">
      <c r="F1838" s="37"/>
      <c r="G1838" s="37"/>
      <c r="H1838" s="62" t="str">
        <f t="shared" si="56"/>
        <v/>
      </c>
      <c r="I1838" s="37"/>
      <c r="J1838" s="37"/>
      <c r="K1838" s="60" t="str">
        <f t="shared" si="57"/>
        <v/>
      </c>
      <c r="L1838" s="37"/>
      <c r="M1838" s="37"/>
      <c r="N1838" s="38"/>
    </row>
    <row r="1839" spans="6:14">
      <c r="F1839" s="35"/>
      <c r="G1839" s="35"/>
      <c r="H1839" s="61" t="str">
        <f t="shared" si="56"/>
        <v/>
      </c>
      <c r="I1839" s="35"/>
      <c r="J1839" s="35"/>
      <c r="K1839" s="59" t="str">
        <f t="shared" si="57"/>
        <v/>
      </c>
      <c r="L1839" s="35"/>
      <c r="M1839" s="35"/>
      <c r="N1839" s="36"/>
    </row>
    <row r="1840" spans="6:14">
      <c r="F1840" s="37"/>
      <c r="G1840" s="37"/>
      <c r="H1840" s="62" t="str">
        <f t="shared" si="56"/>
        <v/>
      </c>
      <c r="I1840" s="37"/>
      <c r="J1840" s="37"/>
      <c r="K1840" s="60" t="str">
        <f t="shared" si="57"/>
        <v/>
      </c>
      <c r="L1840" s="37"/>
      <c r="M1840" s="37"/>
      <c r="N1840" s="38"/>
    </row>
    <row r="1841" spans="6:14">
      <c r="F1841" s="35"/>
      <c r="G1841" s="35"/>
      <c r="H1841" s="61" t="str">
        <f t="shared" si="56"/>
        <v/>
      </c>
      <c r="I1841" s="35"/>
      <c r="J1841" s="35"/>
      <c r="K1841" s="59" t="str">
        <f t="shared" si="57"/>
        <v/>
      </c>
      <c r="L1841" s="35"/>
      <c r="M1841" s="35"/>
      <c r="N1841" s="36"/>
    </row>
    <row r="1842" spans="6:14">
      <c r="F1842" s="37"/>
      <c r="G1842" s="37"/>
      <c r="H1842" s="62" t="str">
        <f t="shared" si="56"/>
        <v/>
      </c>
      <c r="I1842" s="37"/>
      <c r="J1842" s="37"/>
      <c r="K1842" s="60" t="str">
        <f t="shared" si="57"/>
        <v/>
      </c>
      <c r="L1842" s="37"/>
      <c r="M1842" s="37"/>
      <c r="N1842" s="38"/>
    </row>
    <row r="1843" spans="6:14">
      <c r="F1843" s="35"/>
      <c r="G1843" s="35"/>
      <c r="H1843" s="61" t="str">
        <f t="shared" si="56"/>
        <v/>
      </c>
      <c r="I1843" s="35"/>
      <c r="J1843" s="35"/>
      <c r="K1843" s="59" t="str">
        <f t="shared" si="57"/>
        <v/>
      </c>
      <c r="L1843" s="35"/>
      <c r="M1843" s="35"/>
      <c r="N1843" s="36"/>
    </row>
    <row r="1844" spans="6:14">
      <c r="F1844" s="37"/>
      <c r="G1844" s="37"/>
      <c r="H1844" s="62" t="str">
        <f t="shared" si="56"/>
        <v/>
      </c>
      <c r="I1844" s="37"/>
      <c r="J1844" s="37"/>
      <c r="K1844" s="60" t="str">
        <f t="shared" si="57"/>
        <v/>
      </c>
      <c r="L1844" s="37"/>
      <c r="M1844" s="37"/>
      <c r="N1844" s="38"/>
    </row>
    <row r="1845" spans="6:14">
      <c r="F1845" s="35"/>
      <c r="G1845" s="35"/>
      <c r="H1845" s="61" t="str">
        <f t="shared" si="56"/>
        <v/>
      </c>
      <c r="I1845" s="35"/>
      <c r="J1845" s="35"/>
      <c r="K1845" s="59" t="str">
        <f t="shared" si="57"/>
        <v/>
      </c>
      <c r="L1845" s="35"/>
      <c r="M1845" s="35"/>
      <c r="N1845" s="36"/>
    </row>
    <row r="1846" spans="6:14">
      <c r="F1846" s="37"/>
      <c r="G1846" s="37"/>
      <c r="H1846" s="62" t="str">
        <f t="shared" si="56"/>
        <v/>
      </c>
      <c r="I1846" s="37"/>
      <c r="J1846" s="37"/>
      <c r="K1846" s="60" t="str">
        <f t="shared" si="57"/>
        <v/>
      </c>
      <c r="L1846" s="37"/>
      <c r="M1846" s="37"/>
      <c r="N1846" s="38"/>
    </row>
    <row r="1847" spans="6:14">
      <c r="F1847" s="35"/>
      <c r="G1847" s="35"/>
      <c r="H1847" s="61" t="str">
        <f t="shared" si="56"/>
        <v/>
      </c>
      <c r="I1847" s="35"/>
      <c r="J1847" s="35"/>
      <c r="K1847" s="59" t="str">
        <f t="shared" si="57"/>
        <v/>
      </c>
      <c r="L1847" s="35"/>
      <c r="M1847" s="35"/>
      <c r="N1847" s="36"/>
    </row>
    <row r="1848" spans="6:14">
      <c r="F1848" s="37"/>
      <c r="G1848" s="37"/>
      <c r="H1848" s="62" t="str">
        <f t="shared" si="56"/>
        <v/>
      </c>
      <c r="I1848" s="37"/>
      <c r="J1848" s="37"/>
      <c r="K1848" s="60" t="str">
        <f t="shared" si="57"/>
        <v/>
      </c>
      <c r="L1848" s="37"/>
      <c r="M1848" s="37"/>
      <c r="N1848" s="38"/>
    </row>
    <row r="1849" spans="6:14">
      <c r="F1849" s="35"/>
      <c r="G1849" s="35"/>
      <c r="H1849" s="61" t="str">
        <f t="shared" si="56"/>
        <v/>
      </c>
      <c r="I1849" s="35"/>
      <c r="J1849" s="35"/>
      <c r="K1849" s="59" t="str">
        <f t="shared" si="57"/>
        <v/>
      </c>
      <c r="L1849" s="35"/>
      <c r="M1849" s="35"/>
      <c r="N1849" s="36"/>
    </row>
    <row r="1850" spans="6:14">
      <c r="F1850" s="37"/>
      <c r="G1850" s="37"/>
      <c r="H1850" s="62" t="str">
        <f t="shared" si="56"/>
        <v/>
      </c>
      <c r="I1850" s="37"/>
      <c r="J1850" s="37"/>
      <c r="K1850" s="60" t="str">
        <f t="shared" si="57"/>
        <v/>
      </c>
      <c r="L1850" s="37"/>
      <c r="M1850" s="37"/>
      <c r="N1850" s="38"/>
    </row>
    <row r="1851" spans="6:14">
      <c r="F1851" s="35"/>
      <c r="G1851" s="35"/>
      <c r="H1851" s="61" t="str">
        <f t="shared" si="56"/>
        <v/>
      </c>
      <c r="I1851" s="35"/>
      <c r="J1851" s="35"/>
      <c r="K1851" s="59" t="str">
        <f t="shared" si="57"/>
        <v/>
      </c>
      <c r="L1851" s="35"/>
      <c r="M1851" s="35"/>
      <c r="N1851" s="36"/>
    </row>
    <row r="1852" spans="6:14">
      <c r="F1852" s="37"/>
      <c r="G1852" s="37"/>
      <c r="H1852" s="62" t="str">
        <f t="shared" si="56"/>
        <v/>
      </c>
      <c r="I1852" s="37"/>
      <c r="J1852" s="37"/>
      <c r="K1852" s="60" t="str">
        <f t="shared" si="57"/>
        <v/>
      </c>
      <c r="L1852" s="37"/>
      <c r="M1852" s="37"/>
      <c r="N1852" s="38"/>
    </row>
    <row r="1853" spans="6:14">
      <c r="F1853" s="35"/>
      <c r="G1853" s="35"/>
      <c r="H1853" s="61" t="str">
        <f t="shared" si="56"/>
        <v/>
      </c>
      <c r="I1853" s="35"/>
      <c r="J1853" s="35"/>
      <c r="K1853" s="59" t="str">
        <f t="shared" si="57"/>
        <v/>
      </c>
      <c r="L1853" s="35"/>
      <c r="M1853" s="35"/>
      <c r="N1853" s="36"/>
    </row>
    <row r="1854" spans="6:14">
      <c r="F1854" s="37"/>
      <c r="G1854" s="37"/>
      <c r="H1854" s="62" t="str">
        <f t="shared" si="56"/>
        <v/>
      </c>
      <c r="I1854" s="37"/>
      <c r="J1854" s="37"/>
      <c r="K1854" s="60" t="str">
        <f t="shared" si="57"/>
        <v/>
      </c>
      <c r="L1854" s="37"/>
      <c r="M1854" s="37"/>
      <c r="N1854" s="38"/>
    </row>
    <row r="1855" spans="6:14">
      <c r="F1855" s="35"/>
      <c r="G1855" s="35"/>
      <c r="H1855" s="61" t="str">
        <f t="shared" si="56"/>
        <v/>
      </c>
      <c r="I1855" s="35"/>
      <c r="J1855" s="35"/>
      <c r="K1855" s="59" t="str">
        <f t="shared" si="57"/>
        <v/>
      </c>
      <c r="L1855" s="35"/>
      <c r="M1855" s="35"/>
      <c r="N1855" s="36"/>
    </row>
    <row r="1856" spans="6:14">
      <c r="F1856" s="37"/>
      <c r="G1856" s="37"/>
      <c r="H1856" s="62" t="str">
        <f t="shared" si="56"/>
        <v/>
      </c>
      <c r="I1856" s="37"/>
      <c r="J1856" s="37"/>
      <c r="K1856" s="60" t="str">
        <f t="shared" si="57"/>
        <v/>
      </c>
      <c r="L1856" s="37"/>
      <c r="M1856" s="37"/>
      <c r="N1856" s="38"/>
    </row>
    <row r="1857" spans="6:14">
      <c r="F1857" s="35"/>
      <c r="G1857" s="35"/>
      <c r="H1857" s="61" t="str">
        <f t="shared" si="56"/>
        <v/>
      </c>
      <c r="I1857" s="35"/>
      <c r="J1857" s="35"/>
      <c r="K1857" s="59" t="str">
        <f t="shared" si="57"/>
        <v/>
      </c>
      <c r="L1857" s="35"/>
      <c r="M1857" s="35"/>
      <c r="N1857" s="36"/>
    </row>
    <row r="1858" spans="6:14">
      <c r="F1858" s="37"/>
      <c r="G1858" s="37"/>
      <c r="H1858" s="62" t="str">
        <f t="shared" si="56"/>
        <v/>
      </c>
      <c r="I1858" s="37"/>
      <c r="J1858" s="37"/>
      <c r="K1858" s="60" t="str">
        <f t="shared" si="57"/>
        <v/>
      </c>
      <c r="L1858" s="37"/>
      <c r="M1858" s="37"/>
      <c r="N1858" s="38"/>
    </row>
    <row r="1859" spans="6:14">
      <c r="F1859" s="35"/>
      <c r="G1859" s="35"/>
      <c r="H1859" s="61" t="str">
        <f t="shared" si="56"/>
        <v/>
      </c>
      <c r="I1859" s="35"/>
      <c r="J1859" s="35"/>
      <c r="K1859" s="59" t="str">
        <f t="shared" si="57"/>
        <v/>
      </c>
      <c r="L1859" s="35"/>
      <c r="M1859" s="35"/>
      <c r="N1859" s="36"/>
    </row>
    <row r="1860" spans="6:14">
      <c r="F1860" s="37"/>
      <c r="G1860" s="37"/>
      <c r="H1860" s="62" t="str">
        <f t="shared" si="56"/>
        <v/>
      </c>
      <c r="I1860" s="37"/>
      <c r="J1860" s="37"/>
      <c r="K1860" s="60" t="str">
        <f t="shared" si="57"/>
        <v/>
      </c>
      <c r="L1860" s="37"/>
      <c r="M1860" s="37"/>
      <c r="N1860" s="38"/>
    </row>
    <row r="1861" spans="6:14">
      <c r="F1861" s="35"/>
      <c r="G1861" s="35"/>
      <c r="H1861" s="61" t="str">
        <f t="shared" si="56"/>
        <v/>
      </c>
      <c r="I1861" s="35"/>
      <c r="J1861" s="35"/>
      <c r="K1861" s="59" t="str">
        <f t="shared" si="57"/>
        <v/>
      </c>
      <c r="L1861" s="35"/>
      <c r="M1861" s="35"/>
      <c r="N1861" s="36"/>
    </row>
    <row r="1862" spans="6:14">
      <c r="F1862" s="37"/>
      <c r="G1862" s="37"/>
      <c r="H1862" s="62" t="str">
        <f t="shared" si="56"/>
        <v/>
      </c>
      <c r="I1862" s="37"/>
      <c r="J1862" s="37"/>
      <c r="K1862" s="60" t="str">
        <f t="shared" si="57"/>
        <v/>
      </c>
      <c r="L1862" s="37"/>
      <c r="M1862" s="37"/>
      <c r="N1862" s="38"/>
    </row>
    <row r="1863" spans="6:14">
      <c r="F1863" s="35"/>
      <c r="G1863" s="35"/>
      <c r="H1863" s="61" t="str">
        <f t="shared" si="56"/>
        <v/>
      </c>
      <c r="I1863" s="35"/>
      <c r="J1863" s="35"/>
      <c r="K1863" s="59" t="str">
        <f t="shared" si="57"/>
        <v/>
      </c>
      <c r="L1863" s="35"/>
      <c r="M1863" s="35"/>
      <c r="N1863" s="36"/>
    </row>
    <row r="1864" spans="6:14">
      <c r="F1864" s="37"/>
      <c r="G1864" s="37"/>
      <c r="H1864" s="62" t="str">
        <f t="shared" si="56"/>
        <v/>
      </c>
      <c r="I1864" s="37"/>
      <c r="J1864" s="37"/>
      <c r="K1864" s="60" t="str">
        <f t="shared" si="57"/>
        <v/>
      </c>
      <c r="L1864" s="37"/>
      <c r="M1864" s="37"/>
      <c r="N1864" s="38"/>
    </row>
    <row r="1865" spans="6:14">
      <c r="F1865" s="35"/>
      <c r="G1865" s="35"/>
      <c r="H1865" s="61" t="str">
        <f t="shared" si="56"/>
        <v/>
      </c>
      <c r="I1865" s="35"/>
      <c r="J1865" s="35"/>
      <c r="K1865" s="59" t="str">
        <f t="shared" si="57"/>
        <v/>
      </c>
      <c r="L1865" s="35"/>
      <c r="M1865" s="35"/>
      <c r="N1865" s="36"/>
    </row>
    <row r="1866" spans="6:14">
      <c r="F1866" s="37"/>
      <c r="G1866" s="37"/>
      <c r="H1866" s="62" t="str">
        <f t="shared" si="56"/>
        <v/>
      </c>
      <c r="I1866" s="37"/>
      <c r="J1866" s="37"/>
      <c r="K1866" s="60" t="str">
        <f t="shared" si="57"/>
        <v/>
      </c>
      <c r="L1866" s="37"/>
      <c r="M1866" s="37"/>
      <c r="N1866" s="38"/>
    </row>
    <row r="1867" spans="6:14">
      <c r="F1867" s="35"/>
      <c r="G1867" s="35"/>
      <c r="H1867" s="61" t="str">
        <f t="shared" si="56"/>
        <v/>
      </c>
      <c r="I1867" s="35"/>
      <c r="J1867" s="35"/>
      <c r="K1867" s="59" t="str">
        <f t="shared" si="57"/>
        <v/>
      </c>
      <c r="L1867" s="35"/>
      <c r="M1867" s="35"/>
      <c r="N1867" s="36"/>
    </row>
    <row r="1868" spans="6:14">
      <c r="F1868" s="37"/>
      <c r="G1868" s="37"/>
      <c r="H1868" s="62" t="str">
        <f t="shared" si="56"/>
        <v/>
      </c>
      <c r="I1868" s="37"/>
      <c r="J1868" s="37"/>
      <c r="K1868" s="60" t="str">
        <f t="shared" si="57"/>
        <v/>
      </c>
      <c r="L1868" s="37"/>
      <c r="M1868" s="37"/>
      <c r="N1868" s="38"/>
    </row>
    <row r="1869" spans="6:14">
      <c r="F1869" s="35"/>
      <c r="G1869" s="35"/>
      <c r="H1869" s="61" t="str">
        <f t="shared" si="56"/>
        <v/>
      </c>
      <c r="I1869" s="35"/>
      <c r="J1869" s="35"/>
      <c r="K1869" s="59" t="str">
        <f t="shared" si="57"/>
        <v/>
      </c>
      <c r="L1869" s="35"/>
      <c r="M1869" s="35"/>
      <c r="N1869" s="36"/>
    </row>
    <row r="1870" spans="6:14">
      <c r="F1870" s="37"/>
      <c r="G1870" s="37"/>
      <c r="H1870" s="62" t="str">
        <f t="shared" si="56"/>
        <v/>
      </c>
      <c r="I1870" s="37"/>
      <c r="J1870" s="37"/>
      <c r="K1870" s="60" t="str">
        <f t="shared" si="57"/>
        <v/>
      </c>
      <c r="L1870" s="37"/>
      <c r="M1870" s="37"/>
      <c r="N1870" s="38"/>
    </row>
    <row r="1871" spans="6:14">
      <c r="F1871" s="35"/>
      <c r="G1871" s="35"/>
      <c r="H1871" s="61" t="str">
        <f t="shared" si="56"/>
        <v/>
      </c>
      <c r="I1871" s="35"/>
      <c r="J1871" s="35"/>
      <c r="K1871" s="59" t="str">
        <f t="shared" si="57"/>
        <v/>
      </c>
      <c r="L1871" s="35"/>
      <c r="M1871" s="35"/>
      <c r="N1871" s="36"/>
    </row>
    <row r="1872" spans="6:14">
      <c r="F1872" s="37"/>
      <c r="G1872" s="37"/>
      <c r="H1872" s="62" t="str">
        <f t="shared" ref="H1872:H1935" si="58">IF(AND(OR(I1872&lt;&gt;"",J1872 &lt;&gt;""), H1871 &lt;&gt; ""),H1871 + 1,"")</f>
        <v/>
      </c>
      <c r="I1872" s="37"/>
      <c r="J1872" s="37"/>
      <c r="K1872" s="60" t="str">
        <f t="shared" ref="K1872:K1935" si="59">IF(AND(J1872=I1872, J1872 &lt;&gt; ""),"Yes", IF( J1872 = "", "", "No"))</f>
        <v/>
      </c>
      <c r="L1872" s="37"/>
      <c r="M1872" s="37"/>
      <c r="N1872" s="38"/>
    </row>
    <row r="1873" spans="6:14">
      <c r="F1873" s="35"/>
      <c r="G1873" s="35"/>
      <c r="H1873" s="61" t="str">
        <f t="shared" si="58"/>
        <v/>
      </c>
      <c r="I1873" s="35"/>
      <c r="J1873" s="35"/>
      <c r="K1873" s="59" t="str">
        <f t="shared" si="59"/>
        <v/>
      </c>
      <c r="L1873" s="35"/>
      <c r="M1873" s="35"/>
      <c r="N1873" s="36"/>
    </row>
    <row r="1874" spans="6:14">
      <c r="F1874" s="37"/>
      <c r="G1874" s="37"/>
      <c r="H1874" s="62" t="str">
        <f t="shared" si="58"/>
        <v/>
      </c>
      <c r="I1874" s="37"/>
      <c r="J1874" s="37"/>
      <c r="K1874" s="60" t="str">
        <f t="shared" si="59"/>
        <v/>
      </c>
      <c r="L1874" s="37"/>
      <c r="M1874" s="37"/>
      <c r="N1874" s="38"/>
    </row>
    <row r="1875" spans="6:14">
      <c r="F1875" s="35"/>
      <c r="G1875" s="35"/>
      <c r="H1875" s="61" t="str">
        <f t="shared" si="58"/>
        <v/>
      </c>
      <c r="I1875" s="35"/>
      <c r="J1875" s="35"/>
      <c r="K1875" s="59" t="str">
        <f t="shared" si="59"/>
        <v/>
      </c>
      <c r="L1875" s="35"/>
      <c r="M1875" s="35"/>
      <c r="N1875" s="36"/>
    </row>
    <row r="1876" spans="6:14">
      <c r="F1876" s="37"/>
      <c r="G1876" s="37"/>
      <c r="H1876" s="62" t="str">
        <f t="shared" si="58"/>
        <v/>
      </c>
      <c r="I1876" s="37"/>
      <c r="J1876" s="37"/>
      <c r="K1876" s="60" t="str">
        <f t="shared" si="59"/>
        <v/>
      </c>
      <c r="L1876" s="37"/>
      <c r="M1876" s="37"/>
      <c r="N1876" s="38"/>
    </row>
    <row r="1877" spans="6:14">
      <c r="F1877" s="35"/>
      <c r="G1877" s="35"/>
      <c r="H1877" s="61" t="str">
        <f t="shared" si="58"/>
        <v/>
      </c>
      <c r="I1877" s="35"/>
      <c r="J1877" s="35"/>
      <c r="K1877" s="59" t="str">
        <f t="shared" si="59"/>
        <v/>
      </c>
      <c r="L1877" s="35"/>
      <c r="M1877" s="35"/>
      <c r="N1877" s="36"/>
    </row>
    <row r="1878" spans="6:14">
      <c r="F1878" s="37"/>
      <c r="G1878" s="37"/>
      <c r="H1878" s="62" t="str">
        <f t="shared" si="58"/>
        <v/>
      </c>
      <c r="I1878" s="37"/>
      <c r="J1878" s="37"/>
      <c r="K1878" s="60" t="str">
        <f t="shared" si="59"/>
        <v/>
      </c>
      <c r="L1878" s="37"/>
      <c r="M1878" s="37"/>
      <c r="N1878" s="38"/>
    </row>
    <row r="1879" spans="6:14">
      <c r="F1879" s="35"/>
      <c r="G1879" s="35"/>
      <c r="H1879" s="61" t="str">
        <f t="shared" si="58"/>
        <v/>
      </c>
      <c r="I1879" s="35"/>
      <c r="J1879" s="35"/>
      <c r="K1879" s="59" t="str">
        <f t="shared" si="59"/>
        <v/>
      </c>
      <c r="L1879" s="35"/>
      <c r="M1879" s="35"/>
      <c r="N1879" s="36"/>
    </row>
    <row r="1880" spans="6:14">
      <c r="F1880" s="37"/>
      <c r="G1880" s="37"/>
      <c r="H1880" s="62" t="str">
        <f t="shared" si="58"/>
        <v/>
      </c>
      <c r="I1880" s="37"/>
      <c r="J1880" s="37"/>
      <c r="K1880" s="60" t="str">
        <f t="shared" si="59"/>
        <v/>
      </c>
      <c r="L1880" s="37"/>
      <c r="M1880" s="37"/>
      <c r="N1880" s="38"/>
    </row>
    <row r="1881" spans="6:14">
      <c r="F1881" s="35"/>
      <c r="G1881" s="35"/>
      <c r="H1881" s="61" t="str">
        <f t="shared" si="58"/>
        <v/>
      </c>
      <c r="I1881" s="35"/>
      <c r="J1881" s="35"/>
      <c r="K1881" s="59" t="str">
        <f t="shared" si="59"/>
        <v/>
      </c>
      <c r="L1881" s="35"/>
      <c r="M1881" s="35"/>
      <c r="N1881" s="36"/>
    </row>
    <row r="1882" spans="6:14">
      <c r="F1882" s="37"/>
      <c r="G1882" s="37"/>
      <c r="H1882" s="62" t="str">
        <f t="shared" si="58"/>
        <v/>
      </c>
      <c r="I1882" s="37"/>
      <c r="J1882" s="37"/>
      <c r="K1882" s="60" t="str">
        <f t="shared" si="59"/>
        <v/>
      </c>
      <c r="L1882" s="37"/>
      <c r="M1882" s="37"/>
      <c r="N1882" s="38"/>
    </row>
    <row r="1883" spans="6:14">
      <c r="F1883" s="35"/>
      <c r="G1883" s="35"/>
      <c r="H1883" s="61" t="str">
        <f t="shared" si="58"/>
        <v/>
      </c>
      <c r="I1883" s="35"/>
      <c r="J1883" s="35"/>
      <c r="K1883" s="59" t="str">
        <f t="shared" si="59"/>
        <v/>
      </c>
      <c r="L1883" s="35"/>
      <c r="M1883" s="35"/>
      <c r="N1883" s="36"/>
    </row>
    <row r="1884" spans="6:14">
      <c r="F1884" s="37"/>
      <c r="G1884" s="37"/>
      <c r="H1884" s="62" t="str">
        <f t="shared" si="58"/>
        <v/>
      </c>
      <c r="I1884" s="37"/>
      <c r="J1884" s="37"/>
      <c r="K1884" s="60" t="str">
        <f t="shared" si="59"/>
        <v/>
      </c>
      <c r="L1884" s="37"/>
      <c r="M1884" s="37"/>
      <c r="N1884" s="38"/>
    </row>
    <row r="1885" spans="6:14">
      <c r="F1885" s="35"/>
      <c r="G1885" s="35"/>
      <c r="H1885" s="61" t="str">
        <f t="shared" si="58"/>
        <v/>
      </c>
      <c r="I1885" s="35"/>
      <c r="J1885" s="35"/>
      <c r="K1885" s="59" t="str">
        <f t="shared" si="59"/>
        <v/>
      </c>
      <c r="L1885" s="35"/>
      <c r="M1885" s="35"/>
      <c r="N1885" s="36"/>
    </row>
    <row r="1886" spans="6:14">
      <c r="F1886" s="37"/>
      <c r="G1886" s="37"/>
      <c r="H1886" s="62" t="str">
        <f t="shared" si="58"/>
        <v/>
      </c>
      <c r="I1886" s="37"/>
      <c r="J1886" s="37"/>
      <c r="K1886" s="60" t="str">
        <f t="shared" si="59"/>
        <v/>
      </c>
      <c r="L1886" s="37"/>
      <c r="M1886" s="37"/>
      <c r="N1886" s="38"/>
    </row>
    <row r="1887" spans="6:14">
      <c r="F1887" s="35"/>
      <c r="G1887" s="35"/>
      <c r="H1887" s="61" t="str">
        <f t="shared" si="58"/>
        <v/>
      </c>
      <c r="I1887" s="35"/>
      <c r="J1887" s="35"/>
      <c r="K1887" s="59" t="str">
        <f t="shared" si="59"/>
        <v/>
      </c>
      <c r="L1887" s="35"/>
      <c r="M1887" s="35"/>
      <c r="N1887" s="36"/>
    </row>
    <row r="1888" spans="6:14">
      <c r="F1888" s="37"/>
      <c r="G1888" s="37"/>
      <c r="H1888" s="62" t="str">
        <f t="shared" si="58"/>
        <v/>
      </c>
      <c r="I1888" s="37"/>
      <c r="J1888" s="37"/>
      <c r="K1888" s="60" t="str">
        <f t="shared" si="59"/>
        <v/>
      </c>
      <c r="L1888" s="37"/>
      <c r="M1888" s="37"/>
      <c r="N1888" s="38"/>
    </row>
    <row r="1889" spans="6:14">
      <c r="F1889" s="35"/>
      <c r="G1889" s="35"/>
      <c r="H1889" s="61" t="str">
        <f t="shared" si="58"/>
        <v/>
      </c>
      <c r="I1889" s="35"/>
      <c r="J1889" s="35"/>
      <c r="K1889" s="59" t="str">
        <f t="shared" si="59"/>
        <v/>
      </c>
      <c r="L1889" s="35"/>
      <c r="M1889" s="35"/>
      <c r="N1889" s="36"/>
    </row>
    <row r="1890" spans="6:14">
      <c r="F1890" s="37"/>
      <c r="G1890" s="37"/>
      <c r="H1890" s="62" t="str">
        <f t="shared" si="58"/>
        <v/>
      </c>
      <c r="I1890" s="37"/>
      <c r="J1890" s="37"/>
      <c r="K1890" s="60" t="str">
        <f t="shared" si="59"/>
        <v/>
      </c>
      <c r="L1890" s="37"/>
      <c r="M1890" s="37"/>
      <c r="N1890" s="38"/>
    </row>
    <row r="1891" spans="6:14">
      <c r="F1891" s="35"/>
      <c r="G1891" s="35"/>
      <c r="H1891" s="61" t="str">
        <f t="shared" si="58"/>
        <v/>
      </c>
      <c r="I1891" s="35"/>
      <c r="J1891" s="35"/>
      <c r="K1891" s="59" t="str">
        <f t="shared" si="59"/>
        <v/>
      </c>
      <c r="L1891" s="35"/>
      <c r="M1891" s="35"/>
      <c r="N1891" s="36"/>
    </row>
    <row r="1892" spans="6:14">
      <c r="F1892" s="37"/>
      <c r="G1892" s="37"/>
      <c r="H1892" s="62" t="str">
        <f t="shared" si="58"/>
        <v/>
      </c>
      <c r="I1892" s="37"/>
      <c r="J1892" s="37"/>
      <c r="K1892" s="60" t="str">
        <f t="shared" si="59"/>
        <v/>
      </c>
      <c r="L1892" s="37"/>
      <c r="M1892" s="37"/>
      <c r="N1892" s="38"/>
    </row>
    <row r="1893" spans="6:14">
      <c r="F1893" s="35"/>
      <c r="G1893" s="35"/>
      <c r="H1893" s="61" t="str">
        <f t="shared" si="58"/>
        <v/>
      </c>
      <c r="I1893" s="35"/>
      <c r="J1893" s="35"/>
      <c r="K1893" s="59" t="str">
        <f t="shared" si="59"/>
        <v/>
      </c>
      <c r="L1893" s="35"/>
      <c r="M1893" s="35"/>
      <c r="N1893" s="36"/>
    </row>
    <row r="1894" spans="6:14">
      <c r="F1894" s="37"/>
      <c r="G1894" s="37"/>
      <c r="H1894" s="62" t="str">
        <f t="shared" si="58"/>
        <v/>
      </c>
      <c r="I1894" s="37"/>
      <c r="J1894" s="37"/>
      <c r="K1894" s="60" t="str">
        <f t="shared" si="59"/>
        <v/>
      </c>
      <c r="L1894" s="37"/>
      <c r="M1894" s="37"/>
      <c r="N1894" s="38"/>
    </row>
    <row r="1895" spans="6:14">
      <c r="F1895" s="35"/>
      <c r="G1895" s="35"/>
      <c r="H1895" s="61" t="str">
        <f t="shared" si="58"/>
        <v/>
      </c>
      <c r="I1895" s="35"/>
      <c r="J1895" s="35"/>
      <c r="K1895" s="59" t="str">
        <f t="shared" si="59"/>
        <v/>
      </c>
      <c r="L1895" s="35"/>
      <c r="M1895" s="35"/>
      <c r="N1895" s="36"/>
    </row>
    <row r="1896" spans="6:14">
      <c r="F1896" s="37"/>
      <c r="G1896" s="37"/>
      <c r="H1896" s="62" t="str">
        <f t="shared" si="58"/>
        <v/>
      </c>
      <c r="I1896" s="37"/>
      <c r="J1896" s="37"/>
      <c r="K1896" s="60" t="str">
        <f t="shared" si="59"/>
        <v/>
      </c>
      <c r="L1896" s="37"/>
      <c r="M1896" s="37"/>
      <c r="N1896" s="38"/>
    </row>
    <row r="1897" spans="6:14">
      <c r="F1897" s="35"/>
      <c r="G1897" s="35"/>
      <c r="H1897" s="61" t="str">
        <f t="shared" si="58"/>
        <v/>
      </c>
      <c r="I1897" s="35"/>
      <c r="J1897" s="35"/>
      <c r="K1897" s="59" t="str">
        <f t="shared" si="59"/>
        <v/>
      </c>
      <c r="L1897" s="35"/>
      <c r="M1897" s="35"/>
      <c r="N1897" s="36"/>
    </row>
    <row r="1898" spans="6:14">
      <c r="F1898" s="37"/>
      <c r="G1898" s="37"/>
      <c r="H1898" s="62" t="str">
        <f t="shared" si="58"/>
        <v/>
      </c>
      <c r="I1898" s="37"/>
      <c r="J1898" s="37"/>
      <c r="K1898" s="60" t="str">
        <f t="shared" si="59"/>
        <v/>
      </c>
      <c r="L1898" s="37"/>
      <c r="M1898" s="37"/>
      <c r="N1898" s="38"/>
    </row>
    <row r="1899" spans="6:14">
      <c r="F1899" s="35"/>
      <c r="G1899" s="35"/>
      <c r="H1899" s="61" t="str">
        <f t="shared" si="58"/>
        <v/>
      </c>
      <c r="I1899" s="35"/>
      <c r="J1899" s="35"/>
      <c r="K1899" s="59" t="str">
        <f t="shared" si="59"/>
        <v/>
      </c>
      <c r="L1899" s="35"/>
      <c r="M1899" s="35"/>
      <c r="N1899" s="36"/>
    </row>
    <row r="1900" spans="6:14">
      <c r="F1900" s="37"/>
      <c r="G1900" s="37"/>
      <c r="H1900" s="62" t="str">
        <f t="shared" si="58"/>
        <v/>
      </c>
      <c r="I1900" s="37"/>
      <c r="J1900" s="37"/>
      <c r="K1900" s="60" t="str">
        <f t="shared" si="59"/>
        <v/>
      </c>
      <c r="L1900" s="37"/>
      <c r="M1900" s="37"/>
      <c r="N1900" s="38"/>
    </row>
    <row r="1901" spans="6:14">
      <c r="F1901" s="35"/>
      <c r="G1901" s="35"/>
      <c r="H1901" s="61" t="str">
        <f t="shared" si="58"/>
        <v/>
      </c>
      <c r="I1901" s="35"/>
      <c r="J1901" s="35"/>
      <c r="K1901" s="59" t="str">
        <f t="shared" si="59"/>
        <v/>
      </c>
      <c r="L1901" s="35"/>
      <c r="M1901" s="35"/>
      <c r="N1901" s="36"/>
    </row>
    <row r="1902" spans="6:14">
      <c r="F1902" s="37"/>
      <c r="G1902" s="37"/>
      <c r="H1902" s="62" t="str">
        <f t="shared" si="58"/>
        <v/>
      </c>
      <c r="I1902" s="37"/>
      <c r="J1902" s="37"/>
      <c r="K1902" s="60" t="str">
        <f t="shared" si="59"/>
        <v/>
      </c>
      <c r="L1902" s="37"/>
      <c r="M1902" s="37"/>
      <c r="N1902" s="38"/>
    </row>
    <row r="1903" spans="6:14">
      <c r="F1903" s="35"/>
      <c r="G1903" s="35"/>
      <c r="H1903" s="61" t="str">
        <f t="shared" si="58"/>
        <v/>
      </c>
      <c r="I1903" s="35"/>
      <c r="J1903" s="35"/>
      <c r="K1903" s="59" t="str">
        <f t="shared" si="59"/>
        <v/>
      </c>
      <c r="L1903" s="35"/>
      <c r="M1903" s="35"/>
      <c r="N1903" s="36"/>
    </row>
    <row r="1904" spans="6:14">
      <c r="F1904" s="37"/>
      <c r="G1904" s="37"/>
      <c r="H1904" s="62" t="str">
        <f t="shared" si="58"/>
        <v/>
      </c>
      <c r="I1904" s="37"/>
      <c r="J1904" s="37"/>
      <c r="K1904" s="60" t="str">
        <f t="shared" si="59"/>
        <v/>
      </c>
      <c r="L1904" s="37"/>
      <c r="M1904" s="37"/>
      <c r="N1904" s="38"/>
    </row>
    <row r="1905" spans="6:14">
      <c r="F1905" s="35"/>
      <c r="G1905" s="35"/>
      <c r="H1905" s="61" t="str">
        <f t="shared" si="58"/>
        <v/>
      </c>
      <c r="I1905" s="35"/>
      <c r="J1905" s="35"/>
      <c r="K1905" s="59" t="str">
        <f t="shared" si="59"/>
        <v/>
      </c>
      <c r="L1905" s="35"/>
      <c r="M1905" s="35"/>
      <c r="N1905" s="36"/>
    </row>
    <row r="1906" spans="6:14">
      <c r="F1906" s="37"/>
      <c r="G1906" s="37"/>
      <c r="H1906" s="62" t="str">
        <f t="shared" si="58"/>
        <v/>
      </c>
      <c r="I1906" s="37"/>
      <c r="J1906" s="37"/>
      <c r="K1906" s="60" t="str">
        <f t="shared" si="59"/>
        <v/>
      </c>
      <c r="L1906" s="37"/>
      <c r="M1906" s="37"/>
      <c r="N1906" s="38"/>
    </row>
    <row r="1907" spans="6:14">
      <c r="F1907" s="35"/>
      <c r="G1907" s="35"/>
      <c r="H1907" s="61" t="str">
        <f t="shared" si="58"/>
        <v/>
      </c>
      <c r="I1907" s="35"/>
      <c r="J1907" s="35"/>
      <c r="K1907" s="59" t="str">
        <f t="shared" si="59"/>
        <v/>
      </c>
      <c r="L1907" s="35"/>
      <c r="M1907" s="35"/>
      <c r="N1907" s="36"/>
    </row>
    <row r="1908" spans="6:14">
      <c r="F1908" s="37"/>
      <c r="G1908" s="37"/>
      <c r="H1908" s="62" t="str">
        <f t="shared" si="58"/>
        <v/>
      </c>
      <c r="I1908" s="37"/>
      <c r="J1908" s="37"/>
      <c r="K1908" s="60" t="str">
        <f t="shared" si="59"/>
        <v/>
      </c>
      <c r="L1908" s="37"/>
      <c r="M1908" s="37"/>
      <c r="N1908" s="38"/>
    </row>
    <row r="1909" spans="6:14">
      <c r="F1909" s="35"/>
      <c r="G1909" s="35"/>
      <c r="H1909" s="61" t="str">
        <f t="shared" si="58"/>
        <v/>
      </c>
      <c r="I1909" s="35"/>
      <c r="J1909" s="35"/>
      <c r="K1909" s="59" t="str">
        <f t="shared" si="59"/>
        <v/>
      </c>
      <c r="L1909" s="35"/>
      <c r="M1909" s="35"/>
      <c r="N1909" s="36"/>
    </row>
    <row r="1910" spans="6:14">
      <c r="F1910" s="37"/>
      <c r="G1910" s="37"/>
      <c r="H1910" s="62" t="str">
        <f t="shared" si="58"/>
        <v/>
      </c>
      <c r="I1910" s="37"/>
      <c r="J1910" s="37"/>
      <c r="K1910" s="60" t="str">
        <f t="shared" si="59"/>
        <v/>
      </c>
      <c r="L1910" s="37"/>
      <c r="M1910" s="37"/>
      <c r="N1910" s="38"/>
    </row>
    <row r="1911" spans="6:14">
      <c r="F1911" s="35"/>
      <c r="G1911" s="35"/>
      <c r="H1911" s="61" t="str">
        <f t="shared" si="58"/>
        <v/>
      </c>
      <c r="I1911" s="35"/>
      <c r="J1911" s="35"/>
      <c r="K1911" s="59" t="str">
        <f t="shared" si="59"/>
        <v/>
      </c>
      <c r="L1911" s="35"/>
      <c r="M1911" s="35"/>
      <c r="N1911" s="36"/>
    </row>
    <row r="1912" spans="6:14">
      <c r="F1912" s="37"/>
      <c r="G1912" s="37"/>
      <c r="H1912" s="62" t="str">
        <f t="shared" si="58"/>
        <v/>
      </c>
      <c r="I1912" s="37"/>
      <c r="J1912" s="37"/>
      <c r="K1912" s="60" t="str">
        <f t="shared" si="59"/>
        <v/>
      </c>
      <c r="L1912" s="37"/>
      <c r="M1912" s="37"/>
      <c r="N1912" s="38"/>
    </row>
    <row r="1913" spans="6:14">
      <c r="F1913" s="35"/>
      <c r="G1913" s="35"/>
      <c r="H1913" s="61" t="str">
        <f t="shared" si="58"/>
        <v/>
      </c>
      <c r="I1913" s="35"/>
      <c r="J1913" s="35"/>
      <c r="K1913" s="59" t="str">
        <f t="shared" si="59"/>
        <v/>
      </c>
      <c r="L1913" s="35"/>
      <c r="M1913" s="35"/>
      <c r="N1913" s="36"/>
    </row>
    <row r="1914" spans="6:14">
      <c r="F1914" s="37"/>
      <c r="G1914" s="37"/>
      <c r="H1914" s="62" t="str">
        <f t="shared" si="58"/>
        <v/>
      </c>
      <c r="I1914" s="37"/>
      <c r="J1914" s="37"/>
      <c r="K1914" s="60" t="str">
        <f t="shared" si="59"/>
        <v/>
      </c>
      <c r="L1914" s="37"/>
      <c r="M1914" s="37"/>
      <c r="N1914" s="38"/>
    </row>
    <row r="1915" spans="6:14">
      <c r="F1915" s="35"/>
      <c r="G1915" s="35"/>
      <c r="H1915" s="61" t="str">
        <f t="shared" si="58"/>
        <v/>
      </c>
      <c r="I1915" s="35"/>
      <c r="J1915" s="35"/>
      <c r="K1915" s="59" t="str">
        <f t="shared" si="59"/>
        <v/>
      </c>
      <c r="L1915" s="35"/>
      <c r="M1915" s="35"/>
      <c r="N1915" s="36"/>
    </row>
    <row r="1916" spans="6:14">
      <c r="F1916" s="37"/>
      <c r="G1916" s="37"/>
      <c r="H1916" s="62" t="str">
        <f t="shared" si="58"/>
        <v/>
      </c>
      <c r="I1916" s="37"/>
      <c r="J1916" s="37"/>
      <c r="K1916" s="60" t="str">
        <f t="shared" si="59"/>
        <v/>
      </c>
      <c r="L1916" s="37"/>
      <c r="M1916" s="37"/>
      <c r="N1916" s="38"/>
    </row>
    <row r="1917" spans="6:14">
      <c r="F1917" s="35"/>
      <c r="G1917" s="35"/>
      <c r="H1917" s="61" t="str">
        <f t="shared" si="58"/>
        <v/>
      </c>
      <c r="I1917" s="35"/>
      <c r="J1917" s="35"/>
      <c r="K1917" s="59" t="str">
        <f t="shared" si="59"/>
        <v/>
      </c>
      <c r="L1917" s="35"/>
      <c r="M1917" s="35"/>
      <c r="N1917" s="36"/>
    </row>
    <row r="1918" spans="6:14">
      <c r="F1918" s="37"/>
      <c r="G1918" s="37"/>
      <c r="H1918" s="62" t="str">
        <f t="shared" si="58"/>
        <v/>
      </c>
      <c r="I1918" s="37"/>
      <c r="J1918" s="37"/>
      <c r="K1918" s="60" t="str">
        <f t="shared" si="59"/>
        <v/>
      </c>
      <c r="L1918" s="37"/>
      <c r="M1918" s="37"/>
      <c r="N1918" s="38"/>
    </row>
    <row r="1919" spans="6:14">
      <c r="F1919" s="35"/>
      <c r="G1919" s="35"/>
      <c r="H1919" s="61" t="str">
        <f t="shared" si="58"/>
        <v/>
      </c>
      <c r="I1919" s="35"/>
      <c r="J1919" s="35"/>
      <c r="K1919" s="59" t="str">
        <f t="shared" si="59"/>
        <v/>
      </c>
      <c r="L1919" s="35"/>
      <c r="M1919" s="35"/>
      <c r="N1919" s="36"/>
    </row>
    <row r="1920" spans="6:14">
      <c r="F1920" s="37"/>
      <c r="G1920" s="37"/>
      <c r="H1920" s="62" t="str">
        <f t="shared" si="58"/>
        <v/>
      </c>
      <c r="I1920" s="37"/>
      <c r="J1920" s="37"/>
      <c r="K1920" s="60" t="str">
        <f t="shared" si="59"/>
        <v/>
      </c>
      <c r="L1920" s="37"/>
      <c r="M1920" s="37"/>
      <c r="N1920" s="38"/>
    </row>
    <row r="1921" spans="6:14">
      <c r="F1921" s="35"/>
      <c r="G1921" s="35"/>
      <c r="H1921" s="61" t="str">
        <f t="shared" si="58"/>
        <v/>
      </c>
      <c r="I1921" s="35"/>
      <c r="J1921" s="35"/>
      <c r="K1921" s="59" t="str">
        <f t="shared" si="59"/>
        <v/>
      </c>
      <c r="L1921" s="35"/>
      <c r="M1921" s="35"/>
      <c r="N1921" s="36"/>
    </row>
    <row r="1922" spans="6:14">
      <c r="F1922" s="37"/>
      <c r="G1922" s="37"/>
      <c r="H1922" s="62" t="str">
        <f t="shared" si="58"/>
        <v/>
      </c>
      <c r="I1922" s="37"/>
      <c r="J1922" s="37"/>
      <c r="K1922" s="60" t="str">
        <f t="shared" si="59"/>
        <v/>
      </c>
      <c r="L1922" s="37"/>
      <c r="M1922" s="37"/>
      <c r="N1922" s="38"/>
    </row>
    <row r="1923" spans="6:14">
      <c r="F1923" s="35"/>
      <c r="G1923" s="35"/>
      <c r="H1923" s="61" t="str">
        <f t="shared" si="58"/>
        <v/>
      </c>
      <c r="I1923" s="35"/>
      <c r="J1923" s="35"/>
      <c r="K1923" s="59" t="str">
        <f t="shared" si="59"/>
        <v/>
      </c>
      <c r="L1923" s="35"/>
      <c r="M1923" s="35"/>
      <c r="N1923" s="36"/>
    </row>
    <row r="1924" spans="6:14">
      <c r="F1924" s="37"/>
      <c r="G1924" s="37"/>
      <c r="H1924" s="62" t="str">
        <f t="shared" si="58"/>
        <v/>
      </c>
      <c r="I1924" s="37"/>
      <c r="J1924" s="37"/>
      <c r="K1924" s="60" t="str">
        <f t="shared" si="59"/>
        <v/>
      </c>
      <c r="L1924" s="37"/>
      <c r="M1924" s="37"/>
      <c r="N1924" s="38"/>
    </row>
    <row r="1925" spans="6:14">
      <c r="F1925" s="35"/>
      <c r="G1925" s="35"/>
      <c r="H1925" s="61" t="str">
        <f t="shared" si="58"/>
        <v/>
      </c>
      <c r="I1925" s="35"/>
      <c r="J1925" s="35"/>
      <c r="K1925" s="59" t="str">
        <f t="shared" si="59"/>
        <v/>
      </c>
      <c r="L1925" s="35"/>
      <c r="M1925" s="35"/>
      <c r="N1925" s="36"/>
    </row>
    <row r="1926" spans="6:14">
      <c r="F1926" s="37"/>
      <c r="G1926" s="37"/>
      <c r="H1926" s="62" t="str">
        <f t="shared" si="58"/>
        <v/>
      </c>
      <c r="I1926" s="37"/>
      <c r="J1926" s="37"/>
      <c r="K1926" s="60" t="str">
        <f t="shared" si="59"/>
        <v/>
      </c>
      <c r="L1926" s="37"/>
      <c r="M1926" s="37"/>
      <c r="N1926" s="38"/>
    </row>
    <row r="1927" spans="6:14">
      <c r="F1927" s="35"/>
      <c r="G1927" s="35"/>
      <c r="H1927" s="61" t="str">
        <f t="shared" si="58"/>
        <v/>
      </c>
      <c r="I1927" s="35"/>
      <c r="J1927" s="35"/>
      <c r="K1927" s="59" t="str">
        <f t="shared" si="59"/>
        <v/>
      </c>
      <c r="L1927" s="35"/>
      <c r="M1927" s="35"/>
      <c r="N1927" s="36"/>
    </row>
    <row r="1928" spans="6:14">
      <c r="F1928" s="37"/>
      <c r="G1928" s="37"/>
      <c r="H1928" s="62" t="str">
        <f t="shared" si="58"/>
        <v/>
      </c>
      <c r="I1928" s="37"/>
      <c r="J1928" s="37"/>
      <c r="K1928" s="60" t="str">
        <f t="shared" si="59"/>
        <v/>
      </c>
      <c r="L1928" s="37"/>
      <c r="M1928" s="37"/>
      <c r="N1928" s="38"/>
    </row>
    <row r="1929" spans="6:14">
      <c r="F1929" s="35"/>
      <c r="G1929" s="35"/>
      <c r="H1929" s="61" t="str">
        <f t="shared" si="58"/>
        <v/>
      </c>
      <c r="I1929" s="35"/>
      <c r="J1929" s="35"/>
      <c r="K1929" s="59" t="str">
        <f t="shared" si="59"/>
        <v/>
      </c>
      <c r="L1929" s="35"/>
      <c r="M1929" s="35"/>
      <c r="N1929" s="36"/>
    </row>
    <row r="1930" spans="6:14">
      <c r="F1930" s="37"/>
      <c r="G1930" s="37"/>
      <c r="H1930" s="62" t="str">
        <f t="shared" si="58"/>
        <v/>
      </c>
      <c r="I1930" s="37"/>
      <c r="J1930" s="37"/>
      <c r="K1930" s="60" t="str">
        <f t="shared" si="59"/>
        <v/>
      </c>
      <c r="L1930" s="37"/>
      <c r="M1930" s="37"/>
      <c r="N1930" s="38"/>
    </row>
    <row r="1931" spans="6:14">
      <c r="F1931" s="35"/>
      <c r="G1931" s="35"/>
      <c r="H1931" s="61" t="str">
        <f t="shared" si="58"/>
        <v/>
      </c>
      <c r="I1931" s="35"/>
      <c r="J1931" s="35"/>
      <c r="K1931" s="59" t="str">
        <f t="shared" si="59"/>
        <v/>
      </c>
      <c r="L1931" s="35"/>
      <c r="M1931" s="35"/>
      <c r="N1931" s="36"/>
    </row>
    <row r="1932" spans="6:14">
      <c r="F1932" s="37"/>
      <c r="G1932" s="37"/>
      <c r="H1932" s="62" t="str">
        <f t="shared" si="58"/>
        <v/>
      </c>
      <c r="I1932" s="37"/>
      <c r="J1932" s="37"/>
      <c r="K1932" s="60" t="str">
        <f t="shared" si="59"/>
        <v/>
      </c>
      <c r="L1932" s="37"/>
      <c r="M1932" s="37"/>
      <c r="N1932" s="38"/>
    </row>
    <row r="1933" spans="6:14">
      <c r="F1933" s="35"/>
      <c r="G1933" s="35"/>
      <c r="H1933" s="61" t="str">
        <f t="shared" si="58"/>
        <v/>
      </c>
      <c r="I1933" s="35"/>
      <c r="J1933" s="35"/>
      <c r="K1933" s="59" t="str">
        <f t="shared" si="59"/>
        <v/>
      </c>
      <c r="L1933" s="35"/>
      <c r="M1933" s="35"/>
      <c r="N1933" s="36"/>
    </row>
    <row r="1934" spans="6:14">
      <c r="F1934" s="37"/>
      <c r="G1934" s="37"/>
      <c r="H1934" s="62" t="str">
        <f t="shared" si="58"/>
        <v/>
      </c>
      <c r="I1934" s="37"/>
      <c r="J1934" s="37"/>
      <c r="K1934" s="60" t="str">
        <f t="shared" si="59"/>
        <v/>
      </c>
      <c r="L1934" s="37"/>
      <c r="M1934" s="37"/>
      <c r="N1934" s="38"/>
    </row>
    <row r="1935" spans="6:14">
      <c r="F1935" s="35"/>
      <c r="G1935" s="35"/>
      <c r="H1935" s="61" t="str">
        <f t="shared" si="58"/>
        <v/>
      </c>
      <c r="I1935" s="35"/>
      <c r="J1935" s="35"/>
      <c r="K1935" s="59" t="str">
        <f t="shared" si="59"/>
        <v/>
      </c>
      <c r="L1935" s="35"/>
      <c r="M1935" s="35"/>
      <c r="N1935" s="36"/>
    </row>
    <row r="1936" spans="6:14">
      <c r="F1936" s="37"/>
      <c r="G1936" s="37"/>
      <c r="H1936" s="62" t="str">
        <f t="shared" ref="H1936:H1999" si="60">IF(AND(OR(I1936&lt;&gt;"",J1936 &lt;&gt;""), H1935 &lt;&gt; ""),H1935 + 1,"")</f>
        <v/>
      </c>
      <c r="I1936" s="37"/>
      <c r="J1936" s="37"/>
      <c r="K1936" s="60" t="str">
        <f t="shared" ref="K1936:K1999" si="61">IF(AND(J1936=I1936, J1936 &lt;&gt; ""),"Yes", IF( J1936 = "", "", "No"))</f>
        <v/>
      </c>
      <c r="L1936" s="37"/>
      <c r="M1936" s="37"/>
      <c r="N1936" s="38"/>
    </row>
    <row r="1937" spans="6:14">
      <c r="F1937" s="35"/>
      <c r="G1937" s="35"/>
      <c r="H1937" s="61" t="str">
        <f t="shared" si="60"/>
        <v/>
      </c>
      <c r="I1937" s="35"/>
      <c r="J1937" s="35"/>
      <c r="K1937" s="59" t="str">
        <f t="shared" si="61"/>
        <v/>
      </c>
      <c r="L1937" s="35"/>
      <c r="M1937" s="35"/>
      <c r="N1937" s="36"/>
    </row>
    <row r="1938" spans="6:14">
      <c r="F1938" s="37"/>
      <c r="G1938" s="37"/>
      <c r="H1938" s="62" t="str">
        <f t="shared" si="60"/>
        <v/>
      </c>
      <c r="I1938" s="37"/>
      <c r="J1938" s="37"/>
      <c r="K1938" s="60" t="str">
        <f t="shared" si="61"/>
        <v/>
      </c>
      <c r="L1938" s="37"/>
      <c r="M1938" s="37"/>
      <c r="N1938" s="38"/>
    </row>
    <row r="1939" spans="6:14">
      <c r="F1939" s="35"/>
      <c r="G1939" s="35"/>
      <c r="H1939" s="61" t="str">
        <f t="shared" si="60"/>
        <v/>
      </c>
      <c r="I1939" s="35"/>
      <c r="J1939" s="35"/>
      <c r="K1939" s="59" t="str">
        <f t="shared" si="61"/>
        <v/>
      </c>
      <c r="L1939" s="35"/>
      <c r="M1939" s="35"/>
      <c r="N1939" s="36"/>
    </row>
    <row r="1940" spans="6:14">
      <c r="F1940" s="37"/>
      <c r="G1940" s="37"/>
      <c r="H1940" s="62" t="str">
        <f t="shared" si="60"/>
        <v/>
      </c>
      <c r="I1940" s="37"/>
      <c r="J1940" s="37"/>
      <c r="K1940" s="60" t="str">
        <f t="shared" si="61"/>
        <v/>
      </c>
      <c r="L1940" s="37"/>
      <c r="M1940" s="37"/>
      <c r="N1940" s="38"/>
    </row>
    <row r="1941" spans="6:14">
      <c r="F1941" s="35"/>
      <c r="G1941" s="35"/>
      <c r="H1941" s="61" t="str">
        <f t="shared" si="60"/>
        <v/>
      </c>
      <c r="I1941" s="35"/>
      <c r="J1941" s="35"/>
      <c r="K1941" s="59" t="str">
        <f t="shared" si="61"/>
        <v/>
      </c>
      <c r="L1941" s="35"/>
      <c r="M1941" s="35"/>
      <c r="N1941" s="36"/>
    </row>
    <row r="1942" spans="6:14">
      <c r="F1942" s="37"/>
      <c r="G1942" s="37"/>
      <c r="H1942" s="62" t="str">
        <f t="shared" si="60"/>
        <v/>
      </c>
      <c r="I1942" s="37"/>
      <c r="J1942" s="37"/>
      <c r="K1942" s="60" t="str">
        <f t="shared" si="61"/>
        <v/>
      </c>
      <c r="L1942" s="37"/>
      <c r="M1942" s="37"/>
      <c r="N1942" s="38"/>
    </row>
    <row r="1943" spans="6:14">
      <c r="F1943" s="35"/>
      <c r="G1943" s="35"/>
      <c r="H1943" s="61" t="str">
        <f t="shared" si="60"/>
        <v/>
      </c>
      <c r="I1943" s="35"/>
      <c r="J1943" s="35"/>
      <c r="K1943" s="59" t="str">
        <f t="shared" si="61"/>
        <v/>
      </c>
      <c r="L1943" s="35"/>
      <c r="M1943" s="35"/>
      <c r="N1943" s="36"/>
    </row>
    <row r="1944" spans="6:14">
      <c r="F1944" s="37"/>
      <c r="G1944" s="37"/>
      <c r="H1944" s="62" t="str">
        <f t="shared" si="60"/>
        <v/>
      </c>
      <c r="I1944" s="37"/>
      <c r="J1944" s="37"/>
      <c r="K1944" s="60" t="str">
        <f t="shared" si="61"/>
        <v/>
      </c>
      <c r="L1944" s="37"/>
      <c r="M1944" s="37"/>
      <c r="N1944" s="38"/>
    </row>
    <row r="1945" spans="6:14">
      <c r="F1945" s="35"/>
      <c r="G1945" s="35"/>
      <c r="H1945" s="61" t="str">
        <f t="shared" si="60"/>
        <v/>
      </c>
      <c r="I1945" s="35"/>
      <c r="J1945" s="35"/>
      <c r="K1945" s="59" t="str">
        <f t="shared" si="61"/>
        <v/>
      </c>
      <c r="L1945" s="35"/>
      <c r="M1945" s="35"/>
      <c r="N1945" s="36"/>
    </row>
    <row r="1946" spans="6:14">
      <c r="F1946" s="37"/>
      <c r="G1946" s="37"/>
      <c r="H1946" s="62" t="str">
        <f t="shared" si="60"/>
        <v/>
      </c>
      <c r="I1946" s="37"/>
      <c r="J1946" s="37"/>
      <c r="K1946" s="60" t="str">
        <f t="shared" si="61"/>
        <v/>
      </c>
      <c r="L1946" s="37"/>
      <c r="M1946" s="37"/>
      <c r="N1946" s="38"/>
    </row>
    <row r="1947" spans="6:14">
      <c r="F1947" s="35"/>
      <c r="G1947" s="35"/>
      <c r="H1947" s="61" t="str">
        <f t="shared" si="60"/>
        <v/>
      </c>
      <c r="I1947" s="35"/>
      <c r="J1947" s="35"/>
      <c r="K1947" s="59" t="str">
        <f t="shared" si="61"/>
        <v/>
      </c>
      <c r="L1947" s="35"/>
      <c r="M1947" s="35"/>
      <c r="N1947" s="36"/>
    </row>
    <row r="1948" spans="6:14">
      <c r="F1948" s="37"/>
      <c r="G1948" s="37"/>
      <c r="H1948" s="62" t="str">
        <f t="shared" si="60"/>
        <v/>
      </c>
      <c r="I1948" s="37"/>
      <c r="J1948" s="37"/>
      <c r="K1948" s="60" t="str">
        <f t="shared" si="61"/>
        <v/>
      </c>
      <c r="L1948" s="37"/>
      <c r="M1948" s="37"/>
      <c r="N1948" s="38"/>
    </row>
    <row r="1949" spans="6:14">
      <c r="F1949" s="35"/>
      <c r="G1949" s="35"/>
      <c r="H1949" s="61" t="str">
        <f t="shared" si="60"/>
        <v/>
      </c>
      <c r="I1949" s="35"/>
      <c r="J1949" s="35"/>
      <c r="K1949" s="59" t="str">
        <f t="shared" si="61"/>
        <v/>
      </c>
      <c r="L1949" s="35"/>
      <c r="M1949" s="35"/>
      <c r="N1949" s="36"/>
    </row>
    <row r="1950" spans="6:14">
      <c r="F1950" s="37"/>
      <c r="G1950" s="37"/>
      <c r="H1950" s="62" t="str">
        <f t="shared" si="60"/>
        <v/>
      </c>
      <c r="I1950" s="37"/>
      <c r="J1950" s="37"/>
      <c r="K1950" s="60" t="str">
        <f t="shared" si="61"/>
        <v/>
      </c>
      <c r="L1950" s="37"/>
      <c r="M1950" s="37"/>
      <c r="N1950" s="38"/>
    </row>
    <row r="1951" spans="6:14">
      <c r="F1951" s="35"/>
      <c r="G1951" s="35"/>
      <c r="H1951" s="61" t="str">
        <f t="shared" si="60"/>
        <v/>
      </c>
      <c r="I1951" s="35"/>
      <c r="J1951" s="35"/>
      <c r="K1951" s="59" t="str">
        <f t="shared" si="61"/>
        <v/>
      </c>
      <c r="L1951" s="35"/>
      <c r="M1951" s="35"/>
      <c r="N1951" s="36"/>
    </row>
    <row r="1952" spans="6:14">
      <c r="F1952" s="37"/>
      <c r="G1952" s="37"/>
      <c r="H1952" s="62" t="str">
        <f t="shared" si="60"/>
        <v/>
      </c>
      <c r="I1952" s="37"/>
      <c r="J1952" s="37"/>
      <c r="K1952" s="60" t="str">
        <f t="shared" si="61"/>
        <v/>
      </c>
      <c r="L1952" s="37"/>
      <c r="M1952" s="37"/>
      <c r="N1952" s="38"/>
    </row>
    <row r="1953" spans="6:14">
      <c r="F1953" s="35"/>
      <c r="G1953" s="35"/>
      <c r="H1953" s="61" t="str">
        <f t="shared" si="60"/>
        <v/>
      </c>
      <c r="I1953" s="35"/>
      <c r="J1953" s="35"/>
      <c r="K1953" s="59" t="str">
        <f t="shared" si="61"/>
        <v/>
      </c>
      <c r="L1953" s="35"/>
      <c r="M1953" s="35"/>
      <c r="N1953" s="36"/>
    </row>
    <row r="1954" spans="6:14">
      <c r="F1954" s="37"/>
      <c r="G1954" s="37"/>
      <c r="H1954" s="62" t="str">
        <f t="shared" si="60"/>
        <v/>
      </c>
      <c r="I1954" s="37"/>
      <c r="J1954" s="37"/>
      <c r="K1954" s="60" t="str">
        <f t="shared" si="61"/>
        <v/>
      </c>
      <c r="L1954" s="37"/>
      <c r="M1954" s="37"/>
      <c r="N1954" s="38"/>
    </row>
    <row r="1955" spans="6:14">
      <c r="F1955" s="35"/>
      <c r="G1955" s="35"/>
      <c r="H1955" s="61" t="str">
        <f t="shared" si="60"/>
        <v/>
      </c>
      <c r="I1955" s="35"/>
      <c r="J1955" s="35"/>
      <c r="K1955" s="59" t="str">
        <f t="shared" si="61"/>
        <v/>
      </c>
      <c r="L1955" s="35"/>
      <c r="M1955" s="35"/>
      <c r="N1955" s="36"/>
    </row>
    <row r="1956" spans="6:14">
      <c r="F1956" s="37"/>
      <c r="G1956" s="37"/>
      <c r="H1956" s="62" t="str">
        <f t="shared" si="60"/>
        <v/>
      </c>
      <c r="I1956" s="37"/>
      <c r="J1956" s="37"/>
      <c r="K1956" s="60" t="str">
        <f t="shared" si="61"/>
        <v/>
      </c>
      <c r="L1956" s="37"/>
      <c r="M1956" s="37"/>
      <c r="N1956" s="38"/>
    </row>
    <row r="1957" spans="6:14">
      <c r="F1957" s="35"/>
      <c r="G1957" s="35"/>
      <c r="H1957" s="61" t="str">
        <f t="shared" si="60"/>
        <v/>
      </c>
      <c r="I1957" s="35"/>
      <c r="J1957" s="35"/>
      <c r="K1957" s="59" t="str">
        <f t="shared" si="61"/>
        <v/>
      </c>
      <c r="L1957" s="35"/>
      <c r="M1957" s="35"/>
      <c r="N1957" s="36"/>
    </row>
    <row r="1958" spans="6:14">
      <c r="F1958" s="37"/>
      <c r="G1958" s="37"/>
      <c r="H1958" s="62" t="str">
        <f t="shared" si="60"/>
        <v/>
      </c>
      <c r="I1958" s="37"/>
      <c r="J1958" s="37"/>
      <c r="K1958" s="60" t="str">
        <f t="shared" si="61"/>
        <v/>
      </c>
      <c r="L1958" s="37"/>
      <c r="M1958" s="37"/>
      <c r="N1958" s="38"/>
    </row>
    <row r="1959" spans="6:14">
      <c r="F1959" s="35"/>
      <c r="G1959" s="35"/>
      <c r="H1959" s="61" t="str">
        <f t="shared" si="60"/>
        <v/>
      </c>
      <c r="I1959" s="35"/>
      <c r="J1959" s="35"/>
      <c r="K1959" s="59" t="str">
        <f t="shared" si="61"/>
        <v/>
      </c>
      <c r="L1959" s="35"/>
      <c r="M1959" s="35"/>
      <c r="N1959" s="36"/>
    </row>
    <row r="1960" spans="6:14">
      <c r="F1960" s="37"/>
      <c r="G1960" s="37"/>
      <c r="H1960" s="62" t="str">
        <f t="shared" si="60"/>
        <v/>
      </c>
      <c r="I1960" s="37"/>
      <c r="J1960" s="37"/>
      <c r="K1960" s="60" t="str">
        <f t="shared" si="61"/>
        <v/>
      </c>
      <c r="L1960" s="37"/>
      <c r="M1960" s="37"/>
      <c r="N1960" s="38"/>
    </row>
    <row r="1961" spans="6:14">
      <c r="F1961" s="35"/>
      <c r="G1961" s="35"/>
      <c r="H1961" s="61" t="str">
        <f t="shared" si="60"/>
        <v/>
      </c>
      <c r="I1961" s="35"/>
      <c r="J1961" s="35"/>
      <c r="K1961" s="59" t="str">
        <f t="shared" si="61"/>
        <v/>
      </c>
      <c r="L1961" s="35"/>
      <c r="M1961" s="35"/>
      <c r="N1961" s="36"/>
    </row>
    <row r="1962" spans="6:14">
      <c r="F1962" s="37"/>
      <c r="G1962" s="37"/>
      <c r="H1962" s="62" t="str">
        <f t="shared" si="60"/>
        <v/>
      </c>
      <c r="I1962" s="37"/>
      <c r="J1962" s="37"/>
      <c r="K1962" s="60" t="str">
        <f t="shared" si="61"/>
        <v/>
      </c>
      <c r="L1962" s="37"/>
      <c r="M1962" s="37"/>
      <c r="N1962" s="38"/>
    </row>
    <row r="1963" spans="6:14">
      <c r="F1963" s="35"/>
      <c r="G1963" s="35"/>
      <c r="H1963" s="61" t="str">
        <f t="shared" si="60"/>
        <v/>
      </c>
      <c r="I1963" s="35"/>
      <c r="J1963" s="35"/>
      <c r="K1963" s="59" t="str">
        <f t="shared" si="61"/>
        <v/>
      </c>
      <c r="L1963" s="35"/>
      <c r="M1963" s="35"/>
      <c r="N1963" s="36"/>
    </row>
    <row r="1964" spans="6:14">
      <c r="F1964" s="37"/>
      <c r="G1964" s="37"/>
      <c r="H1964" s="62" t="str">
        <f t="shared" si="60"/>
        <v/>
      </c>
      <c r="I1964" s="37"/>
      <c r="J1964" s="37"/>
      <c r="K1964" s="60" t="str">
        <f t="shared" si="61"/>
        <v/>
      </c>
      <c r="L1964" s="37"/>
      <c r="M1964" s="37"/>
      <c r="N1964" s="38"/>
    </row>
    <row r="1965" spans="6:14">
      <c r="F1965" s="35"/>
      <c r="G1965" s="35"/>
      <c r="H1965" s="61" t="str">
        <f t="shared" si="60"/>
        <v/>
      </c>
      <c r="I1965" s="35"/>
      <c r="J1965" s="35"/>
      <c r="K1965" s="59" t="str">
        <f t="shared" si="61"/>
        <v/>
      </c>
      <c r="L1965" s="35"/>
      <c r="M1965" s="35"/>
      <c r="N1965" s="36"/>
    </row>
    <row r="1966" spans="6:14">
      <c r="F1966" s="37"/>
      <c r="G1966" s="37"/>
      <c r="H1966" s="62" t="str">
        <f t="shared" si="60"/>
        <v/>
      </c>
      <c r="I1966" s="37"/>
      <c r="J1966" s="37"/>
      <c r="K1966" s="60" t="str">
        <f t="shared" si="61"/>
        <v/>
      </c>
      <c r="L1966" s="37"/>
      <c r="M1966" s="37"/>
      <c r="N1966" s="38"/>
    </row>
    <row r="1967" spans="6:14">
      <c r="F1967" s="35"/>
      <c r="G1967" s="35"/>
      <c r="H1967" s="61" t="str">
        <f t="shared" si="60"/>
        <v/>
      </c>
      <c r="I1967" s="35"/>
      <c r="J1967" s="35"/>
      <c r="K1967" s="59" t="str">
        <f t="shared" si="61"/>
        <v/>
      </c>
      <c r="L1967" s="35"/>
      <c r="M1967" s="35"/>
      <c r="N1967" s="36"/>
    </row>
    <row r="1968" spans="6:14">
      <c r="F1968" s="37"/>
      <c r="G1968" s="37"/>
      <c r="H1968" s="62" t="str">
        <f t="shared" si="60"/>
        <v/>
      </c>
      <c r="I1968" s="37"/>
      <c r="J1968" s="37"/>
      <c r="K1968" s="60" t="str">
        <f t="shared" si="61"/>
        <v/>
      </c>
      <c r="L1968" s="37"/>
      <c r="M1968" s="37"/>
      <c r="N1968" s="38"/>
    </row>
    <row r="1969" spans="6:14">
      <c r="F1969" s="35"/>
      <c r="G1969" s="35"/>
      <c r="H1969" s="61" t="str">
        <f t="shared" si="60"/>
        <v/>
      </c>
      <c r="I1969" s="35"/>
      <c r="J1969" s="35"/>
      <c r="K1969" s="59" t="str">
        <f t="shared" si="61"/>
        <v/>
      </c>
      <c r="L1969" s="35"/>
      <c r="M1969" s="35"/>
      <c r="N1969" s="36"/>
    </row>
    <row r="1970" spans="6:14">
      <c r="F1970" s="37"/>
      <c r="G1970" s="37"/>
      <c r="H1970" s="62" t="str">
        <f t="shared" si="60"/>
        <v/>
      </c>
      <c r="I1970" s="37"/>
      <c r="J1970" s="37"/>
      <c r="K1970" s="60" t="str">
        <f t="shared" si="61"/>
        <v/>
      </c>
      <c r="L1970" s="37"/>
      <c r="M1970" s="37"/>
      <c r="N1970" s="38"/>
    </row>
    <row r="1971" spans="6:14">
      <c r="F1971" s="35"/>
      <c r="G1971" s="35"/>
      <c r="H1971" s="61" t="str">
        <f t="shared" si="60"/>
        <v/>
      </c>
      <c r="I1971" s="35"/>
      <c r="J1971" s="35"/>
      <c r="K1971" s="59" t="str">
        <f t="shared" si="61"/>
        <v/>
      </c>
      <c r="L1971" s="35"/>
      <c r="M1971" s="35"/>
      <c r="N1971" s="36"/>
    </row>
    <row r="1972" spans="6:14">
      <c r="F1972" s="37"/>
      <c r="G1972" s="37"/>
      <c r="H1972" s="62" t="str">
        <f t="shared" si="60"/>
        <v/>
      </c>
      <c r="I1972" s="37"/>
      <c r="J1972" s="37"/>
      <c r="K1972" s="60" t="str">
        <f t="shared" si="61"/>
        <v/>
      </c>
      <c r="L1972" s="37"/>
      <c r="M1972" s="37"/>
      <c r="N1972" s="38"/>
    </row>
    <row r="1973" spans="6:14">
      <c r="F1973" s="35"/>
      <c r="G1973" s="35"/>
      <c r="H1973" s="61" t="str">
        <f t="shared" si="60"/>
        <v/>
      </c>
      <c r="I1973" s="35"/>
      <c r="J1973" s="35"/>
      <c r="K1973" s="59" t="str">
        <f t="shared" si="61"/>
        <v/>
      </c>
      <c r="L1973" s="35"/>
      <c r="M1973" s="35"/>
      <c r="N1973" s="36"/>
    </row>
    <row r="1974" spans="6:14">
      <c r="F1974" s="37"/>
      <c r="G1974" s="37"/>
      <c r="H1974" s="62" t="str">
        <f t="shared" si="60"/>
        <v/>
      </c>
      <c r="I1974" s="37"/>
      <c r="J1974" s="37"/>
      <c r="K1974" s="60" t="str">
        <f t="shared" si="61"/>
        <v/>
      </c>
      <c r="L1974" s="37"/>
      <c r="M1974" s="37"/>
      <c r="N1974" s="38"/>
    </row>
    <row r="1975" spans="6:14">
      <c r="F1975" s="35"/>
      <c r="G1975" s="35"/>
      <c r="H1975" s="61" t="str">
        <f t="shared" si="60"/>
        <v/>
      </c>
      <c r="I1975" s="35"/>
      <c r="J1975" s="35"/>
      <c r="K1975" s="59" t="str">
        <f t="shared" si="61"/>
        <v/>
      </c>
      <c r="L1975" s="35"/>
      <c r="M1975" s="35"/>
      <c r="N1975" s="36"/>
    </row>
    <row r="1976" spans="6:14">
      <c r="F1976" s="37"/>
      <c r="G1976" s="37"/>
      <c r="H1976" s="62" t="str">
        <f t="shared" si="60"/>
        <v/>
      </c>
      <c r="I1976" s="37"/>
      <c r="J1976" s="37"/>
      <c r="K1976" s="60" t="str">
        <f t="shared" si="61"/>
        <v/>
      </c>
      <c r="L1976" s="37"/>
      <c r="M1976" s="37"/>
      <c r="N1976" s="38"/>
    </row>
    <row r="1977" spans="6:14">
      <c r="F1977" s="35"/>
      <c r="G1977" s="35"/>
      <c r="H1977" s="61" t="str">
        <f t="shared" si="60"/>
        <v/>
      </c>
      <c r="I1977" s="35"/>
      <c r="J1977" s="35"/>
      <c r="K1977" s="59" t="str">
        <f t="shared" si="61"/>
        <v/>
      </c>
      <c r="L1977" s="35"/>
      <c r="M1977" s="35"/>
      <c r="N1977" s="36"/>
    </row>
    <row r="1978" spans="6:14">
      <c r="F1978" s="37"/>
      <c r="G1978" s="37"/>
      <c r="H1978" s="62" t="str">
        <f t="shared" si="60"/>
        <v/>
      </c>
      <c r="I1978" s="37"/>
      <c r="J1978" s="37"/>
      <c r="K1978" s="60" t="str">
        <f t="shared" si="61"/>
        <v/>
      </c>
      <c r="L1978" s="37"/>
      <c r="M1978" s="37"/>
      <c r="N1978" s="38"/>
    </row>
    <row r="1979" spans="6:14">
      <c r="F1979" s="35"/>
      <c r="G1979" s="35"/>
      <c r="H1979" s="61" t="str">
        <f t="shared" si="60"/>
        <v/>
      </c>
      <c r="I1979" s="35"/>
      <c r="J1979" s="35"/>
      <c r="K1979" s="59" t="str">
        <f t="shared" si="61"/>
        <v/>
      </c>
      <c r="L1979" s="35"/>
      <c r="M1979" s="35"/>
      <c r="N1979" s="36"/>
    </row>
    <row r="1980" spans="6:14">
      <c r="F1980" s="37"/>
      <c r="G1980" s="37"/>
      <c r="H1980" s="62" t="str">
        <f t="shared" si="60"/>
        <v/>
      </c>
      <c r="I1980" s="37"/>
      <c r="J1980" s="37"/>
      <c r="K1980" s="60" t="str">
        <f t="shared" si="61"/>
        <v/>
      </c>
      <c r="L1980" s="37"/>
      <c r="M1980" s="37"/>
      <c r="N1980" s="38"/>
    </row>
    <row r="1981" spans="6:14">
      <c r="F1981" s="35"/>
      <c r="G1981" s="35"/>
      <c r="H1981" s="61" t="str">
        <f t="shared" si="60"/>
        <v/>
      </c>
      <c r="I1981" s="35"/>
      <c r="J1981" s="35"/>
      <c r="K1981" s="59" t="str">
        <f t="shared" si="61"/>
        <v/>
      </c>
      <c r="L1981" s="35"/>
      <c r="M1981" s="35"/>
      <c r="N1981" s="36"/>
    </row>
    <row r="1982" spans="6:14">
      <c r="F1982" s="37"/>
      <c r="G1982" s="37"/>
      <c r="H1982" s="62" t="str">
        <f t="shared" si="60"/>
        <v/>
      </c>
      <c r="I1982" s="37"/>
      <c r="J1982" s="37"/>
      <c r="K1982" s="60" t="str">
        <f t="shared" si="61"/>
        <v/>
      </c>
      <c r="L1982" s="37"/>
      <c r="M1982" s="37"/>
      <c r="N1982" s="38"/>
    </row>
    <row r="1983" spans="6:14">
      <c r="F1983" s="35"/>
      <c r="G1983" s="35"/>
      <c r="H1983" s="61" t="str">
        <f t="shared" si="60"/>
        <v/>
      </c>
      <c r="I1983" s="35"/>
      <c r="J1983" s="35"/>
      <c r="K1983" s="59" t="str">
        <f t="shared" si="61"/>
        <v/>
      </c>
      <c r="L1983" s="35"/>
      <c r="M1983" s="35"/>
      <c r="N1983" s="36"/>
    </row>
    <row r="1984" spans="6:14">
      <c r="F1984" s="37"/>
      <c r="G1984" s="37"/>
      <c r="H1984" s="62" t="str">
        <f t="shared" si="60"/>
        <v/>
      </c>
      <c r="I1984" s="37"/>
      <c r="J1984" s="37"/>
      <c r="K1984" s="60" t="str">
        <f t="shared" si="61"/>
        <v/>
      </c>
      <c r="L1984" s="37"/>
      <c r="M1984" s="37"/>
      <c r="N1984" s="38"/>
    </row>
    <row r="1985" spans="6:14">
      <c r="F1985" s="35"/>
      <c r="G1985" s="35"/>
      <c r="H1985" s="61" t="str">
        <f t="shared" si="60"/>
        <v/>
      </c>
      <c r="I1985" s="35"/>
      <c r="J1985" s="35"/>
      <c r="K1985" s="59" t="str">
        <f t="shared" si="61"/>
        <v/>
      </c>
      <c r="L1985" s="35"/>
      <c r="M1985" s="35"/>
      <c r="N1985" s="36"/>
    </row>
    <row r="1986" spans="6:14">
      <c r="F1986" s="37"/>
      <c r="G1986" s="37"/>
      <c r="H1986" s="62" t="str">
        <f t="shared" si="60"/>
        <v/>
      </c>
      <c r="I1986" s="37"/>
      <c r="J1986" s="37"/>
      <c r="K1986" s="60" t="str">
        <f t="shared" si="61"/>
        <v/>
      </c>
      <c r="L1986" s="37"/>
      <c r="M1986" s="37"/>
      <c r="N1986" s="38"/>
    </row>
    <row r="1987" spans="6:14">
      <c r="F1987" s="35"/>
      <c r="G1987" s="35"/>
      <c r="H1987" s="61" t="str">
        <f t="shared" si="60"/>
        <v/>
      </c>
      <c r="I1987" s="35"/>
      <c r="J1987" s="35"/>
      <c r="K1987" s="59" t="str">
        <f t="shared" si="61"/>
        <v/>
      </c>
      <c r="L1987" s="35"/>
      <c r="M1987" s="35"/>
      <c r="N1987" s="36"/>
    </row>
    <row r="1988" spans="6:14">
      <c r="F1988" s="37"/>
      <c r="G1988" s="37"/>
      <c r="H1988" s="62" t="str">
        <f t="shared" si="60"/>
        <v/>
      </c>
      <c r="I1988" s="37"/>
      <c r="J1988" s="37"/>
      <c r="K1988" s="60" t="str">
        <f t="shared" si="61"/>
        <v/>
      </c>
      <c r="L1988" s="37"/>
      <c r="M1988" s="37"/>
      <c r="N1988" s="38"/>
    </row>
    <row r="1989" spans="6:14">
      <c r="F1989" s="35"/>
      <c r="G1989" s="35"/>
      <c r="H1989" s="61" t="str">
        <f t="shared" si="60"/>
        <v/>
      </c>
      <c r="I1989" s="35"/>
      <c r="J1989" s="35"/>
      <c r="K1989" s="59" t="str">
        <f t="shared" si="61"/>
        <v/>
      </c>
      <c r="L1989" s="35"/>
      <c r="M1989" s="35"/>
      <c r="N1989" s="36"/>
    </row>
    <row r="1990" spans="6:14">
      <c r="F1990" s="37"/>
      <c r="G1990" s="37"/>
      <c r="H1990" s="62" t="str">
        <f t="shared" si="60"/>
        <v/>
      </c>
      <c r="I1990" s="37"/>
      <c r="J1990" s="37"/>
      <c r="K1990" s="60" t="str">
        <f t="shared" si="61"/>
        <v/>
      </c>
      <c r="L1990" s="37"/>
      <c r="M1990" s="37"/>
      <c r="N1990" s="38"/>
    </row>
    <row r="1991" spans="6:14">
      <c r="F1991" s="35"/>
      <c r="G1991" s="35"/>
      <c r="H1991" s="61" t="str">
        <f t="shared" si="60"/>
        <v/>
      </c>
      <c r="I1991" s="35"/>
      <c r="J1991" s="35"/>
      <c r="K1991" s="59" t="str">
        <f t="shared" si="61"/>
        <v/>
      </c>
      <c r="L1991" s="35"/>
      <c r="M1991" s="35"/>
      <c r="N1991" s="36"/>
    </row>
    <row r="1992" spans="6:14">
      <c r="F1992" s="37"/>
      <c r="G1992" s="37"/>
      <c r="H1992" s="62" t="str">
        <f t="shared" si="60"/>
        <v/>
      </c>
      <c r="I1992" s="37"/>
      <c r="J1992" s="37"/>
      <c r="K1992" s="60" t="str">
        <f t="shared" si="61"/>
        <v/>
      </c>
      <c r="L1992" s="37"/>
      <c r="M1992" s="37"/>
      <c r="N1992" s="38"/>
    </row>
    <row r="1993" spans="6:14">
      <c r="F1993" s="35"/>
      <c r="G1993" s="35"/>
      <c r="H1993" s="61" t="str">
        <f t="shared" si="60"/>
        <v/>
      </c>
      <c r="I1993" s="35"/>
      <c r="J1993" s="35"/>
      <c r="K1993" s="59" t="str">
        <f t="shared" si="61"/>
        <v/>
      </c>
      <c r="L1993" s="35"/>
      <c r="M1993" s="35"/>
      <c r="N1993" s="36"/>
    </row>
    <row r="1994" spans="6:14">
      <c r="F1994" s="37"/>
      <c r="G1994" s="37"/>
      <c r="H1994" s="62" t="str">
        <f t="shared" si="60"/>
        <v/>
      </c>
      <c r="I1994" s="37"/>
      <c r="J1994" s="37"/>
      <c r="K1994" s="60" t="str">
        <f t="shared" si="61"/>
        <v/>
      </c>
      <c r="L1994" s="37"/>
      <c r="M1994" s="37"/>
      <c r="N1994" s="38"/>
    </row>
    <row r="1995" spans="6:14">
      <c r="F1995" s="35"/>
      <c r="G1995" s="35"/>
      <c r="H1995" s="61" t="str">
        <f t="shared" si="60"/>
        <v/>
      </c>
      <c r="I1995" s="35"/>
      <c r="J1995" s="35"/>
      <c r="K1995" s="59" t="str">
        <f t="shared" si="61"/>
        <v/>
      </c>
      <c r="L1995" s="35"/>
      <c r="M1995" s="35"/>
      <c r="N1995" s="36"/>
    </row>
    <row r="1996" spans="6:14">
      <c r="F1996" s="37"/>
      <c r="G1996" s="37"/>
      <c r="H1996" s="62" t="str">
        <f t="shared" si="60"/>
        <v/>
      </c>
      <c r="I1996" s="37"/>
      <c r="J1996" s="37"/>
      <c r="K1996" s="60" t="str">
        <f t="shared" si="61"/>
        <v/>
      </c>
      <c r="L1996" s="37"/>
      <c r="M1996" s="37"/>
      <c r="N1996" s="38"/>
    </row>
    <row r="1997" spans="6:14">
      <c r="F1997" s="35"/>
      <c r="G1997" s="35"/>
      <c r="H1997" s="61" t="str">
        <f t="shared" si="60"/>
        <v/>
      </c>
      <c r="I1997" s="35"/>
      <c r="J1997" s="35"/>
      <c r="K1997" s="59" t="str">
        <f t="shared" si="61"/>
        <v/>
      </c>
      <c r="L1997" s="35"/>
      <c r="M1997" s="35"/>
      <c r="N1997" s="36"/>
    </row>
    <row r="1998" spans="6:14">
      <c r="F1998" s="37"/>
      <c r="G1998" s="37"/>
      <c r="H1998" s="62" t="str">
        <f t="shared" si="60"/>
        <v/>
      </c>
      <c r="I1998" s="37"/>
      <c r="J1998" s="37"/>
      <c r="K1998" s="60" t="str">
        <f t="shared" si="61"/>
        <v/>
      </c>
      <c r="L1998" s="37"/>
      <c r="M1998" s="37"/>
      <c r="N1998" s="38"/>
    </row>
    <row r="1999" spans="6:14">
      <c r="F1999" s="35"/>
      <c r="G1999" s="35"/>
      <c r="H1999" s="61" t="str">
        <f t="shared" si="60"/>
        <v/>
      </c>
      <c r="I1999" s="35"/>
      <c r="J1999" s="35"/>
      <c r="K1999" s="59" t="str">
        <f t="shared" si="61"/>
        <v/>
      </c>
      <c r="L1999" s="35"/>
      <c r="M1999" s="35"/>
      <c r="N1999" s="36"/>
    </row>
    <row r="2000" spans="6:14">
      <c r="F2000" s="37"/>
      <c r="G2000" s="37"/>
      <c r="H2000" s="62" t="str">
        <f t="shared" ref="H2000:H2063" si="62">IF(AND(OR(I2000&lt;&gt;"",J2000 &lt;&gt;""), H1999 &lt;&gt; ""),H1999 + 1,"")</f>
        <v/>
      </c>
      <c r="I2000" s="37"/>
      <c r="J2000" s="37"/>
      <c r="K2000" s="60" t="str">
        <f t="shared" ref="K2000:K2063" si="63">IF(AND(J2000=I2000, J2000 &lt;&gt; ""),"Yes", IF( J2000 = "", "", "No"))</f>
        <v/>
      </c>
      <c r="L2000" s="37"/>
      <c r="M2000" s="37"/>
      <c r="N2000" s="38"/>
    </row>
    <row r="2001" spans="6:14">
      <c r="F2001" s="35"/>
      <c r="G2001" s="35"/>
      <c r="H2001" s="61" t="str">
        <f t="shared" si="62"/>
        <v/>
      </c>
      <c r="I2001" s="35"/>
      <c r="J2001" s="35"/>
      <c r="K2001" s="59" t="str">
        <f t="shared" si="63"/>
        <v/>
      </c>
      <c r="L2001" s="35"/>
      <c r="M2001" s="35"/>
      <c r="N2001" s="36"/>
    </row>
    <row r="2002" spans="6:14">
      <c r="F2002" s="37"/>
      <c r="G2002" s="37"/>
      <c r="H2002" s="62" t="str">
        <f t="shared" si="62"/>
        <v/>
      </c>
      <c r="I2002" s="37"/>
      <c r="J2002" s="37"/>
      <c r="K2002" s="60" t="str">
        <f t="shared" si="63"/>
        <v/>
      </c>
      <c r="L2002" s="37"/>
      <c r="M2002" s="37"/>
      <c r="N2002" s="38"/>
    </row>
    <row r="2003" spans="6:14">
      <c r="F2003" s="35"/>
      <c r="G2003" s="35"/>
      <c r="H2003" s="61" t="str">
        <f t="shared" si="62"/>
        <v/>
      </c>
      <c r="I2003" s="35"/>
      <c r="J2003" s="35"/>
      <c r="K2003" s="59" t="str">
        <f t="shared" si="63"/>
        <v/>
      </c>
      <c r="L2003" s="35"/>
      <c r="M2003" s="35"/>
      <c r="N2003" s="36"/>
    </row>
    <row r="2004" spans="6:14">
      <c r="F2004" s="37"/>
      <c r="G2004" s="37"/>
      <c r="H2004" s="62" t="str">
        <f t="shared" si="62"/>
        <v/>
      </c>
      <c r="I2004" s="37"/>
      <c r="J2004" s="37"/>
      <c r="K2004" s="60" t="str">
        <f t="shared" si="63"/>
        <v/>
      </c>
      <c r="L2004" s="37"/>
      <c r="M2004" s="37"/>
      <c r="N2004" s="38"/>
    </row>
    <row r="2005" spans="6:14">
      <c r="F2005" s="35"/>
      <c r="G2005" s="35"/>
      <c r="H2005" s="61" t="str">
        <f t="shared" si="62"/>
        <v/>
      </c>
      <c r="I2005" s="35"/>
      <c r="J2005" s="35"/>
      <c r="K2005" s="59" t="str">
        <f t="shared" si="63"/>
        <v/>
      </c>
      <c r="L2005" s="35"/>
      <c r="M2005" s="35"/>
      <c r="N2005" s="36"/>
    </row>
    <row r="2006" spans="6:14">
      <c r="F2006" s="37"/>
      <c r="G2006" s="37"/>
      <c r="H2006" s="62" t="str">
        <f t="shared" si="62"/>
        <v/>
      </c>
      <c r="I2006" s="37"/>
      <c r="J2006" s="37"/>
      <c r="K2006" s="60" t="str">
        <f t="shared" si="63"/>
        <v/>
      </c>
      <c r="L2006" s="37"/>
      <c r="M2006" s="37"/>
      <c r="N2006" s="38"/>
    </row>
    <row r="2007" spans="6:14">
      <c r="F2007" s="35"/>
      <c r="G2007" s="35"/>
      <c r="H2007" s="61" t="str">
        <f t="shared" si="62"/>
        <v/>
      </c>
      <c r="I2007" s="35"/>
      <c r="J2007" s="35"/>
      <c r="K2007" s="59" t="str">
        <f t="shared" si="63"/>
        <v/>
      </c>
      <c r="L2007" s="35"/>
      <c r="M2007" s="35"/>
      <c r="N2007" s="36"/>
    </row>
    <row r="2008" spans="6:14">
      <c r="F2008" s="37"/>
      <c r="G2008" s="37"/>
      <c r="H2008" s="62" t="str">
        <f t="shared" si="62"/>
        <v/>
      </c>
      <c r="I2008" s="37"/>
      <c r="J2008" s="37"/>
      <c r="K2008" s="60" t="str">
        <f t="shared" si="63"/>
        <v/>
      </c>
      <c r="L2008" s="37"/>
      <c r="M2008" s="37"/>
      <c r="N2008" s="38"/>
    </row>
    <row r="2009" spans="6:14">
      <c r="F2009" s="35"/>
      <c r="G2009" s="35"/>
      <c r="H2009" s="61" t="str">
        <f t="shared" si="62"/>
        <v/>
      </c>
      <c r="I2009" s="35"/>
      <c r="J2009" s="35"/>
      <c r="K2009" s="59" t="str">
        <f t="shared" si="63"/>
        <v/>
      </c>
      <c r="L2009" s="35"/>
      <c r="M2009" s="35"/>
      <c r="N2009" s="36"/>
    </row>
    <row r="2010" spans="6:14">
      <c r="F2010" s="37"/>
      <c r="G2010" s="37"/>
      <c r="H2010" s="62" t="str">
        <f t="shared" si="62"/>
        <v/>
      </c>
      <c r="I2010" s="37"/>
      <c r="J2010" s="37"/>
      <c r="K2010" s="60" t="str">
        <f t="shared" si="63"/>
        <v/>
      </c>
      <c r="L2010" s="37"/>
      <c r="M2010" s="37"/>
      <c r="N2010" s="38"/>
    </row>
    <row r="2011" spans="6:14">
      <c r="F2011" s="35"/>
      <c r="G2011" s="35"/>
      <c r="H2011" s="61" t="str">
        <f t="shared" si="62"/>
        <v/>
      </c>
      <c r="I2011" s="35"/>
      <c r="J2011" s="35"/>
      <c r="K2011" s="59" t="str">
        <f t="shared" si="63"/>
        <v/>
      </c>
      <c r="L2011" s="35"/>
      <c r="M2011" s="35"/>
      <c r="N2011" s="36"/>
    </row>
    <row r="2012" spans="6:14">
      <c r="F2012" s="37"/>
      <c r="G2012" s="37"/>
      <c r="H2012" s="62" t="str">
        <f t="shared" si="62"/>
        <v/>
      </c>
      <c r="I2012" s="37"/>
      <c r="J2012" s="37"/>
      <c r="K2012" s="60" t="str">
        <f t="shared" si="63"/>
        <v/>
      </c>
      <c r="L2012" s="37"/>
      <c r="M2012" s="37"/>
      <c r="N2012" s="38"/>
    </row>
    <row r="2013" spans="6:14">
      <c r="F2013" s="35"/>
      <c r="G2013" s="35"/>
      <c r="H2013" s="61" t="str">
        <f t="shared" si="62"/>
        <v/>
      </c>
      <c r="I2013" s="35"/>
      <c r="J2013" s="35"/>
      <c r="K2013" s="59" t="str">
        <f t="shared" si="63"/>
        <v/>
      </c>
      <c r="L2013" s="35"/>
      <c r="M2013" s="35"/>
      <c r="N2013" s="36"/>
    </row>
    <row r="2014" spans="6:14">
      <c r="F2014" s="37"/>
      <c r="G2014" s="37"/>
      <c r="H2014" s="62" t="str">
        <f t="shared" si="62"/>
        <v/>
      </c>
      <c r="I2014" s="37"/>
      <c r="J2014" s="37"/>
      <c r="K2014" s="60" t="str">
        <f t="shared" si="63"/>
        <v/>
      </c>
      <c r="L2014" s="37"/>
      <c r="M2014" s="37"/>
      <c r="N2014" s="38"/>
    </row>
    <row r="2015" spans="6:14">
      <c r="F2015" s="35"/>
      <c r="G2015" s="35"/>
      <c r="H2015" s="61" t="str">
        <f t="shared" si="62"/>
        <v/>
      </c>
      <c r="I2015" s="35"/>
      <c r="J2015" s="35"/>
      <c r="K2015" s="59" t="str">
        <f t="shared" si="63"/>
        <v/>
      </c>
      <c r="L2015" s="35"/>
      <c r="M2015" s="35"/>
      <c r="N2015" s="36"/>
    </row>
    <row r="2016" spans="6:14">
      <c r="F2016" s="37"/>
      <c r="G2016" s="37"/>
      <c r="H2016" s="62" t="str">
        <f t="shared" si="62"/>
        <v/>
      </c>
      <c r="I2016" s="37"/>
      <c r="J2016" s="37"/>
      <c r="K2016" s="60" t="str">
        <f t="shared" si="63"/>
        <v/>
      </c>
      <c r="L2016" s="37"/>
      <c r="M2016" s="37"/>
      <c r="N2016" s="38"/>
    </row>
    <row r="2017" spans="6:14">
      <c r="F2017" s="35"/>
      <c r="G2017" s="35"/>
      <c r="H2017" s="61" t="str">
        <f t="shared" si="62"/>
        <v/>
      </c>
      <c r="I2017" s="35"/>
      <c r="J2017" s="35"/>
      <c r="K2017" s="59" t="str">
        <f t="shared" si="63"/>
        <v/>
      </c>
      <c r="L2017" s="35"/>
      <c r="M2017" s="35"/>
      <c r="N2017" s="36"/>
    </row>
    <row r="2018" spans="6:14">
      <c r="F2018" s="37"/>
      <c r="G2018" s="37"/>
      <c r="H2018" s="62" t="str">
        <f t="shared" si="62"/>
        <v/>
      </c>
      <c r="I2018" s="37"/>
      <c r="J2018" s="37"/>
      <c r="K2018" s="60" t="str">
        <f t="shared" si="63"/>
        <v/>
      </c>
      <c r="L2018" s="37"/>
      <c r="M2018" s="37"/>
      <c r="N2018" s="38"/>
    </row>
    <row r="2019" spans="6:14">
      <c r="F2019" s="35"/>
      <c r="G2019" s="35"/>
      <c r="H2019" s="61" t="str">
        <f t="shared" si="62"/>
        <v/>
      </c>
      <c r="I2019" s="35"/>
      <c r="J2019" s="35"/>
      <c r="K2019" s="59" t="str">
        <f t="shared" si="63"/>
        <v/>
      </c>
      <c r="L2019" s="35"/>
      <c r="M2019" s="35"/>
      <c r="N2019" s="36"/>
    </row>
    <row r="2020" spans="6:14">
      <c r="F2020" s="37"/>
      <c r="G2020" s="37"/>
      <c r="H2020" s="62" t="str">
        <f t="shared" si="62"/>
        <v/>
      </c>
      <c r="I2020" s="37"/>
      <c r="J2020" s="37"/>
      <c r="K2020" s="60" t="str">
        <f t="shared" si="63"/>
        <v/>
      </c>
      <c r="L2020" s="37"/>
      <c r="M2020" s="37"/>
      <c r="N2020" s="38"/>
    </row>
    <row r="2021" spans="6:14">
      <c r="F2021" s="35"/>
      <c r="G2021" s="35"/>
      <c r="H2021" s="61" t="str">
        <f t="shared" si="62"/>
        <v/>
      </c>
      <c r="I2021" s="35"/>
      <c r="J2021" s="35"/>
      <c r="K2021" s="59" t="str">
        <f t="shared" si="63"/>
        <v/>
      </c>
      <c r="L2021" s="35"/>
      <c r="M2021" s="35"/>
      <c r="N2021" s="36"/>
    </row>
    <row r="2022" spans="6:14">
      <c r="F2022" s="37"/>
      <c r="G2022" s="37"/>
      <c r="H2022" s="62" t="str">
        <f t="shared" si="62"/>
        <v/>
      </c>
      <c r="I2022" s="37"/>
      <c r="J2022" s="37"/>
      <c r="K2022" s="60" t="str">
        <f t="shared" si="63"/>
        <v/>
      </c>
      <c r="L2022" s="37"/>
      <c r="M2022" s="37"/>
      <c r="N2022" s="38"/>
    </row>
    <row r="2023" spans="6:14">
      <c r="F2023" s="35"/>
      <c r="G2023" s="35"/>
      <c r="H2023" s="61" t="str">
        <f t="shared" si="62"/>
        <v/>
      </c>
      <c r="I2023" s="35"/>
      <c r="J2023" s="35"/>
      <c r="K2023" s="59" t="str">
        <f t="shared" si="63"/>
        <v/>
      </c>
      <c r="L2023" s="35"/>
      <c r="M2023" s="35"/>
      <c r="N2023" s="36"/>
    </row>
    <row r="2024" spans="6:14">
      <c r="F2024" s="37"/>
      <c r="G2024" s="37"/>
      <c r="H2024" s="62" t="str">
        <f t="shared" si="62"/>
        <v/>
      </c>
      <c r="I2024" s="37"/>
      <c r="J2024" s="37"/>
      <c r="K2024" s="60" t="str">
        <f t="shared" si="63"/>
        <v/>
      </c>
      <c r="L2024" s="37"/>
      <c r="M2024" s="37"/>
      <c r="N2024" s="38"/>
    </row>
    <row r="2025" spans="6:14">
      <c r="F2025" s="35"/>
      <c r="G2025" s="35"/>
      <c r="H2025" s="61" t="str">
        <f t="shared" si="62"/>
        <v/>
      </c>
      <c r="I2025" s="35"/>
      <c r="J2025" s="35"/>
      <c r="K2025" s="59" t="str">
        <f t="shared" si="63"/>
        <v/>
      </c>
      <c r="L2025" s="35"/>
      <c r="M2025" s="35"/>
      <c r="N2025" s="36"/>
    </row>
    <row r="2026" spans="6:14">
      <c r="F2026" s="37"/>
      <c r="G2026" s="37"/>
      <c r="H2026" s="62" t="str">
        <f t="shared" si="62"/>
        <v/>
      </c>
      <c r="I2026" s="37"/>
      <c r="J2026" s="37"/>
      <c r="K2026" s="60" t="str">
        <f t="shared" si="63"/>
        <v/>
      </c>
      <c r="L2026" s="37"/>
      <c r="M2026" s="37"/>
      <c r="N2026" s="38"/>
    </row>
    <row r="2027" spans="6:14">
      <c r="F2027" s="35"/>
      <c r="G2027" s="35"/>
      <c r="H2027" s="61" t="str">
        <f t="shared" si="62"/>
        <v/>
      </c>
      <c r="I2027" s="35"/>
      <c r="J2027" s="35"/>
      <c r="K2027" s="59" t="str">
        <f t="shared" si="63"/>
        <v/>
      </c>
      <c r="L2027" s="35"/>
      <c r="M2027" s="35"/>
      <c r="N2027" s="36"/>
    </row>
    <row r="2028" spans="6:14">
      <c r="F2028" s="37"/>
      <c r="G2028" s="37"/>
      <c r="H2028" s="62" t="str">
        <f t="shared" si="62"/>
        <v/>
      </c>
      <c r="I2028" s="37"/>
      <c r="J2028" s="37"/>
      <c r="K2028" s="60" t="str">
        <f t="shared" si="63"/>
        <v/>
      </c>
      <c r="L2028" s="37"/>
      <c r="M2028" s="37"/>
      <c r="N2028" s="38"/>
    </row>
    <row r="2029" spans="6:14">
      <c r="F2029" s="35"/>
      <c r="G2029" s="35"/>
      <c r="H2029" s="61" t="str">
        <f t="shared" si="62"/>
        <v/>
      </c>
      <c r="I2029" s="35"/>
      <c r="J2029" s="35"/>
      <c r="K2029" s="59" t="str">
        <f t="shared" si="63"/>
        <v/>
      </c>
      <c r="L2029" s="35"/>
      <c r="M2029" s="35"/>
      <c r="N2029" s="36"/>
    </row>
    <row r="2030" spans="6:14">
      <c r="F2030" s="37"/>
      <c r="G2030" s="37"/>
      <c r="H2030" s="62" t="str">
        <f t="shared" si="62"/>
        <v/>
      </c>
      <c r="I2030" s="37"/>
      <c r="J2030" s="37"/>
      <c r="K2030" s="60" t="str">
        <f t="shared" si="63"/>
        <v/>
      </c>
      <c r="L2030" s="37"/>
      <c r="M2030" s="37"/>
      <c r="N2030" s="38"/>
    </row>
    <row r="2031" spans="6:14">
      <c r="F2031" s="35"/>
      <c r="G2031" s="35"/>
      <c r="H2031" s="61" t="str">
        <f t="shared" si="62"/>
        <v/>
      </c>
      <c r="I2031" s="35"/>
      <c r="J2031" s="35"/>
      <c r="K2031" s="59" t="str">
        <f t="shared" si="63"/>
        <v/>
      </c>
      <c r="L2031" s="35"/>
      <c r="M2031" s="35"/>
      <c r="N2031" s="36"/>
    </row>
    <row r="2032" spans="6:14">
      <c r="F2032" s="37"/>
      <c r="G2032" s="37"/>
      <c r="H2032" s="62" t="str">
        <f t="shared" si="62"/>
        <v/>
      </c>
      <c r="I2032" s="37"/>
      <c r="J2032" s="37"/>
      <c r="K2032" s="60" t="str">
        <f t="shared" si="63"/>
        <v/>
      </c>
      <c r="L2032" s="37"/>
      <c r="M2032" s="37"/>
      <c r="N2032" s="38"/>
    </row>
    <row r="2033" spans="6:14">
      <c r="F2033" s="35"/>
      <c r="G2033" s="35"/>
      <c r="H2033" s="61" t="str">
        <f t="shared" si="62"/>
        <v/>
      </c>
      <c r="I2033" s="35"/>
      <c r="J2033" s="35"/>
      <c r="K2033" s="59" t="str">
        <f t="shared" si="63"/>
        <v/>
      </c>
      <c r="L2033" s="35"/>
      <c r="M2033" s="35"/>
      <c r="N2033" s="36"/>
    </row>
    <row r="2034" spans="6:14">
      <c r="F2034" s="37"/>
      <c r="G2034" s="37"/>
      <c r="H2034" s="62" t="str">
        <f t="shared" si="62"/>
        <v/>
      </c>
      <c r="I2034" s="37"/>
      <c r="J2034" s="37"/>
      <c r="K2034" s="60" t="str">
        <f t="shared" si="63"/>
        <v/>
      </c>
      <c r="L2034" s="37"/>
      <c r="M2034" s="37"/>
      <c r="N2034" s="38"/>
    </row>
    <row r="2035" spans="6:14">
      <c r="F2035" s="35"/>
      <c r="G2035" s="35"/>
      <c r="H2035" s="61" t="str">
        <f t="shared" si="62"/>
        <v/>
      </c>
      <c r="I2035" s="35"/>
      <c r="J2035" s="35"/>
      <c r="K2035" s="59" t="str">
        <f t="shared" si="63"/>
        <v/>
      </c>
      <c r="L2035" s="35"/>
      <c r="M2035" s="35"/>
      <c r="N2035" s="36"/>
    </row>
    <row r="2036" spans="6:14">
      <c r="F2036" s="37"/>
      <c r="G2036" s="37"/>
      <c r="H2036" s="62" t="str">
        <f t="shared" si="62"/>
        <v/>
      </c>
      <c r="I2036" s="37"/>
      <c r="J2036" s="37"/>
      <c r="K2036" s="60" t="str">
        <f t="shared" si="63"/>
        <v/>
      </c>
      <c r="L2036" s="37"/>
      <c r="M2036" s="37"/>
      <c r="N2036" s="38"/>
    </row>
    <row r="2037" spans="6:14">
      <c r="F2037" s="35"/>
      <c r="G2037" s="35"/>
      <c r="H2037" s="61" t="str">
        <f t="shared" si="62"/>
        <v/>
      </c>
      <c r="I2037" s="35"/>
      <c r="J2037" s="35"/>
      <c r="K2037" s="59" t="str">
        <f t="shared" si="63"/>
        <v/>
      </c>
      <c r="L2037" s="35"/>
      <c r="M2037" s="35"/>
      <c r="N2037" s="36"/>
    </row>
    <row r="2038" spans="6:14">
      <c r="F2038" s="37"/>
      <c r="G2038" s="37"/>
      <c r="H2038" s="62" t="str">
        <f t="shared" si="62"/>
        <v/>
      </c>
      <c r="I2038" s="37"/>
      <c r="J2038" s="37"/>
      <c r="K2038" s="60" t="str">
        <f t="shared" si="63"/>
        <v/>
      </c>
      <c r="L2038" s="37"/>
      <c r="M2038" s="37"/>
      <c r="N2038" s="38"/>
    </row>
    <row r="2039" spans="6:14">
      <c r="F2039" s="35"/>
      <c r="G2039" s="35"/>
      <c r="H2039" s="61" t="str">
        <f t="shared" si="62"/>
        <v/>
      </c>
      <c r="I2039" s="35"/>
      <c r="J2039" s="35"/>
      <c r="K2039" s="59" t="str">
        <f t="shared" si="63"/>
        <v/>
      </c>
      <c r="L2039" s="35"/>
      <c r="M2039" s="35"/>
      <c r="N2039" s="36"/>
    </row>
    <row r="2040" spans="6:14">
      <c r="F2040" s="37"/>
      <c r="G2040" s="37"/>
      <c r="H2040" s="62" t="str">
        <f t="shared" si="62"/>
        <v/>
      </c>
      <c r="I2040" s="37"/>
      <c r="J2040" s="37"/>
      <c r="K2040" s="60" t="str">
        <f t="shared" si="63"/>
        <v/>
      </c>
      <c r="L2040" s="37"/>
      <c r="M2040" s="37"/>
      <c r="N2040" s="38"/>
    </row>
    <row r="2041" spans="6:14">
      <c r="F2041" s="35"/>
      <c r="G2041" s="35"/>
      <c r="H2041" s="61" t="str">
        <f t="shared" si="62"/>
        <v/>
      </c>
      <c r="I2041" s="35"/>
      <c r="J2041" s="35"/>
      <c r="K2041" s="59" t="str">
        <f t="shared" si="63"/>
        <v/>
      </c>
      <c r="L2041" s="35"/>
      <c r="M2041" s="35"/>
      <c r="N2041" s="36"/>
    </row>
    <row r="2042" spans="6:14">
      <c r="F2042" s="37"/>
      <c r="G2042" s="37"/>
      <c r="H2042" s="62" t="str">
        <f t="shared" si="62"/>
        <v/>
      </c>
      <c r="I2042" s="37"/>
      <c r="J2042" s="37"/>
      <c r="K2042" s="60" t="str">
        <f t="shared" si="63"/>
        <v/>
      </c>
      <c r="L2042" s="37"/>
      <c r="M2042" s="37"/>
      <c r="N2042" s="38"/>
    </row>
    <row r="2043" spans="6:14">
      <c r="F2043" s="35"/>
      <c r="G2043" s="35"/>
      <c r="H2043" s="61" t="str">
        <f t="shared" si="62"/>
        <v/>
      </c>
      <c r="I2043" s="35"/>
      <c r="J2043" s="35"/>
      <c r="K2043" s="59" t="str">
        <f t="shared" si="63"/>
        <v/>
      </c>
      <c r="L2043" s="35"/>
      <c r="M2043" s="35"/>
      <c r="N2043" s="36"/>
    </row>
    <row r="2044" spans="6:14">
      <c r="F2044" s="37"/>
      <c r="G2044" s="37"/>
      <c r="H2044" s="62" t="str">
        <f t="shared" si="62"/>
        <v/>
      </c>
      <c r="I2044" s="37"/>
      <c r="J2044" s="37"/>
      <c r="K2044" s="60" t="str">
        <f t="shared" si="63"/>
        <v/>
      </c>
      <c r="L2044" s="37"/>
      <c r="M2044" s="37"/>
      <c r="N2044" s="38"/>
    </row>
    <row r="2045" spans="6:14">
      <c r="F2045" s="35"/>
      <c r="G2045" s="35"/>
      <c r="H2045" s="61" t="str">
        <f t="shared" si="62"/>
        <v/>
      </c>
      <c r="I2045" s="35"/>
      <c r="J2045" s="35"/>
      <c r="K2045" s="59" t="str">
        <f t="shared" si="63"/>
        <v/>
      </c>
      <c r="L2045" s="35"/>
      <c r="M2045" s="35"/>
      <c r="N2045" s="36"/>
    </row>
    <row r="2046" spans="6:14">
      <c r="F2046" s="37"/>
      <c r="G2046" s="37"/>
      <c r="H2046" s="62" t="str">
        <f t="shared" si="62"/>
        <v/>
      </c>
      <c r="I2046" s="37"/>
      <c r="J2046" s="37"/>
      <c r="K2046" s="60" t="str">
        <f t="shared" si="63"/>
        <v/>
      </c>
      <c r="L2046" s="37"/>
      <c r="M2046" s="37"/>
      <c r="N2046" s="38"/>
    </row>
    <row r="2047" spans="6:14">
      <c r="F2047" s="35"/>
      <c r="G2047" s="35"/>
      <c r="H2047" s="61" t="str">
        <f t="shared" si="62"/>
        <v/>
      </c>
      <c r="I2047" s="35"/>
      <c r="J2047" s="35"/>
      <c r="K2047" s="59" t="str">
        <f t="shared" si="63"/>
        <v/>
      </c>
      <c r="L2047" s="35"/>
      <c r="M2047" s="35"/>
      <c r="N2047" s="36"/>
    </row>
    <row r="2048" spans="6:14">
      <c r="F2048" s="37"/>
      <c r="G2048" s="37"/>
      <c r="H2048" s="62" t="str">
        <f t="shared" si="62"/>
        <v/>
      </c>
      <c r="I2048" s="37"/>
      <c r="J2048" s="37"/>
      <c r="K2048" s="60" t="str">
        <f t="shared" si="63"/>
        <v/>
      </c>
      <c r="L2048" s="37"/>
      <c r="M2048" s="37"/>
      <c r="N2048" s="38"/>
    </row>
    <row r="2049" spans="6:14">
      <c r="F2049" s="35"/>
      <c r="G2049" s="35"/>
      <c r="H2049" s="61" t="str">
        <f t="shared" si="62"/>
        <v/>
      </c>
      <c r="I2049" s="35"/>
      <c r="J2049" s="35"/>
      <c r="K2049" s="59" t="str">
        <f t="shared" si="63"/>
        <v/>
      </c>
      <c r="L2049" s="35"/>
      <c r="M2049" s="35"/>
      <c r="N2049" s="36"/>
    </row>
    <row r="2050" spans="6:14">
      <c r="F2050" s="37"/>
      <c r="G2050" s="37"/>
      <c r="H2050" s="62" t="str">
        <f t="shared" si="62"/>
        <v/>
      </c>
      <c r="I2050" s="37"/>
      <c r="J2050" s="37"/>
      <c r="K2050" s="60" t="str">
        <f t="shared" si="63"/>
        <v/>
      </c>
      <c r="L2050" s="37"/>
      <c r="M2050" s="37"/>
      <c r="N2050" s="38"/>
    </row>
    <row r="2051" spans="6:14">
      <c r="F2051" s="35"/>
      <c r="G2051" s="35"/>
      <c r="H2051" s="61" t="str">
        <f t="shared" si="62"/>
        <v/>
      </c>
      <c r="I2051" s="35"/>
      <c r="J2051" s="35"/>
      <c r="K2051" s="59" t="str">
        <f t="shared" si="63"/>
        <v/>
      </c>
      <c r="L2051" s="35"/>
      <c r="M2051" s="35"/>
      <c r="N2051" s="36"/>
    </row>
    <row r="2052" spans="6:14">
      <c r="F2052" s="37"/>
      <c r="G2052" s="37"/>
      <c r="H2052" s="62" t="str">
        <f t="shared" si="62"/>
        <v/>
      </c>
      <c r="I2052" s="37"/>
      <c r="J2052" s="37"/>
      <c r="K2052" s="60" t="str">
        <f t="shared" si="63"/>
        <v/>
      </c>
      <c r="L2052" s="37"/>
      <c r="M2052" s="37"/>
      <c r="N2052" s="38"/>
    </row>
    <row r="2053" spans="6:14">
      <c r="F2053" s="35"/>
      <c r="G2053" s="35"/>
      <c r="H2053" s="61" t="str">
        <f t="shared" si="62"/>
        <v/>
      </c>
      <c r="I2053" s="35"/>
      <c r="J2053" s="35"/>
      <c r="K2053" s="59" t="str">
        <f t="shared" si="63"/>
        <v/>
      </c>
      <c r="L2053" s="35"/>
      <c r="M2053" s="35"/>
      <c r="N2053" s="36"/>
    </row>
    <row r="2054" spans="6:14">
      <c r="F2054" s="37"/>
      <c r="G2054" s="37"/>
      <c r="H2054" s="62" t="str">
        <f t="shared" si="62"/>
        <v/>
      </c>
      <c r="I2054" s="37"/>
      <c r="J2054" s="37"/>
      <c r="K2054" s="60" t="str">
        <f t="shared" si="63"/>
        <v/>
      </c>
      <c r="L2054" s="37"/>
      <c r="M2054" s="37"/>
      <c r="N2054" s="38"/>
    </row>
    <row r="2055" spans="6:14">
      <c r="F2055" s="35"/>
      <c r="G2055" s="35"/>
      <c r="H2055" s="61" t="str">
        <f t="shared" si="62"/>
        <v/>
      </c>
      <c r="I2055" s="35"/>
      <c r="J2055" s="35"/>
      <c r="K2055" s="59" t="str">
        <f t="shared" si="63"/>
        <v/>
      </c>
      <c r="L2055" s="35"/>
      <c r="M2055" s="35"/>
      <c r="N2055" s="36"/>
    </row>
    <row r="2056" spans="6:14">
      <c r="F2056" s="37"/>
      <c r="G2056" s="37"/>
      <c r="H2056" s="62" t="str">
        <f t="shared" si="62"/>
        <v/>
      </c>
      <c r="I2056" s="37"/>
      <c r="J2056" s="37"/>
      <c r="K2056" s="60" t="str">
        <f t="shared" si="63"/>
        <v/>
      </c>
      <c r="L2056" s="37"/>
      <c r="M2056" s="37"/>
      <c r="N2056" s="38"/>
    </row>
    <row r="2057" spans="6:14">
      <c r="F2057" s="35"/>
      <c r="G2057" s="35"/>
      <c r="H2057" s="61" t="str">
        <f t="shared" si="62"/>
        <v/>
      </c>
      <c r="I2057" s="35"/>
      <c r="J2057" s="35"/>
      <c r="K2057" s="59" t="str">
        <f t="shared" si="63"/>
        <v/>
      </c>
      <c r="L2057" s="35"/>
      <c r="M2057" s="35"/>
      <c r="N2057" s="36"/>
    </row>
    <row r="2058" spans="6:14">
      <c r="F2058" s="37"/>
      <c r="G2058" s="37"/>
      <c r="H2058" s="62" t="str">
        <f t="shared" si="62"/>
        <v/>
      </c>
      <c r="I2058" s="37"/>
      <c r="J2058" s="37"/>
      <c r="K2058" s="60" t="str">
        <f t="shared" si="63"/>
        <v/>
      </c>
      <c r="L2058" s="37"/>
      <c r="M2058" s="37"/>
      <c r="N2058" s="38"/>
    </row>
    <row r="2059" spans="6:14">
      <c r="F2059" s="35"/>
      <c r="G2059" s="35"/>
      <c r="H2059" s="61" t="str">
        <f t="shared" si="62"/>
        <v/>
      </c>
      <c r="I2059" s="35"/>
      <c r="J2059" s="35"/>
      <c r="K2059" s="59" t="str">
        <f t="shared" si="63"/>
        <v/>
      </c>
      <c r="L2059" s="35"/>
      <c r="M2059" s="35"/>
      <c r="N2059" s="36"/>
    </row>
    <row r="2060" spans="6:14">
      <c r="F2060" s="37"/>
      <c r="G2060" s="37"/>
      <c r="H2060" s="62" t="str">
        <f t="shared" si="62"/>
        <v/>
      </c>
      <c r="I2060" s="37"/>
      <c r="J2060" s="37"/>
      <c r="K2060" s="60" t="str">
        <f t="shared" si="63"/>
        <v/>
      </c>
      <c r="L2060" s="37"/>
      <c r="M2060" s="37"/>
      <c r="N2060" s="38"/>
    </row>
    <row r="2061" spans="6:14">
      <c r="F2061" s="35"/>
      <c r="G2061" s="35"/>
      <c r="H2061" s="61" t="str">
        <f t="shared" si="62"/>
        <v/>
      </c>
      <c r="I2061" s="35"/>
      <c r="J2061" s="35"/>
      <c r="K2061" s="59" t="str">
        <f t="shared" si="63"/>
        <v/>
      </c>
      <c r="L2061" s="35"/>
      <c r="M2061" s="35"/>
      <c r="N2061" s="36"/>
    </row>
    <row r="2062" spans="6:14">
      <c r="F2062" s="37"/>
      <c r="G2062" s="37"/>
      <c r="H2062" s="62" t="str">
        <f t="shared" si="62"/>
        <v/>
      </c>
      <c r="I2062" s="37"/>
      <c r="J2062" s="37"/>
      <c r="K2062" s="60" t="str">
        <f t="shared" si="63"/>
        <v/>
      </c>
      <c r="L2062" s="37"/>
      <c r="M2062" s="37"/>
      <c r="N2062" s="38"/>
    </row>
    <row r="2063" spans="6:14">
      <c r="F2063" s="35"/>
      <c r="G2063" s="35"/>
      <c r="H2063" s="61" t="str">
        <f t="shared" si="62"/>
        <v/>
      </c>
      <c r="I2063" s="35"/>
      <c r="J2063" s="35"/>
      <c r="K2063" s="59" t="str">
        <f t="shared" si="63"/>
        <v/>
      </c>
      <c r="L2063" s="35"/>
      <c r="M2063" s="35"/>
      <c r="N2063" s="36"/>
    </row>
    <row r="2064" spans="6:14">
      <c r="F2064" s="37"/>
      <c r="G2064" s="37"/>
      <c r="H2064" s="62" t="str">
        <f t="shared" ref="H2064:H2127" si="64">IF(AND(OR(I2064&lt;&gt;"",J2064 &lt;&gt;""), H2063 &lt;&gt; ""),H2063 + 1,"")</f>
        <v/>
      </c>
      <c r="I2064" s="37"/>
      <c r="J2064" s="37"/>
      <c r="K2064" s="60" t="str">
        <f t="shared" ref="K2064:K2127" si="65">IF(AND(J2064=I2064, J2064 &lt;&gt; ""),"Yes", IF( J2064 = "", "", "No"))</f>
        <v/>
      </c>
      <c r="L2064" s="37"/>
      <c r="M2064" s="37"/>
      <c r="N2064" s="38"/>
    </row>
    <row r="2065" spans="6:14">
      <c r="F2065" s="35"/>
      <c r="G2065" s="35"/>
      <c r="H2065" s="61" t="str">
        <f t="shared" si="64"/>
        <v/>
      </c>
      <c r="I2065" s="35"/>
      <c r="J2065" s="35"/>
      <c r="K2065" s="59" t="str">
        <f t="shared" si="65"/>
        <v/>
      </c>
      <c r="L2065" s="35"/>
      <c r="M2065" s="35"/>
      <c r="N2065" s="36"/>
    </row>
    <row r="2066" spans="6:14">
      <c r="F2066" s="37"/>
      <c r="G2066" s="37"/>
      <c r="H2066" s="62" t="str">
        <f t="shared" si="64"/>
        <v/>
      </c>
      <c r="I2066" s="37"/>
      <c r="J2066" s="37"/>
      <c r="K2066" s="60" t="str">
        <f t="shared" si="65"/>
        <v/>
      </c>
      <c r="L2066" s="37"/>
      <c r="M2066" s="37"/>
      <c r="N2066" s="38"/>
    </row>
    <row r="2067" spans="6:14">
      <c r="F2067" s="35"/>
      <c r="G2067" s="35"/>
      <c r="H2067" s="61" t="str">
        <f t="shared" si="64"/>
        <v/>
      </c>
      <c r="I2067" s="35"/>
      <c r="J2067" s="35"/>
      <c r="K2067" s="59" t="str">
        <f t="shared" si="65"/>
        <v/>
      </c>
      <c r="L2067" s="35"/>
      <c r="M2067" s="35"/>
      <c r="N2067" s="36"/>
    </row>
    <row r="2068" spans="6:14">
      <c r="F2068" s="37"/>
      <c r="G2068" s="37"/>
      <c r="H2068" s="62" t="str">
        <f t="shared" si="64"/>
        <v/>
      </c>
      <c r="I2068" s="37"/>
      <c r="J2068" s="37"/>
      <c r="K2068" s="60" t="str">
        <f t="shared" si="65"/>
        <v/>
      </c>
      <c r="L2068" s="37"/>
      <c r="M2068" s="37"/>
      <c r="N2068" s="38"/>
    </row>
    <row r="2069" spans="6:14">
      <c r="F2069" s="35"/>
      <c r="G2069" s="35"/>
      <c r="H2069" s="61" t="str">
        <f t="shared" si="64"/>
        <v/>
      </c>
      <c r="I2069" s="35"/>
      <c r="J2069" s="35"/>
      <c r="K2069" s="59" t="str">
        <f t="shared" si="65"/>
        <v/>
      </c>
      <c r="L2069" s="35"/>
      <c r="M2069" s="35"/>
      <c r="N2069" s="36"/>
    </row>
    <row r="2070" spans="6:14">
      <c r="F2070" s="37"/>
      <c r="G2070" s="37"/>
      <c r="H2070" s="62" t="str">
        <f t="shared" si="64"/>
        <v/>
      </c>
      <c r="I2070" s="37"/>
      <c r="J2070" s="37"/>
      <c r="K2070" s="60" t="str">
        <f t="shared" si="65"/>
        <v/>
      </c>
      <c r="L2070" s="37"/>
      <c r="M2070" s="37"/>
      <c r="N2070" s="38"/>
    </row>
    <row r="2071" spans="6:14">
      <c r="F2071" s="35"/>
      <c r="G2071" s="35"/>
      <c r="H2071" s="61" t="str">
        <f t="shared" si="64"/>
        <v/>
      </c>
      <c r="I2071" s="35"/>
      <c r="J2071" s="35"/>
      <c r="K2071" s="59" t="str">
        <f t="shared" si="65"/>
        <v/>
      </c>
      <c r="L2071" s="35"/>
      <c r="M2071" s="35"/>
      <c r="N2071" s="36"/>
    </row>
    <row r="2072" spans="6:14">
      <c r="F2072" s="37"/>
      <c r="G2072" s="37"/>
      <c r="H2072" s="62" t="str">
        <f t="shared" si="64"/>
        <v/>
      </c>
      <c r="I2072" s="37"/>
      <c r="J2072" s="37"/>
      <c r="K2072" s="60" t="str">
        <f t="shared" si="65"/>
        <v/>
      </c>
      <c r="L2072" s="37"/>
      <c r="M2072" s="37"/>
      <c r="N2072" s="38"/>
    </row>
    <row r="2073" spans="6:14">
      <c r="F2073" s="35"/>
      <c r="G2073" s="35"/>
      <c r="H2073" s="61" t="str">
        <f t="shared" si="64"/>
        <v/>
      </c>
      <c r="I2073" s="35"/>
      <c r="J2073" s="35"/>
      <c r="K2073" s="59" t="str">
        <f t="shared" si="65"/>
        <v/>
      </c>
      <c r="L2073" s="35"/>
      <c r="M2073" s="35"/>
      <c r="N2073" s="36"/>
    </row>
    <row r="2074" spans="6:14">
      <c r="F2074" s="37"/>
      <c r="G2074" s="37"/>
      <c r="H2074" s="62" t="str">
        <f t="shared" si="64"/>
        <v/>
      </c>
      <c r="I2074" s="37"/>
      <c r="J2074" s="37"/>
      <c r="K2074" s="60" t="str">
        <f t="shared" si="65"/>
        <v/>
      </c>
      <c r="L2074" s="37"/>
      <c r="M2074" s="37"/>
      <c r="N2074" s="38"/>
    </row>
    <row r="2075" spans="6:14">
      <c r="F2075" s="35"/>
      <c r="G2075" s="35"/>
      <c r="H2075" s="61" t="str">
        <f t="shared" si="64"/>
        <v/>
      </c>
      <c r="I2075" s="35"/>
      <c r="J2075" s="35"/>
      <c r="K2075" s="59" t="str">
        <f t="shared" si="65"/>
        <v/>
      </c>
      <c r="L2075" s="35"/>
      <c r="M2075" s="35"/>
      <c r="N2075" s="36"/>
    </row>
    <row r="2076" spans="6:14">
      <c r="F2076" s="37"/>
      <c r="G2076" s="37"/>
      <c r="H2076" s="62" t="str">
        <f t="shared" si="64"/>
        <v/>
      </c>
      <c r="I2076" s="37"/>
      <c r="J2076" s="37"/>
      <c r="K2076" s="60" t="str">
        <f t="shared" si="65"/>
        <v/>
      </c>
      <c r="L2076" s="37"/>
      <c r="M2076" s="37"/>
      <c r="N2076" s="38"/>
    </row>
    <row r="2077" spans="6:14">
      <c r="F2077" s="35"/>
      <c r="G2077" s="35"/>
      <c r="H2077" s="61" t="str">
        <f t="shared" si="64"/>
        <v/>
      </c>
      <c r="I2077" s="35"/>
      <c r="J2077" s="35"/>
      <c r="K2077" s="59" t="str">
        <f t="shared" si="65"/>
        <v/>
      </c>
      <c r="L2077" s="35"/>
      <c r="M2077" s="35"/>
      <c r="N2077" s="36"/>
    </row>
    <row r="2078" spans="6:14">
      <c r="F2078" s="37"/>
      <c r="G2078" s="37"/>
      <c r="H2078" s="62" t="str">
        <f t="shared" si="64"/>
        <v/>
      </c>
      <c r="I2078" s="37"/>
      <c r="J2078" s="37"/>
      <c r="K2078" s="60" t="str">
        <f t="shared" si="65"/>
        <v/>
      </c>
      <c r="L2078" s="37"/>
      <c r="M2078" s="37"/>
      <c r="N2078" s="38"/>
    </row>
    <row r="2079" spans="6:14">
      <c r="F2079" s="35"/>
      <c r="G2079" s="35"/>
      <c r="H2079" s="61" t="str">
        <f t="shared" si="64"/>
        <v/>
      </c>
      <c r="I2079" s="35"/>
      <c r="J2079" s="35"/>
      <c r="K2079" s="59" t="str">
        <f t="shared" si="65"/>
        <v/>
      </c>
      <c r="L2079" s="35"/>
      <c r="M2079" s="35"/>
      <c r="N2079" s="36"/>
    </row>
    <row r="2080" spans="6:14">
      <c r="F2080" s="37"/>
      <c r="G2080" s="37"/>
      <c r="H2080" s="62" t="str">
        <f t="shared" si="64"/>
        <v/>
      </c>
      <c r="I2080" s="37"/>
      <c r="J2080" s="37"/>
      <c r="K2080" s="60" t="str">
        <f t="shared" si="65"/>
        <v/>
      </c>
      <c r="L2080" s="37"/>
      <c r="M2080" s="37"/>
      <c r="N2080" s="38"/>
    </row>
    <row r="2081" spans="6:14">
      <c r="F2081" s="35"/>
      <c r="G2081" s="35"/>
      <c r="H2081" s="61" t="str">
        <f t="shared" si="64"/>
        <v/>
      </c>
      <c r="I2081" s="35"/>
      <c r="J2081" s="35"/>
      <c r="K2081" s="59" t="str">
        <f t="shared" si="65"/>
        <v/>
      </c>
      <c r="L2081" s="35"/>
      <c r="M2081" s="35"/>
      <c r="N2081" s="36"/>
    </row>
    <row r="2082" spans="6:14">
      <c r="F2082" s="37"/>
      <c r="G2082" s="37"/>
      <c r="H2082" s="62" t="str">
        <f t="shared" si="64"/>
        <v/>
      </c>
      <c r="I2082" s="37"/>
      <c r="J2082" s="37"/>
      <c r="K2082" s="60" t="str">
        <f t="shared" si="65"/>
        <v/>
      </c>
      <c r="L2082" s="37"/>
      <c r="M2082" s="37"/>
      <c r="N2082" s="38"/>
    </row>
    <row r="2083" spans="6:14">
      <c r="F2083" s="35"/>
      <c r="G2083" s="35"/>
      <c r="H2083" s="61" t="str">
        <f t="shared" si="64"/>
        <v/>
      </c>
      <c r="I2083" s="35"/>
      <c r="J2083" s="35"/>
      <c r="K2083" s="59" t="str">
        <f t="shared" si="65"/>
        <v/>
      </c>
      <c r="L2083" s="35"/>
      <c r="M2083" s="35"/>
      <c r="N2083" s="36"/>
    </row>
    <row r="2084" spans="6:14">
      <c r="F2084" s="37"/>
      <c r="G2084" s="37"/>
      <c r="H2084" s="62" t="str">
        <f t="shared" si="64"/>
        <v/>
      </c>
      <c r="I2084" s="37"/>
      <c r="J2084" s="37"/>
      <c r="K2084" s="60" t="str">
        <f t="shared" si="65"/>
        <v/>
      </c>
      <c r="L2084" s="37"/>
      <c r="M2084" s="37"/>
      <c r="N2084" s="38"/>
    </row>
    <row r="2085" spans="6:14">
      <c r="F2085" s="35"/>
      <c r="G2085" s="35"/>
      <c r="H2085" s="61" t="str">
        <f t="shared" si="64"/>
        <v/>
      </c>
      <c r="I2085" s="35"/>
      <c r="J2085" s="35"/>
      <c r="K2085" s="59" t="str">
        <f t="shared" si="65"/>
        <v/>
      </c>
      <c r="L2085" s="35"/>
      <c r="M2085" s="35"/>
      <c r="N2085" s="36"/>
    </row>
    <row r="2086" spans="6:14">
      <c r="F2086" s="37"/>
      <c r="G2086" s="37"/>
      <c r="H2086" s="62" t="str">
        <f t="shared" si="64"/>
        <v/>
      </c>
      <c r="I2086" s="37"/>
      <c r="J2086" s="37"/>
      <c r="K2086" s="60" t="str">
        <f t="shared" si="65"/>
        <v/>
      </c>
      <c r="L2086" s="37"/>
      <c r="M2086" s="37"/>
      <c r="N2086" s="38"/>
    </row>
    <row r="2087" spans="6:14">
      <c r="F2087" s="35"/>
      <c r="G2087" s="35"/>
      <c r="H2087" s="61" t="str">
        <f t="shared" si="64"/>
        <v/>
      </c>
      <c r="I2087" s="35"/>
      <c r="J2087" s="35"/>
      <c r="K2087" s="59" t="str">
        <f t="shared" si="65"/>
        <v/>
      </c>
      <c r="L2087" s="35"/>
      <c r="M2087" s="35"/>
      <c r="N2087" s="36"/>
    </row>
    <row r="2088" spans="6:14">
      <c r="F2088" s="37"/>
      <c r="G2088" s="37"/>
      <c r="H2088" s="62" t="str">
        <f t="shared" si="64"/>
        <v/>
      </c>
      <c r="I2088" s="37"/>
      <c r="J2088" s="37"/>
      <c r="K2088" s="60" t="str">
        <f t="shared" si="65"/>
        <v/>
      </c>
      <c r="L2088" s="37"/>
      <c r="M2088" s="37"/>
      <c r="N2088" s="38"/>
    </row>
    <row r="2089" spans="6:14">
      <c r="F2089" s="35"/>
      <c r="G2089" s="35"/>
      <c r="H2089" s="61" t="str">
        <f t="shared" si="64"/>
        <v/>
      </c>
      <c r="I2089" s="35"/>
      <c r="J2089" s="35"/>
      <c r="K2089" s="59" t="str">
        <f t="shared" si="65"/>
        <v/>
      </c>
      <c r="L2089" s="35"/>
      <c r="M2089" s="35"/>
      <c r="N2089" s="36"/>
    </row>
    <row r="2090" spans="6:14">
      <c r="F2090" s="37"/>
      <c r="G2090" s="37"/>
      <c r="H2090" s="62" t="str">
        <f t="shared" si="64"/>
        <v/>
      </c>
      <c r="I2090" s="37"/>
      <c r="J2090" s="37"/>
      <c r="K2090" s="60" t="str">
        <f t="shared" si="65"/>
        <v/>
      </c>
      <c r="L2090" s="37"/>
      <c r="M2090" s="37"/>
      <c r="N2090" s="38"/>
    </row>
    <row r="2091" spans="6:14">
      <c r="F2091" s="35"/>
      <c r="G2091" s="35"/>
      <c r="H2091" s="61" t="str">
        <f t="shared" si="64"/>
        <v/>
      </c>
      <c r="I2091" s="35"/>
      <c r="J2091" s="35"/>
      <c r="K2091" s="59" t="str">
        <f t="shared" si="65"/>
        <v/>
      </c>
      <c r="L2091" s="35"/>
      <c r="M2091" s="35"/>
      <c r="N2091" s="36"/>
    </row>
    <row r="2092" spans="6:14">
      <c r="F2092" s="37"/>
      <c r="G2092" s="37"/>
      <c r="H2092" s="62" t="str">
        <f t="shared" si="64"/>
        <v/>
      </c>
      <c r="I2092" s="37"/>
      <c r="J2092" s="37"/>
      <c r="K2092" s="60" t="str">
        <f t="shared" si="65"/>
        <v/>
      </c>
      <c r="L2092" s="37"/>
      <c r="M2092" s="37"/>
      <c r="N2092" s="38"/>
    </row>
    <row r="2093" spans="6:14">
      <c r="F2093" s="35"/>
      <c r="G2093" s="35"/>
      <c r="H2093" s="61" t="str">
        <f t="shared" si="64"/>
        <v/>
      </c>
      <c r="I2093" s="35"/>
      <c r="J2093" s="35"/>
      <c r="K2093" s="59" t="str">
        <f t="shared" si="65"/>
        <v/>
      </c>
      <c r="L2093" s="35"/>
      <c r="M2093" s="35"/>
      <c r="N2093" s="36"/>
    </row>
    <row r="2094" spans="6:14">
      <c r="F2094" s="37"/>
      <c r="G2094" s="37"/>
      <c r="H2094" s="62" t="str">
        <f t="shared" si="64"/>
        <v/>
      </c>
      <c r="I2094" s="37"/>
      <c r="J2094" s="37"/>
      <c r="K2094" s="60" t="str">
        <f t="shared" si="65"/>
        <v/>
      </c>
      <c r="L2094" s="37"/>
      <c r="M2094" s="37"/>
      <c r="N2094" s="38"/>
    </row>
    <row r="2095" spans="6:14">
      <c r="F2095" s="35"/>
      <c r="G2095" s="35"/>
      <c r="H2095" s="61" t="str">
        <f t="shared" si="64"/>
        <v/>
      </c>
      <c r="I2095" s="35"/>
      <c r="J2095" s="35"/>
      <c r="K2095" s="59" t="str">
        <f t="shared" si="65"/>
        <v/>
      </c>
      <c r="L2095" s="35"/>
      <c r="M2095" s="35"/>
      <c r="N2095" s="36"/>
    </row>
    <row r="2096" spans="6:14">
      <c r="F2096" s="37"/>
      <c r="G2096" s="37"/>
      <c r="H2096" s="62" t="str">
        <f t="shared" si="64"/>
        <v/>
      </c>
      <c r="I2096" s="37"/>
      <c r="J2096" s="37"/>
      <c r="K2096" s="60" t="str">
        <f t="shared" si="65"/>
        <v/>
      </c>
      <c r="L2096" s="37"/>
      <c r="M2096" s="37"/>
      <c r="N2096" s="38"/>
    </row>
    <row r="2097" spans="6:14">
      <c r="F2097" s="35"/>
      <c r="G2097" s="35"/>
      <c r="H2097" s="61" t="str">
        <f t="shared" si="64"/>
        <v/>
      </c>
      <c r="I2097" s="35"/>
      <c r="J2097" s="35"/>
      <c r="K2097" s="59" t="str">
        <f t="shared" si="65"/>
        <v/>
      </c>
      <c r="L2097" s="35"/>
      <c r="M2097" s="35"/>
      <c r="N2097" s="36"/>
    </row>
    <row r="2098" spans="6:14">
      <c r="F2098" s="37"/>
      <c r="G2098" s="37"/>
      <c r="H2098" s="62" t="str">
        <f t="shared" si="64"/>
        <v/>
      </c>
      <c r="I2098" s="37"/>
      <c r="J2098" s="37"/>
      <c r="K2098" s="60" t="str">
        <f t="shared" si="65"/>
        <v/>
      </c>
      <c r="L2098" s="37"/>
      <c r="M2098" s="37"/>
      <c r="N2098" s="38"/>
    </row>
    <row r="2099" spans="6:14">
      <c r="F2099" s="35"/>
      <c r="G2099" s="35"/>
      <c r="H2099" s="61" t="str">
        <f t="shared" si="64"/>
        <v/>
      </c>
      <c r="I2099" s="35"/>
      <c r="J2099" s="35"/>
      <c r="K2099" s="59" t="str">
        <f t="shared" si="65"/>
        <v/>
      </c>
      <c r="L2099" s="35"/>
      <c r="M2099" s="35"/>
      <c r="N2099" s="36"/>
    </row>
    <row r="2100" spans="6:14">
      <c r="F2100" s="37"/>
      <c r="G2100" s="37"/>
      <c r="H2100" s="62" t="str">
        <f t="shared" si="64"/>
        <v/>
      </c>
      <c r="I2100" s="37"/>
      <c r="J2100" s="37"/>
      <c r="K2100" s="60" t="str">
        <f t="shared" si="65"/>
        <v/>
      </c>
      <c r="L2100" s="37"/>
      <c r="M2100" s="37"/>
      <c r="N2100" s="38"/>
    </row>
    <row r="2101" spans="6:14">
      <c r="F2101" s="35"/>
      <c r="G2101" s="35"/>
      <c r="H2101" s="61" t="str">
        <f t="shared" si="64"/>
        <v/>
      </c>
      <c r="I2101" s="35"/>
      <c r="J2101" s="35"/>
      <c r="K2101" s="59" t="str">
        <f t="shared" si="65"/>
        <v/>
      </c>
      <c r="L2101" s="35"/>
      <c r="M2101" s="35"/>
      <c r="N2101" s="36"/>
    </row>
    <row r="2102" spans="6:14">
      <c r="F2102" s="37"/>
      <c r="G2102" s="37"/>
      <c r="H2102" s="62" t="str">
        <f t="shared" si="64"/>
        <v/>
      </c>
      <c r="I2102" s="37"/>
      <c r="J2102" s="37"/>
      <c r="K2102" s="60" t="str">
        <f t="shared" si="65"/>
        <v/>
      </c>
      <c r="L2102" s="37"/>
      <c r="M2102" s="37"/>
      <c r="N2102" s="38"/>
    </row>
    <row r="2103" spans="6:14">
      <c r="F2103" s="35"/>
      <c r="G2103" s="35"/>
      <c r="H2103" s="61" t="str">
        <f t="shared" si="64"/>
        <v/>
      </c>
      <c r="I2103" s="35"/>
      <c r="J2103" s="35"/>
      <c r="K2103" s="59" t="str">
        <f t="shared" si="65"/>
        <v/>
      </c>
      <c r="L2103" s="35"/>
      <c r="M2103" s="35"/>
      <c r="N2103" s="36"/>
    </row>
    <row r="2104" spans="6:14">
      <c r="F2104" s="37"/>
      <c r="G2104" s="37"/>
      <c r="H2104" s="62" t="str">
        <f t="shared" si="64"/>
        <v/>
      </c>
      <c r="I2104" s="37"/>
      <c r="J2104" s="37"/>
      <c r="K2104" s="60" t="str">
        <f t="shared" si="65"/>
        <v/>
      </c>
      <c r="L2104" s="37"/>
      <c r="M2104" s="37"/>
      <c r="N2104" s="38"/>
    </row>
    <row r="2105" spans="6:14">
      <c r="F2105" s="35"/>
      <c r="G2105" s="35"/>
      <c r="H2105" s="61" t="str">
        <f t="shared" si="64"/>
        <v/>
      </c>
      <c r="I2105" s="35"/>
      <c r="J2105" s="35"/>
      <c r="K2105" s="59" t="str">
        <f t="shared" si="65"/>
        <v/>
      </c>
      <c r="L2105" s="35"/>
      <c r="M2105" s="35"/>
      <c r="N2105" s="36"/>
    </row>
    <row r="2106" spans="6:14">
      <c r="F2106" s="37"/>
      <c r="G2106" s="37"/>
      <c r="H2106" s="62" t="str">
        <f t="shared" si="64"/>
        <v/>
      </c>
      <c r="I2106" s="37"/>
      <c r="J2106" s="37"/>
      <c r="K2106" s="60" t="str">
        <f t="shared" si="65"/>
        <v/>
      </c>
      <c r="L2106" s="37"/>
      <c r="M2106" s="37"/>
      <c r="N2106" s="38"/>
    </row>
    <row r="2107" spans="6:14">
      <c r="F2107" s="35"/>
      <c r="G2107" s="35"/>
      <c r="H2107" s="61" t="str">
        <f t="shared" si="64"/>
        <v/>
      </c>
      <c r="I2107" s="35"/>
      <c r="J2107" s="35"/>
      <c r="K2107" s="59" t="str">
        <f t="shared" si="65"/>
        <v/>
      </c>
      <c r="L2107" s="35"/>
      <c r="M2107" s="35"/>
      <c r="N2107" s="36"/>
    </row>
    <row r="2108" spans="6:14">
      <c r="F2108" s="37"/>
      <c r="G2108" s="37"/>
      <c r="H2108" s="62" t="str">
        <f t="shared" si="64"/>
        <v/>
      </c>
      <c r="I2108" s="37"/>
      <c r="J2108" s="37"/>
      <c r="K2108" s="60" t="str">
        <f t="shared" si="65"/>
        <v/>
      </c>
      <c r="L2108" s="37"/>
      <c r="M2108" s="37"/>
      <c r="N2108" s="38"/>
    </row>
    <row r="2109" spans="6:14">
      <c r="F2109" s="35"/>
      <c r="G2109" s="35"/>
      <c r="H2109" s="61" t="str">
        <f t="shared" si="64"/>
        <v/>
      </c>
      <c r="I2109" s="35"/>
      <c r="J2109" s="35"/>
      <c r="K2109" s="59" t="str">
        <f t="shared" si="65"/>
        <v/>
      </c>
      <c r="L2109" s="35"/>
      <c r="M2109" s="35"/>
      <c r="N2109" s="36"/>
    </row>
    <row r="2110" spans="6:14">
      <c r="F2110" s="37"/>
      <c r="G2110" s="37"/>
      <c r="H2110" s="62" t="str">
        <f t="shared" si="64"/>
        <v/>
      </c>
      <c r="I2110" s="37"/>
      <c r="J2110" s="37"/>
      <c r="K2110" s="60" t="str">
        <f t="shared" si="65"/>
        <v/>
      </c>
      <c r="L2110" s="37"/>
      <c r="M2110" s="37"/>
      <c r="N2110" s="38"/>
    </row>
    <row r="2111" spans="6:14">
      <c r="F2111" s="35"/>
      <c r="G2111" s="35"/>
      <c r="H2111" s="61" t="str">
        <f t="shared" si="64"/>
        <v/>
      </c>
      <c r="I2111" s="35"/>
      <c r="J2111" s="35"/>
      <c r="K2111" s="59" t="str">
        <f t="shared" si="65"/>
        <v/>
      </c>
      <c r="L2111" s="35"/>
      <c r="M2111" s="35"/>
      <c r="N2111" s="36"/>
    </row>
    <row r="2112" spans="6:14">
      <c r="F2112" s="37"/>
      <c r="G2112" s="37"/>
      <c r="H2112" s="62" t="str">
        <f t="shared" si="64"/>
        <v/>
      </c>
      <c r="I2112" s="37"/>
      <c r="J2112" s="37"/>
      <c r="K2112" s="60" t="str">
        <f t="shared" si="65"/>
        <v/>
      </c>
      <c r="L2112" s="37"/>
      <c r="M2112" s="37"/>
      <c r="N2112" s="38"/>
    </row>
    <row r="2113" spans="6:14">
      <c r="F2113" s="35"/>
      <c r="G2113" s="35"/>
      <c r="H2113" s="61" t="str">
        <f t="shared" si="64"/>
        <v/>
      </c>
      <c r="I2113" s="35"/>
      <c r="J2113" s="35"/>
      <c r="K2113" s="59" t="str">
        <f t="shared" si="65"/>
        <v/>
      </c>
      <c r="L2113" s="35"/>
      <c r="M2113" s="35"/>
      <c r="N2113" s="36"/>
    </row>
    <row r="2114" spans="6:14">
      <c r="F2114" s="37"/>
      <c r="G2114" s="37"/>
      <c r="H2114" s="62" t="str">
        <f t="shared" si="64"/>
        <v/>
      </c>
      <c r="I2114" s="37"/>
      <c r="J2114" s="37"/>
      <c r="K2114" s="60" t="str">
        <f t="shared" si="65"/>
        <v/>
      </c>
      <c r="L2114" s="37"/>
      <c r="M2114" s="37"/>
      <c r="N2114" s="38"/>
    </row>
    <row r="2115" spans="6:14">
      <c r="F2115" s="35"/>
      <c r="G2115" s="35"/>
      <c r="H2115" s="61" t="str">
        <f t="shared" si="64"/>
        <v/>
      </c>
      <c r="I2115" s="35"/>
      <c r="J2115" s="35"/>
      <c r="K2115" s="59" t="str">
        <f t="shared" si="65"/>
        <v/>
      </c>
      <c r="L2115" s="35"/>
      <c r="M2115" s="35"/>
      <c r="N2115" s="36"/>
    </row>
    <row r="2116" spans="6:14">
      <c r="F2116" s="37"/>
      <c r="G2116" s="37"/>
      <c r="H2116" s="62" t="str">
        <f t="shared" si="64"/>
        <v/>
      </c>
      <c r="I2116" s="37"/>
      <c r="J2116" s="37"/>
      <c r="K2116" s="60" t="str">
        <f t="shared" si="65"/>
        <v/>
      </c>
      <c r="L2116" s="37"/>
      <c r="M2116" s="37"/>
      <c r="N2116" s="38"/>
    </row>
    <row r="2117" spans="6:14">
      <c r="F2117" s="35"/>
      <c r="G2117" s="35"/>
      <c r="H2117" s="61" t="str">
        <f t="shared" si="64"/>
        <v/>
      </c>
      <c r="I2117" s="35"/>
      <c r="J2117" s="35"/>
      <c r="K2117" s="59" t="str">
        <f t="shared" si="65"/>
        <v/>
      </c>
      <c r="L2117" s="35"/>
      <c r="M2117" s="35"/>
      <c r="N2117" s="36"/>
    </row>
    <row r="2118" spans="6:14">
      <c r="F2118" s="37"/>
      <c r="G2118" s="37"/>
      <c r="H2118" s="62" t="str">
        <f t="shared" si="64"/>
        <v/>
      </c>
      <c r="I2118" s="37"/>
      <c r="J2118" s="37"/>
      <c r="K2118" s="60" t="str">
        <f t="shared" si="65"/>
        <v/>
      </c>
      <c r="L2118" s="37"/>
      <c r="M2118" s="37"/>
      <c r="N2118" s="38"/>
    </row>
    <row r="2119" spans="6:14">
      <c r="F2119" s="35"/>
      <c r="G2119" s="35"/>
      <c r="H2119" s="61" t="str">
        <f t="shared" si="64"/>
        <v/>
      </c>
      <c r="I2119" s="35"/>
      <c r="J2119" s="35"/>
      <c r="K2119" s="59" t="str">
        <f t="shared" si="65"/>
        <v/>
      </c>
      <c r="L2119" s="35"/>
      <c r="M2119" s="35"/>
      <c r="N2119" s="36"/>
    </row>
    <row r="2120" spans="6:14">
      <c r="F2120" s="37"/>
      <c r="G2120" s="37"/>
      <c r="H2120" s="62" t="str">
        <f t="shared" si="64"/>
        <v/>
      </c>
      <c r="I2120" s="37"/>
      <c r="J2120" s="37"/>
      <c r="K2120" s="60" t="str">
        <f t="shared" si="65"/>
        <v/>
      </c>
      <c r="L2120" s="37"/>
      <c r="M2120" s="37"/>
      <c r="N2120" s="38"/>
    </row>
    <row r="2121" spans="6:14">
      <c r="F2121" s="35"/>
      <c r="G2121" s="35"/>
      <c r="H2121" s="61" t="str">
        <f t="shared" si="64"/>
        <v/>
      </c>
      <c r="I2121" s="35"/>
      <c r="J2121" s="35"/>
      <c r="K2121" s="59" t="str">
        <f t="shared" si="65"/>
        <v/>
      </c>
      <c r="L2121" s="35"/>
      <c r="M2121" s="35"/>
      <c r="N2121" s="36"/>
    </row>
    <row r="2122" spans="6:14">
      <c r="F2122" s="37"/>
      <c r="G2122" s="37"/>
      <c r="H2122" s="62" t="str">
        <f t="shared" si="64"/>
        <v/>
      </c>
      <c r="I2122" s="37"/>
      <c r="J2122" s="37"/>
      <c r="K2122" s="60" t="str">
        <f t="shared" si="65"/>
        <v/>
      </c>
      <c r="L2122" s="37"/>
      <c r="M2122" s="37"/>
      <c r="N2122" s="38"/>
    </row>
    <row r="2123" spans="6:14">
      <c r="F2123" s="35"/>
      <c r="G2123" s="35"/>
      <c r="H2123" s="61" t="str">
        <f t="shared" si="64"/>
        <v/>
      </c>
      <c r="I2123" s="35"/>
      <c r="J2123" s="35"/>
      <c r="K2123" s="59" t="str">
        <f t="shared" si="65"/>
        <v/>
      </c>
      <c r="L2123" s="35"/>
      <c r="M2123" s="35"/>
      <c r="N2123" s="36"/>
    </row>
    <row r="2124" spans="6:14">
      <c r="F2124" s="37"/>
      <c r="G2124" s="37"/>
      <c r="H2124" s="62" t="str">
        <f t="shared" si="64"/>
        <v/>
      </c>
      <c r="I2124" s="37"/>
      <c r="J2124" s="37"/>
      <c r="K2124" s="60" t="str">
        <f t="shared" si="65"/>
        <v/>
      </c>
      <c r="L2124" s="37"/>
      <c r="M2124" s="37"/>
      <c r="N2124" s="38"/>
    </row>
    <row r="2125" spans="6:14">
      <c r="F2125" s="35"/>
      <c r="G2125" s="35"/>
      <c r="H2125" s="61" t="str">
        <f t="shared" si="64"/>
        <v/>
      </c>
      <c r="I2125" s="35"/>
      <c r="J2125" s="35"/>
      <c r="K2125" s="59" t="str">
        <f t="shared" si="65"/>
        <v/>
      </c>
      <c r="L2125" s="35"/>
      <c r="M2125" s="35"/>
      <c r="N2125" s="36"/>
    </row>
    <row r="2126" spans="6:14">
      <c r="F2126" s="37"/>
      <c r="G2126" s="37"/>
      <c r="H2126" s="62" t="str">
        <f t="shared" si="64"/>
        <v/>
      </c>
      <c r="I2126" s="37"/>
      <c r="J2126" s="37"/>
      <c r="K2126" s="60" t="str">
        <f t="shared" si="65"/>
        <v/>
      </c>
      <c r="L2126" s="37"/>
      <c r="M2126" s="37"/>
      <c r="N2126" s="38"/>
    </row>
    <row r="2127" spans="6:14">
      <c r="F2127" s="35"/>
      <c r="G2127" s="35"/>
      <c r="H2127" s="61" t="str">
        <f t="shared" si="64"/>
        <v/>
      </c>
      <c r="I2127" s="35"/>
      <c r="J2127" s="35"/>
      <c r="K2127" s="59" t="str">
        <f t="shared" si="65"/>
        <v/>
      </c>
      <c r="L2127" s="35"/>
      <c r="M2127" s="35"/>
      <c r="N2127" s="36"/>
    </row>
    <row r="2128" spans="6:14">
      <c r="F2128" s="37"/>
      <c r="G2128" s="37"/>
      <c r="H2128" s="62" t="str">
        <f t="shared" ref="H2128:H2191" si="66">IF(AND(OR(I2128&lt;&gt;"",J2128 &lt;&gt;""), H2127 &lt;&gt; ""),H2127 + 1,"")</f>
        <v/>
      </c>
      <c r="I2128" s="37"/>
      <c r="J2128" s="37"/>
      <c r="K2128" s="60" t="str">
        <f t="shared" ref="K2128:K2191" si="67">IF(AND(J2128=I2128, J2128 &lt;&gt; ""),"Yes", IF( J2128 = "", "", "No"))</f>
        <v/>
      </c>
      <c r="L2128" s="37"/>
      <c r="M2128" s="37"/>
      <c r="N2128" s="38"/>
    </row>
    <row r="2129" spans="6:14">
      <c r="F2129" s="35"/>
      <c r="G2129" s="35"/>
      <c r="H2129" s="61" t="str">
        <f t="shared" si="66"/>
        <v/>
      </c>
      <c r="I2129" s="35"/>
      <c r="J2129" s="35"/>
      <c r="K2129" s="59" t="str">
        <f t="shared" si="67"/>
        <v/>
      </c>
      <c r="L2129" s="35"/>
      <c r="M2129" s="35"/>
      <c r="N2129" s="36"/>
    </row>
    <row r="2130" spans="6:14">
      <c r="F2130" s="37"/>
      <c r="G2130" s="37"/>
      <c r="H2130" s="62" t="str">
        <f t="shared" si="66"/>
        <v/>
      </c>
      <c r="I2130" s="37"/>
      <c r="J2130" s="37"/>
      <c r="K2130" s="60" t="str">
        <f t="shared" si="67"/>
        <v/>
      </c>
      <c r="L2130" s="37"/>
      <c r="M2130" s="37"/>
      <c r="N2130" s="38"/>
    </row>
    <row r="2131" spans="6:14">
      <c r="F2131" s="35"/>
      <c r="G2131" s="35"/>
      <c r="H2131" s="61" t="str">
        <f t="shared" si="66"/>
        <v/>
      </c>
      <c r="I2131" s="35"/>
      <c r="J2131" s="35"/>
      <c r="K2131" s="59" t="str">
        <f t="shared" si="67"/>
        <v/>
      </c>
      <c r="L2131" s="35"/>
      <c r="M2131" s="35"/>
      <c r="N2131" s="36"/>
    </row>
    <row r="2132" spans="6:14">
      <c r="F2132" s="37"/>
      <c r="G2132" s="37"/>
      <c r="H2132" s="62" t="str">
        <f t="shared" si="66"/>
        <v/>
      </c>
      <c r="I2132" s="37"/>
      <c r="J2132" s="37"/>
      <c r="K2132" s="60" t="str">
        <f t="shared" si="67"/>
        <v/>
      </c>
      <c r="L2132" s="37"/>
      <c r="M2132" s="37"/>
      <c r="N2132" s="38"/>
    </row>
    <row r="2133" spans="6:14">
      <c r="F2133" s="35"/>
      <c r="G2133" s="35"/>
      <c r="H2133" s="61" t="str">
        <f t="shared" si="66"/>
        <v/>
      </c>
      <c r="I2133" s="35"/>
      <c r="J2133" s="35"/>
      <c r="K2133" s="59" t="str">
        <f t="shared" si="67"/>
        <v/>
      </c>
      <c r="L2133" s="35"/>
      <c r="M2133" s="35"/>
      <c r="N2133" s="36"/>
    </row>
    <row r="2134" spans="6:14">
      <c r="F2134" s="37"/>
      <c r="G2134" s="37"/>
      <c r="H2134" s="62" t="str">
        <f t="shared" si="66"/>
        <v/>
      </c>
      <c r="I2134" s="37"/>
      <c r="J2134" s="37"/>
      <c r="K2134" s="60" t="str">
        <f t="shared" si="67"/>
        <v/>
      </c>
      <c r="L2134" s="37"/>
      <c r="M2134" s="37"/>
      <c r="N2134" s="38"/>
    </row>
    <row r="2135" spans="6:14">
      <c r="F2135" s="35"/>
      <c r="G2135" s="35"/>
      <c r="H2135" s="61" t="str">
        <f t="shared" si="66"/>
        <v/>
      </c>
      <c r="I2135" s="35"/>
      <c r="J2135" s="35"/>
      <c r="K2135" s="59" t="str">
        <f t="shared" si="67"/>
        <v/>
      </c>
      <c r="L2135" s="35"/>
      <c r="M2135" s="35"/>
      <c r="N2135" s="36"/>
    </row>
    <row r="2136" spans="6:14">
      <c r="F2136" s="37"/>
      <c r="G2136" s="37"/>
      <c r="H2136" s="62" t="str">
        <f t="shared" si="66"/>
        <v/>
      </c>
      <c r="I2136" s="37"/>
      <c r="J2136" s="37"/>
      <c r="K2136" s="60" t="str">
        <f t="shared" si="67"/>
        <v/>
      </c>
      <c r="L2136" s="37"/>
      <c r="M2136" s="37"/>
      <c r="N2136" s="38"/>
    </row>
    <row r="2137" spans="6:14">
      <c r="F2137" s="35"/>
      <c r="G2137" s="35"/>
      <c r="H2137" s="61" t="str">
        <f t="shared" si="66"/>
        <v/>
      </c>
      <c r="I2137" s="35"/>
      <c r="J2137" s="35"/>
      <c r="K2137" s="59" t="str">
        <f t="shared" si="67"/>
        <v/>
      </c>
      <c r="L2137" s="35"/>
      <c r="M2137" s="35"/>
      <c r="N2137" s="36"/>
    </row>
    <row r="2138" spans="6:14">
      <c r="F2138" s="37"/>
      <c r="G2138" s="37"/>
      <c r="H2138" s="62" t="str">
        <f t="shared" si="66"/>
        <v/>
      </c>
      <c r="I2138" s="37"/>
      <c r="J2138" s="37"/>
      <c r="K2138" s="60" t="str">
        <f t="shared" si="67"/>
        <v/>
      </c>
      <c r="L2138" s="37"/>
      <c r="M2138" s="37"/>
      <c r="N2138" s="38"/>
    </row>
    <row r="2139" spans="6:14">
      <c r="F2139" s="35"/>
      <c r="G2139" s="35"/>
      <c r="H2139" s="61" t="str">
        <f t="shared" si="66"/>
        <v/>
      </c>
      <c r="I2139" s="35"/>
      <c r="J2139" s="35"/>
      <c r="K2139" s="59" t="str">
        <f t="shared" si="67"/>
        <v/>
      </c>
      <c r="L2139" s="35"/>
      <c r="M2139" s="35"/>
      <c r="N2139" s="36"/>
    </row>
    <row r="2140" spans="6:14">
      <c r="F2140" s="37"/>
      <c r="G2140" s="37"/>
      <c r="H2140" s="62" t="str">
        <f t="shared" si="66"/>
        <v/>
      </c>
      <c r="I2140" s="37"/>
      <c r="J2140" s="37"/>
      <c r="K2140" s="60" t="str">
        <f t="shared" si="67"/>
        <v/>
      </c>
      <c r="L2140" s="37"/>
      <c r="M2140" s="37"/>
      <c r="N2140" s="38"/>
    </row>
    <row r="2141" spans="6:14">
      <c r="F2141" s="35"/>
      <c r="G2141" s="35"/>
      <c r="H2141" s="61" t="str">
        <f t="shared" si="66"/>
        <v/>
      </c>
      <c r="I2141" s="35"/>
      <c r="J2141" s="35"/>
      <c r="K2141" s="59" t="str">
        <f t="shared" si="67"/>
        <v/>
      </c>
      <c r="L2141" s="35"/>
      <c r="M2141" s="35"/>
      <c r="N2141" s="36"/>
    </row>
    <row r="2142" spans="6:14">
      <c r="F2142" s="37"/>
      <c r="G2142" s="37"/>
      <c r="H2142" s="62" t="str">
        <f t="shared" si="66"/>
        <v/>
      </c>
      <c r="I2142" s="37"/>
      <c r="J2142" s="37"/>
      <c r="K2142" s="60" t="str">
        <f t="shared" si="67"/>
        <v/>
      </c>
      <c r="L2142" s="37"/>
      <c r="M2142" s="37"/>
      <c r="N2142" s="38"/>
    </row>
    <row r="2143" spans="6:14">
      <c r="F2143" s="35"/>
      <c r="G2143" s="35"/>
      <c r="H2143" s="61" t="str">
        <f t="shared" si="66"/>
        <v/>
      </c>
      <c r="I2143" s="35"/>
      <c r="J2143" s="35"/>
      <c r="K2143" s="59" t="str">
        <f t="shared" si="67"/>
        <v/>
      </c>
      <c r="L2143" s="35"/>
      <c r="M2143" s="35"/>
      <c r="N2143" s="36"/>
    </row>
    <row r="2144" spans="6:14">
      <c r="F2144" s="37"/>
      <c r="G2144" s="37"/>
      <c r="H2144" s="62" t="str">
        <f t="shared" si="66"/>
        <v/>
      </c>
      <c r="I2144" s="37"/>
      <c r="J2144" s="37"/>
      <c r="K2144" s="60" t="str">
        <f t="shared" si="67"/>
        <v/>
      </c>
      <c r="L2144" s="37"/>
      <c r="M2144" s="37"/>
      <c r="N2144" s="38"/>
    </row>
    <row r="2145" spans="6:14">
      <c r="F2145" s="35"/>
      <c r="G2145" s="35"/>
      <c r="H2145" s="61" t="str">
        <f t="shared" si="66"/>
        <v/>
      </c>
      <c r="I2145" s="35"/>
      <c r="J2145" s="35"/>
      <c r="K2145" s="59" t="str">
        <f t="shared" si="67"/>
        <v/>
      </c>
      <c r="L2145" s="35"/>
      <c r="M2145" s="35"/>
      <c r="N2145" s="36"/>
    </row>
    <row r="2146" spans="6:14">
      <c r="F2146" s="37"/>
      <c r="G2146" s="37"/>
      <c r="H2146" s="62" t="str">
        <f t="shared" si="66"/>
        <v/>
      </c>
      <c r="I2146" s="37"/>
      <c r="J2146" s="37"/>
      <c r="K2146" s="60" t="str">
        <f t="shared" si="67"/>
        <v/>
      </c>
      <c r="L2146" s="37"/>
      <c r="M2146" s="37"/>
      <c r="N2146" s="38"/>
    </row>
    <row r="2147" spans="6:14">
      <c r="F2147" s="35"/>
      <c r="G2147" s="35"/>
      <c r="H2147" s="61" t="str">
        <f t="shared" si="66"/>
        <v/>
      </c>
      <c r="I2147" s="35"/>
      <c r="J2147" s="35"/>
      <c r="K2147" s="59" t="str">
        <f t="shared" si="67"/>
        <v/>
      </c>
      <c r="L2147" s="35"/>
      <c r="M2147" s="35"/>
      <c r="N2147" s="36"/>
    </row>
    <row r="2148" spans="6:14">
      <c r="F2148" s="37"/>
      <c r="G2148" s="37"/>
      <c r="H2148" s="62" t="str">
        <f t="shared" si="66"/>
        <v/>
      </c>
      <c r="I2148" s="37"/>
      <c r="J2148" s="37"/>
      <c r="K2148" s="60" t="str">
        <f t="shared" si="67"/>
        <v/>
      </c>
      <c r="L2148" s="37"/>
      <c r="M2148" s="37"/>
      <c r="N2148" s="38"/>
    </row>
    <row r="2149" spans="6:14">
      <c r="F2149" s="35"/>
      <c r="G2149" s="35"/>
      <c r="H2149" s="61" t="str">
        <f t="shared" si="66"/>
        <v/>
      </c>
      <c r="I2149" s="35"/>
      <c r="J2149" s="35"/>
      <c r="K2149" s="59" t="str">
        <f t="shared" si="67"/>
        <v/>
      </c>
      <c r="L2149" s="35"/>
      <c r="M2149" s="35"/>
      <c r="N2149" s="36"/>
    </row>
    <row r="2150" spans="6:14">
      <c r="F2150" s="37"/>
      <c r="G2150" s="37"/>
      <c r="H2150" s="62" t="str">
        <f t="shared" si="66"/>
        <v/>
      </c>
      <c r="I2150" s="37"/>
      <c r="J2150" s="37"/>
      <c r="K2150" s="60" t="str">
        <f t="shared" si="67"/>
        <v/>
      </c>
      <c r="L2150" s="37"/>
      <c r="M2150" s="37"/>
      <c r="N2150" s="38"/>
    </row>
    <row r="2151" spans="6:14">
      <c r="F2151" s="35"/>
      <c r="G2151" s="35"/>
      <c r="H2151" s="61" t="str">
        <f t="shared" si="66"/>
        <v/>
      </c>
      <c r="I2151" s="35"/>
      <c r="J2151" s="35"/>
      <c r="K2151" s="59" t="str">
        <f t="shared" si="67"/>
        <v/>
      </c>
      <c r="L2151" s="35"/>
      <c r="M2151" s="35"/>
      <c r="N2151" s="36"/>
    </row>
    <row r="2152" spans="6:14">
      <c r="F2152" s="37"/>
      <c r="G2152" s="37"/>
      <c r="H2152" s="62" t="str">
        <f t="shared" si="66"/>
        <v/>
      </c>
      <c r="I2152" s="37"/>
      <c r="J2152" s="37"/>
      <c r="K2152" s="60" t="str">
        <f t="shared" si="67"/>
        <v/>
      </c>
      <c r="L2152" s="37"/>
      <c r="M2152" s="37"/>
      <c r="N2152" s="38"/>
    </row>
    <row r="2153" spans="6:14">
      <c r="F2153" s="35"/>
      <c r="G2153" s="35"/>
      <c r="H2153" s="61" t="str">
        <f t="shared" si="66"/>
        <v/>
      </c>
      <c r="I2153" s="35"/>
      <c r="J2153" s="35"/>
      <c r="K2153" s="59" t="str">
        <f t="shared" si="67"/>
        <v/>
      </c>
      <c r="L2153" s="35"/>
      <c r="M2153" s="35"/>
      <c r="N2153" s="36"/>
    </row>
    <row r="2154" spans="6:14">
      <c r="F2154" s="37"/>
      <c r="G2154" s="37"/>
      <c r="H2154" s="62" t="str">
        <f t="shared" si="66"/>
        <v/>
      </c>
      <c r="I2154" s="37"/>
      <c r="J2154" s="37"/>
      <c r="K2154" s="60" t="str">
        <f t="shared" si="67"/>
        <v/>
      </c>
      <c r="L2154" s="37"/>
      <c r="M2154" s="37"/>
      <c r="N2154" s="38"/>
    </row>
    <row r="2155" spans="6:14">
      <c r="F2155" s="35"/>
      <c r="G2155" s="35"/>
      <c r="H2155" s="61" t="str">
        <f t="shared" si="66"/>
        <v/>
      </c>
      <c r="I2155" s="35"/>
      <c r="J2155" s="35"/>
      <c r="K2155" s="59" t="str">
        <f t="shared" si="67"/>
        <v/>
      </c>
      <c r="L2155" s="35"/>
      <c r="M2155" s="35"/>
      <c r="N2155" s="36"/>
    </row>
    <row r="2156" spans="6:14">
      <c r="F2156" s="37"/>
      <c r="G2156" s="37"/>
      <c r="H2156" s="62" t="str">
        <f t="shared" si="66"/>
        <v/>
      </c>
      <c r="I2156" s="37"/>
      <c r="J2156" s="37"/>
      <c r="K2156" s="60" t="str">
        <f t="shared" si="67"/>
        <v/>
      </c>
      <c r="L2156" s="37"/>
      <c r="M2156" s="37"/>
      <c r="N2156" s="38"/>
    </row>
    <row r="2157" spans="6:14">
      <c r="F2157" s="35"/>
      <c r="G2157" s="35"/>
      <c r="H2157" s="61" t="str">
        <f t="shared" si="66"/>
        <v/>
      </c>
      <c r="I2157" s="35"/>
      <c r="J2157" s="35"/>
      <c r="K2157" s="59" t="str">
        <f t="shared" si="67"/>
        <v/>
      </c>
      <c r="L2157" s="35"/>
      <c r="M2157" s="35"/>
      <c r="N2157" s="36"/>
    </row>
    <row r="2158" spans="6:14">
      <c r="F2158" s="37"/>
      <c r="G2158" s="37"/>
      <c r="H2158" s="62" t="str">
        <f t="shared" si="66"/>
        <v/>
      </c>
      <c r="I2158" s="37"/>
      <c r="J2158" s="37"/>
      <c r="K2158" s="60" t="str">
        <f t="shared" si="67"/>
        <v/>
      </c>
      <c r="L2158" s="37"/>
      <c r="M2158" s="37"/>
      <c r="N2158" s="38"/>
    </row>
    <row r="2159" spans="6:14">
      <c r="F2159" s="35"/>
      <c r="G2159" s="35"/>
      <c r="H2159" s="61" t="str">
        <f t="shared" si="66"/>
        <v/>
      </c>
      <c r="I2159" s="35"/>
      <c r="J2159" s="35"/>
      <c r="K2159" s="59" t="str">
        <f t="shared" si="67"/>
        <v/>
      </c>
      <c r="L2159" s="35"/>
      <c r="M2159" s="35"/>
      <c r="N2159" s="36"/>
    </row>
    <row r="2160" spans="6:14">
      <c r="F2160" s="37"/>
      <c r="G2160" s="37"/>
      <c r="H2160" s="62" t="str">
        <f t="shared" si="66"/>
        <v/>
      </c>
      <c r="I2160" s="37"/>
      <c r="J2160" s="37"/>
      <c r="K2160" s="60" t="str">
        <f t="shared" si="67"/>
        <v/>
      </c>
      <c r="L2160" s="37"/>
      <c r="M2160" s="37"/>
      <c r="N2160" s="38"/>
    </row>
    <row r="2161" spans="6:14">
      <c r="F2161" s="35"/>
      <c r="G2161" s="35"/>
      <c r="H2161" s="61" t="str">
        <f t="shared" si="66"/>
        <v/>
      </c>
      <c r="I2161" s="35"/>
      <c r="J2161" s="35"/>
      <c r="K2161" s="59" t="str">
        <f t="shared" si="67"/>
        <v/>
      </c>
      <c r="L2161" s="35"/>
      <c r="M2161" s="35"/>
      <c r="N2161" s="36"/>
    </row>
    <row r="2162" spans="6:14">
      <c r="F2162" s="37"/>
      <c r="G2162" s="37"/>
      <c r="H2162" s="62" t="str">
        <f t="shared" si="66"/>
        <v/>
      </c>
      <c r="I2162" s="37"/>
      <c r="J2162" s="37"/>
      <c r="K2162" s="60" t="str">
        <f t="shared" si="67"/>
        <v/>
      </c>
      <c r="L2162" s="37"/>
      <c r="M2162" s="37"/>
      <c r="N2162" s="38"/>
    </row>
    <row r="2163" spans="6:14">
      <c r="F2163" s="35"/>
      <c r="G2163" s="35"/>
      <c r="H2163" s="61" t="str">
        <f t="shared" si="66"/>
        <v/>
      </c>
      <c r="I2163" s="35"/>
      <c r="J2163" s="35"/>
      <c r="K2163" s="59" t="str">
        <f t="shared" si="67"/>
        <v/>
      </c>
      <c r="L2163" s="35"/>
      <c r="M2163" s="35"/>
      <c r="N2163" s="36"/>
    </row>
    <row r="2164" spans="6:14">
      <c r="F2164" s="37"/>
      <c r="G2164" s="37"/>
      <c r="H2164" s="62" t="str">
        <f t="shared" si="66"/>
        <v/>
      </c>
      <c r="I2164" s="37"/>
      <c r="J2164" s="37"/>
      <c r="K2164" s="60" t="str">
        <f t="shared" si="67"/>
        <v/>
      </c>
      <c r="L2164" s="37"/>
      <c r="M2164" s="37"/>
      <c r="N2164" s="38"/>
    </row>
    <row r="2165" spans="6:14">
      <c r="F2165" s="35"/>
      <c r="G2165" s="35"/>
      <c r="H2165" s="61" t="str">
        <f t="shared" si="66"/>
        <v/>
      </c>
      <c r="I2165" s="35"/>
      <c r="J2165" s="35"/>
      <c r="K2165" s="59" t="str">
        <f t="shared" si="67"/>
        <v/>
      </c>
      <c r="L2165" s="35"/>
      <c r="M2165" s="35"/>
      <c r="N2165" s="36"/>
    </row>
    <row r="2166" spans="6:14">
      <c r="F2166" s="37"/>
      <c r="G2166" s="37"/>
      <c r="H2166" s="62" t="str">
        <f t="shared" si="66"/>
        <v/>
      </c>
      <c r="I2166" s="37"/>
      <c r="J2166" s="37"/>
      <c r="K2166" s="60" t="str">
        <f t="shared" si="67"/>
        <v/>
      </c>
      <c r="L2166" s="37"/>
      <c r="M2166" s="37"/>
      <c r="N2166" s="38"/>
    </row>
    <row r="2167" spans="6:14">
      <c r="F2167" s="35"/>
      <c r="G2167" s="35"/>
      <c r="H2167" s="61" t="str">
        <f t="shared" si="66"/>
        <v/>
      </c>
      <c r="I2167" s="35"/>
      <c r="J2167" s="35"/>
      <c r="K2167" s="59" t="str">
        <f t="shared" si="67"/>
        <v/>
      </c>
      <c r="L2167" s="35"/>
      <c r="M2167" s="35"/>
      <c r="N2167" s="36"/>
    </row>
    <row r="2168" spans="6:14">
      <c r="F2168" s="37"/>
      <c r="G2168" s="37"/>
      <c r="H2168" s="62" t="str">
        <f t="shared" si="66"/>
        <v/>
      </c>
      <c r="I2168" s="37"/>
      <c r="J2168" s="37"/>
      <c r="K2168" s="60" t="str">
        <f t="shared" si="67"/>
        <v/>
      </c>
      <c r="L2168" s="37"/>
      <c r="M2168" s="37"/>
      <c r="N2168" s="38"/>
    </row>
    <row r="2169" spans="6:14">
      <c r="F2169" s="35"/>
      <c r="G2169" s="35"/>
      <c r="H2169" s="61" t="str">
        <f t="shared" si="66"/>
        <v/>
      </c>
      <c r="I2169" s="35"/>
      <c r="J2169" s="35"/>
      <c r="K2169" s="59" t="str">
        <f t="shared" si="67"/>
        <v/>
      </c>
      <c r="L2169" s="35"/>
      <c r="M2169" s="35"/>
      <c r="N2169" s="36"/>
    </row>
    <row r="2170" spans="6:14">
      <c r="F2170" s="37"/>
      <c r="G2170" s="37"/>
      <c r="H2170" s="62" t="str">
        <f t="shared" si="66"/>
        <v/>
      </c>
      <c r="I2170" s="37"/>
      <c r="J2170" s="37"/>
      <c r="K2170" s="60" t="str">
        <f t="shared" si="67"/>
        <v/>
      </c>
      <c r="L2170" s="37"/>
      <c r="M2170" s="37"/>
      <c r="N2170" s="38"/>
    </row>
    <row r="2171" spans="6:14">
      <c r="F2171" s="35"/>
      <c r="G2171" s="35"/>
      <c r="H2171" s="61" t="str">
        <f t="shared" si="66"/>
        <v/>
      </c>
      <c r="I2171" s="35"/>
      <c r="J2171" s="35"/>
      <c r="K2171" s="59" t="str">
        <f t="shared" si="67"/>
        <v/>
      </c>
      <c r="L2171" s="35"/>
      <c r="M2171" s="35"/>
      <c r="N2171" s="36"/>
    </row>
    <row r="2172" spans="6:14">
      <c r="F2172" s="37"/>
      <c r="G2172" s="37"/>
      <c r="H2172" s="62" t="str">
        <f t="shared" si="66"/>
        <v/>
      </c>
      <c r="I2172" s="37"/>
      <c r="J2172" s="37"/>
      <c r="K2172" s="60" t="str">
        <f t="shared" si="67"/>
        <v/>
      </c>
      <c r="L2172" s="37"/>
      <c r="M2172" s="37"/>
      <c r="N2172" s="38"/>
    </row>
    <row r="2173" spans="6:14">
      <c r="F2173" s="35"/>
      <c r="G2173" s="35"/>
      <c r="H2173" s="61" t="str">
        <f t="shared" si="66"/>
        <v/>
      </c>
      <c r="I2173" s="35"/>
      <c r="J2173" s="35"/>
      <c r="K2173" s="59" t="str">
        <f t="shared" si="67"/>
        <v/>
      </c>
      <c r="L2173" s="35"/>
      <c r="M2173" s="35"/>
      <c r="N2173" s="36"/>
    </row>
    <row r="2174" spans="6:14">
      <c r="F2174" s="37"/>
      <c r="G2174" s="37"/>
      <c r="H2174" s="62" t="str">
        <f t="shared" si="66"/>
        <v/>
      </c>
      <c r="I2174" s="37"/>
      <c r="J2174" s="37"/>
      <c r="K2174" s="60" t="str">
        <f t="shared" si="67"/>
        <v/>
      </c>
      <c r="L2174" s="37"/>
      <c r="M2174" s="37"/>
      <c r="N2174" s="38"/>
    </row>
    <row r="2175" spans="6:14">
      <c r="F2175" s="35"/>
      <c r="G2175" s="35"/>
      <c r="H2175" s="61" t="str">
        <f t="shared" si="66"/>
        <v/>
      </c>
      <c r="I2175" s="35"/>
      <c r="J2175" s="35"/>
      <c r="K2175" s="59" t="str">
        <f t="shared" si="67"/>
        <v/>
      </c>
      <c r="L2175" s="35"/>
      <c r="M2175" s="35"/>
      <c r="N2175" s="36"/>
    </row>
    <row r="2176" spans="6:14">
      <c r="F2176" s="37"/>
      <c r="G2176" s="37"/>
      <c r="H2176" s="62" t="str">
        <f t="shared" si="66"/>
        <v/>
      </c>
      <c r="I2176" s="37"/>
      <c r="J2176" s="37"/>
      <c r="K2176" s="60" t="str">
        <f t="shared" si="67"/>
        <v/>
      </c>
      <c r="L2176" s="37"/>
      <c r="M2176" s="37"/>
      <c r="N2176" s="38"/>
    </row>
    <row r="2177" spans="6:14">
      <c r="F2177" s="35"/>
      <c r="G2177" s="35"/>
      <c r="H2177" s="61" t="str">
        <f t="shared" si="66"/>
        <v/>
      </c>
      <c r="I2177" s="35"/>
      <c r="J2177" s="35"/>
      <c r="K2177" s="59" t="str">
        <f t="shared" si="67"/>
        <v/>
      </c>
      <c r="L2177" s="35"/>
      <c r="M2177" s="35"/>
      <c r="N2177" s="36"/>
    </row>
    <row r="2178" spans="6:14">
      <c r="F2178" s="37"/>
      <c r="G2178" s="37"/>
      <c r="H2178" s="62" t="str">
        <f t="shared" si="66"/>
        <v/>
      </c>
      <c r="I2178" s="37"/>
      <c r="J2178" s="37"/>
      <c r="K2178" s="60" t="str">
        <f t="shared" si="67"/>
        <v/>
      </c>
      <c r="L2178" s="37"/>
      <c r="M2178" s="37"/>
      <c r="N2178" s="38"/>
    </row>
    <row r="2179" spans="6:14">
      <c r="F2179" s="35"/>
      <c r="G2179" s="35"/>
      <c r="H2179" s="61" t="str">
        <f t="shared" si="66"/>
        <v/>
      </c>
      <c r="I2179" s="35"/>
      <c r="J2179" s="35"/>
      <c r="K2179" s="59" t="str">
        <f t="shared" si="67"/>
        <v/>
      </c>
      <c r="L2179" s="35"/>
      <c r="M2179" s="35"/>
      <c r="N2179" s="36"/>
    </row>
    <row r="2180" spans="6:14">
      <c r="F2180" s="37"/>
      <c r="G2180" s="37"/>
      <c r="H2180" s="62" t="str">
        <f t="shared" si="66"/>
        <v/>
      </c>
      <c r="I2180" s="37"/>
      <c r="J2180" s="37"/>
      <c r="K2180" s="60" t="str">
        <f t="shared" si="67"/>
        <v/>
      </c>
      <c r="L2180" s="37"/>
      <c r="M2180" s="37"/>
      <c r="N2180" s="38"/>
    </row>
    <row r="2181" spans="6:14">
      <c r="F2181" s="35"/>
      <c r="G2181" s="35"/>
      <c r="H2181" s="61" t="str">
        <f t="shared" si="66"/>
        <v/>
      </c>
      <c r="I2181" s="35"/>
      <c r="J2181" s="35"/>
      <c r="K2181" s="59" t="str">
        <f t="shared" si="67"/>
        <v/>
      </c>
      <c r="L2181" s="35"/>
      <c r="M2181" s="35"/>
      <c r="N2181" s="36"/>
    </row>
    <row r="2182" spans="6:14">
      <c r="F2182" s="37"/>
      <c r="G2182" s="37"/>
      <c r="H2182" s="62" t="str">
        <f t="shared" si="66"/>
        <v/>
      </c>
      <c r="I2182" s="37"/>
      <c r="J2182" s="37"/>
      <c r="K2182" s="60" t="str">
        <f t="shared" si="67"/>
        <v/>
      </c>
      <c r="L2182" s="37"/>
      <c r="M2182" s="37"/>
      <c r="N2182" s="38"/>
    </row>
    <row r="2183" spans="6:14">
      <c r="F2183" s="35"/>
      <c r="G2183" s="35"/>
      <c r="H2183" s="61" t="str">
        <f t="shared" si="66"/>
        <v/>
      </c>
      <c r="I2183" s="35"/>
      <c r="J2183" s="35"/>
      <c r="K2183" s="59" t="str">
        <f t="shared" si="67"/>
        <v/>
      </c>
      <c r="L2183" s="35"/>
      <c r="M2183" s="35"/>
      <c r="N2183" s="36"/>
    </row>
    <row r="2184" spans="6:14">
      <c r="F2184" s="37"/>
      <c r="G2184" s="37"/>
      <c r="H2184" s="62" t="str">
        <f t="shared" si="66"/>
        <v/>
      </c>
      <c r="I2184" s="37"/>
      <c r="J2184" s="37"/>
      <c r="K2184" s="60" t="str">
        <f t="shared" si="67"/>
        <v/>
      </c>
      <c r="L2184" s="37"/>
      <c r="M2184" s="37"/>
      <c r="N2184" s="38"/>
    </row>
    <row r="2185" spans="6:14">
      <c r="F2185" s="35"/>
      <c r="G2185" s="35"/>
      <c r="H2185" s="61" t="str">
        <f t="shared" si="66"/>
        <v/>
      </c>
      <c r="I2185" s="35"/>
      <c r="J2185" s="35"/>
      <c r="K2185" s="59" t="str">
        <f t="shared" si="67"/>
        <v/>
      </c>
      <c r="L2185" s="35"/>
      <c r="M2185" s="35"/>
      <c r="N2185" s="36"/>
    </row>
    <row r="2186" spans="6:14">
      <c r="F2186" s="37"/>
      <c r="G2186" s="37"/>
      <c r="H2186" s="62" t="str">
        <f t="shared" si="66"/>
        <v/>
      </c>
      <c r="I2186" s="37"/>
      <c r="J2186" s="37"/>
      <c r="K2186" s="60" t="str">
        <f t="shared" si="67"/>
        <v/>
      </c>
      <c r="L2186" s="37"/>
      <c r="M2186" s="37"/>
      <c r="N2186" s="38"/>
    </row>
    <row r="2187" spans="6:14">
      <c r="F2187" s="35"/>
      <c r="G2187" s="35"/>
      <c r="H2187" s="61" t="str">
        <f t="shared" si="66"/>
        <v/>
      </c>
      <c r="I2187" s="35"/>
      <c r="J2187" s="35"/>
      <c r="K2187" s="59" t="str">
        <f t="shared" si="67"/>
        <v/>
      </c>
      <c r="L2187" s="35"/>
      <c r="M2187" s="35"/>
      <c r="N2187" s="36"/>
    </row>
    <row r="2188" spans="6:14">
      <c r="F2188" s="37"/>
      <c r="G2188" s="37"/>
      <c r="H2188" s="62" t="str">
        <f t="shared" si="66"/>
        <v/>
      </c>
      <c r="I2188" s="37"/>
      <c r="J2188" s="37"/>
      <c r="K2188" s="60" t="str">
        <f t="shared" si="67"/>
        <v/>
      </c>
      <c r="L2188" s="37"/>
      <c r="M2188" s="37"/>
      <c r="N2188" s="38"/>
    </row>
    <row r="2189" spans="6:14">
      <c r="F2189" s="35"/>
      <c r="G2189" s="35"/>
      <c r="H2189" s="61" t="str">
        <f t="shared" si="66"/>
        <v/>
      </c>
      <c r="I2189" s="35"/>
      <c r="J2189" s="35"/>
      <c r="K2189" s="59" t="str">
        <f t="shared" si="67"/>
        <v/>
      </c>
      <c r="L2189" s="35"/>
      <c r="M2189" s="35"/>
      <c r="N2189" s="36"/>
    </row>
    <row r="2190" spans="6:14">
      <c r="F2190" s="37"/>
      <c r="G2190" s="37"/>
      <c r="H2190" s="62" t="str">
        <f t="shared" si="66"/>
        <v/>
      </c>
      <c r="I2190" s="37"/>
      <c r="J2190" s="37"/>
      <c r="K2190" s="60" t="str">
        <f t="shared" si="67"/>
        <v/>
      </c>
      <c r="L2190" s="37"/>
      <c r="M2190" s="37"/>
      <c r="N2190" s="38"/>
    </row>
    <row r="2191" spans="6:14">
      <c r="F2191" s="35"/>
      <c r="G2191" s="35"/>
      <c r="H2191" s="61" t="str">
        <f t="shared" si="66"/>
        <v/>
      </c>
      <c r="I2191" s="35"/>
      <c r="J2191" s="35"/>
      <c r="K2191" s="59" t="str">
        <f t="shared" si="67"/>
        <v/>
      </c>
      <c r="L2191" s="35"/>
      <c r="M2191" s="35"/>
      <c r="N2191" s="36"/>
    </row>
    <row r="2192" spans="6:14">
      <c r="F2192" s="37"/>
      <c r="G2192" s="37"/>
      <c r="H2192" s="62" t="str">
        <f t="shared" ref="H2192:H2255" si="68">IF(AND(OR(I2192&lt;&gt;"",J2192 &lt;&gt;""), H2191 &lt;&gt; ""),H2191 + 1,"")</f>
        <v/>
      </c>
      <c r="I2192" s="37"/>
      <c r="J2192" s="37"/>
      <c r="K2192" s="60" t="str">
        <f t="shared" ref="K2192:K2255" si="69">IF(AND(J2192=I2192, J2192 &lt;&gt; ""),"Yes", IF( J2192 = "", "", "No"))</f>
        <v/>
      </c>
      <c r="L2192" s="37"/>
      <c r="M2192" s="37"/>
      <c r="N2192" s="38"/>
    </row>
    <row r="2193" spans="6:14">
      <c r="F2193" s="35"/>
      <c r="G2193" s="35"/>
      <c r="H2193" s="61" t="str">
        <f t="shared" si="68"/>
        <v/>
      </c>
      <c r="I2193" s="35"/>
      <c r="J2193" s="35"/>
      <c r="K2193" s="59" t="str">
        <f t="shared" si="69"/>
        <v/>
      </c>
      <c r="L2193" s="35"/>
      <c r="M2193" s="35"/>
      <c r="N2193" s="36"/>
    </row>
    <row r="2194" spans="6:14">
      <c r="F2194" s="37"/>
      <c r="G2194" s="37"/>
      <c r="H2194" s="62" t="str">
        <f t="shared" si="68"/>
        <v/>
      </c>
      <c r="I2194" s="37"/>
      <c r="J2194" s="37"/>
      <c r="K2194" s="60" t="str">
        <f t="shared" si="69"/>
        <v/>
      </c>
      <c r="L2194" s="37"/>
      <c r="M2194" s="37"/>
      <c r="N2194" s="38"/>
    </row>
    <row r="2195" spans="6:14">
      <c r="F2195" s="35"/>
      <c r="G2195" s="35"/>
      <c r="H2195" s="61" t="str">
        <f t="shared" si="68"/>
        <v/>
      </c>
      <c r="I2195" s="35"/>
      <c r="J2195" s="35"/>
      <c r="K2195" s="59" t="str">
        <f t="shared" si="69"/>
        <v/>
      </c>
      <c r="L2195" s="35"/>
      <c r="M2195" s="35"/>
      <c r="N2195" s="36"/>
    </row>
    <row r="2196" spans="6:14">
      <c r="F2196" s="37"/>
      <c r="G2196" s="37"/>
      <c r="H2196" s="62" t="str">
        <f t="shared" si="68"/>
        <v/>
      </c>
      <c r="I2196" s="37"/>
      <c r="J2196" s="37"/>
      <c r="K2196" s="60" t="str">
        <f t="shared" si="69"/>
        <v/>
      </c>
      <c r="L2196" s="37"/>
      <c r="M2196" s="37"/>
      <c r="N2196" s="38"/>
    </row>
    <row r="2197" spans="6:14">
      <c r="F2197" s="35"/>
      <c r="G2197" s="35"/>
      <c r="H2197" s="61" t="str">
        <f t="shared" si="68"/>
        <v/>
      </c>
      <c r="I2197" s="35"/>
      <c r="J2197" s="35"/>
      <c r="K2197" s="59" t="str">
        <f t="shared" si="69"/>
        <v/>
      </c>
      <c r="L2197" s="35"/>
      <c r="M2197" s="35"/>
      <c r="N2197" s="36"/>
    </row>
    <row r="2198" spans="6:14">
      <c r="F2198" s="37"/>
      <c r="G2198" s="37"/>
      <c r="H2198" s="62" t="str">
        <f t="shared" si="68"/>
        <v/>
      </c>
      <c r="I2198" s="37"/>
      <c r="J2198" s="37"/>
      <c r="K2198" s="60" t="str">
        <f t="shared" si="69"/>
        <v/>
      </c>
      <c r="L2198" s="37"/>
      <c r="M2198" s="37"/>
      <c r="N2198" s="38"/>
    </row>
    <row r="2199" spans="6:14">
      <c r="F2199" s="35"/>
      <c r="G2199" s="35"/>
      <c r="H2199" s="61" t="str">
        <f t="shared" si="68"/>
        <v/>
      </c>
      <c r="I2199" s="35"/>
      <c r="J2199" s="35"/>
      <c r="K2199" s="59" t="str">
        <f t="shared" si="69"/>
        <v/>
      </c>
      <c r="L2199" s="35"/>
      <c r="M2199" s="35"/>
      <c r="N2199" s="36"/>
    </row>
    <row r="2200" spans="6:14">
      <c r="F2200" s="37"/>
      <c r="G2200" s="37"/>
      <c r="H2200" s="62" t="str">
        <f t="shared" si="68"/>
        <v/>
      </c>
      <c r="I2200" s="37"/>
      <c r="J2200" s="37"/>
      <c r="K2200" s="60" t="str">
        <f t="shared" si="69"/>
        <v/>
      </c>
      <c r="L2200" s="37"/>
      <c r="M2200" s="37"/>
      <c r="N2200" s="38"/>
    </row>
    <row r="2201" spans="6:14">
      <c r="F2201" s="35"/>
      <c r="G2201" s="35"/>
      <c r="H2201" s="61" t="str">
        <f t="shared" si="68"/>
        <v/>
      </c>
      <c r="I2201" s="35"/>
      <c r="J2201" s="35"/>
      <c r="K2201" s="59" t="str">
        <f t="shared" si="69"/>
        <v/>
      </c>
      <c r="L2201" s="35"/>
      <c r="M2201" s="35"/>
      <c r="N2201" s="36"/>
    </row>
    <row r="2202" spans="6:14">
      <c r="F2202" s="37"/>
      <c r="G2202" s="37"/>
      <c r="H2202" s="62" t="str">
        <f t="shared" si="68"/>
        <v/>
      </c>
      <c r="I2202" s="37"/>
      <c r="J2202" s="37"/>
      <c r="K2202" s="60" t="str">
        <f t="shared" si="69"/>
        <v/>
      </c>
      <c r="L2202" s="37"/>
      <c r="M2202" s="37"/>
      <c r="N2202" s="38"/>
    </row>
    <row r="2203" spans="6:14">
      <c r="F2203" s="35"/>
      <c r="G2203" s="35"/>
      <c r="H2203" s="61" t="str">
        <f t="shared" si="68"/>
        <v/>
      </c>
      <c r="I2203" s="35"/>
      <c r="J2203" s="35"/>
      <c r="K2203" s="59" t="str">
        <f t="shared" si="69"/>
        <v/>
      </c>
      <c r="L2203" s="35"/>
      <c r="M2203" s="35"/>
      <c r="N2203" s="36"/>
    </row>
    <row r="2204" spans="6:14">
      <c r="F2204" s="37"/>
      <c r="G2204" s="37"/>
      <c r="H2204" s="62" t="str">
        <f t="shared" si="68"/>
        <v/>
      </c>
      <c r="I2204" s="37"/>
      <c r="J2204" s="37"/>
      <c r="K2204" s="60" t="str">
        <f t="shared" si="69"/>
        <v/>
      </c>
      <c r="L2204" s="37"/>
      <c r="M2204" s="37"/>
      <c r="N2204" s="38"/>
    </row>
    <row r="2205" spans="6:14">
      <c r="F2205" s="35"/>
      <c r="G2205" s="35"/>
      <c r="H2205" s="61" t="str">
        <f t="shared" si="68"/>
        <v/>
      </c>
      <c r="I2205" s="35"/>
      <c r="J2205" s="35"/>
      <c r="K2205" s="59" t="str">
        <f t="shared" si="69"/>
        <v/>
      </c>
      <c r="L2205" s="35"/>
      <c r="M2205" s="35"/>
      <c r="N2205" s="36"/>
    </row>
    <row r="2206" spans="6:14">
      <c r="F2206" s="37"/>
      <c r="G2206" s="37"/>
      <c r="H2206" s="62" t="str">
        <f t="shared" si="68"/>
        <v/>
      </c>
      <c r="I2206" s="37"/>
      <c r="J2206" s="37"/>
      <c r="K2206" s="60" t="str">
        <f t="shared" si="69"/>
        <v/>
      </c>
      <c r="L2206" s="37"/>
      <c r="M2206" s="37"/>
      <c r="N2206" s="38"/>
    </row>
    <row r="2207" spans="6:14">
      <c r="F2207" s="35"/>
      <c r="G2207" s="35"/>
      <c r="H2207" s="61" t="str">
        <f t="shared" si="68"/>
        <v/>
      </c>
      <c r="I2207" s="35"/>
      <c r="J2207" s="35"/>
      <c r="K2207" s="59" t="str">
        <f t="shared" si="69"/>
        <v/>
      </c>
      <c r="L2207" s="35"/>
      <c r="M2207" s="35"/>
      <c r="N2207" s="36"/>
    </row>
    <row r="2208" spans="6:14">
      <c r="F2208" s="37"/>
      <c r="G2208" s="37"/>
      <c r="H2208" s="62" t="str">
        <f t="shared" si="68"/>
        <v/>
      </c>
      <c r="I2208" s="37"/>
      <c r="J2208" s="37"/>
      <c r="K2208" s="60" t="str">
        <f t="shared" si="69"/>
        <v/>
      </c>
      <c r="L2208" s="37"/>
      <c r="M2208" s="37"/>
      <c r="N2208" s="38"/>
    </row>
    <row r="2209" spans="6:14">
      <c r="F2209" s="35"/>
      <c r="G2209" s="35"/>
      <c r="H2209" s="61" t="str">
        <f t="shared" si="68"/>
        <v/>
      </c>
      <c r="I2209" s="35"/>
      <c r="J2209" s="35"/>
      <c r="K2209" s="59" t="str">
        <f t="shared" si="69"/>
        <v/>
      </c>
      <c r="L2209" s="35"/>
      <c r="M2209" s="35"/>
      <c r="N2209" s="36"/>
    </row>
    <row r="2210" spans="6:14">
      <c r="F2210" s="37"/>
      <c r="G2210" s="37"/>
      <c r="H2210" s="62" t="str">
        <f t="shared" si="68"/>
        <v/>
      </c>
      <c r="I2210" s="37"/>
      <c r="J2210" s="37"/>
      <c r="K2210" s="60" t="str">
        <f t="shared" si="69"/>
        <v/>
      </c>
      <c r="L2210" s="37"/>
      <c r="M2210" s="37"/>
      <c r="N2210" s="38"/>
    </row>
    <row r="2211" spans="6:14">
      <c r="F2211" s="35"/>
      <c r="G2211" s="35"/>
      <c r="H2211" s="61" t="str">
        <f t="shared" si="68"/>
        <v/>
      </c>
      <c r="I2211" s="35"/>
      <c r="J2211" s="35"/>
      <c r="K2211" s="59" t="str">
        <f t="shared" si="69"/>
        <v/>
      </c>
      <c r="L2211" s="35"/>
      <c r="M2211" s="35"/>
      <c r="N2211" s="36"/>
    </row>
    <row r="2212" spans="6:14">
      <c r="F2212" s="37"/>
      <c r="G2212" s="37"/>
      <c r="H2212" s="62" t="str">
        <f t="shared" si="68"/>
        <v/>
      </c>
      <c r="I2212" s="37"/>
      <c r="J2212" s="37"/>
      <c r="K2212" s="60" t="str">
        <f t="shared" si="69"/>
        <v/>
      </c>
      <c r="L2212" s="37"/>
      <c r="M2212" s="37"/>
      <c r="N2212" s="38"/>
    </row>
    <row r="2213" spans="6:14">
      <c r="F2213" s="35"/>
      <c r="G2213" s="35"/>
      <c r="H2213" s="61" t="str">
        <f t="shared" si="68"/>
        <v/>
      </c>
      <c r="I2213" s="35"/>
      <c r="J2213" s="35"/>
      <c r="K2213" s="59" t="str">
        <f t="shared" si="69"/>
        <v/>
      </c>
      <c r="L2213" s="35"/>
      <c r="M2213" s="35"/>
      <c r="N2213" s="36"/>
    </row>
    <row r="2214" spans="6:14">
      <c r="F2214" s="37"/>
      <c r="G2214" s="37"/>
      <c r="H2214" s="62" t="str">
        <f t="shared" si="68"/>
        <v/>
      </c>
      <c r="I2214" s="37"/>
      <c r="J2214" s="37"/>
      <c r="K2214" s="60" t="str">
        <f t="shared" si="69"/>
        <v/>
      </c>
      <c r="L2214" s="37"/>
      <c r="M2214" s="37"/>
      <c r="N2214" s="38"/>
    </row>
    <row r="2215" spans="6:14">
      <c r="F2215" s="35"/>
      <c r="G2215" s="35"/>
      <c r="H2215" s="61" t="str">
        <f t="shared" si="68"/>
        <v/>
      </c>
      <c r="I2215" s="35"/>
      <c r="J2215" s="35"/>
      <c r="K2215" s="59" t="str">
        <f t="shared" si="69"/>
        <v/>
      </c>
      <c r="L2215" s="35"/>
      <c r="M2215" s="35"/>
      <c r="N2215" s="36"/>
    </row>
    <row r="2216" spans="6:14">
      <c r="F2216" s="37"/>
      <c r="G2216" s="37"/>
      <c r="H2216" s="62" t="str">
        <f t="shared" si="68"/>
        <v/>
      </c>
      <c r="I2216" s="37"/>
      <c r="J2216" s="37"/>
      <c r="K2216" s="60" t="str">
        <f t="shared" si="69"/>
        <v/>
      </c>
      <c r="L2216" s="37"/>
      <c r="M2216" s="37"/>
      <c r="N2216" s="38"/>
    </row>
    <row r="2217" spans="6:14">
      <c r="F2217" s="35"/>
      <c r="G2217" s="35"/>
      <c r="H2217" s="61" t="str">
        <f t="shared" si="68"/>
        <v/>
      </c>
      <c r="I2217" s="35"/>
      <c r="J2217" s="35"/>
      <c r="K2217" s="59" t="str">
        <f t="shared" si="69"/>
        <v/>
      </c>
      <c r="L2217" s="35"/>
      <c r="M2217" s="35"/>
      <c r="N2217" s="36"/>
    </row>
    <row r="2218" spans="6:14">
      <c r="F2218" s="37"/>
      <c r="G2218" s="37"/>
      <c r="H2218" s="62" t="str">
        <f t="shared" si="68"/>
        <v/>
      </c>
      <c r="I2218" s="37"/>
      <c r="J2218" s="37"/>
      <c r="K2218" s="60" t="str">
        <f t="shared" si="69"/>
        <v/>
      </c>
      <c r="L2218" s="37"/>
      <c r="M2218" s="37"/>
      <c r="N2218" s="38"/>
    </row>
    <row r="2219" spans="6:14">
      <c r="F2219" s="35"/>
      <c r="G2219" s="35"/>
      <c r="H2219" s="61" t="str">
        <f t="shared" si="68"/>
        <v/>
      </c>
      <c r="I2219" s="35"/>
      <c r="J2219" s="35"/>
      <c r="K2219" s="59" t="str">
        <f t="shared" si="69"/>
        <v/>
      </c>
      <c r="L2219" s="35"/>
      <c r="M2219" s="35"/>
      <c r="N2219" s="36"/>
    </row>
    <row r="2220" spans="6:14">
      <c r="F2220" s="37"/>
      <c r="G2220" s="37"/>
      <c r="H2220" s="62" t="str">
        <f t="shared" si="68"/>
        <v/>
      </c>
      <c r="I2220" s="37"/>
      <c r="J2220" s="37"/>
      <c r="K2220" s="60" t="str">
        <f t="shared" si="69"/>
        <v/>
      </c>
      <c r="L2220" s="37"/>
      <c r="M2220" s="37"/>
      <c r="N2220" s="38"/>
    </row>
    <row r="2221" spans="6:14">
      <c r="F2221" s="35"/>
      <c r="G2221" s="35"/>
      <c r="H2221" s="61" t="str">
        <f t="shared" si="68"/>
        <v/>
      </c>
      <c r="I2221" s="35"/>
      <c r="J2221" s="35"/>
      <c r="K2221" s="59" t="str">
        <f t="shared" si="69"/>
        <v/>
      </c>
      <c r="L2221" s="35"/>
      <c r="M2221" s="35"/>
      <c r="N2221" s="36"/>
    </row>
    <row r="2222" spans="6:14">
      <c r="F2222" s="37"/>
      <c r="G2222" s="37"/>
      <c r="H2222" s="62" t="str">
        <f t="shared" si="68"/>
        <v/>
      </c>
      <c r="I2222" s="37"/>
      <c r="J2222" s="37"/>
      <c r="K2222" s="60" t="str">
        <f t="shared" si="69"/>
        <v/>
      </c>
      <c r="L2222" s="37"/>
      <c r="M2222" s="37"/>
      <c r="N2222" s="38"/>
    </row>
    <row r="2223" spans="6:14">
      <c r="F2223" s="35"/>
      <c r="G2223" s="35"/>
      <c r="H2223" s="61" t="str">
        <f t="shared" si="68"/>
        <v/>
      </c>
      <c r="I2223" s="35"/>
      <c r="J2223" s="35"/>
      <c r="K2223" s="59" t="str">
        <f t="shared" si="69"/>
        <v/>
      </c>
      <c r="L2223" s="35"/>
      <c r="M2223" s="35"/>
      <c r="N2223" s="36"/>
    </row>
    <row r="2224" spans="6:14">
      <c r="F2224" s="37"/>
      <c r="G2224" s="37"/>
      <c r="H2224" s="62" t="str">
        <f t="shared" si="68"/>
        <v/>
      </c>
      <c r="I2224" s="37"/>
      <c r="J2224" s="37"/>
      <c r="K2224" s="60" t="str">
        <f t="shared" si="69"/>
        <v/>
      </c>
      <c r="L2224" s="37"/>
      <c r="M2224" s="37"/>
      <c r="N2224" s="38"/>
    </row>
    <row r="2225" spans="6:14">
      <c r="F2225" s="35"/>
      <c r="G2225" s="35"/>
      <c r="H2225" s="61" t="str">
        <f t="shared" si="68"/>
        <v/>
      </c>
      <c r="I2225" s="35"/>
      <c r="J2225" s="35"/>
      <c r="K2225" s="59" t="str">
        <f t="shared" si="69"/>
        <v/>
      </c>
      <c r="L2225" s="35"/>
      <c r="M2225" s="35"/>
      <c r="N2225" s="36"/>
    </row>
    <row r="2226" spans="6:14">
      <c r="F2226" s="37"/>
      <c r="G2226" s="37"/>
      <c r="H2226" s="62" t="str">
        <f t="shared" si="68"/>
        <v/>
      </c>
      <c r="I2226" s="37"/>
      <c r="J2226" s="37"/>
      <c r="K2226" s="60" t="str">
        <f t="shared" si="69"/>
        <v/>
      </c>
      <c r="L2226" s="37"/>
      <c r="M2226" s="37"/>
      <c r="N2226" s="38"/>
    </row>
    <row r="2227" spans="6:14">
      <c r="F2227" s="35"/>
      <c r="G2227" s="35"/>
      <c r="H2227" s="61" t="str">
        <f t="shared" si="68"/>
        <v/>
      </c>
      <c r="I2227" s="35"/>
      <c r="J2227" s="35"/>
      <c r="K2227" s="59" t="str">
        <f t="shared" si="69"/>
        <v/>
      </c>
      <c r="L2227" s="35"/>
      <c r="M2227" s="35"/>
      <c r="N2227" s="36"/>
    </row>
    <row r="2228" spans="6:14">
      <c r="F2228" s="37"/>
      <c r="G2228" s="37"/>
      <c r="H2228" s="62" t="str">
        <f t="shared" si="68"/>
        <v/>
      </c>
      <c r="I2228" s="37"/>
      <c r="J2228" s="37"/>
      <c r="K2228" s="60" t="str">
        <f t="shared" si="69"/>
        <v/>
      </c>
      <c r="L2228" s="37"/>
      <c r="M2228" s="37"/>
      <c r="N2228" s="38"/>
    </row>
    <row r="2229" spans="6:14">
      <c r="F2229" s="35"/>
      <c r="G2229" s="35"/>
      <c r="H2229" s="61" t="str">
        <f t="shared" si="68"/>
        <v/>
      </c>
      <c r="I2229" s="35"/>
      <c r="J2229" s="35"/>
      <c r="K2229" s="59" t="str">
        <f t="shared" si="69"/>
        <v/>
      </c>
      <c r="L2229" s="35"/>
      <c r="M2229" s="35"/>
      <c r="N2229" s="36"/>
    </row>
    <row r="2230" spans="6:14">
      <c r="F2230" s="37"/>
      <c r="G2230" s="37"/>
      <c r="H2230" s="62" t="str">
        <f t="shared" si="68"/>
        <v/>
      </c>
      <c r="I2230" s="37"/>
      <c r="J2230" s="37"/>
      <c r="K2230" s="60" t="str">
        <f t="shared" si="69"/>
        <v/>
      </c>
      <c r="L2230" s="37"/>
      <c r="M2230" s="37"/>
      <c r="N2230" s="38"/>
    </row>
    <row r="2231" spans="6:14">
      <c r="F2231" s="35"/>
      <c r="G2231" s="35"/>
      <c r="H2231" s="61" t="str">
        <f t="shared" si="68"/>
        <v/>
      </c>
      <c r="I2231" s="35"/>
      <c r="J2231" s="35"/>
      <c r="K2231" s="59" t="str">
        <f t="shared" si="69"/>
        <v/>
      </c>
      <c r="L2231" s="35"/>
      <c r="M2231" s="35"/>
      <c r="N2231" s="36"/>
    </row>
    <row r="2232" spans="6:14">
      <c r="F2232" s="37"/>
      <c r="G2232" s="37"/>
      <c r="H2232" s="62" t="str">
        <f t="shared" si="68"/>
        <v/>
      </c>
      <c r="I2232" s="37"/>
      <c r="J2232" s="37"/>
      <c r="K2232" s="60" t="str">
        <f t="shared" si="69"/>
        <v/>
      </c>
      <c r="L2232" s="37"/>
      <c r="M2232" s="37"/>
      <c r="N2232" s="38"/>
    </row>
    <row r="2233" spans="6:14">
      <c r="F2233" s="35"/>
      <c r="G2233" s="35"/>
      <c r="H2233" s="61" t="str">
        <f t="shared" si="68"/>
        <v/>
      </c>
      <c r="I2233" s="35"/>
      <c r="J2233" s="35"/>
      <c r="K2233" s="59" t="str">
        <f t="shared" si="69"/>
        <v/>
      </c>
      <c r="L2233" s="35"/>
      <c r="M2233" s="35"/>
      <c r="N2233" s="36"/>
    </row>
    <row r="2234" spans="6:14">
      <c r="F2234" s="37"/>
      <c r="G2234" s="37"/>
      <c r="H2234" s="62" t="str">
        <f t="shared" si="68"/>
        <v/>
      </c>
      <c r="I2234" s="37"/>
      <c r="J2234" s="37"/>
      <c r="K2234" s="60" t="str">
        <f t="shared" si="69"/>
        <v/>
      </c>
      <c r="L2234" s="37"/>
      <c r="M2234" s="37"/>
      <c r="N2234" s="38"/>
    </row>
    <row r="2235" spans="6:14">
      <c r="F2235" s="35"/>
      <c r="G2235" s="35"/>
      <c r="H2235" s="61" t="str">
        <f t="shared" si="68"/>
        <v/>
      </c>
      <c r="I2235" s="35"/>
      <c r="J2235" s="35"/>
      <c r="K2235" s="59" t="str">
        <f t="shared" si="69"/>
        <v/>
      </c>
      <c r="L2235" s="35"/>
      <c r="M2235" s="35"/>
      <c r="N2235" s="36"/>
    </row>
    <row r="2236" spans="6:14">
      <c r="F2236" s="37"/>
      <c r="G2236" s="37"/>
      <c r="H2236" s="62" t="str">
        <f t="shared" si="68"/>
        <v/>
      </c>
      <c r="I2236" s="37"/>
      <c r="J2236" s="37"/>
      <c r="K2236" s="60" t="str">
        <f t="shared" si="69"/>
        <v/>
      </c>
      <c r="L2236" s="37"/>
      <c r="M2236" s="37"/>
      <c r="N2236" s="38"/>
    </row>
    <row r="2237" spans="6:14">
      <c r="F2237" s="35"/>
      <c r="G2237" s="35"/>
      <c r="H2237" s="61" t="str">
        <f t="shared" si="68"/>
        <v/>
      </c>
      <c r="I2237" s="35"/>
      <c r="J2237" s="35"/>
      <c r="K2237" s="59" t="str">
        <f t="shared" si="69"/>
        <v/>
      </c>
      <c r="L2237" s="35"/>
      <c r="M2237" s="35"/>
      <c r="N2237" s="36"/>
    </row>
    <row r="2238" spans="6:14">
      <c r="F2238" s="37"/>
      <c r="G2238" s="37"/>
      <c r="H2238" s="62" t="str">
        <f t="shared" si="68"/>
        <v/>
      </c>
      <c r="I2238" s="37"/>
      <c r="J2238" s="37"/>
      <c r="K2238" s="60" t="str">
        <f t="shared" si="69"/>
        <v/>
      </c>
      <c r="L2238" s="37"/>
      <c r="M2238" s="37"/>
      <c r="N2238" s="38"/>
    </row>
    <row r="2239" spans="6:14">
      <c r="F2239" s="35"/>
      <c r="G2239" s="35"/>
      <c r="H2239" s="61" t="str">
        <f t="shared" si="68"/>
        <v/>
      </c>
      <c r="I2239" s="35"/>
      <c r="J2239" s="35"/>
      <c r="K2239" s="59" t="str">
        <f t="shared" si="69"/>
        <v/>
      </c>
      <c r="L2239" s="35"/>
      <c r="M2239" s="35"/>
      <c r="N2239" s="36"/>
    </row>
    <row r="2240" spans="6:14">
      <c r="F2240" s="37"/>
      <c r="G2240" s="37"/>
      <c r="H2240" s="62" t="str">
        <f t="shared" si="68"/>
        <v/>
      </c>
      <c r="I2240" s="37"/>
      <c r="J2240" s="37"/>
      <c r="K2240" s="60" t="str">
        <f t="shared" si="69"/>
        <v/>
      </c>
      <c r="L2240" s="37"/>
      <c r="M2240" s="37"/>
      <c r="N2240" s="38"/>
    </row>
    <row r="2241" spans="6:14">
      <c r="F2241" s="35"/>
      <c r="G2241" s="35"/>
      <c r="H2241" s="61" t="str">
        <f t="shared" si="68"/>
        <v/>
      </c>
      <c r="I2241" s="35"/>
      <c r="J2241" s="35"/>
      <c r="K2241" s="59" t="str">
        <f t="shared" si="69"/>
        <v/>
      </c>
      <c r="L2241" s="35"/>
      <c r="M2241" s="35"/>
      <c r="N2241" s="36"/>
    </row>
    <row r="2242" spans="6:14">
      <c r="F2242" s="37"/>
      <c r="G2242" s="37"/>
      <c r="H2242" s="62" t="str">
        <f t="shared" si="68"/>
        <v/>
      </c>
      <c r="I2242" s="37"/>
      <c r="J2242" s="37"/>
      <c r="K2242" s="60" t="str">
        <f t="shared" si="69"/>
        <v/>
      </c>
      <c r="L2242" s="37"/>
      <c r="M2242" s="37"/>
      <c r="N2242" s="38"/>
    </row>
    <row r="2243" spans="6:14">
      <c r="F2243" s="35"/>
      <c r="G2243" s="35"/>
      <c r="H2243" s="61" t="str">
        <f t="shared" si="68"/>
        <v/>
      </c>
      <c r="I2243" s="35"/>
      <c r="J2243" s="35"/>
      <c r="K2243" s="59" t="str">
        <f t="shared" si="69"/>
        <v/>
      </c>
      <c r="L2243" s="35"/>
      <c r="M2243" s="35"/>
      <c r="N2243" s="36"/>
    </row>
    <row r="2244" spans="6:14">
      <c r="F2244" s="37"/>
      <c r="G2244" s="37"/>
      <c r="H2244" s="62" t="str">
        <f t="shared" si="68"/>
        <v/>
      </c>
      <c r="I2244" s="37"/>
      <c r="J2244" s="37"/>
      <c r="K2244" s="60" t="str">
        <f t="shared" si="69"/>
        <v/>
      </c>
      <c r="L2244" s="37"/>
      <c r="M2244" s="37"/>
      <c r="N2244" s="38"/>
    </row>
    <row r="2245" spans="6:14">
      <c r="F2245" s="35"/>
      <c r="G2245" s="35"/>
      <c r="H2245" s="61" t="str">
        <f t="shared" si="68"/>
        <v/>
      </c>
      <c r="I2245" s="35"/>
      <c r="J2245" s="35"/>
      <c r="K2245" s="59" t="str">
        <f t="shared" si="69"/>
        <v/>
      </c>
      <c r="L2245" s="35"/>
      <c r="M2245" s="35"/>
      <c r="N2245" s="36"/>
    </row>
    <row r="2246" spans="6:14">
      <c r="F2246" s="37"/>
      <c r="G2246" s="37"/>
      <c r="H2246" s="62" t="str">
        <f t="shared" si="68"/>
        <v/>
      </c>
      <c r="I2246" s="37"/>
      <c r="J2246" s="37"/>
      <c r="K2246" s="60" t="str">
        <f t="shared" si="69"/>
        <v/>
      </c>
      <c r="L2246" s="37"/>
      <c r="M2246" s="37"/>
      <c r="N2246" s="38"/>
    </row>
    <row r="2247" spans="6:14">
      <c r="F2247" s="35"/>
      <c r="G2247" s="35"/>
      <c r="H2247" s="61" t="str">
        <f t="shared" si="68"/>
        <v/>
      </c>
      <c r="I2247" s="35"/>
      <c r="J2247" s="35"/>
      <c r="K2247" s="59" t="str">
        <f t="shared" si="69"/>
        <v/>
      </c>
      <c r="L2247" s="35"/>
      <c r="M2247" s="35"/>
      <c r="N2247" s="36"/>
    </row>
    <row r="2248" spans="6:14">
      <c r="F2248" s="37"/>
      <c r="G2248" s="37"/>
      <c r="H2248" s="62" t="str">
        <f t="shared" si="68"/>
        <v/>
      </c>
      <c r="I2248" s="37"/>
      <c r="J2248" s="37"/>
      <c r="K2248" s="60" t="str">
        <f t="shared" si="69"/>
        <v/>
      </c>
      <c r="L2248" s="37"/>
      <c r="M2248" s="37"/>
      <c r="N2248" s="38"/>
    </row>
    <row r="2249" spans="6:14">
      <c r="F2249" s="35"/>
      <c r="G2249" s="35"/>
      <c r="H2249" s="61" t="str">
        <f t="shared" si="68"/>
        <v/>
      </c>
      <c r="I2249" s="35"/>
      <c r="J2249" s="35"/>
      <c r="K2249" s="59" t="str">
        <f t="shared" si="69"/>
        <v/>
      </c>
      <c r="L2249" s="35"/>
      <c r="M2249" s="35"/>
      <c r="N2249" s="36"/>
    </row>
    <row r="2250" spans="6:14">
      <c r="F2250" s="37"/>
      <c r="G2250" s="37"/>
      <c r="H2250" s="62" t="str">
        <f t="shared" si="68"/>
        <v/>
      </c>
      <c r="I2250" s="37"/>
      <c r="J2250" s="37"/>
      <c r="K2250" s="60" t="str">
        <f t="shared" si="69"/>
        <v/>
      </c>
      <c r="L2250" s="37"/>
      <c r="M2250" s="37"/>
      <c r="N2250" s="38"/>
    </row>
    <row r="2251" spans="6:14">
      <c r="F2251" s="35"/>
      <c r="G2251" s="35"/>
      <c r="H2251" s="61" t="str">
        <f t="shared" si="68"/>
        <v/>
      </c>
      <c r="I2251" s="35"/>
      <c r="J2251" s="35"/>
      <c r="K2251" s="59" t="str">
        <f t="shared" si="69"/>
        <v/>
      </c>
      <c r="L2251" s="35"/>
      <c r="M2251" s="35"/>
      <c r="N2251" s="36"/>
    </row>
    <row r="2252" spans="6:14">
      <c r="F2252" s="37"/>
      <c r="G2252" s="37"/>
      <c r="H2252" s="62" t="str">
        <f t="shared" si="68"/>
        <v/>
      </c>
      <c r="I2252" s="37"/>
      <c r="J2252" s="37"/>
      <c r="K2252" s="60" t="str">
        <f t="shared" si="69"/>
        <v/>
      </c>
      <c r="L2252" s="37"/>
      <c r="M2252" s="37"/>
      <c r="N2252" s="38"/>
    </row>
    <row r="2253" spans="6:14">
      <c r="F2253" s="35"/>
      <c r="G2253" s="35"/>
      <c r="H2253" s="61" t="str">
        <f t="shared" si="68"/>
        <v/>
      </c>
      <c r="I2253" s="35"/>
      <c r="J2253" s="35"/>
      <c r="K2253" s="59" t="str">
        <f t="shared" si="69"/>
        <v/>
      </c>
      <c r="L2253" s="35"/>
      <c r="M2253" s="35"/>
      <c r="N2253" s="36"/>
    </row>
    <row r="2254" spans="6:14">
      <c r="F2254" s="37"/>
      <c r="G2254" s="37"/>
      <c r="H2254" s="62" t="str">
        <f t="shared" si="68"/>
        <v/>
      </c>
      <c r="I2254" s="37"/>
      <c r="J2254" s="37"/>
      <c r="K2254" s="60" t="str">
        <f t="shared" si="69"/>
        <v/>
      </c>
      <c r="L2254" s="37"/>
      <c r="M2254" s="37"/>
      <c r="N2254" s="38"/>
    </row>
    <row r="2255" spans="6:14">
      <c r="F2255" s="35"/>
      <c r="G2255" s="35"/>
      <c r="H2255" s="61" t="str">
        <f t="shared" si="68"/>
        <v/>
      </c>
      <c r="I2255" s="35"/>
      <c r="J2255" s="35"/>
      <c r="K2255" s="59" t="str">
        <f t="shared" si="69"/>
        <v/>
      </c>
      <c r="L2255" s="35"/>
      <c r="M2255" s="35"/>
      <c r="N2255" s="36"/>
    </row>
    <row r="2256" spans="6:14">
      <c r="F2256" s="37"/>
      <c r="G2256" s="37"/>
      <c r="H2256" s="62" t="str">
        <f t="shared" ref="H2256:H2319" si="70">IF(AND(OR(I2256&lt;&gt;"",J2256 &lt;&gt;""), H2255 &lt;&gt; ""),H2255 + 1,"")</f>
        <v/>
      </c>
      <c r="I2256" s="37"/>
      <c r="J2256" s="37"/>
      <c r="K2256" s="60" t="str">
        <f t="shared" ref="K2256:K2319" si="71">IF(AND(J2256=I2256, J2256 &lt;&gt; ""),"Yes", IF( J2256 = "", "", "No"))</f>
        <v/>
      </c>
      <c r="L2256" s="37"/>
      <c r="M2256" s="37"/>
      <c r="N2256" s="38"/>
    </row>
    <row r="2257" spans="6:14">
      <c r="F2257" s="35"/>
      <c r="G2257" s="35"/>
      <c r="H2257" s="61" t="str">
        <f t="shared" si="70"/>
        <v/>
      </c>
      <c r="I2257" s="35"/>
      <c r="J2257" s="35"/>
      <c r="K2257" s="59" t="str">
        <f t="shared" si="71"/>
        <v/>
      </c>
      <c r="L2257" s="35"/>
      <c r="M2257" s="35"/>
      <c r="N2257" s="36"/>
    </row>
    <row r="2258" spans="6:14">
      <c r="F2258" s="37"/>
      <c r="G2258" s="37"/>
      <c r="H2258" s="62" t="str">
        <f t="shared" si="70"/>
        <v/>
      </c>
      <c r="I2258" s="37"/>
      <c r="J2258" s="37"/>
      <c r="K2258" s="60" t="str">
        <f t="shared" si="71"/>
        <v/>
      </c>
      <c r="L2258" s="37"/>
      <c r="M2258" s="37"/>
      <c r="N2258" s="38"/>
    </row>
    <row r="2259" spans="6:14">
      <c r="F2259" s="35"/>
      <c r="G2259" s="35"/>
      <c r="H2259" s="61" t="str">
        <f t="shared" si="70"/>
        <v/>
      </c>
      <c r="I2259" s="35"/>
      <c r="J2259" s="35"/>
      <c r="K2259" s="59" t="str">
        <f t="shared" si="71"/>
        <v/>
      </c>
      <c r="L2259" s="35"/>
      <c r="M2259" s="35"/>
      <c r="N2259" s="36"/>
    </row>
    <row r="2260" spans="6:14">
      <c r="F2260" s="37"/>
      <c r="G2260" s="37"/>
      <c r="H2260" s="62" t="str">
        <f t="shared" si="70"/>
        <v/>
      </c>
      <c r="I2260" s="37"/>
      <c r="J2260" s="37"/>
      <c r="K2260" s="60" t="str">
        <f t="shared" si="71"/>
        <v/>
      </c>
      <c r="L2260" s="37"/>
      <c r="M2260" s="37"/>
      <c r="N2260" s="38"/>
    </row>
    <row r="2261" spans="6:14">
      <c r="F2261" s="35"/>
      <c r="G2261" s="35"/>
      <c r="H2261" s="61" t="str">
        <f t="shared" si="70"/>
        <v/>
      </c>
      <c r="I2261" s="35"/>
      <c r="J2261" s="35"/>
      <c r="K2261" s="59" t="str">
        <f t="shared" si="71"/>
        <v/>
      </c>
      <c r="L2261" s="35"/>
      <c r="M2261" s="35"/>
      <c r="N2261" s="36"/>
    </row>
    <row r="2262" spans="6:14">
      <c r="F2262" s="37"/>
      <c r="G2262" s="37"/>
      <c r="H2262" s="62" t="str">
        <f t="shared" si="70"/>
        <v/>
      </c>
      <c r="I2262" s="37"/>
      <c r="J2262" s="37"/>
      <c r="K2262" s="60" t="str">
        <f t="shared" si="71"/>
        <v/>
      </c>
      <c r="L2262" s="37"/>
      <c r="M2262" s="37"/>
      <c r="N2262" s="38"/>
    </row>
    <row r="2263" spans="6:14">
      <c r="F2263" s="35"/>
      <c r="G2263" s="35"/>
      <c r="H2263" s="61" t="str">
        <f t="shared" si="70"/>
        <v/>
      </c>
      <c r="I2263" s="35"/>
      <c r="J2263" s="35"/>
      <c r="K2263" s="59" t="str">
        <f t="shared" si="71"/>
        <v/>
      </c>
      <c r="L2263" s="35"/>
      <c r="M2263" s="35"/>
      <c r="N2263" s="36"/>
    </row>
    <row r="2264" spans="6:14">
      <c r="F2264" s="37"/>
      <c r="G2264" s="37"/>
      <c r="H2264" s="62" t="str">
        <f t="shared" si="70"/>
        <v/>
      </c>
      <c r="I2264" s="37"/>
      <c r="J2264" s="37"/>
      <c r="K2264" s="60" t="str">
        <f t="shared" si="71"/>
        <v/>
      </c>
      <c r="L2264" s="37"/>
      <c r="M2264" s="37"/>
      <c r="N2264" s="38"/>
    </row>
    <row r="2265" spans="6:14">
      <c r="F2265" s="35"/>
      <c r="G2265" s="35"/>
      <c r="H2265" s="61" t="str">
        <f t="shared" si="70"/>
        <v/>
      </c>
      <c r="I2265" s="35"/>
      <c r="J2265" s="35"/>
      <c r="K2265" s="59" t="str">
        <f t="shared" si="71"/>
        <v/>
      </c>
      <c r="L2265" s="35"/>
      <c r="M2265" s="35"/>
      <c r="N2265" s="36"/>
    </row>
    <row r="2266" spans="6:14">
      <c r="F2266" s="37"/>
      <c r="G2266" s="37"/>
      <c r="H2266" s="62" t="str">
        <f t="shared" si="70"/>
        <v/>
      </c>
      <c r="I2266" s="37"/>
      <c r="J2266" s="37"/>
      <c r="K2266" s="60" t="str">
        <f t="shared" si="71"/>
        <v/>
      </c>
      <c r="L2266" s="37"/>
      <c r="M2266" s="37"/>
      <c r="N2266" s="38"/>
    </row>
    <row r="2267" spans="6:14">
      <c r="F2267" s="35"/>
      <c r="G2267" s="35"/>
      <c r="H2267" s="61" t="str">
        <f t="shared" si="70"/>
        <v/>
      </c>
      <c r="I2267" s="35"/>
      <c r="J2267" s="35"/>
      <c r="K2267" s="59" t="str">
        <f t="shared" si="71"/>
        <v/>
      </c>
      <c r="L2267" s="35"/>
      <c r="M2267" s="35"/>
      <c r="N2267" s="36"/>
    </row>
    <row r="2268" spans="6:14">
      <c r="F2268" s="37"/>
      <c r="G2268" s="37"/>
      <c r="H2268" s="62" t="str">
        <f t="shared" si="70"/>
        <v/>
      </c>
      <c r="I2268" s="37"/>
      <c r="J2268" s="37"/>
      <c r="K2268" s="60" t="str">
        <f t="shared" si="71"/>
        <v/>
      </c>
      <c r="L2268" s="37"/>
      <c r="M2268" s="37"/>
      <c r="N2268" s="38"/>
    </row>
    <row r="2269" spans="6:14">
      <c r="F2269" s="35"/>
      <c r="G2269" s="35"/>
      <c r="H2269" s="61" t="str">
        <f t="shared" si="70"/>
        <v/>
      </c>
      <c r="I2269" s="35"/>
      <c r="J2269" s="35"/>
      <c r="K2269" s="59" t="str">
        <f t="shared" si="71"/>
        <v/>
      </c>
      <c r="L2269" s="35"/>
      <c r="M2269" s="35"/>
      <c r="N2269" s="36"/>
    </row>
    <row r="2270" spans="6:14">
      <c r="F2270" s="37"/>
      <c r="G2270" s="37"/>
      <c r="H2270" s="62" t="str">
        <f t="shared" si="70"/>
        <v/>
      </c>
      <c r="I2270" s="37"/>
      <c r="J2270" s="37"/>
      <c r="K2270" s="60" t="str">
        <f t="shared" si="71"/>
        <v/>
      </c>
      <c r="L2270" s="37"/>
      <c r="M2270" s="37"/>
      <c r="N2270" s="38"/>
    </row>
    <row r="2271" spans="6:14">
      <c r="F2271" s="35"/>
      <c r="G2271" s="35"/>
      <c r="H2271" s="61" t="str">
        <f t="shared" si="70"/>
        <v/>
      </c>
      <c r="I2271" s="35"/>
      <c r="J2271" s="35"/>
      <c r="K2271" s="59" t="str">
        <f t="shared" si="71"/>
        <v/>
      </c>
      <c r="L2271" s="35"/>
      <c r="M2271" s="35"/>
      <c r="N2271" s="36"/>
    </row>
    <row r="2272" spans="6:14">
      <c r="F2272" s="37"/>
      <c r="G2272" s="37"/>
      <c r="H2272" s="62" t="str">
        <f t="shared" si="70"/>
        <v/>
      </c>
      <c r="I2272" s="37"/>
      <c r="J2272" s="37"/>
      <c r="K2272" s="60" t="str">
        <f t="shared" si="71"/>
        <v/>
      </c>
      <c r="L2272" s="37"/>
      <c r="M2272" s="37"/>
      <c r="N2272" s="38"/>
    </row>
    <row r="2273" spans="6:14">
      <c r="F2273" s="35"/>
      <c r="G2273" s="35"/>
      <c r="H2273" s="61" t="str">
        <f t="shared" si="70"/>
        <v/>
      </c>
      <c r="I2273" s="35"/>
      <c r="J2273" s="35"/>
      <c r="K2273" s="59" t="str">
        <f t="shared" si="71"/>
        <v/>
      </c>
      <c r="L2273" s="35"/>
      <c r="M2273" s="35"/>
      <c r="N2273" s="36"/>
    </row>
    <row r="2274" spans="6:14">
      <c r="F2274" s="37"/>
      <c r="G2274" s="37"/>
      <c r="H2274" s="62" t="str">
        <f t="shared" si="70"/>
        <v/>
      </c>
      <c r="I2274" s="37"/>
      <c r="J2274" s="37"/>
      <c r="K2274" s="60" t="str">
        <f t="shared" si="71"/>
        <v/>
      </c>
      <c r="L2274" s="37"/>
      <c r="M2274" s="37"/>
      <c r="N2274" s="38"/>
    </row>
    <row r="2275" spans="6:14">
      <c r="F2275" s="35"/>
      <c r="G2275" s="35"/>
      <c r="H2275" s="61" t="str">
        <f t="shared" si="70"/>
        <v/>
      </c>
      <c r="I2275" s="35"/>
      <c r="J2275" s="35"/>
      <c r="K2275" s="59" t="str">
        <f t="shared" si="71"/>
        <v/>
      </c>
      <c r="L2275" s="35"/>
      <c r="M2275" s="35"/>
      <c r="N2275" s="36"/>
    </row>
    <row r="2276" spans="6:14">
      <c r="F2276" s="37"/>
      <c r="G2276" s="37"/>
      <c r="H2276" s="62" t="str">
        <f t="shared" si="70"/>
        <v/>
      </c>
      <c r="I2276" s="37"/>
      <c r="J2276" s="37"/>
      <c r="K2276" s="60" t="str">
        <f t="shared" si="71"/>
        <v/>
      </c>
      <c r="L2276" s="37"/>
      <c r="M2276" s="37"/>
      <c r="N2276" s="38"/>
    </row>
    <row r="2277" spans="6:14">
      <c r="F2277" s="35"/>
      <c r="G2277" s="35"/>
      <c r="H2277" s="61" t="str">
        <f t="shared" si="70"/>
        <v/>
      </c>
      <c r="I2277" s="35"/>
      <c r="J2277" s="35"/>
      <c r="K2277" s="59" t="str">
        <f t="shared" si="71"/>
        <v/>
      </c>
      <c r="L2277" s="35"/>
      <c r="M2277" s="35"/>
      <c r="N2277" s="36"/>
    </row>
    <row r="2278" spans="6:14">
      <c r="F2278" s="37"/>
      <c r="G2278" s="37"/>
      <c r="H2278" s="62" t="str">
        <f t="shared" si="70"/>
        <v/>
      </c>
      <c r="I2278" s="37"/>
      <c r="J2278" s="37"/>
      <c r="K2278" s="60" t="str">
        <f t="shared" si="71"/>
        <v/>
      </c>
      <c r="L2278" s="37"/>
      <c r="M2278" s="37"/>
      <c r="N2278" s="38"/>
    </row>
    <row r="2279" spans="6:14">
      <c r="F2279" s="35"/>
      <c r="G2279" s="35"/>
      <c r="H2279" s="61" t="str">
        <f t="shared" si="70"/>
        <v/>
      </c>
      <c r="I2279" s="35"/>
      <c r="J2279" s="35"/>
      <c r="K2279" s="59" t="str">
        <f t="shared" si="71"/>
        <v/>
      </c>
      <c r="L2279" s="35"/>
      <c r="M2279" s="35"/>
      <c r="N2279" s="36"/>
    </row>
    <row r="2280" spans="6:14">
      <c r="F2280" s="37"/>
      <c r="G2280" s="37"/>
      <c r="H2280" s="62" t="str">
        <f t="shared" si="70"/>
        <v/>
      </c>
      <c r="I2280" s="37"/>
      <c r="J2280" s="37"/>
      <c r="K2280" s="60" t="str">
        <f t="shared" si="71"/>
        <v/>
      </c>
      <c r="L2280" s="37"/>
      <c r="M2280" s="37"/>
      <c r="N2280" s="38"/>
    </row>
    <row r="2281" spans="6:14">
      <c r="F2281" s="35"/>
      <c r="G2281" s="35"/>
      <c r="H2281" s="61" t="str">
        <f t="shared" si="70"/>
        <v/>
      </c>
      <c r="I2281" s="35"/>
      <c r="J2281" s="35"/>
      <c r="K2281" s="59" t="str">
        <f t="shared" si="71"/>
        <v/>
      </c>
      <c r="L2281" s="35"/>
      <c r="M2281" s="35"/>
      <c r="N2281" s="36"/>
    </row>
    <row r="2282" spans="6:14">
      <c r="F2282" s="37"/>
      <c r="G2282" s="37"/>
      <c r="H2282" s="62" t="str">
        <f t="shared" si="70"/>
        <v/>
      </c>
      <c r="I2282" s="37"/>
      <c r="J2282" s="37"/>
      <c r="K2282" s="60" t="str">
        <f t="shared" si="71"/>
        <v/>
      </c>
      <c r="L2282" s="37"/>
      <c r="M2282" s="37"/>
      <c r="N2282" s="38"/>
    </row>
    <row r="2283" spans="6:14">
      <c r="F2283" s="35"/>
      <c r="G2283" s="35"/>
      <c r="H2283" s="61" t="str">
        <f t="shared" si="70"/>
        <v/>
      </c>
      <c r="I2283" s="35"/>
      <c r="J2283" s="35"/>
      <c r="K2283" s="59" t="str">
        <f t="shared" si="71"/>
        <v/>
      </c>
      <c r="L2283" s="35"/>
      <c r="M2283" s="35"/>
      <c r="N2283" s="36"/>
    </row>
    <row r="2284" spans="6:14">
      <c r="F2284" s="37"/>
      <c r="G2284" s="37"/>
      <c r="H2284" s="62" t="str">
        <f t="shared" si="70"/>
        <v/>
      </c>
      <c r="I2284" s="37"/>
      <c r="J2284" s="37"/>
      <c r="K2284" s="60" t="str">
        <f t="shared" si="71"/>
        <v/>
      </c>
      <c r="L2284" s="37"/>
      <c r="M2284" s="37"/>
      <c r="N2284" s="38"/>
    </row>
    <row r="2285" spans="6:14">
      <c r="F2285" s="35"/>
      <c r="G2285" s="35"/>
      <c r="H2285" s="61" t="str">
        <f t="shared" si="70"/>
        <v/>
      </c>
      <c r="I2285" s="35"/>
      <c r="J2285" s="35"/>
      <c r="K2285" s="59" t="str">
        <f t="shared" si="71"/>
        <v/>
      </c>
      <c r="L2285" s="35"/>
      <c r="M2285" s="35"/>
      <c r="N2285" s="36"/>
    </row>
    <row r="2286" spans="6:14">
      <c r="F2286" s="37"/>
      <c r="G2286" s="37"/>
      <c r="H2286" s="62" t="str">
        <f t="shared" si="70"/>
        <v/>
      </c>
      <c r="I2286" s="37"/>
      <c r="J2286" s="37"/>
      <c r="K2286" s="60" t="str">
        <f t="shared" si="71"/>
        <v/>
      </c>
      <c r="L2286" s="37"/>
      <c r="M2286" s="37"/>
      <c r="N2286" s="38"/>
    </row>
    <row r="2287" spans="6:14">
      <c r="F2287" s="35"/>
      <c r="G2287" s="35"/>
      <c r="H2287" s="61" t="str">
        <f t="shared" si="70"/>
        <v/>
      </c>
      <c r="I2287" s="35"/>
      <c r="J2287" s="35"/>
      <c r="K2287" s="59" t="str">
        <f t="shared" si="71"/>
        <v/>
      </c>
      <c r="L2287" s="35"/>
      <c r="M2287" s="35"/>
      <c r="N2287" s="36"/>
    </row>
    <row r="2288" spans="6:14">
      <c r="F2288" s="37"/>
      <c r="G2288" s="37"/>
      <c r="H2288" s="62" t="str">
        <f t="shared" si="70"/>
        <v/>
      </c>
      <c r="I2288" s="37"/>
      <c r="J2288" s="37"/>
      <c r="K2288" s="60" t="str">
        <f t="shared" si="71"/>
        <v/>
      </c>
      <c r="L2288" s="37"/>
      <c r="M2288" s="37"/>
      <c r="N2288" s="38"/>
    </row>
    <row r="2289" spans="6:14">
      <c r="F2289" s="35"/>
      <c r="G2289" s="35"/>
      <c r="H2289" s="61" t="str">
        <f t="shared" si="70"/>
        <v/>
      </c>
      <c r="I2289" s="35"/>
      <c r="J2289" s="35"/>
      <c r="K2289" s="59" t="str">
        <f t="shared" si="71"/>
        <v/>
      </c>
      <c r="L2289" s="35"/>
      <c r="M2289" s="35"/>
      <c r="N2289" s="36"/>
    </row>
    <row r="2290" spans="6:14">
      <c r="F2290" s="37"/>
      <c r="G2290" s="37"/>
      <c r="H2290" s="62" t="str">
        <f t="shared" si="70"/>
        <v/>
      </c>
      <c r="I2290" s="37"/>
      <c r="J2290" s="37"/>
      <c r="K2290" s="60" t="str">
        <f t="shared" si="71"/>
        <v/>
      </c>
      <c r="L2290" s="37"/>
      <c r="M2290" s="37"/>
      <c r="N2290" s="38"/>
    </row>
    <row r="2291" spans="6:14">
      <c r="F2291" s="35"/>
      <c r="G2291" s="35"/>
      <c r="H2291" s="61" t="str">
        <f t="shared" si="70"/>
        <v/>
      </c>
      <c r="I2291" s="35"/>
      <c r="J2291" s="35"/>
      <c r="K2291" s="59" t="str">
        <f t="shared" si="71"/>
        <v/>
      </c>
      <c r="L2291" s="35"/>
      <c r="M2291" s="35"/>
      <c r="N2291" s="36"/>
    </row>
    <row r="2292" spans="6:14">
      <c r="F2292" s="37"/>
      <c r="G2292" s="37"/>
      <c r="H2292" s="62" t="str">
        <f t="shared" si="70"/>
        <v/>
      </c>
      <c r="I2292" s="37"/>
      <c r="J2292" s="37"/>
      <c r="K2292" s="60" t="str">
        <f t="shared" si="71"/>
        <v/>
      </c>
      <c r="L2292" s="37"/>
      <c r="M2292" s="37"/>
      <c r="N2292" s="38"/>
    </row>
    <row r="2293" spans="6:14">
      <c r="F2293" s="35"/>
      <c r="G2293" s="35"/>
      <c r="H2293" s="61" t="str">
        <f t="shared" si="70"/>
        <v/>
      </c>
      <c r="I2293" s="35"/>
      <c r="J2293" s="35"/>
      <c r="K2293" s="59" t="str">
        <f t="shared" si="71"/>
        <v/>
      </c>
      <c r="L2293" s="35"/>
      <c r="M2293" s="35"/>
      <c r="N2293" s="36"/>
    </row>
    <row r="2294" spans="6:14">
      <c r="F2294" s="37"/>
      <c r="G2294" s="37"/>
      <c r="H2294" s="62" t="str">
        <f t="shared" si="70"/>
        <v/>
      </c>
      <c r="I2294" s="37"/>
      <c r="J2294" s="37"/>
      <c r="K2294" s="60" t="str">
        <f t="shared" si="71"/>
        <v/>
      </c>
      <c r="L2294" s="37"/>
      <c r="M2294" s="37"/>
      <c r="N2294" s="38"/>
    </row>
    <row r="2295" spans="6:14">
      <c r="F2295" s="35"/>
      <c r="G2295" s="35"/>
      <c r="H2295" s="61" t="str">
        <f t="shared" si="70"/>
        <v/>
      </c>
      <c r="I2295" s="35"/>
      <c r="J2295" s="35"/>
      <c r="K2295" s="59" t="str">
        <f t="shared" si="71"/>
        <v/>
      </c>
      <c r="L2295" s="35"/>
      <c r="M2295" s="35"/>
      <c r="N2295" s="36"/>
    </row>
    <row r="2296" spans="6:14">
      <c r="F2296" s="37"/>
      <c r="G2296" s="37"/>
      <c r="H2296" s="62" t="str">
        <f t="shared" si="70"/>
        <v/>
      </c>
      <c r="I2296" s="37"/>
      <c r="J2296" s="37"/>
      <c r="K2296" s="60" t="str">
        <f t="shared" si="71"/>
        <v/>
      </c>
      <c r="L2296" s="37"/>
      <c r="M2296" s="37"/>
      <c r="N2296" s="38"/>
    </row>
    <row r="2297" spans="6:14">
      <c r="F2297" s="35"/>
      <c r="G2297" s="35"/>
      <c r="H2297" s="61" t="str">
        <f t="shared" si="70"/>
        <v/>
      </c>
      <c r="I2297" s="35"/>
      <c r="J2297" s="35"/>
      <c r="K2297" s="59" t="str">
        <f t="shared" si="71"/>
        <v/>
      </c>
      <c r="L2297" s="35"/>
      <c r="M2297" s="35"/>
      <c r="N2297" s="36"/>
    </row>
    <row r="2298" spans="6:14">
      <c r="F2298" s="37"/>
      <c r="G2298" s="37"/>
      <c r="H2298" s="62" t="str">
        <f t="shared" si="70"/>
        <v/>
      </c>
      <c r="I2298" s="37"/>
      <c r="J2298" s="37"/>
      <c r="K2298" s="60" t="str">
        <f t="shared" si="71"/>
        <v/>
      </c>
      <c r="L2298" s="37"/>
      <c r="M2298" s="37"/>
      <c r="N2298" s="38"/>
    </row>
    <row r="2299" spans="6:14">
      <c r="F2299" s="35"/>
      <c r="G2299" s="35"/>
      <c r="H2299" s="61" t="str">
        <f t="shared" si="70"/>
        <v/>
      </c>
      <c r="I2299" s="35"/>
      <c r="J2299" s="35"/>
      <c r="K2299" s="59" t="str">
        <f t="shared" si="71"/>
        <v/>
      </c>
      <c r="L2299" s="35"/>
      <c r="M2299" s="35"/>
      <c r="N2299" s="36"/>
    </row>
    <row r="2300" spans="6:14">
      <c r="F2300" s="37"/>
      <c r="G2300" s="37"/>
      <c r="H2300" s="62" t="str">
        <f t="shared" si="70"/>
        <v/>
      </c>
      <c r="I2300" s="37"/>
      <c r="J2300" s="37"/>
      <c r="K2300" s="60" t="str">
        <f t="shared" si="71"/>
        <v/>
      </c>
      <c r="L2300" s="37"/>
      <c r="M2300" s="37"/>
      <c r="N2300" s="38"/>
    </row>
    <row r="2301" spans="6:14">
      <c r="F2301" s="35"/>
      <c r="G2301" s="35"/>
      <c r="H2301" s="61" t="str">
        <f t="shared" si="70"/>
        <v/>
      </c>
      <c r="I2301" s="35"/>
      <c r="J2301" s="35"/>
      <c r="K2301" s="59" t="str">
        <f t="shared" si="71"/>
        <v/>
      </c>
      <c r="L2301" s="35"/>
      <c r="M2301" s="35"/>
      <c r="N2301" s="36"/>
    </row>
    <row r="2302" spans="6:14">
      <c r="F2302" s="37"/>
      <c r="G2302" s="37"/>
      <c r="H2302" s="62" t="str">
        <f t="shared" si="70"/>
        <v/>
      </c>
      <c r="I2302" s="37"/>
      <c r="J2302" s="37"/>
      <c r="K2302" s="60" t="str">
        <f t="shared" si="71"/>
        <v/>
      </c>
      <c r="L2302" s="37"/>
      <c r="M2302" s="37"/>
      <c r="N2302" s="38"/>
    </row>
    <row r="2303" spans="6:14">
      <c r="F2303" s="35"/>
      <c r="G2303" s="35"/>
      <c r="H2303" s="61" t="str">
        <f t="shared" si="70"/>
        <v/>
      </c>
      <c r="I2303" s="35"/>
      <c r="J2303" s="35"/>
      <c r="K2303" s="59" t="str">
        <f t="shared" si="71"/>
        <v/>
      </c>
      <c r="L2303" s="35"/>
      <c r="M2303" s="35"/>
      <c r="N2303" s="36"/>
    </row>
    <row r="2304" spans="6:14">
      <c r="F2304" s="37"/>
      <c r="G2304" s="37"/>
      <c r="H2304" s="62" t="str">
        <f t="shared" si="70"/>
        <v/>
      </c>
      <c r="I2304" s="37"/>
      <c r="J2304" s="37"/>
      <c r="K2304" s="60" t="str">
        <f t="shared" si="71"/>
        <v/>
      </c>
      <c r="L2304" s="37"/>
      <c r="M2304" s="37"/>
      <c r="N2304" s="38"/>
    </row>
    <row r="2305" spans="6:14">
      <c r="F2305" s="35"/>
      <c r="G2305" s="35"/>
      <c r="H2305" s="61" t="str">
        <f t="shared" si="70"/>
        <v/>
      </c>
      <c r="I2305" s="35"/>
      <c r="J2305" s="35"/>
      <c r="K2305" s="59" t="str">
        <f t="shared" si="71"/>
        <v/>
      </c>
      <c r="L2305" s="35"/>
      <c r="M2305" s="35"/>
      <c r="N2305" s="36"/>
    </row>
    <row r="2306" spans="6:14">
      <c r="F2306" s="37"/>
      <c r="G2306" s="37"/>
      <c r="H2306" s="62" t="str">
        <f t="shared" si="70"/>
        <v/>
      </c>
      <c r="I2306" s="37"/>
      <c r="J2306" s="37"/>
      <c r="K2306" s="60" t="str">
        <f t="shared" si="71"/>
        <v/>
      </c>
      <c r="L2306" s="37"/>
      <c r="M2306" s="37"/>
      <c r="N2306" s="38"/>
    </row>
    <row r="2307" spans="6:14">
      <c r="F2307" s="35"/>
      <c r="G2307" s="35"/>
      <c r="H2307" s="61" t="str">
        <f t="shared" si="70"/>
        <v/>
      </c>
      <c r="I2307" s="35"/>
      <c r="J2307" s="35"/>
      <c r="K2307" s="59" t="str">
        <f t="shared" si="71"/>
        <v/>
      </c>
      <c r="L2307" s="35"/>
      <c r="M2307" s="35"/>
      <c r="N2307" s="36"/>
    </row>
    <row r="2308" spans="6:14">
      <c r="F2308" s="37"/>
      <c r="G2308" s="37"/>
      <c r="H2308" s="62" t="str">
        <f t="shared" si="70"/>
        <v/>
      </c>
      <c r="I2308" s="37"/>
      <c r="J2308" s="37"/>
      <c r="K2308" s="60" t="str">
        <f t="shared" si="71"/>
        <v/>
      </c>
      <c r="L2308" s="37"/>
      <c r="M2308" s="37"/>
      <c r="N2308" s="38"/>
    </row>
    <row r="2309" spans="6:14">
      <c r="F2309" s="35"/>
      <c r="G2309" s="35"/>
      <c r="H2309" s="61" t="str">
        <f t="shared" si="70"/>
        <v/>
      </c>
      <c r="I2309" s="35"/>
      <c r="J2309" s="35"/>
      <c r="K2309" s="59" t="str">
        <f t="shared" si="71"/>
        <v/>
      </c>
      <c r="L2309" s="35"/>
      <c r="M2309" s="35"/>
      <c r="N2309" s="36"/>
    </row>
    <row r="2310" spans="6:14">
      <c r="F2310" s="37"/>
      <c r="G2310" s="37"/>
      <c r="H2310" s="62" t="str">
        <f t="shared" si="70"/>
        <v/>
      </c>
      <c r="I2310" s="37"/>
      <c r="J2310" s="37"/>
      <c r="K2310" s="60" t="str">
        <f t="shared" si="71"/>
        <v/>
      </c>
      <c r="L2310" s="37"/>
      <c r="M2310" s="37"/>
      <c r="N2310" s="38"/>
    </row>
    <row r="2311" spans="6:14">
      <c r="F2311" s="35"/>
      <c r="G2311" s="35"/>
      <c r="H2311" s="61" t="str">
        <f t="shared" si="70"/>
        <v/>
      </c>
      <c r="I2311" s="35"/>
      <c r="J2311" s="35"/>
      <c r="K2311" s="59" t="str">
        <f t="shared" si="71"/>
        <v/>
      </c>
      <c r="L2311" s="35"/>
      <c r="M2311" s="35"/>
      <c r="N2311" s="36"/>
    </row>
    <row r="2312" spans="6:14">
      <c r="F2312" s="37"/>
      <c r="G2312" s="37"/>
      <c r="H2312" s="62" t="str">
        <f t="shared" si="70"/>
        <v/>
      </c>
      <c r="I2312" s="37"/>
      <c r="J2312" s="37"/>
      <c r="K2312" s="60" t="str">
        <f t="shared" si="71"/>
        <v/>
      </c>
      <c r="L2312" s="37"/>
      <c r="M2312" s="37"/>
      <c r="N2312" s="38"/>
    </row>
    <row r="2313" spans="6:14">
      <c r="F2313" s="35"/>
      <c r="G2313" s="35"/>
      <c r="H2313" s="61" t="str">
        <f t="shared" si="70"/>
        <v/>
      </c>
      <c r="I2313" s="35"/>
      <c r="J2313" s="35"/>
      <c r="K2313" s="59" t="str">
        <f t="shared" si="71"/>
        <v/>
      </c>
      <c r="L2313" s="35"/>
      <c r="M2313" s="35"/>
      <c r="N2313" s="36"/>
    </row>
    <row r="2314" spans="6:14">
      <c r="F2314" s="37"/>
      <c r="G2314" s="37"/>
      <c r="H2314" s="62" t="str">
        <f t="shared" si="70"/>
        <v/>
      </c>
      <c r="I2314" s="37"/>
      <c r="J2314" s="37"/>
      <c r="K2314" s="60" t="str">
        <f t="shared" si="71"/>
        <v/>
      </c>
      <c r="L2314" s="37"/>
      <c r="M2314" s="37"/>
      <c r="N2314" s="38"/>
    </row>
    <row r="2315" spans="6:14">
      <c r="F2315" s="35"/>
      <c r="G2315" s="35"/>
      <c r="H2315" s="61" t="str">
        <f t="shared" si="70"/>
        <v/>
      </c>
      <c r="I2315" s="35"/>
      <c r="J2315" s="35"/>
      <c r="K2315" s="59" t="str">
        <f t="shared" si="71"/>
        <v/>
      </c>
      <c r="L2315" s="35"/>
      <c r="M2315" s="35"/>
      <c r="N2315" s="36"/>
    </row>
    <row r="2316" spans="6:14">
      <c r="F2316" s="37"/>
      <c r="G2316" s="37"/>
      <c r="H2316" s="62" t="str">
        <f t="shared" si="70"/>
        <v/>
      </c>
      <c r="I2316" s="37"/>
      <c r="J2316" s="37"/>
      <c r="K2316" s="60" t="str">
        <f t="shared" si="71"/>
        <v/>
      </c>
      <c r="L2316" s="37"/>
      <c r="M2316" s="37"/>
      <c r="N2316" s="38"/>
    </row>
    <row r="2317" spans="6:14">
      <c r="F2317" s="35"/>
      <c r="G2317" s="35"/>
      <c r="H2317" s="61" t="str">
        <f t="shared" si="70"/>
        <v/>
      </c>
      <c r="I2317" s="35"/>
      <c r="J2317" s="35"/>
      <c r="K2317" s="59" t="str">
        <f t="shared" si="71"/>
        <v/>
      </c>
      <c r="L2317" s="35"/>
      <c r="M2317" s="35"/>
      <c r="N2317" s="36"/>
    </row>
    <row r="2318" spans="6:14">
      <c r="F2318" s="37"/>
      <c r="G2318" s="37"/>
      <c r="H2318" s="62" t="str">
        <f t="shared" si="70"/>
        <v/>
      </c>
      <c r="I2318" s="37"/>
      <c r="J2318" s="37"/>
      <c r="K2318" s="60" t="str">
        <f t="shared" si="71"/>
        <v/>
      </c>
      <c r="L2318" s="37"/>
      <c r="M2318" s="37"/>
      <c r="N2318" s="38"/>
    </row>
    <row r="2319" spans="6:14">
      <c r="F2319" s="35"/>
      <c r="G2319" s="35"/>
      <c r="H2319" s="61" t="str">
        <f t="shared" si="70"/>
        <v/>
      </c>
      <c r="I2319" s="35"/>
      <c r="J2319" s="35"/>
      <c r="K2319" s="59" t="str">
        <f t="shared" si="71"/>
        <v/>
      </c>
      <c r="L2319" s="35"/>
      <c r="M2319" s="35"/>
      <c r="N2319" s="36"/>
    </row>
    <row r="2320" spans="6:14">
      <c r="F2320" s="37"/>
      <c r="G2320" s="37"/>
      <c r="H2320" s="62" t="str">
        <f t="shared" ref="H2320:H2383" si="72">IF(AND(OR(I2320&lt;&gt;"",J2320 &lt;&gt;""), H2319 &lt;&gt; ""),H2319 + 1,"")</f>
        <v/>
      </c>
      <c r="I2320" s="37"/>
      <c r="J2320" s="37"/>
      <c r="K2320" s="60" t="str">
        <f t="shared" ref="K2320:K2383" si="73">IF(AND(J2320=I2320, J2320 &lt;&gt; ""),"Yes", IF( J2320 = "", "", "No"))</f>
        <v/>
      </c>
      <c r="L2320" s="37"/>
      <c r="M2320" s="37"/>
      <c r="N2320" s="38"/>
    </row>
    <row r="2321" spans="6:14">
      <c r="F2321" s="35"/>
      <c r="G2321" s="35"/>
      <c r="H2321" s="61" t="str">
        <f t="shared" si="72"/>
        <v/>
      </c>
      <c r="I2321" s="35"/>
      <c r="J2321" s="35"/>
      <c r="K2321" s="59" t="str">
        <f t="shared" si="73"/>
        <v/>
      </c>
      <c r="L2321" s="35"/>
      <c r="M2321" s="35"/>
      <c r="N2321" s="36"/>
    </row>
    <row r="2322" spans="6:14">
      <c r="F2322" s="37"/>
      <c r="G2322" s="37"/>
      <c r="H2322" s="62" t="str">
        <f t="shared" si="72"/>
        <v/>
      </c>
      <c r="I2322" s="37"/>
      <c r="J2322" s="37"/>
      <c r="K2322" s="60" t="str">
        <f t="shared" si="73"/>
        <v/>
      </c>
      <c r="L2322" s="37"/>
      <c r="M2322" s="37"/>
      <c r="N2322" s="38"/>
    </row>
    <row r="2323" spans="6:14">
      <c r="F2323" s="35"/>
      <c r="G2323" s="35"/>
      <c r="H2323" s="61" t="str">
        <f t="shared" si="72"/>
        <v/>
      </c>
      <c r="I2323" s="35"/>
      <c r="J2323" s="35"/>
      <c r="K2323" s="59" t="str">
        <f t="shared" si="73"/>
        <v/>
      </c>
      <c r="L2323" s="35"/>
      <c r="M2323" s="35"/>
      <c r="N2323" s="36"/>
    </row>
    <row r="2324" spans="6:14">
      <c r="F2324" s="37"/>
      <c r="G2324" s="37"/>
      <c r="H2324" s="62" t="str">
        <f t="shared" si="72"/>
        <v/>
      </c>
      <c r="I2324" s="37"/>
      <c r="J2324" s="37"/>
      <c r="K2324" s="60" t="str">
        <f t="shared" si="73"/>
        <v/>
      </c>
      <c r="L2324" s="37"/>
      <c r="M2324" s="37"/>
      <c r="N2324" s="38"/>
    </row>
    <row r="2325" spans="6:14">
      <c r="F2325" s="35"/>
      <c r="G2325" s="35"/>
      <c r="H2325" s="61" t="str">
        <f t="shared" si="72"/>
        <v/>
      </c>
      <c r="I2325" s="35"/>
      <c r="J2325" s="35"/>
      <c r="K2325" s="59" t="str">
        <f t="shared" si="73"/>
        <v/>
      </c>
      <c r="L2325" s="35"/>
      <c r="M2325" s="35"/>
      <c r="N2325" s="36"/>
    </row>
    <row r="2326" spans="6:14">
      <c r="F2326" s="37"/>
      <c r="G2326" s="37"/>
      <c r="H2326" s="62" t="str">
        <f t="shared" si="72"/>
        <v/>
      </c>
      <c r="I2326" s="37"/>
      <c r="J2326" s="37"/>
      <c r="K2326" s="60" t="str">
        <f t="shared" si="73"/>
        <v/>
      </c>
      <c r="L2326" s="37"/>
      <c r="M2326" s="37"/>
      <c r="N2326" s="38"/>
    </row>
    <row r="2327" spans="6:14">
      <c r="F2327" s="35"/>
      <c r="G2327" s="35"/>
      <c r="H2327" s="61" t="str">
        <f t="shared" si="72"/>
        <v/>
      </c>
      <c r="I2327" s="35"/>
      <c r="J2327" s="35"/>
      <c r="K2327" s="59" t="str">
        <f t="shared" si="73"/>
        <v/>
      </c>
      <c r="L2327" s="35"/>
      <c r="M2327" s="35"/>
      <c r="N2327" s="36"/>
    </row>
    <row r="2328" spans="6:14">
      <c r="F2328" s="37"/>
      <c r="G2328" s="37"/>
      <c r="H2328" s="62" t="str">
        <f t="shared" si="72"/>
        <v/>
      </c>
      <c r="I2328" s="37"/>
      <c r="J2328" s="37"/>
      <c r="K2328" s="60" t="str">
        <f t="shared" si="73"/>
        <v/>
      </c>
      <c r="L2328" s="37"/>
      <c r="M2328" s="37"/>
      <c r="N2328" s="38"/>
    </row>
    <row r="2329" spans="6:14">
      <c r="F2329" s="35"/>
      <c r="G2329" s="35"/>
      <c r="H2329" s="61" t="str">
        <f t="shared" si="72"/>
        <v/>
      </c>
      <c r="I2329" s="35"/>
      <c r="J2329" s="35"/>
      <c r="K2329" s="59" t="str">
        <f t="shared" si="73"/>
        <v/>
      </c>
      <c r="L2329" s="35"/>
      <c r="M2329" s="35"/>
      <c r="N2329" s="36"/>
    </row>
    <row r="2330" spans="6:14">
      <c r="F2330" s="37"/>
      <c r="G2330" s="37"/>
      <c r="H2330" s="62" t="str">
        <f t="shared" si="72"/>
        <v/>
      </c>
      <c r="I2330" s="37"/>
      <c r="J2330" s="37"/>
      <c r="K2330" s="60" t="str">
        <f t="shared" si="73"/>
        <v/>
      </c>
      <c r="L2330" s="37"/>
      <c r="M2330" s="37"/>
      <c r="N2330" s="38"/>
    </row>
    <row r="2331" spans="6:14">
      <c r="F2331" s="35"/>
      <c r="G2331" s="35"/>
      <c r="H2331" s="61" t="str">
        <f t="shared" si="72"/>
        <v/>
      </c>
      <c r="I2331" s="35"/>
      <c r="J2331" s="35"/>
      <c r="K2331" s="59" t="str">
        <f t="shared" si="73"/>
        <v/>
      </c>
      <c r="L2331" s="35"/>
      <c r="M2331" s="35"/>
      <c r="N2331" s="36"/>
    </row>
    <row r="2332" spans="6:14">
      <c r="F2332" s="37"/>
      <c r="G2332" s="37"/>
      <c r="H2332" s="62" t="str">
        <f t="shared" si="72"/>
        <v/>
      </c>
      <c r="I2332" s="37"/>
      <c r="J2332" s="37"/>
      <c r="K2332" s="60" t="str">
        <f t="shared" si="73"/>
        <v/>
      </c>
      <c r="L2332" s="37"/>
      <c r="M2332" s="37"/>
      <c r="N2332" s="38"/>
    </row>
    <row r="2333" spans="6:14">
      <c r="F2333" s="35"/>
      <c r="G2333" s="35"/>
      <c r="H2333" s="61" t="str">
        <f t="shared" si="72"/>
        <v/>
      </c>
      <c r="I2333" s="35"/>
      <c r="J2333" s="35"/>
      <c r="K2333" s="59" t="str">
        <f t="shared" si="73"/>
        <v/>
      </c>
      <c r="L2333" s="35"/>
      <c r="M2333" s="35"/>
      <c r="N2333" s="36"/>
    </row>
    <row r="2334" spans="6:14">
      <c r="F2334" s="37"/>
      <c r="G2334" s="37"/>
      <c r="H2334" s="62" t="str">
        <f t="shared" si="72"/>
        <v/>
      </c>
      <c r="I2334" s="37"/>
      <c r="J2334" s="37"/>
      <c r="K2334" s="60" t="str">
        <f t="shared" si="73"/>
        <v/>
      </c>
      <c r="L2334" s="37"/>
      <c r="M2334" s="37"/>
      <c r="N2334" s="38"/>
    </row>
    <row r="2335" spans="6:14">
      <c r="F2335" s="35"/>
      <c r="G2335" s="35"/>
      <c r="H2335" s="61" t="str">
        <f t="shared" si="72"/>
        <v/>
      </c>
      <c r="I2335" s="35"/>
      <c r="J2335" s="35"/>
      <c r="K2335" s="59" t="str">
        <f t="shared" si="73"/>
        <v/>
      </c>
      <c r="L2335" s="35"/>
      <c r="M2335" s="35"/>
      <c r="N2335" s="36"/>
    </row>
    <row r="2336" spans="6:14">
      <c r="F2336" s="37"/>
      <c r="G2336" s="37"/>
      <c r="H2336" s="62" t="str">
        <f t="shared" si="72"/>
        <v/>
      </c>
      <c r="I2336" s="37"/>
      <c r="J2336" s="37"/>
      <c r="K2336" s="60" t="str">
        <f t="shared" si="73"/>
        <v/>
      </c>
      <c r="L2336" s="37"/>
      <c r="M2336" s="37"/>
      <c r="N2336" s="38"/>
    </row>
    <row r="2337" spans="6:14">
      <c r="F2337" s="35"/>
      <c r="G2337" s="35"/>
      <c r="H2337" s="61" t="str">
        <f t="shared" si="72"/>
        <v/>
      </c>
      <c r="I2337" s="35"/>
      <c r="J2337" s="35"/>
      <c r="K2337" s="59" t="str">
        <f t="shared" si="73"/>
        <v/>
      </c>
      <c r="L2337" s="35"/>
      <c r="M2337" s="35"/>
      <c r="N2337" s="36"/>
    </row>
    <row r="2338" spans="6:14">
      <c r="F2338" s="37"/>
      <c r="G2338" s="37"/>
      <c r="H2338" s="62" t="str">
        <f t="shared" si="72"/>
        <v/>
      </c>
      <c r="I2338" s="37"/>
      <c r="J2338" s="37"/>
      <c r="K2338" s="60" t="str">
        <f t="shared" si="73"/>
        <v/>
      </c>
      <c r="L2338" s="37"/>
      <c r="M2338" s="37"/>
      <c r="N2338" s="38"/>
    </row>
    <row r="2339" spans="6:14">
      <c r="F2339" s="35"/>
      <c r="G2339" s="35"/>
      <c r="H2339" s="61" t="str">
        <f t="shared" si="72"/>
        <v/>
      </c>
      <c r="I2339" s="35"/>
      <c r="J2339" s="35"/>
      <c r="K2339" s="59" t="str">
        <f t="shared" si="73"/>
        <v/>
      </c>
      <c r="L2339" s="35"/>
      <c r="M2339" s="35"/>
      <c r="N2339" s="36"/>
    </row>
    <row r="2340" spans="6:14">
      <c r="F2340" s="37"/>
      <c r="G2340" s="37"/>
      <c r="H2340" s="62" t="str">
        <f t="shared" si="72"/>
        <v/>
      </c>
      <c r="I2340" s="37"/>
      <c r="J2340" s="37"/>
      <c r="K2340" s="60" t="str">
        <f t="shared" si="73"/>
        <v/>
      </c>
      <c r="L2340" s="37"/>
      <c r="M2340" s="37"/>
      <c r="N2340" s="38"/>
    </row>
    <row r="2341" spans="6:14">
      <c r="F2341" s="35"/>
      <c r="G2341" s="35"/>
      <c r="H2341" s="61" t="str">
        <f t="shared" si="72"/>
        <v/>
      </c>
      <c r="I2341" s="35"/>
      <c r="J2341" s="35"/>
      <c r="K2341" s="59" t="str">
        <f t="shared" si="73"/>
        <v/>
      </c>
      <c r="L2341" s="35"/>
      <c r="M2341" s="35"/>
      <c r="N2341" s="36"/>
    </row>
    <row r="2342" spans="6:14">
      <c r="F2342" s="37"/>
      <c r="G2342" s="37"/>
      <c r="H2342" s="62" t="str">
        <f t="shared" si="72"/>
        <v/>
      </c>
      <c r="I2342" s="37"/>
      <c r="J2342" s="37"/>
      <c r="K2342" s="60" t="str">
        <f t="shared" si="73"/>
        <v/>
      </c>
      <c r="L2342" s="37"/>
      <c r="M2342" s="37"/>
      <c r="N2342" s="38"/>
    </row>
    <row r="2343" spans="6:14">
      <c r="F2343" s="35"/>
      <c r="G2343" s="35"/>
      <c r="H2343" s="61" t="str">
        <f t="shared" si="72"/>
        <v/>
      </c>
      <c r="I2343" s="35"/>
      <c r="J2343" s="35"/>
      <c r="K2343" s="59" t="str">
        <f t="shared" si="73"/>
        <v/>
      </c>
      <c r="L2343" s="35"/>
      <c r="M2343" s="35"/>
      <c r="N2343" s="36"/>
    </row>
    <row r="2344" spans="6:14">
      <c r="F2344" s="37"/>
      <c r="G2344" s="37"/>
      <c r="H2344" s="62" t="str">
        <f t="shared" si="72"/>
        <v/>
      </c>
      <c r="I2344" s="37"/>
      <c r="J2344" s="37"/>
      <c r="K2344" s="60" t="str">
        <f t="shared" si="73"/>
        <v/>
      </c>
      <c r="L2344" s="37"/>
      <c r="M2344" s="37"/>
      <c r="N2344" s="38"/>
    </row>
    <row r="2345" spans="6:14">
      <c r="F2345" s="35"/>
      <c r="G2345" s="35"/>
      <c r="H2345" s="61" t="str">
        <f t="shared" si="72"/>
        <v/>
      </c>
      <c r="I2345" s="35"/>
      <c r="J2345" s="35"/>
      <c r="K2345" s="59" t="str">
        <f t="shared" si="73"/>
        <v/>
      </c>
      <c r="L2345" s="35"/>
      <c r="M2345" s="35"/>
      <c r="N2345" s="36"/>
    </row>
    <row r="2346" spans="6:14">
      <c r="F2346" s="37"/>
      <c r="G2346" s="37"/>
      <c r="H2346" s="62" t="str">
        <f t="shared" si="72"/>
        <v/>
      </c>
      <c r="I2346" s="37"/>
      <c r="J2346" s="37"/>
      <c r="K2346" s="60" t="str">
        <f t="shared" si="73"/>
        <v/>
      </c>
      <c r="L2346" s="37"/>
      <c r="M2346" s="37"/>
      <c r="N2346" s="38"/>
    </row>
    <row r="2347" spans="6:14">
      <c r="F2347" s="35"/>
      <c r="G2347" s="35"/>
      <c r="H2347" s="61" t="str">
        <f t="shared" si="72"/>
        <v/>
      </c>
      <c r="I2347" s="35"/>
      <c r="J2347" s="35"/>
      <c r="K2347" s="59" t="str">
        <f t="shared" si="73"/>
        <v/>
      </c>
      <c r="L2347" s="35"/>
      <c r="M2347" s="35"/>
      <c r="N2347" s="36"/>
    </row>
    <row r="2348" spans="6:14">
      <c r="F2348" s="37"/>
      <c r="G2348" s="37"/>
      <c r="H2348" s="62" t="str">
        <f t="shared" si="72"/>
        <v/>
      </c>
      <c r="I2348" s="37"/>
      <c r="J2348" s="37"/>
      <c r="K2348" s="60" t="str">
        <f t="shared" si="73"/>
        <v/>
      </c>
      <c r="L2348" s="37"/>
      <c r="M2348" s="37"/>
      <c r="N2348" s="38"/>
    </row>
    <row r="2349" spans="6:14">
      <c r="F2349" s="35"/>
      <c r="G2349" s="35"/>
      <c r="H2349" s="61" t="str">
        <f t="shared" si="72"/>
        <v/>
      </c>
      <c r="I2349" s="35"/>
      <c r="J2349" s="35"/>
      <c r="K2349" s="59" t="str">
        <f t="shared" si="73"/>
        <v/>
      </c>
      <c r="L2349" s="35"/>
      <c r="M2349" s="35"/>
      <c r="N2349" s="36"/>
    </row>
    <row r="2350" spans="6:14">
      <c r="F2350" s="37"/>
      <c r="G2350" s="37"/>
      <c r="H2350" s="62" t="str">
        <f t="shared" si="72"/>
        <v/>
      </c>
      <c r="I2350" s="37"/>
      <c r="J2350" s="37"/>
      <c r="K2350" s="60" t="str">
        <f t="shared" si="73"/>
        <v/>
      </c>
      <c r="L2350" s="37"/>
      <c r="M2350" s="37"/>
      <c r="N2350" s="38"/>
    </row>
    <row r="2351" spans="6:14">
      <c r="F2351" s="35"/>
      <c r="G2351" s="35"/>
      <c r="H2351" s="61" t="str">
        <f t="shared" si="72"/>
        <v/>
      </c>
      <c r="I2351" s="35"/>
      <c r="J2351" s="35"/>
      <c r="K2351" s="59" t="str">
        <f t="shared" si="73"/>
        <v/>
      </c>
      <c r="L2351" s="35"/>
      <c r="M2351" s="35"/>
      <c r="N2351" s="36"/>
    </row>
    <row r="2352" spans="6:14">
      <c r="F2352" s="37"/>
      <c r="G2352" s="37"/>
      <c r="H2352" s="62" t="str">
        <f t="shared" si="72"/>
        <v/>
      </c>
      <c r="I2352" s="37"/>
      <c r="J2352" s="37"/>
      <c r="K2352" s="60" t="str">
        <f t="shared" si="73"/>
        <v/>
      </c>
      <c r="L2352" s="37"/>
      <c r="M2352" s="37"/>
      <c r="N2352" s="38"/>
    </row>
    <row r="2353" spans="6:14">
      <c r="F2353" s="35"/>
      <c r="G2353" s="35"/>
      <c r="H2353" s="61" t="str">
        <f t="shared" si="72"/>
        <v/>
      </c>
      <c r="I2353" s="35"/>
      <c r="J2353" s="35"/>
      <c r="K2353" s="59" t="str">
        <f t="shared" si="73"/>
        <v/>
      </c>
      <c r="L2353" s="35"/>
      <c r="M2353" s="35"/>
      <c r="N2353" s="36"/>
    </row>
    <row r="2354" spans="6:14">
      <c r="F2354" s="37"/>
      <c r="G2354" s="37"/>
      <c r="H2354" s="62" t="str">
        <f t="shared" si="72"/>
        <v/>
      </c>
      <c r="I2354" s="37"/>
      <c r="J2354" s="37"/>
      <c r="K2354" s="60" t="str">
        <f t="shared" si="73"/>
        <v/>
      </c>
      <c r="L2354" s="37"/>
      <c r="M2354" s="37"/>
      <c r="N2354" s="38"/>
    </row>
    <row r="2355" spans="6:14">
      <c r="F2355" s="35"/>
      <c r="G2355" s="35"/>
      <c r="H2355" s="61" t="str">
        <f t="shared" si="72"/>
        <v/>
      </c>
      <c r="I2355" s="35"/>
      <c r="J2355" s="35"/>
      <c r="K2355" s="59" t="str">
        <f t="shared" si="73"/>
        <v/>
      </c>
      <c r="L2355" s="35"/>
      <c r="M2355" s="35"/>
      <c r="N2355" s="36"/>
    </row>
    <row r="2356" spans="6:14">
      <c r="F2356" s="37"/>
      <c r="G2356" s="37"/>
      <c r="H2356" s="62" t="str">
        <f t="shared" si="72"/>
        <v/>
      </c>
      <c r="I2356" s="37"/>
      <c r="J2356" s="37"/>
      <c r="K2356" s="60" t="str">
        <f t="shared" si="73"/>
        <v/>
      </c>
      <c r="L2356" s="37"/>
      <c r="M2356" s="37"/>
      <c r="N2356" s="38"/>
    </row>
    <row r="2357" spans="6:14">
      <c r="F2357" s="35"/>
      <c r="G2357" s="35"/>
      <c r="H2357" s="61" t="str">
        <f t="shared" si="72"/>
        <v/>
      </c>
      <c r="I2357" s="35"/>
      <c r="J2357" s="35"/>
      <c r="K2357" s="59" t="str">
        <f t="shared" si="73"/>
        <v/>
      </c>
      <c r="L2357" s="35"/>
      <c r="M2357" s="35"/>
      <c r="N2357" s="36"/>
    </row>
    <row r="2358" spans="6:14">
      <c r="F2358" s="37"/>
      <c r="G2358" s="37"/>
      <c r="H2358" s="62" t="str">
        <f t="shared" si="72"/>
        <v/>
      </c>
      <c r="I2358" s="37"/>
      <c r="J2358" s="37"/>
      <c r="K2358" s="60" t="str">
        <f t="shared" si="73"/>
        <v/>
      </c>
      <c r="L2358" s="37"/>
      <c r="M2358" s="37"/>
      <c r="N2358" s="38"/>
    </row>
    <row r="2359" spans="6:14">
      <c r="F2359" s="35"/>
      <c r="G2359" s="35"/>
      <c r="H2359" s="61" t="str">
        <f t="shared" si="72"/>
        <v/>
      </c>
      <c r="I2359" s="35"/>
      <c r="J2359" s="35"/>
      <c r="K2359" s="59" t="str">
        <f t="shared" si="73"/>
        <v/>
      </c>
      <c r="L2359" s="35"/>
      <c r="M2359" s="35"/>
      <c r="N2359" s="36"/>
    </row>
    <row r="2360" spans="6:14">
      <c r="F2360" s="37"/>
      <c r="G2360" s="37"/>
      <c r="H2360" s="62" t="str">
        <f t="shared" si="72"/>
        <v/>
      </c>
      <c r="I2360" s="37"/>
      <c r="J2360" s="37"/>
      <c r="K2360" s="60" t="str">
        <f t="shared" si="73"/>
        <v/>
      </c>
      <c r="L2360" s="37"/>
      <c r="M2360" s="37"/>
      <c r="N2360" s="38"/>
    </row>
    <row r="2361" spans="6:14">
      <c r="F2361" s="35"/>
      <c r="G2361" s="35"/>
      <c r="H2361" s="61" t="str">
        <f t="shared" si="72"/>
        <v/>
      </c>
      <c r="I2361" s="35"/>
      <c r="J2361" s="35"/>
      <c r="K2361" s="59" t="str">
        <f t="shared" si="73"/>
        <v/>
      </c>
      <c r="L2361" s="35"/>
      <c r="M2361" s="35"/>
      <c r="N2361" s="36"/>
    </row>
    <row r="2362" spans="6:14">
      <c r="F2362" s="37"/>
      <c r="G2362" s="37"/>
      <c r="H2362" s="62" t="str">
        <f t="shared" si="72"/>
        <v/>
      </c>
      <c r="I2362" s="37"/>
      <c r="J2362" s="37"/>
      <c r="K2362" s="60" t="str">
        <f t="shared" si="73"/>
        <v/>
      </c>
      <c r="L2362" s="37"/>
      <c r="M2362" s="37"/>
      <c r="N2362" s="38"/>
    </row>
    <row r="2363" spans="6:14">
      <c r="F2363" s="35"/>
      <c r="G2363" s="35"/>
      <c r="H2363" s="61" t="str">
        <f t="shared" si="72"/>
        <v/>
      </c>
      <c r="I2363" s="35"/>
      <c r="J2363" s="35"/>
      <c r="K2363" s="59" t="str">
        <f t="shared" si="73"/>
        <v/>
      </c>
      <c r="L2363" s="35"/>
      <c r="M2363" s="35"/>
      <c r="N2363" s="36"/>
    </row>
    <row r="2364" spans="6:14">
      <c r="F2364" s="37"/>
      <c r="G2364" s="37"/>
      <c r="H2364" s="62" t="str">
        <f t="shared" si="72"/>
        <v/>
      </c>
      <c r="I2364" s="37"/>
      <c r="J2364" s="37"/>
      <c r="K2364" s="60" t="str">
        <f t="shared" si="73"/>
        <v/>
      </c>
      <c r="L2364" s="37"/>
      <c r="M2364" s="37"/>
      <c r="N2364" s="38"/>
    </row>
    <row r="2365" spans="6:14">
      <c r="F2365" s="35"/>
      <c r="G2365" s="35"/>
      <c r="H2365" s="61" t="str">
        <f t="shared" si="72"/>
        <v/>
      </c>
      <c r="I2365" s="35"/>
      <c r="J2365" s="35"/>
      <c r="K2365" s="59" t="str">
        <f t="shared" si="73"/>
        <v/>
      </c>
      <c r="L2365" s="35"/>
      <c r="M2365" s="35"/>
      <c r="N2365" s="36"/>
    </row>
    <row r="2366" spans="6:14">
      <c r="F2366" s="37"/>
      <c r="G2366" s="37"/>
      <c r="H2366" s="62" t="str">
        <f t="shared" si="72"/>
        <v/>
      </c>
      <c r="I2366" s="37"/>
      <c r="J2366" s="37"/>
      <c r="K2366" s="60" t="str">
        <f t="shared" si="73"/>
        <v/>
      </c>
      <c r="L2366" s="37"/>
      <c r="M2366" s="37"/>
      <c r="N2366" s="38"/>
    </row>
    <row r="2367" spans="6:14">
      <c r="F2367" s="35"/>
      <c r="G2367" s="35"/>
      <c r="H2367" s="61" t="str">
        <f t="shared" si="72"/>
        <v/>
      </c>
      <c r="I2367" s="35"/>
      <c r="J2367" s="35"/>
      <c r="K2367" s="59" t="str">
        <f t="shared" si="73"/>
        <v/>
      </c>
      <c r="L2367" s="35"/>
      <c r="M2367" s="35"/>
      <c r="N2367" s="36"/>
    </row>
    <row r="2368" spans="6:14">
      <c r="F2368" s="37"/>
      <c r="G2368" s="37"/>
      <c r="H2368" s="62" t="str">
        <f t="shared" si="72"/>
        <v/>
      </c>
      <c r="I2368" s="37"/>
      <c r="J2368" s="37"/>
      <c r="K2368" s="60" t="str">
        <f t="shared" si="73"/>
        <v/>
      </c>
      <c r="L2368" s="37"/>
      <c r="M2368" s="37"/>
      <c r="N2368" s="38"/>
    </row>
    <row r="2369" spans="6:14">
      <c r="F2369" s="35"/>
      <c r="G2369" s="35"/>
      <c r="H2369" s="61" t="str">
        <f t="shared" si="72"/>
        <v/>
      </c>
      <c r="I2369" s="35"/>
      <c r="J2369" s="35"/>
      <c r="K2369" s="59" t="str">
        <f t="shared" si="73"/>
        <v/>
      </c>
      <c r="L2369" s="35"/>
      <c r="M2369" s="35"/>
      <c r="N2369" s="36"/>
    </row>
    <row r="2370" spans="6:14">
      <c r="F2370" s="37"/>
      <c r="G2370" s="37"/>
      <c r="H2370" s="62" t="str">
        <f t="shared" si="72"/>
        <v/>
      </c>
      <c r="I2370" s="37"/>
      <c r="J2370" s="37"/>
      <c r="K2370" s="60" t="str">
        <f t="shared" si="73"/>
        <v/>
      </c>
      <c r="L2370" s="37"/>
      <c r="M2370" s="37"/>
      <c r="N2370" s="38"/>
    </row>
    <row r="2371" spans="6:14">
      <c r="F2371" s="35"/>
      <c r="G2371" s="35"/>
      <c r="H2371" s="61" t="str">
        <f t="shared" si="72"/>
        <v/>
      </c>
      <c r="I2371" s="35"/>
      <c r="J2371" s="35"/>
      <c r="K2371" s="59" t="str">
        <f t="shared" si="73"/>
        <v/>
      </c>
      <c r="L2371" s="35"/>
      <c r="M2371" s="35"/>
      <c r="N2371" s="36"/>
    </row>
    <row r="2372" spans="6:14">
      <c r="F2372" s="37"/>
      <c r="G2372" s="37"/>
      <c r="H2372" s="62" t="str">
        <f t="shared" si="72"/>
        <v/>
      </c>
      <c r="I2372" s="37"/>
      <c r="J2372" s="37"/>
      <c r="K2372" s="60" t="str">
        <f t="shared" si="73"/>
        <v/>
      </c>
      <c r="L2372" s="37"/>
      <c r="M2372" s="37"/>
      <c r="N2372" s="38"/>
    </row>
    <row r="2373" spans="6:14">
      <c r="F2373" s="35"/>
      <c r="G2373" s="35"/>
      <c r="H2373" s="61" t="str">
        <f t="shared" si="72"/>
        <v/>
      </c>
      <c r="I2373" s="35"/>
      <c r="J2373" s="35"/>
      <c r="K2373" s="59" t="str">
        <f t="shared" si="73"/>
        <v/>
      </c>
      <c r="L2373" s="35"/>
      <c r="M2373" s="35"/>
      <c r="N2373" s="36"/>
    </row>
    <row r="2374" spans="6:14">
      <c r="F2374" s="37"/>
      <c r="G2374" s="37"/>
      <c r="H2374" s="62" t="str">
        <f t="shared" si="72"/>
        <v/>
      </c>
      <c r="I2374" s="37"/>
      <c r="J2374" s="37"/>
      <c r="K2374" s="60" t="str">
        <f t="shared" si="73"/>
        <v/>
      </c>
      <c r="L2374" s="37"/>
      <c r="M2374" s="37"/>
      <c r="N2374" s="38"/>
    </row>
    <row r="2375" spans="6:14">
      <c r="F2375" s="35"/>
      <c r="G2375" s="35"/>
      <c r="H2375" s="61" t="str">
        <f t="shared" si="72"/>
        <v/>
      </c>
      <c r="I2375" s="35"/>
      <c r="J2375" s="35"/>
      <c r="K2375" s="59" t="str">
        <f t="shared" si="73"/>
        <v/>
      </c>
      <c r="L2375" s="35"/>
      <c r="M2375" s="35"/>
      <c r="N2375" s="36"/>
    </row>
    <row r="2376" spans="6:14">
      <c r="F2376" s="37"/>
      <c r="G2376" s="37"/>
      <c r="H2376" s="62" t="str">
        <f t="shared" si="72"/>
        <v/>
      </c>
      <c r="I2376" s="37"/>
      <c r="J2376" s="37"/>
      <c r="K2376" s="60" t="str">
        <f t="shared" si="73"/>
        <v/>
      </c>
      <c r="L2376" s="37"/>
      <c r="M2376" s="37"/>
      <c r="N2376" s="38"/>
    </row>
    <row r="2377" spans="6:14">
      <c r="F2377" s="35"/>
      <c r="G2377" s="35"/>
      <c r="H2377" s="61" t="str">
        <f t="shared" si="72"/>
        <v/>
      </c>
      <c r="I2377" s="35"/>
      <c r="J2377" s="35"/>
      <c r="K2377" s="59" t="str">
        <f t="shared" si="73"/>
        <v/>
      </c>
      <c r="L2377" s="35"/>
      <c r="M2377" s="35"/>
      <c r="N2377" s="36"/>
    </row>
    <row r="2378" spans="6:14">
      <c r="F2378" s="37"/>
      <c r="G2378" s="37"/>
      <c r="H2378" s="62" t="str">
        <f t="shared" si="72"/>
        <v/>
      </c>
      <c r="I2378" s="37"/>
      <c r="J2378" s="37"/>
      <c r="K2378" s="60" t="str">
        <f t="shared" si="73"/>
        <v/>
      </c>
      <c r="L2378" s="37"/>
      <c r="M2378" s="37"/>
      <c r="N2378" s="38"/>
    </row>
    <row r="2379" spans="6:14">
      <c r="F2379" s="35"/>
      <c r="G2379" s="35"/>
      <c r="H2379" s="61" t="str">
        <f t="shared" si="72"/>
        <v/>
      </c>
      <c r="I2379" s="35"/>
      <c r="J2379" s="35"/>
      <c r="K2379" s="59" t="str">
        <f t="shared" si="73"/>
        <v/>
      </c>
      <c r="L2379" s="35"/>
      <c r="M2379" s="35"/>
      <c r="N2379" s="36"/>
    </row>
    <row r="2380" spans="6:14">
      <c r="F2380" s="37"/>
      <c r="G2380" s="37"/>
      <c r="H2380" s="62" t="str">
        <f t="shared" si="72"/>
        <v/>
      </c>
      <c r="I2380" s="37"/>
      <c r="J2380" s="37"/>
      <c r="K2380" s="60" t="str">
        <f t="shared" si="73"/>
        <v/>
      </c>
      <c r="L2380" s="37"/>
      <c r="M2380" s="37"/>
      <c r="N2380" s="38"/>
    </row>
    <row r="2381" spans="6:14">
      <c r="F2381" s="35"/>
      <c r="G2381" s="35"/>
      <c r="H2381" s="61" t="str">
        <f t="shared" si="72"/>
        <v/>
      </c>
      <c r="I2381" s="35"/>
      <c r="J2381" s="35"/>
      <c r="K2381" s="59" t="str">
        <f t="shared" si="73"/>
        <v/>
      </c>
      <c r="L2381" s="35"/>
      <c r="M2381" s="35"/>
      <c r="N2381" s="36"/>
    </row>
    <row r="2382" spans="6:14">
      <c r="F2382" s="37"/>
      <c r="G2382" s="37"/>
      <c r="H2382" s="62" t="str">
        <f t="shared" si="72"/>
        <v/>
      </c>
      <c r="I2382" s="37"/>
      <c r="J2382" s="37"/>
      <c r="K2382" s="60" t="str">
        <f t="shared" si="73"/>
        <v/>
      </c>
      <c r="L2382" s="37"/>
      <c r="M2382" s="37"/>
      <c r="N2382" s="38"/>
    </row>
    <row r="2383" spans="6:14">
      <c r="F2383" s="35"/>
      <c r="G2383" s="35"/>
      <c r="H2383" s="61" t="str">
        <f t="shared" si="72"/>
        <v/>
      </c>
      <c r="I2383" s="35"/>
      <c r="J2383" s="35"/>
      <c r="K2383" s="59" t="str">
        <f t="shared" si="73"/>
        <v/>
      </c>
      <c r="L2383" s="35"/>
      <c r="M2383" s="35"/>
      <c r="N2383" s="36"/>
    </row>
    <row r="2384" spans="6:14">
      <c r="F2384" s="37"/>
      <c r="G2384" s="37"/>
      <c r="H2384" s="62" t="str">
        <f t="shared" ref="H2384:H2447" si="74">IF(AND(OR(I2384&lt;&gt;"",J2384 &lt;&gt;""), H2383 &lt;&gt; ""),H2383 + 1,"")</f>
        <v/>
      </c>
      <c r="I2384" s="37"/>
      <c r="J2384" s="37"/>
      <c r="K2384" s="60" t="str">
        <f t="shared" ref="K2384:K2447" si="75">IF(AND(J2384=I2384, J2384 &lt;&gt; ""),"Yes", IF( J2384 = "", "", "No"))</f>
        <v/>
      </c>
      <c r="L2384" s="37"/>
      <c r="M2384" s="37"/>
      <c r="N2384" s="38"/>
    </row>
    <row r="2385" spans="6:14">
      <c r="F2385" s="35"/>
      <c r="G2385" s="35"/>
      <c r="H2385" s="61" t="str">
        <f t="shared" si="74"/>
        <v/>
      </c>
      <c r="I2385" s="35"/>
      <c r="J2385" s="35"/>
      <c r="K2385" s="59" t="str">
        <f t="shared" si="75"/>
        <v/>
      </c>
      <c r="L2385" s="35"/>
      <c r="M2385" s="35"/>
      <c r="N2385" s="36"/>
    </row>
    <row r="2386" spans="6:14">
      <c r="F2386" s="37"/>
      <c r="G2386" s="37"/>
      <c r="H2386" s="62" t="str">
        <f t="shared" si="74"/>
        <v/>
      </c>
      <c r="I2386" s="37"/>
      <c r="J2386" s="37"/>
      <c r="K2386" s="60" t="str">
        <f t="shared" si="75"/>
        <v/>
      </c>
      <c r="L2386" s="37"/>
      <c r="M2386" s="37"/>
      <c r="N2386" s="38"/>
    </row>
    <row r="2387" spans="6:14">
      <c r="F2387" s="35"/>
      <c r="G2387" s="35"/>
      <c r="H2387" s="61" t="str">
        <f t="shared" si="74"/>
        <v/>
      </c>
      <c r="I2387" s="35"/>
      <c r="J2387" s="35"/>
      <c r="K2387" s="59" t="str">
        <f t="shared" si="75"/>
        <v/>
      </c>
      <c r="L2387" s="35"/>
      <c r="M2387" s="35"/>
      <c r="N2387" s="36"/>
    </row>
    <row r="2388" spans="6:14">
      <c r="F2388" s="37"/>
      <c r="G2388" s="37"/>
      <c r="H2388" s="62" t="str">
        <f t="shared" si="74"/>
        <v/>
      </c>
      <c r="I2388" s="37"/>
      <c r="J2388" s="37"/>
      <c r="K2388" s="60" t="str">
        <f t="shared" si="75"/>
        <v/>
      </c>
      <c r="L2388" s="37"/>
      <c r="M2388" s="37"/>
      <c r="N2388" s="38"/>
    </row>
    <row r="2389" spans="6:14">
      <c r="F2389" s="35"/>
      <c r="G2389" s="35"/>
      <c r="H2389" s="61" t="str">
        <f t="shared" si="74"/>
        <v/>
      </c>
      <c r="I2389" s="35"/>
      <c r="J2389" s="35"/>
      <c r="K2389" s="59" t="str">
        <f t="shared" si="75"/>
        <v/>
      </c>
      <c r="L2389" s="35"/>
      <c r="M2389" s="35"/>
      <c r="N2389" s="36"/>
    </row>
    <row r="2390" spans="6:14">
      <c r="F2390" s="37"/>
      <c r="G2390" s="37"/>
      <c r="H2390" s="62" t="str">
        <f t="shared" si="74"/>
        <v/>
      </c>
      <c r="I2390" s="37"/>
      <c r="J2390" s="37"/>
      <c r="K2390" s="60" t="str">
        <f t="shared" si="75"/>
        <v/>
      </c>
      <c r="L2390" s="37"/>
      <c r="M2390" s="37"/>
      <c r="N2390" s="38"/>
    </row>
    <row r="2391" spans="6:14">
      <c r="F2391" s="35"/>
      <c r="G2391" s="35"/>
      <c r="H2391" s="61" t="str">
        <f t="shared" si="74"/>
        <v/>
      </c>
      <c r="I2391" s="35"/>
      <c r="J2391" s="35"/>
      <c r="K2391" s="59" t="str">
        <f t="shared" si="75"/>
        <v/>
      </c>
      <c r="L2391" s="35"/>
      <c r="M2391" s="35"/>
      <c r="N2391" s="36"/>
    </row>
    <row r="2392" spans="6:14">
      <c r="F2392" s="37"/>
      <c r="G2392" s="37"/>
      <c r="H2392" s="62" t="str">
        <f t="shared" si="74"/>
        <v/>
      </c>
      <c r="I2392" s="37"/>
      <c r="J2392" s="37"/>
      <c r="K2392" s="60" t="str">
        <f t="shared" si="75"/>
        <v/>
      </c>
      <c r="L2392" s="37"/>
      <c r="M2392" s="37"/>
      <c r="N2392" s="38"/>
    </row>
    <row r="2393" spans="6:14">
      <c r="F2393" s="35"/>
      <c r="G2393" s="35"/>
      <c r="H2393" s="61" t="str">
        <f t="shared" si="74"/>
        <v/>
      </c>
      <c r="I2393" s="35"/>
      <c r="J2393" s="35"/>
      <c r="K2393" s="59" t="str">
        <f t="shared" si="75"/>
        <v/>
      </c>
      <c r="L2393" s="35"/>
      <c r="M2393" s="35"/>
      <c r="N2393" s="36"/>
    </row>
    <row r="2394" spans="6:14">
      <c r="F2394" s="37"/>
      <c r="G2394" s="37"/>
      <c r="H2394" s="62" t="str">
        <f t="shared" si="74"/>
        <v/>
      </c>
      <c r="I2394" s="37"/>
      <c r="J2394" s="37"/>
      <c r="K2394" s="60" t="str">
        <f t="shared" si="75"/>
        <v/>
      </c>
      <c r="L2394" s="37"/>
      <c r="M2394" s="37"/>
      <c r="N2394" s="38"/>
    </row>
    <row r="2395" spans="6:14">
      <c r="F2395" s="35"/>
      <c r="G2395" s="35"/>
      <c r="H2395" s="61" t="str">
        <f t="shared" si="74"/>
        <v/>
      </c>
      <c r="I2395" s="35"/>
      <c r="J2395" s="35"/>
      <c r="K2395" s="59" t="str">
        <f t="shared" si="75"/>
        <v/>
      </c>
      <c r="L2395" s="35"/>
      <c r="M2395" s="35"/>
      <c r="N2395" s="36"/>
    </row>
    <row r="2396" spans="6:14">
      <c r="F2396" s="37"/>
      <c r="G2396" s="37"/>
      <c r="H2396" s="62" t="str">
        <f t="shared" si="74"/>
        <v/>
      </c>
      <c r="I2396" s="37"/>
      <c r="J2396" s="37"/>
      <c r="K2396" s="60" t="str">
        <f t="shared" si="75"/>
        <v/>
      </c>
      <c r="L2396" s="37"/>
      <c r="M2396" s="37"/>
      <c r="N2396" s="38"/>
    </row>
    <row r="2397" spans="6:14">
      <c r="F2397" s="35"/>
      <c r="G2397" s="35"/>
      <c r="H2397" s="61" t="str">
        <f t="shared" si="74"/>
        <v/>
      </c>
      <c r="I2397" s="35"/>
      <c r="J2397" s="35"/>
      <c r="K2397" s="59" t="str">
        <f t="shared" si="75"/>
        <v/>
      </c>
      <c r="L2397" s="35"/>
      <c r="M2397" s="35"/>
      <c r="N2397" s="36"/>
    </row>
    <row r="2398" spans="6:14">
      <c r="F2398" s="37"/>
      <c r="G2398" s="37"/>
      <c r="H2398" s="62" t="str">
        <f t="shared" si="74"/>
        <v/>
      </c>
      <c r="I2398" s="37"/>
      <c r="J2398" s="37"/>
      <c r="K2398" s="60" t="str">
        <f t="shared" si="75"/>
        <v/>
      </c>
      <c r="L2398" s="37"/>
      <c r="M2398" s="37"/>
      <c r="N2398" s="38"/>
    </row>
    <row r="2399" spans="6:14">
      <c r="F2399" s="35"/>
      <c r="G2399" s="35"/>
      <c r="H2399" s="61" t="str">
        <f t="shared" si="74"/>
        <v/>
      </c>
      <c r="I2399" s="35"/>
      <c r="J2399" s="35"/>
      <c r="K2399" s="59" t="str">
        <f t="shared" si="75"/>
        <v/>
      </c>
      <c r="L2399" s="35"/>
      <c r="M2399" s="35"/>
      <c r="N2399" s="36"/>
    </row>
    <row r="2400" spans="6:14">
      <c r="F2400" s="37"/>
      <c r="G2400" s="37"/>
      <c r="H2400" s="62" t="str">
        <f t="shared" si="74"/>
        <v/>
      </c>
      <c r="I2400" s="37"/>
      <c r="J2400" s="37"/>
      <c r="K2400" s="60" t="str">
        <f t="shared" si="75"/>
        <v/>
      </c>
      <c r="L2400" s="37"/>
      <c r="M2400" s="37"/>
      <c r="N2400" s="38"/>
    </row>
    <row r="2401" spans="6:14">
      <c r="F2401" s="35"/>
      <c r="G2401" s="35"/>
      <c r="H2401" s="61" t="str">
        <f t="shared" si="74"/>
        <v/>
      </c>
      <c r="I2401" s="35"/>
      <c r="J2401" s="35"/>
      <c r="K2401" s="59" t="str">
        <f t="shared" si="75"/>
        <v/>
      </c>
      <c r="L2401" s="35"/>
      <c r="M2401" s="35"/>
      <c r="N2401" s="36"/>
    </row>
    <row r="2402" spans="6:14">
      <c r="F2402" s="37"/>
      <c r="G2402" s="37"/>
      <c r="H2402" s="62" t="str">
        <f t="shared" si="74"/>
        <v/>
      </c>
      <c r="I2402" s="37"/>
      <c r="J2402" s="37"/>
      <c r="K2402" s="60" t="str">
        <f t="shared" si="75"/>
        <v/>
      </c>
      <c r="L2402" s="37"/>
      <c r="M2402" s="37"/>
      <c r="N2402" s="38"/>
    </row>
    <row r="2403" spans="6:14">
      <c r="F2403" s="35"/>
      <c r="G2403" s="35"/>
      <c r="H2403" s="61" t="str">
        <f t="shared" si="74"/>
        <v/>
      </c>
      <c r="I2403" s="35"/>
      <c r="J2403" s="35"/>
      <c r="K2403" s="59" t="str">
        <f t="shared" si="75"/>
        <v/>
      </c>
      <c r="L2403" s="35"/>
      <c r="M2403" s="35"/>
      <c r="N2403" s="36"/>
    </row>
    <row r="2404" spans="6:14">
      <c r="F2404" s="37"/>
      <c r="G2404" s="37"/>
      <c r="H2404" s="62" t="str">
        <f t="shared" si="74"/>
        <v/>
      </c>
      <c r="I2404" s="37"/>
      <c r="J2404" s="37"/>
      <c r="K2404" s="60" t="str">
        <f t="shared" si="75"/>
        <v/>
      </c>
      <c r="L2404" s="37"/>
      <c r="M2404" s="37"/>
      <c r="N2404" s="38"/>
    </row>
    <row r="2405" spans="6:14">
      <c r="F2405" s="35"/>
      <c r="G2405" s="35"/>
      <c r="H2405" s="61" t="str">
        <f t="shared" si="74"/>
        <v/>
      </c>
      <c r="I2405" s="35"/>
      <c r="J2405" s="35"/>
      <c r="K2405" s="59" t="str">
        <f t="shared" si="75"/>
        <v/>
      </c>
      <c r="L2405" s="35"/>
      <c r="M2405" s="35"/>
      <c r="N2405" s="36"/>
    </row>
    <row r="2406" spans="6:14">
      <c r="F2406" s="37"/>
      <c r="G2406" s="37"/>
      <c r="H2406" s="62" t="str">
        <f t="shared" si="74"/>
        <v/>
      </c>
      <c r="I2406" s="37"/>
      <c r="J2406" s="37"/>
      <c r="K2406" s="60" t="str">
        <f t="shared" si="75"/>
        <v/>
      </c>
      <c r="L2406" s="37"/>
      <c r="M2406" s="37"/>
      <c r="N2406" s="38"/>
    </row>
    <row r="2407" spans="6:14">
      <c r="F2407" s="35"/>
      <c r="G2407" s="35"/>
      <c r="H2407" s="61" t="str">
        <f t="shared" si="74"/>
        <v/>
      </c>
      <c r="I2407" s="35"/>
      <c r="J2407" s="35"/>
      <c r="K2407" s="59" t="str">
        <f t="shared" si="75"/>
        <v/>
      </c>
      <c r="L2407" s="35"/>
      <c r="M2407" s="35"/>
      <c r="N2407" s="36"/>
    </row>
    <row r="2408" spans="6:14">
      <c r="F2408" s="37"/>
      <c r="G2408" s="37"/>
      <c r="H2408" s="62" t="str">
        <f t="shared" si="74"/>
        <v/>
      </c>
      <c r="I2408" s="37"/>
      <c r="J2408" s="37"/>
      <c r="K2408" s="60" t="str">
        <f t="shared" si="75"/>
        <v/>
      </c>
      <c r="L2408" s="37"/>
      <c r="M2408" s="37"/>
      <c r="N2408" s="38"/>
    </row>
    <row r="2409" spans="6:14">
      <c r="F2409" s="35"/>
      <c r="G2409" s="35"/>
      <c r="H2409" s="61" t="str">
        <f t="shared" si="74"/>
        <v/>
      </c>
      <c r="I2409" s="35"/>
      <c r="J2409" s="35"/>
      <c r="K2409" s="59" t="str">
        <f t="shared" si="75"/>
        <v/>
      </c>
      <c r="L2409" s="35"/>
      <c r="M2409" s="35"/>
      <c r="N2409" s="36"/>
    </row>
    <row r="2410" spans="6:14">
      <c r="F2410" s="37"/>
      <c r="G2410" s="37"/>
      <c r="H2410" s="62" t="str">
        <f t="shared" si="74"/>
        <v/>
      </c>
      <c r="I2410" s="37"/>
      <c r="J2410" s="37"/>
      <c r="K2410" s="60" t="str">
        <f t="shared" si="75"/>
        <v/>
      </c>
      <c r="L2410" s="37"/>
      <c r="M2410" s="37"/>
      <c r="N2410" s="38"/>
    </row>
    <row r="2411" spans="6:14">
      <c r="F2411" s="35"/>
      <c r="G2411" s="35"/>
      <c r="H2411" s="61" t="str">
        <f t="shared" si="74"/>
        <v/>
      </c>
      <c r="I2411" s="35"/>
      <c r="J2411" s="35"/>
      <c r="K2411" s="59" t="str">
        <f t="shared" si="75"/>
        <v/>
      </c>
      <c r="L2411" s="35"/>
      <c r="M2411" s="35"/>
      <c r="N2411" s="36"/>
    </row>
    <row r="2412" spans="6:14">
      <c r="F2412" s="37"/>
      <c r="G2412" s="37"/>
      <c r="H2412" s="62" t="str">
        <f t="shared" si="74"/>
        <v/>
      </c>
      <c r="I2412" s="37"/>
      <c r="J2412" s="37"/>
      <c r="K2412" s="60" t="str">
        <f t="shared" si="75"/>
        <v/>
      </c>
      <c r="L2412" s="37"/>
      <c r="M2412" s="37"/>
      <c r="N2412" s="38"/>
    </row>
    <row r="2413" spans="6:14">
      <c r="F2413" s="35"/>
      <c r="G2413" s="35"/>
      <c r="H2413" s="61" t="str">
        <f t="shared" si="74"/>
        <v/>
      </c>
      <c r="I2413" s="35"/>
      <c r="J2413" s="35"/>
      <c r="K2413" s="59" t="str">
        <f t="shared" si="75"/>
        <v/>
      </c>
      <c r="L2413" s="35"/>
      <c r="M2413" s="35"/>
      <c r="N2413" s="36"/>
    </row>
    <row r="2414" spans="6:14">
      <c r="F2414" s="37"/>
      <c r="G2414" s="37"/>
      <c r="H2414" s="62" t="str">
        <f t="shared" si="74"/>
        <v/>
      </c>
      <c r="I2414" s="37"/>
      <c r="J2414" s="37"/>
      <c r="K2414" s="60" t="str">
        <f t="shared" si="75"/>
        <v/>
      </c>
      <c r="L2414" s="37"/>
      <c r="M2414" s="37"/>
      <c r="N2414" s="38"/>
    </row>
    <row r="2415" spans="6:14">
      <c r="F2415" s="35"/>
      <c r="G2415" s="35"/>
      <c r="H2415" s="61" t="str">
        <f t="shared" si="74"/>
        <v/>
      </c>
      <c r="I2415" s="35"/>
      <c r="J2415" s="35"/>
      <c r="K2415" s="59" t="str">
        <f t="shared" si="75"/>
        <v/>
      </c>
      <c r="L2415" s="35"/>
      <c r="M2415" s="35"/>
      <c r="N2415" s="36"/>
    </row>
    <row r="2416" spans="6:14">
      <c r="F2416" s="37"/>
      <c r="G2416" s="37"/>
      <c r="H2416" s="62" t="str">
        <f t="shared" si="74"/>
        <v/>
      </c>
      <c r="I2416" s="37"/>
      <c r="J2416" s="37"/>
      <c r="K2416" s="60" t="str">
        <f t="shared" si="75"/>
        <v/>
      </c>
      <c r="L2416" s="37"/>
      <c r="M2416" s="37"/>
      <c r="N2416" s="38"/>
    </row>
    <row r="2417" spans="6:14">
      <c r="F2417" s="35"/>
      <c r="G2417" s="35"/>
      <c r="H2417" s="61" t="str">
        <f t="shared" si="74"/>
        <v/>
      </c>
      <c r="I2417" s="35"/>
      <c r="J2417" s="35"/>
      <c r="K2417" s="59" t="str">
        <f t="shared" si="75"/>
        <v/>
      </c>
      <c r="L2417" s="35"/>
      <c r="M2417" s="35"/>
      <c r="N2417" s="36"/>
    </row>
    <row r="2418" spans="6:14">
      <c r="F2418" s="37"/>
      <c r="G2418" s="37"/>
      <c r="H2418" s="62" t="str">
        <f t="shared" si="74"/>
        <v/>
      </c>
      <c r="I2418" s="37"/>
      <c r="J2418" s="37"/>
      <c r="K2418" s="60" t="str">
        <f t="shared" si="75"/>
        <v/>
      </c>
      <c r="L2418" s="37"/>
      <c r="M2418" s="37"/>
      <c r="N2418" s="38"/>
    </row>
    <row r="2419" spans="6:14">
      <c r="F2419" s="35"/>
      <c r="G2419" s="35"/>
      <c r="H2419" s="61" t="str">
        <f t="shared" si="74"/>
        <v/>
      </c>
      <c r="I2419" s="35"/>
      <c r="J2419" s="35"/>
      <c r="K2419" s="59" t="str">
        <f t="shared" si="75"/>
        <v/>
      </c>
      <c r="L2419" s="35"/>
      <c r="M2419" s="35"/>
      <c r="N2419" s="36"/>
    </row>
    <row r="2420" spans="6:14">
      <c r="F2420" s="37"/>
      <c r="G2420" s="37"/>
      <c r="H2420" s="62" t="str">
        <f t="shared" si="74"/>
        <v/>
      </c>
      <c r="I2420" s="37"/>
      <c r="J2420" s="37"/>
      <c r="K2420" s="60" t="str">
        <f t="shared" si="75"/>
        <v/>
      </c>
      <c r="L2420" s="37"/>
      <c r="M2420" s="37"/>
      <c r="N2420" s="38"/>
    </row>
    <row r="2421" spans="6:14">
      <c r="F2421" s="35"/>
      <c r="G2421" s="35"/>
      <c r="H2421" s="61" t="str">
        <f t="shared" si="74"/>
        <v/>
      </c>
      <c r="I2421" s="35"/>
      <c r="J2421" s="35"/>
      <c r="K2421" s="59" t="str">
        <f t="shared" si="75"/>
        <v/>
      </c>
      <c r="L2421" s="35"/>
      <c r="M2421" s="35"/>
      <c r="N2421" s="36"/>
    </row>
    <row r="2422" spans="6:14">
      <c r="F2422" s="37"/>
      <c r="G2422" s="37"/>
      <c r="H2422" s="62" t="str">
        <f t="shared" si="74"/>
        <v/>
      </c>
      <c r="I2422" s="37"/>
      <c r="J2422" s="37"/>
      <c r="K2422" s="60" t="str">
        <f t="shared" si="75"/>
        <v/>
      </c>
      <c r="L2422" s="37"/>
      <c r="M2422" s="37"/>
      <c r="N2422" s="38"/>
    </row>
    <row r="2423" spans="6:14">
      <c r="F2423" s="35"/>
      <c r="G2423" s="35"/>
      <c r="H2423" s="61" t="str">
        <f t="shared" si="74"/>
        <v/>
      </c>
      <c r="I2423" s="35"/>
      <c r="J2423" s="35"/>
      <c r="K2423" s="59" t="str">
        <f t="shared" si="75"/>
        <v/>
      </c>
      <c r="L2423" s="35"/>
      <c r="M2423" s="35"/>
      <c r="N2423" s="36"/>
    </row>
    <row r="2424" spans="6:14">
      <c r="F2424" s="37"/>
      <c r="G2424" s="37"/>
      <c r="H2424" s="62" t="str">
        <f t="shared" si="74"/>
        <v/>
      </c>
      <c r="I2424" s="37"/>
      <c r="J2424" s="37"/>
      <c r="K2424" s="60" t="str">
        <f t="shared" si="75"/>
        <v/>
      </c>
      <c r="L2424" s="37"/>
      <c r="M2424" s="37"/>
      <c r="N2424" s="38"/>
    </row>
    <row r="2425" spans="6:14">
      <c r="F2425" s="35"/>
      <c r="G2425" s="35"/>
      <c r="H2425" s="61" t="str">
        <f t="shared" si="74"/>
        <v/>
      </c>
      <c r="I2425" s="35"/>
      <c r="J2425" s="35"/>
      <c r="K2425" s="59" t="str">
        <f t="shared" si="75"/>
        <v/>
      </c>
      <c r="L2425" s="35"/>
      <c r="M2425" s="35"/>
      <c r="N2425" s="36"/>
    </row>
    <row r="2426" spans="6:14">
      <c r="F2426" s="37"/>
      <c r="G2426" s="37"/>
      <c r="H2426" s="62" t="str">
        <f t="shared" si="74"/>
        <v/>
      </c>
      <c r="I2426" s="37"/>
      <c r="J2426" s="37"/>
      <c r="K2426" s="60" t="str">
        <f t="shared" si="75"/>
        <v/>
      </c>
      <c r="L2426" s="37"/>
      <c r="M2426" s="37"/>
      <c r="N2426" s="38"/>
    </row>
    <row r="2427" spans="6:14">
      <c r="F2427" s="35"/>
      <c r="G2427" s="35"/>
      <c r="H2427" s="61" t="str">
        <f t="shared" si="74"/>
        <v/>
      </c>
      <c r="I2427" s="35"/>
      <c r="J2427" s="35"/>
      <c r="K2427" s="59" t="str">
        <f t="shared" si="75"/>
        <v/>
      </c>
      <c r="L2427" s="35"/>
      <c r="M2427" s="35"/>
      <c r="N2427" s="36"/>
    </row>
    <row r="2428" spans="6:14">
      <c r="F2428" s="37"/>
      <c r="G2428" s="37"/>
      <c r="H2428" s="62" t="str">
        <f t="shared" si="74"/>
        <v/>
      </c>
      <c r="I2428" s="37"/>
      <c r="J2428" s="37"/>
      <c r="K2428" s="60" t="str">
        <f t="shared" si="75"/>
        <v/>
      </c>
      <c r="L2428" s="37"/>
      <c r="M2428" s="37"/>
      <c r="N2428" s="38"/>
    </row>
    <row r="2429" spans="6:14">
      <c r="F2429" s="35"/>
      <c r="G2429" s="35"/>
      <c r="H2429" s="61" t="str">
        <f t="shared" si="74"/>
        <v/>
      </c>
      <c r="I2429" s="35"/>
      <c r="J2429" s="35"/>
      <c r="K2429" s="59" t="str">
        <f t="shared" si="75"/>
        <v/>
      </c>
      <c r="L2429" s="35"/>
      <c r="M2429" s="35"/>
      <c r="N2429" s="36"/>
    </row>
    <row r="2430" spans="6:14">
      <c r="F2430" s="37"/>
      <c r="G2430" s="37"/>
      <c r="H2430" s="62" t="str">
        <f t="shared" si="74"/>
        <v/>
      </c>
      <c r="I2430" s="37"/>
      <c r="J2430" s="37"/>
      <c r="K2430" s="60" t="str">
        <f t="shared" si="75"/>
        <v/>
      </c>
      <c r="L2430" s="37"/>
      <c r="M2430" s="37"/>
      <c r="N2430" s="38"/>
    </row>
    <row r="2431" spans="6:14">
      <c r="F2431" s="35"/>
      <c r="G2431" s="35"/>
      <c r="H2431" s="61" t="str">
        <f t="shared" si="74"/>
        <v/>
      </c>
      <c r="I2431" s="35"/>
      <c r="J2431" s="35"/>
      <c r="K2431" s="59" t="str">
        <f t="shared" si="75"/>
        <v/>
      </c>
      <c r="L2431" s="35"/>
      <c r="M2431" s="35"/>
      <c r="N2431" s="36"/>
    </row>
    <row r="2432" spans="6:14">
      <c r="F2432" s="37"/>
      <c r="G2432" s="37"/>
      <c r="H2432" s="62" t="str">
        <f t="shared" si="74"/>
        <v/>
      </c>
      <c r="I2432" s="37"/>
      <c r="J2432" s="37"/>
      <c r="K2432" s="60" t="str">
        <f t="shared" si="75"/>
        <v/>
      </c>
      <c r="L2432" s="37"/>
      <c r="M2432" s="37"/>
      <c r="N2432" s="38"/>
    </row>
    <row r="2433" spans="6:14">
      <c r="F2433" s="35"/>
      <c r="G2433" s="35"/>
      <c r="H2433" s="61" t="str">
        <f t="shared" si="74"/>
        <v/>
      </c>
      <c r="I2433" s="35"/>
      <c r="J2433" s="35"/>
      <c r="K2433" s="59" t="str">
        <f t="shared" si="75"/>
        <v/>
      </c>
      <c r="L2433" s="35"/>
      <c r="M2433" s="35"/>
      <c r="N2433" s="36"/>
    </row>
    <row r="2434" spans="6:14">
      <c r="F2434" s="37"/>
      <c r="G2434" s="37"/>
      <c r="H2434" s="62" t="str">
        <f t="shared" si="74"/>
        <v/>
      </c>
      <c r="I2434" s="37"/>
      <c r="J2434" s="37"/>
      <c r="K2434" s="60" t="str">
        <f t="shared" si="75"/>
        <v/>
      </c>
      <c r="L2434" s="37"/>
      <c r="M2434" s="37"/>
      <c r="N2434" s="38"/>
    </row>
    <row r="2435" spans="6:14">
      <c r="F2435" s="35"/>
      <c r="G2435" s="35"/>
      <c r="H2435" s="61" t="str">
        <f t="shared" si="74"/>
        <v/>
      </c>
      <c r="I2435" s="35"/>
      <c r="J2435" s="35"/>
      <c r="K2435" s="59" t="str">
        <f t="shared" si="75"/>
        <v/>
      </c>
      <c r="L2435" s="35"/>
      <c r="M2435" s="35"/>
      <c r="N2435" s="36"/>
    </row>
    <row r="2436" spans="6:14">
      <c r="F2436" s="37"/>
      <c r="G2436" s="37"/>
      <c r="H2436" s="62" t="str">
        <f t="shared" si="74"/>
        <v/>
      </c>
      <c r="I2436" s="37"/>
      <c r="J2436" s="37"/>
      <c r="K2436" s="60" t="str">
        <f t="shared" si="75"/>
        <v/>
      </c>
      <c r="L2436" s="37"/>
      <c r="M2436" s="37"/>
      <c r="N2436" s="38"/>
    </row>
    <row r="2437" spans="6:14">
      <c r="F2437" s="35"/>
      <c r="G2437" s="35"/>
      <c r="H2437" s="61" t="str">
        <f t="shared" si="74"/>
        <v/>
      </c>
      <c r="I2437" s="35"/>
      <c r="J2437" s="35"/>
      <c r="K2437" s="59" t="str">
        <f t="shared" si="75"/>
        <v/>
      </c>
      <c r="L2437" s="35"/>
      <c r="M2437" s="35"/>
      <c r="N2437" s="36"/>
    </row>
    <row r="2438" spans="6:14">
      <c r="F2438" s="37"/>
      <c r="G2438" s="37"/>
      <c r="H2438" s="62" t="str">
        <f t="shared" si="74"/>
        <v/>
      </c>
      <c r="I2438" s="37"/>
      <c r="J2438" s="37"/>
      <c r="K2438" s="60" t="str">
        <f t="shared" si="75"/>
        <v/>
      </c>
      <c r="L2438" s="37"/>
      <c r="M2438" s="37"/>
      <c r="N2438" s="38"/>
    </row>
    <row r="2439" spans="6:14">
      <c r="F2439" s="35"/>
      <c r="G2439" s="35"/>
      <c r="H2439" s="61" t="str">
        <f t="shared" si="74"/>
        <v/>
      </c>
      <c r="I2439" s="35"/>
      <c r="J2439" s="35"/>
      <c r="K2439" s="59" t="str">
        <f t="shared" si="75"/>
        <v/>
      </c>
      <c r="L2439" s="35"/>
      <c r="M2439" s="35"/>
      <c r="N2439" s="36"/>
    </row>
    <row r="2440" spans="6:14">
      <c r="F2440" s="37"/>
      <c r="G2440" s="37"/>
      <c r="H2440" s="62" t="str">
        <f t="shared" si="74"/>
        <v/>
      </c>
      <c r="I2440" s="37"/>
      <c r="J2440" s="37"/>
      <c r="K2440" s="60" t="str">
        <f t="shared" si="75"/>
        <v/>
      </c>
      <c r="L2440" s="37"/>
      <c r="M2440" s="37"/>
      <c r="N2440" s="38"/>
    </row>
    <row r="2441" spans="6:14">
      <c r="F2441" s="35"/>
      <c r="G2441" s="35"/>
      <c r="H2441" s="61" t="str">
        <f t="shared" si="74"/>
        <v/>
      </c>
      <c r="I2441" s="35"/>
      <c r="J2441" s="35"/>
      <c r="K2441" s="59" t="str">
        <f t="shared" si="75"/>
        <v/>
      </c>
      <c r="L2441" s="35"/>
      <c r="M2441" s="35"/>
      <c r="N2441" s="36"/>
    </row>
    <row r="2442" spans="6:14">
      <c r="F2442" s="37"/>
      <c r="G2442" s="37"/>
      <c r="H2442" s="62" t="str">
        <f t="shared" si="74"/>
        <v/>
      </c>
      <c r="I2442" s="37"/>
      <c r="J2442" s="37"/>
      <c r="K2442" s="60" t="str">
        <f t="shared" si="75"/>
        <v/>
      </c>
      <c r="L2442" s="37"/>
      <c r="M2442" s="37"/>
      <c r="N2442" s="38"/>
    </row>
    <row r="2443" spans="6:14">
      <c r="F2443" s="35"/>
      <c r="G2443" s="35"/>
      <c r="H2443" s="61" t="str">
        <f t="shared" si="74"/>
        <v/>
      </c>
      <c r="I2443" s="35"/>
      <c r="J2443" s="35"/>
      <c r="K2443" s="59" t="str">
        <f t="shared" si="75"/>
        <v/>
      </c>
      <c r="L2443" s="35"/>
      <c r="M2443" s="35"/>
      <c r="N2443" s="36"/>
    </row>
    <row r="2444" spans="6:14">
      <c r="F2444" s="37"/>
      <c r="G2444" s="37"/>
      <c r="H2444" s="62" t="str">
        <f t="shared" si="74"/>
        <v/>
      </c>
      <c r="I2444" s="37"/>
      <c r="J2444" s="37"/>
      <c r="K2444" s="60" t="str">
        <f t="shared" si="75"/>
        <v/>
      </c>
      <c r="L2444" s="37"/>
      <c r="M2444" s="37"/>
      <c r="N2444" s="38"/>
    </row>
    <row r="2445" spans="6:14">
      <c r="F2445" s="35"/>
      <c r="G2445" s="35"/>
      <c r="H2445" s="61" t="str">
        <f t="shared" si="74"/>
        <v/>
      </c>
      <c r="I2445" s="35"/>
      <c r="J2445" s="35"/>
      <c r="K2445" s="59" t="str">
        <f t="shared" si="75"/>
        <v/>
      </c>
      <c r="L2445" s="35"/>
      <c r="M2445" s="35"/>
      <c r="N2445" s="36"/>
    </row>
    <row r="2446" spans="6:14">
      <c r="F2446" s="37"/>
      <c r="G2446" s="37"/>
      <c r="H2446" s="62" t="str">
        <f t="shared" si="74"/>
        <v/>
      </c>
      <c r="I2446" s="37"/>
      <c r="J2446" s="37"/>
      <c r="K2446" s="60" t="str">
        <f t="shared" si="75"/>
        <v/>
      </c>
      <c r="L2446" s="37"/>
      <c r="M2446" s="37"/>
      <c r="N2446" s="38"/>
    </row>
    <row r="2447" spans="6:14">
      <c r="F2447" s="35"/>
      <c r="G2447" s="35"/>
      <c r="H2447" s="61" t="str">
        <f t="shared" si="74"/>
        <v/>
      </c>
      <c r="I2447" s="35"/>
      <c r="J2447" s="35"/>
      <c r="K2447" s="59" t="str">
        <f t="shared" si="75"/>
        <v/>
      </c>
      <c r="L2447" s="35"/>
      <c r="M2447" s="35"/>
      <c r="N2447" s="36"/>
    </row>
    <row r="2448" spans="6:14">
      <c r="F2448" s="37"/>
      <c r="G2448" s="37"/>
      <c r="H2448" s="62" t="str">
        <f t="shared" ref="H2448:H2511" si="76">IF(AND(OR(I2448&lt;&gt;"",J2448 &lt;&gt;""), H2447 &lt;&gt; ""),H2447 + 1,"")</f>
        <v/>
      </c>
      <c r="I2448" s="37"/>
      <c r="J2448" s="37"/>
      <c r="K2448" s="60" t="str">
        <f t="shared" ref="K2448:K2511" si="77">IF(AND(J2448=I2448, J2448 &lt;&gt; ""),"Yes", IF( J2448 = "", "", "No"))</f>
        <v/>
      </c>
      <c r="L2448" s="37"/>
      <c r="M2448" s="37"/>
      <c r="N2448" s="38"/>
    </row>
    <row r="2449" spans="6:14">
      <c r="F2449" s="35"/>
      <c r="G2449" s="35"/>
      <c r="H2449" s="61" t="str">
        <f t="shared" si="76"/>
        <v/>
      </c>
      <c r="I2449" s="35"/>
      <c r="J2449" s="35"/>
      <c r="K2449" s="59" t="str">
        <f t="shared" si="77"/>
        <v/>
      </c>
      <c r="L2449" s="35"/>
      <c r="M2449" s="35"/>
      <c r="N2449" s="36"/>
    </row>
    <row r="2450" spans="6:14">
      <c r="F2450" s="37"/>
      <c r="G2450" s="37"/>
      <c r="H2450" s="62" t="str">
        <f t="shared" si="76"/>
        <v/>
      </c>
      <c r="I2450" s="37"/>
      <c r="J2450" s="37"/>
      <c r="K2450" s="60" t="str">
        <f t="shared" si="77"/>
        <v/>
      </c>
      <c r="L2450" s="37"/>
      <c r="M2450" s="37"/>
      <c r="N2450" s="38"/>
    </row>
    <row r="2451" spans="6:14">
      <c r="F2451" s="35"/>
      <c r="G2451" s="35"/>
      <c r="H2451" s="61" t="str">
        <f t="shared" si="76"/>
        <v/>
      </c>
      <c r="I2451" s="35"/>
      <c r="J2451" s="35"/>
      <c r="K2451" s="59" t="str">
        <f t="shared" si="77"/>
        <v/>
      </c>
      <c r="L2451" s="35"/>
      <c r="M2451" s="35"/>
      <c r="N2451" s="36"/>
    </row>
    <row r="2452" spans="6:14">
      <c r="F2452" s="37"/>
      <c r="G2452" s="37"/>
      <c r="H2452" s="62" t="str">
        <f t="shared" si="76"/>
        <v/>
      </c>
      <c r="I2452" s="37"/>
      <c r="J2452" s="37"/>
      <c r="K2452" s="60" t="str">
        <f t="shared" si="77"/>
        <v/>
      </c>
      <c r="L2452" s="37"/>
      <c r="M2452" s="37"/>
      <c r="N2452" s="38"/>
    </row>
    <row r="2453" spans="6:14">
      <c r="F2453" s="35"/>
      <c r="G2453" s="35"/>
      <c r="H2453" s="61" t="str">
        <f t="shared" si="76"/>
        <v/>
      </c>
      <c r="I2453" s="35"/>
      <c r="J2453" s="35"/>
      <c r="K2453" s="59" t="str">
        <f t="shared" si="77"/>
        <v/>
      </c>
      <c r="L2453" s="35"/>
      <c r="M2453" s="35"/>
      <c r="N2453" s="36"/>
    </row>
    <row r="2454" spans="6:14">
      <c r="F2454" s="37"/>
      <c r="G2454" s="37"/>
      <c r="H2454" s="62" t="str">
        <f t="shared" si="76"/>
        <v/>
      </c>
      <c r="I2454" s="37"/>
      <c r="J2454" s="37"/>
      <c r="K2454" s="60" t="str">
        <f t="shared" si="77"/>
        <v/>
      </c>
      <c r="L2454" s="37"/>
      <c r="M2454" s="37"/>
      <c r="N2454" s="38"/>
    </row>
    <row r="2455" spans="6:14">
      <c r="F2455" s="35"/>
      <c r="G2455" s="35"/>
      <c r="H2455" s="61" t="str">
        <f t="shared" si="76"/>
        <v/>
      </c>
      <c r="I2455" s="35"/>
      <c r="J2455" s="35"/>
      <c r="K2455" s="59" t="str">
        <f t="shared" si="77"/>
        <v/>
      </c>
      <c r="L2455" s="35"/>
      <c r="M2455" s="35"/>
      <c r="N2455" s="36"/>
    </row>
    <row r="2456" spans="6:14">
      <c r="F2456" s="37"/>
      <c r="G2456" s="37"/>
      <c r="H2456" s="62" t="str">
        <f t="shared" si="76"/>
        <v/>
      </c>
      <c r="I2456" s="37"/>
      <c r="J2456" s="37"/>
      <c r="K2456" s="60" t="str">
        <f t="shared" si="77"/>
        <v/>
      </c>
      <c r="L2456" s="37"/>
      <c r="M2456" s="37"/>
      <c r="N2456" s="38"/>
    </row>
    <row r="2457" spans="6:14">
      <c r="F2457" s="35"/>
      <c r="G2457" s="35"/>
      <c r="H2457" s="61" t="str">
        <f t="shared" si="76"/>
        <v/>
      </c>
      <c r="I2457" s="35"/>
      <c r="J2457" s="35"/>
      <c r="K2457" s="59" t="str">
        <f t="shared" si="77"/>
        <v/>
      </c>
      <c r="L2457" s="35"/>
      <c r="M2457" s="35"/>
      <c r="N2457" s="36"/>
    </row>
    <row r="2458" spans="6:14">
      <c r="F2458" s="37"/>
      <c r="G2458" s="37"/>
      <c r="H2458" s="62" t="str">
        <f t="shared" si="76"/>
        <v/>
      </c>
      <c r="I2458" s="37"/>
      <c r="J2458" s="37"/>
      <c r="K2458" s="60" t="str">
        <f t="shared" si="77"/>
        <v/>
      </c>
      <c r="L2458" s="37"/>
      <c r="M2458" s="37"/>
      <c r="N2458" s="38"/>
    </row>
    <row r="2459" spans="6:14">
      <c r="F2459" s="35"/>
      <c r="G2459" s="35"/>
      <c r="H2459" s="61" t="str">
        <f t="shared" si="76"/>
        <v/>
      </c>
      <c r="I2459" s="35"/>
      <c r="J2459" s="35"/>
      <c r="K2459" s="59" t="str">
        <f t="shared" si="77"/>
        <v/>
      </c>
      <c r="L2459" s="35"/>
      <c r="M2459" s="35"/>
      <c r="N2459" s="36"/>
    </row>
    <row r="2460" spans="6:14">
      <c r="F2460" s="37"/>
      <c r="G2460" s="37"/>
      <c r="H2460" s="62" t="str">
        <f t="shared" si="76"/>
        <v/>
      </c>
      <c r="I2460" s="37"/>
      <c r="J2460" s="37"/>
      <c r="K2460" s="60" t="str">
        <f t="shared" si="77"/>
        <v/>
      </c>
      <c r="L2460" s="37"/>
      <c r="M2460" s="37"/>
      <c r="N2460" s="38"/>
    </row>
    <row r="2461" spans="6:14">
      <c r="F2461" s="35"/>
      <c r="G2461" s="35"/>
      <c r="H2461" s="61" t="str">
        <f t="shared" si="76"/>
        <v/>
      </c>
      <c r="I2461" s="35"/>
      <c r="J2461" s="35"/>
      <c r="K2461" s="59" t="str">
        <f t="shared" si="77"/>
        <v/>
      </c>
      <c r="L2461" s="35"/>
      <c r="M2461" s="35"/>
      <c r="N2461" s="36"/>
    </row>
    <row r="2462" spans="6:14">
      <c r="F2462" s="37"/>
      <c r="G2462" s="37"/>
      <c r="H2462" s="62" t="str">
        <f t="shared" si="76"/>
        <v/>
      </c>
      <c r="I2462" s="37"/>
      <c r="J2462" s="37"/>
      <c r="K2462" s="60" t="str">
        <f t="shared" si="77"/>
        <v/>
      </c>
      <c r="L2462" s="37"/>
      <c r="M2462" s="37"/>
      <c r="N2462" s="38"/>
    </row>
    <row r="2463" spans="6:14">
      <c r="F2463" s="35"/>
      <c r="G2463" s="35"/>
      <c r="H2463" s="61" t="str">
        <f t="shared" si="76"/>
        <v/>
      </c>
      <c r="I2463" s="35"/>
      <c r="J2463" s="35"/>
      <c r="K2463" s="59" t="str">
        <f t="shared" si="77"/>
        <v/>
      </c>
      <c r="L2463" s="35"/>
      <c r="M2463" s="35"/>
      <c r="N2463" s="36"/>
    </row>
    <row r="2464" spans="6:14">
      <c r="F2464" s="37"/>
      <c r="G2464" s="37"/>
      <c r="H2464" s="62" t="str">
        <f t="shared" si="76"/>
        <v/>
      </c>
      <c r="I2464" s="37"/>
      <c r="J2464" s="37"/>
      <c r="K2464" s="60" t="str">
        <f t="shared" si="77"/>
        <v/>
      </c>
      <c r="L2464" s="37"/>
      <c r="M2464" s="37"/>
      <c r="N2464" s="38"/>
    </row>
    <row r="2465" spans="6:14">
      <c r="F2465" s="35"/>
      <c r="G2465" s="35"/>
      <c r="H2465" s="61" t="str">
        <f t="shared" si="76"/>
        <v/>
      </c>
      <c r="I2465" s="35"/>
      <c r="J2465" s="35"/>
      <c r="K2465" s="59" t="str">
        <f t="shared" si="77"/>
        <v/>
      </c>
      <c r="L2465" s="35"/>
      <c r="M2465" s="35"/>
      <c r="N2465" s="36"/>
    </row>
    <row r="2466" spans="6:14">
      <c r="F2466" s="37"/>
      <c r="G2466" s="37"/>
      <c r="H2466" s="62" t="str">
        <f t="shared" si="76"/>
        <v/>
      </c>
      <c r="I2466" s="37"/>
      <c r="J2466" s="37"/>
      <c r="K2466" s="60" t="str">
        <f t="shared" si="77"/>
        <v/>
      </c>
      <c r="L2466" s="37"/>
      <c r="M2466" s="37"/>
      <c r="N2466" s="38"/>
    </row>
    <row r="2467" spans="6:14">
      <c r="F2467" s="35"/>
      <c r="G2467" s="35"/>
      <c r="H2467" s="61" t="str">
        <f t="shared" si="76"/>
        <v/>
      </c>
      <c r="I2467" s="35"/>
      <c r="J2467" s="35"/>
      <c r="K2467" s="59" t="str">
        <f t="shared" si="77"/>
        <v/>
      </c>
      <c r="L2467" s="35"/>
      <c r="M2467" s="35"/>
      <c r="N2467" s="36"/>
    </row>
    <row r="2468" spans="6:14">
      <c r="F2468" s="37"/>
      <c r="G2468" s="37"/>
      <c r="H2468" s="62" t="str">
        <f t="shared" si="76"/>
        <v/>
      </c>
      <c r="I2468" s="37"/>
      <c r="J2468" s="37"/>
      <c r="K2468" s="60" t="str">
        <f t="shared" si="77"/>
        <v/>
      </c>
      <c r="L2468" s="37"/>
      <c r="M2468" s="37"/>
      <c r="N2468" s="38"/>
    </row>
    <row r="2469" spans="6:14">
      <c r="F2469" s="35"/>
      <c r="G2469" s="35"/>
      <c r="H2469" s="61" t="str">
        <f t="shared" si="76"/>
        <v/>
      </c>
      <c r="I2469" s="35"/>
      <c r="J2469" s="35"/>
      <c r="K2469" s="59" t="str">
        <f t="shared" si="77"/>
        <v/>
      </c>
      <c r="L2469" s="35"/>
      <c r="M2469" s="35"/>
      <c r="N2469" s="36"/>
    </row>
    <row r="2470" spans="6:14">
      <c r="F2470" s="37"/>
      <c r="G2470" s="37"/>
      <c r="H2470" s="62" t="str">
        <f t="shared" si="76"/>
        <v/>
      </c>
      <c r="I2470" s="37"/>
      <c r="J2470" s="37"/>
      <c r="K2470" s="60" t="str">
        <f t="shared" si="77"/>
        <v/>
      </c>
      <c r="L2470" s="37"/>
      <c r="M2470" s="37"/>
      <c r="N2470" s="38"/>
    </row>
    <row r="2471" spans="6:14">
      <c r="F2471" s="35"/>
      <c r="G2471" s="35"/>
      <c r="H2471" s="61" t="str">
        <f t="shared" si="76"/>
        <v/>
      </c>
      <c r="I2471" s="35"/>
      <c r="J2471" s="35"/>
      <c r="K2471" s="59" t="str">
        <f t="shared" si="77"/>
        <v/>
      </c>
      <c r="L2471" s="35"/>
      <c r="M2471" s="35"/>
      <c r="N2471" s="36"/>
    </row>
    <row r="2472" spans="6:14">
      <c r="F2472" s="37"/>
      <c r="G2472" s="37"/>
      <c r="H2472" s="62" t="str">
        <f t="shared" si="76"/>
        <v/>
      </c>
      <c r="I2472" s="37"/>
      <c r="J2472" s="37"/>
      <c r="K2472" s="60" t="str">
        <f t="shared" si="77"/>
        <v/>
      </c>
      <c r="L2472" s="37"/>
      <c r="M2472" s="37"/>
      <c r="N2472" s="38"/>
    </row>
    <row r="2473" spans="6:14">
      <c r="F2473" s="35"/>
      <c r="G2473" s="35"/>
      <c r="H2473" s="61" t="str">
        <f t="shared" si="76"/>
        <v/>
      </c>
      <c r="I2473" s="35"/>
      <c r="J2473" s="35"/>
      <c r="K2473" s="59" t="str">
        <f t="shared" si="77"/>
        <v/>
      </c>
      <c r="L2473" s="35"/>
      <c r="M2473" s="35"/>
      <c r="N2473" s="36"/>
    </row>
    <row r="2474" spans="6:14">
      <c r="F2474" s="37"/>
      <c r="G2474" s="37"/>
      <c r="H2474" s="62" t="str">
        <f t="shared" si="76"/>
        <v/>
      </c>
      <c r="I2474" s="37"/>
      <c r="J2474" s="37"/>
      <c r="K2474" s="60" t="str">
        <f t="shared" si="77"/>
        <v/>
      </c>
      <c r="L2474" s="37"/>
      <c r="M2474" s="37"/>
      <c r="N2474" s="38"/>
    </row>
    <row r="2475" spans="6:14">
      <c r="F2475" s="35"/>
      <c r="G2475" s="35"/>
      <c r="H2475" s="61" t="str">
        <f t="shared" si="76"/>
        <v/>
      </c>
      <c r="I2475" s="35"/>
      <c r="J2475" s="35"/>
      <c r="K2475" s="59" t="str">
        <f t="shared" si="77"/>
        <v/>
      </c>
      <c r="L2475" s="35"/>
      <c r="M2475" s="35"/>
      <c r="N2475" s="36"/>
    </row>
    <row r="2476" spans="6:14">
      <c r="F2476" s="37"/>
      <c r="G2476" s="37"/>
      <c r="H2476" s="62" t="str">
        <f t="shared" si="76"/>
        <v/>
      </c>
      <c r="I2476" s="37"/>
      <c r="J2476" s="37"/>
      <c r="K2476" s="60" t="str">
        <f t="shared" si="77"/>
        <v/>
      </c>
      <c r="L2476" s="37"/>
      <c r="M2476" s="37"/>
      <c r="N2476" s="38"/>
    </row>
    <row r="2477" spans="6:14">
      <c r="F2477" s="35"/>
      <c r="G2477" s="35"/>
      <c r="H2477" s="61" t="str">
        <f t="shared" si="76"/>
        <v/>
      </c>
      <c r="I2477" s="35"/>
      <c r="J2477" s="35"/>
      <c r="K2477" s="59" t="str">
        <f t="shared" si="77"/>
        <v/>
      </c>
      <c r="L2477" s="35"/>
      <c r="M2477" s="35"/>
      <c r="N2477" s="36"/>
    </row>
    <row r="2478" spans="6:14">
      <c r="F2478" s="37"/>
      <c r="G2478" s="37"/>
      <c r="H2478" s="62" t="str">
        <f t="shared" si="76"/>
        <v/>
      </c>
      <c r="I2478" s="37"/>
      <c r="J2478" s="37"/>
      <c r="K2478" s="60" t="str">
        <f t="shared" si="77"/>
        <v/>
      </c>
      <c r="L2478" s="37"/>
      <c r="M2478" s="37"/>
      <c r="N2478" s="38"/>
    </row>
    <row r="2479" spans="6:14">
      <c r="F2479" s="35"/>
      <c r="G2479" s="35"/>
      <c r="H2479" s="61" t="str">
        <f t="shared" si="76"/>
        <v/>
      </c>
      <c r="I2479" s="35"/>
      <c r="J2479" s="35"/>
      <c r="K2479" s="59" t="str">
        <f t="shared" si="77"/>
        <v/>
      </c>
      <c r="L2479" s="35"/>
      <c r="M2479" s="35"/>
      <c r="N2479" s="36"/>
    </row>
    <row r="2480" spans="6:14">
      <c r="F2480" s="37"/>
      <c r="G2480" s="37"/>
      <c r="H2480" s="62" t="str">
        <f t="shared" si="76"/>
        <v/>
      </c>
      <c r="I2480" s="37"/>
      <c r="J2480" s="37"/>
      <c r="K2480" s="60" t="str">
        <f t="shared" si="77"/>
        <v/>
      </c>
      <c r="L2480" s="37"/>
      <c r="M2480" s="37"/>
      <c r="N2480" s="38"/>
    </row>
    <row r="2481" spans="6:14">
      <c r="F2481" s="35"/>
      <c r="G2481" s="35"/>
      <c r="H2481" s="61" t="str">
        <f t="shared" si="76"/>
        <v/>
      </c>
      <c r="I2481" s="35"/>
      <c r="J2481" s="35"/>
      <c r="K2481" s="59" t="str">
        <f t="shared" si="77"/>
        <v/>
      </c>
      <c r="L2481" s="35"/>
      <c r="M2481" s="35"/>
      <c r="N2481" s="36"/>
    </row>
    <row r="2482" spans="6:14">
      <c r="F2482" s="37"/>
      <c r="G2482" s="37"/>
      <c r="H2482" s="62" t="str">
        <f t="shared" si="76"/>
        <v/>
      </c>
      <c r="I2482" s="37"/>
      <c r="J2482" s="37"/>
      <c r="K2482" s="60" t="str">
        <f t="shared" si="77"/>
        <v/>
      </c>
      <c r="L2482" s="37"/>
      <c r="M2482" s="37"/>
      <c r="N2482" s="38"/>
    </row>
    <row r="2483" spans="6:14">
      <c r="F2483" s="35"/>
      <c r="G2483" s="35"/>
      <c r="H2483" s="61" t="str">
        <f t="shared" si="76"/>
        <v/>
      </c>
      <c r="I2483" s="35"/>
      <c r="J2483" s="35"/>
      <c r="K2483" s="59" t="str">
        <f t="shared" si="77"/>
        <v/>
      </c>
      <c r="L2483" s="35"/>
      <c r="M2483" s="35"/>
      <c r="N2483" s="36"/>
    </row>
    <row r="2484" spans="6:14">
      <c r="F2484" s="37"/>
      <c r="G2484" s="37"/>
      <c r="H2484" s="62" t="str">
        <f t="shared" si="76"/>
        <v/>
      </c>
      <c r="I2484" s="37"/>
      <c r="J2484" s="37"/>
      <c r="K2484" s="60" t="str">
        <f t="shared" si="77"/>
        <v/>
      </c>
      <c r="L2484" s="37"/>
      <c r="M2484" s="37"/>
      <c r="N2484" s="38"/>
    </row>
    <row r="2485" spans="6:14">
      <c r="F2485" s="35"/>
      <c r="G2485" s="35"/>
      <c r="H2485" s="61" t="str">
        <f t="shared" si="76"/>
        <v/>
      </c>
      <c r="I2485" s="35"/>
      <c r="J2485" s="35"/>
      <c r="K2485" s="59" t="str">
        <f t="shared" si="77"/>
        <v/>
      </c>
      <c r="L2485" s="35"/>
      <c r="M2485" s="35"/>
      <c r="N2485" s="36"/>
    </row>
    <row r="2486" spans="6:14">
      <c r="F2486" s="37"/>
      <c r="G2486" s="37"/>
      <c r="H2486" s="62" t="str">
        <f t="shared" si="76"/>
        <v/>
      </c>
      <c r="I2486" s="37"/>
      <c r="J2486" s="37"/>
      <c r="K2486" s="60" t="str">
        <f t="shared" si="77"/>
        <v/>
      </c>
      <c r="L2486" s="37"/>
      <c r="M2486" s="37"/>
      <c r="N2486" s="38"/>
    </row>
    <row r="2487" spans="6:14">
      <c r="F2487" s="35"/>
      <c r="G2487" s="35"/>
      <c r="H2487" s="61" t="str">
        <f t="shared" si="76"/>
        <v/>
      </c>
      <c r="I2487" s="35"/>
      <c r="J2487" s="35"/>
      <c r="K2487" s="59" t="str">
        <f t="shared" si="77"/>
        <v/>
      </c>
      <c r="L2487" s="35"/>
      <c r="M2487" s="35"/>
      <c r="N2487" s="36"/>
    </row>
    <row r="2488" spans="6:14">
      <c r="F2488" s="37"/>
      <c r="G2488" s="37"/>
      <c r="H2488" s="62" t="str">
        <f t="shared" si="76"/>
        <v/>
      </c>
      <c r="I2488" s="37"/>
      <c r="J2488" s="37"/>
      <c r="K2488" s="60" t="str">
        <f t="shared" si="77"/>
        <v/>
      </c>
      <c r="L2488" s="37"/>
      <c r="M2488" s="37"/>
      <c r="N2488" s="38"/>
    </row>
    <row r="2489" spans="6:14">
      <c r="F2489" s="35"/>
      <c r="G2489" s="35"/>
      <c r="H2489" s="61" t="str">
        <f t="shared" si="76"/>
        <v/>
      </c>
      <c r="I2489" s="35"/>
      <c r="J2489" s="35"/>
      <c r="K2489" s="59" t="str">
        <f t="shared" si="77"/>
        <v/>
      </c>
      <c r="L2489" s="35"/>
      <c r="M2489" s="35"/>
      <c r="N2489" s="36"/>
    </row>
    <row r="2490" spans="6:14">
      <c r="F2490" s="37"/>
      <c r="G2490" s="37"/>
      <c r="H2490" s="62" t="str">
        <f t="shared" si="76"/>
        <v/>
      </c>
      <c r="I2490" s="37"/>
      <c r="J2490" s="37"/>
      <c r="K2490" s="60" t="str">
        <f t="shared" si="77"/>
        <v/>
      </c>
      <c r="L2490" s="37"/>
      <c r="M2490" s="37"/>
      <c r="N2490" s="38"/>
    </row>
    <row r="2491" spans="6:14">
      <c r="F2491" s="35"/>
      <c r="G2491" s="35"/>
      <c r="H2491" s="61" t="str">
        <f t="shared" si="76"/>
        <v/>
      </c>
      <c r="I2491" s="35"/>
      <c r="J2491" s="35"/>
      <c r="K2491" s="59" t="str">
        <f t="shared" si="77"/>
        <v/>
      </c>
      <c r="L2491" s="35"/>
      <c r="M2491" s="35"/>
      <c r="N2491" s="36"/>
    </row>
    <row r="2492" spans="6:14">
      <c r="F2492" s="37"/>
      <c r="G2492" s="37"/>
      <c r="H2492" s="62" t="str">
        <f t="shared" si="76"/>
        <v/>
      </c>
      <c r="I2492" s="37"/>
      <c r="J2492" s="37"/>
      <c r="K2492" s="60" t="str">
        <f t="shared" si="77"/>
        <v/>
      </c>
      <c r="L2492" s="37"/>
      <c r="M2492" s="37"/>
      <c r="N2492" s="38"/>
    </row>
    <row r="2493" spans="6:14">
      <c r="F2493" s="35"/>
      <c r="G2493" s="35"/>
      <c r="H2493" s="61" t="str">
        <f t="shared" si="76"/>
        <v/>
      </c>
      <c r="I2493" s="35"/>
      <c r="J2493" s="35"/>
      <c r="K2493" s="59" t="str">
        <f t="shared" si="77"/>
        <v/>
      </c>
      <c r="L2493" s="35"/>
      <c r="M2493" s="35"/>
      <c r="N2493" s="36"/>
    </row>
    <row r="2494" spans="6:14">
      <c r="F2494" s="37"/>
      <c r="G2494" s="37"/>
      <c r="H2494" s="62" t="str">
        <f t="shared" si="76"/>
        <v/>
      </c>
      <c r="I2494" s="37"/>
      <c r="J2494" s="37"/>
      <c r="K2494" s="60" t="str">
        <f t="shared" si="77"/>
        <v/>
      </c>
      <c r="L2494" s="37"/>
      <c r="M2494" s="37"/>
      <c r="N2494" s="38"/>
    </row>
    <row r="2495" spans="6:14">
      <c r="F2495" s="35"/>
      <c r="G2495" s="35"/>
      <c r="H2495" s="61" t="str">
        <f t="shared" si="76"/>
        <v/>
      </c>
      <c r="I2495" s="35"/>
      <c r="J2495" s="35"/>
      <c r="K2495" s="59" t="str">
        <f t="shared" si="77"/>
        <v/>
      </c>
      <c r="L2495" s="35"/>
      <c r="M2495" s="35"/>
      <c r="N2495" s="36"/>
    </row>
    <row r="2496" spans="6:14">
      <c r="F2496" s="37"/>
      <c r="G2496" s="37"/>
      <c r="H2496" s="62" t="str">
        <f t="shared" si="76"/>
        <v/>
      </c>
      <c r="I2496" s="37"/>
      <c r="J2496" s="37"/>
      <c r="K2496" s="60" t="str">
        <f t="shared" si="77"/>
        <v/>
      </c>
      <c r="L2496" s="37"/>
      <c r="M2496" s="37"/>
      <c r="N2496" s="38"/>
    </row>
    <row r="2497" spans="6:14">
      <c r="F2497" s="35"/>
      <c r="G2497" s="35"/>
      <c r="H2497" s="61" t="str">
        <f t="shared" si="76"/>
        <v/>
      </c>
      <c r="I2497" s="35"/>
      <c r="J2497" s="35"/>
      <c r="K2497" s="59" t="str">
        <f t="shared" si="77"/>
        <v/>
      </c>
      <c r="L2497" s="35"/>
      <c r="M2497" s="35"/>
      <c r="N2497" s="36"/>
    </row>
    <row r="2498" spans="6:14">
      <c r="F2498" s="37"/>
      <c r="G2498" s="37"/>
      <c r="H2498" s="62" t="str">
        <f t="shared" si="76"/>
        <v/>
      </c>
      <c r="I2498" s="37"/>
      <c r="J2498" s="37"/>
      <c r="K2498" s="60" t="str">
        <f t="shared" si="77"/>
        <v/>
      </c>
      <c r="L2498" s="37"/>
      <c r="M2498" s="37"/>
      <c r="N2498" s="38"/>
    </row>
    <row r="2499" spans="6:14">
      <c r="F2499" s="35"/>
      <c r="G2499" s="35"/>
      <c r="H2499" s="61" t="str">
        <f t="shared" si="76"/>
        <v/>
      </c>
      <c r="I2499" s="35"/>
      <c r="J2499" s="35"/>
      <c r="K2499" s="59" t="str">
        <f t="shared" si="77"/>
        <v/>
      </c>
      <c r="L2499" s="35"/>
      <c r="M2499" s="35"/>
      <c r="N2499" s="36"/>
    </row>
    <row r="2500" spans="6:14">
      <c r="F2500" s="37"/>
      <c r="G2500" s="37"/>
      <c r="H2500" s="62" t="str">
        <f t="shared" si="76"/>
        <v/>
      </c>
      <c r="I2500" s="37"/>
      <c r="J2500" s="37"/>
      <c r="K2500" s="60" t="str">
        <f t="shared" si="77"/>
        <v/>
      </c>
      <c r="L2500" s="37"/>
      <c r="M2500" s="37"/>
      <c r="N2500" s="38"/>
    </row>
    <row r="2501" spans="6:14">
      <c r="F2501" s="35"/>
      <c r="G2501" s="35"/>
      <c r="H2501" s="61" t="str">
        <f t="shared" si="76"/>
        <v/>
      </c>
      <c r="I2501" s="35"/>
      <c r="J2501" s="35"/>
      <c r="K2501" s="59" t="str">
        <f t="shared" si="77"/>
        <v/>
      </c>
      <c r="L2501" s="35"/>
      <c r="M2501" s="35"/>
      <c r="N2501" s="36"/>
    </row>
    <row r="2502" spans="6:14">
      <c r="F2502" s="37"/>
      <c r="G2502" s="37"/>
      <c r="H2502" s="62" t="str">
        <f t="shared" si="76"/>
        <v/>
      </c>
      <c r="I2502" s="37"/>
      <c r="J2502" s="37"/>
      <c r="K2502" s="60" t="str">
        <f t="shared" si="77"/>
        <v/>
      </c>
      <c r="L2502" s="37"/>
      <c r="M2502" s="37"/>
      <c r="N2502" s="38"/>
    </row>
    <row r="2503" spans="6:14">
      <c r="F2503" s="35"/>
      <c r="G2503" s="35"/>
      <c r="H2503" s="61" t="str">
        <f t="shared" si="76"/>
        <v/>
      </c>
      <c r="I2503" s="35"/>
      <c r="J2503" s="35"/>
      <c r="K2503" s="59" t="str">
        <f t="shared" si="77"/>
        <v/>
      </c>
      <c r="L2503" s="35"/>
      <c r="M2503" s="35"/>
      <c r="N2503" s="36"/>
    </row>
    <row r="2504" spans="6:14">
      <c r="F2504" s="37"/>
      <c r="G2504" s="37"/>
      <c r="H2504" s="62" t="str">
        <f t="shared" si="76"/>
        <v/>
      </c>
      <c r="I2504" s="37"/>
      <c r="J2504" s="37"/>
      <c r="K2504" s="60" t="str">
        <f t="shared" si="77"/>
        <v/>
      </c>
      <c r="L2504" s="37"/>
      <c r="M2504" s="37"/>
      <c r="N2504" s="38"/>
    </row>
    <row r="2505" spans="6:14">
      <c r="F2505" s="35"/>
      <c r="G2505" s="35"/>
      <c r="H2505" s="61" t="str">
        <f t="shared" si="76"/>
        <v/>
      </c>
      <c r="I2505" s="35"/>
      <c r="J2505" s="35"/>
      <c r="K2505" s="59" t="str">
        <f t="shared" si="77"/>
        <v/>
      </c>
      <c r="L2505" s="35"/>
      <c r="M2505" s="35"/>
      <c r="N2505" s="36"/>
    </row>
    <row r="2506" spans="6:14">
      <c r="F2506" s="37"/>
      <c r="G2506" s="37"/>
      <c r="H2506" s="62" t="str">
        <f t="shared" si="76"/>
        <v/>
      </c>
      <c r="I2506" s="37"/>
      <c r="J2506" s="37"/>
      <c r="K2506" s="60" t="str">
        <f t="shared" si="77"/>
        <v/>
      </c>
      <c r="L2506" s="37"/>
      <c r="M2506" s="37"/>
      <c r="N2506" s="38"/>
    </row>
    <row r="2507" spans="6:14">
      <c r="F2507" s="35"/>
      <c r="G2507" s="35"/>
      <c r="H2507" s="61" t="str">
        <f t="shared" si="76"/>
        <v/>
      </c>
      <c r="I2507" s="35"/>
      <c r="J2507" s="35"/>
      <c r="K2507" s="59" t="str">
        <f t="shared" si="77"/>
        <v/>
      </c>
      <c r="L2507" s="35"/>
      <c r="M2507" s="35"/>
      <c r="N2507" s="36"/>
    </row>
    <row r="2508" spans="6:14">
      <c r="F2508" s="37"/>
      <c r="G2508" s="37"/>
      <c r="H2508" s="62" t="str">
        <f t="shared" si="76"/>
        <v/>
      </c>
      <c r="I2508" s="37"/>
      <c r="J2508" s="37"/>
      <c r="K2508" s="60" t="str">
        <f t="shared" si="77"/>
        <v/>
      </c>
      <c r="L2508" s="37"/>
      <c r="M2508" s="37"/>
      <c r="N2508" s="38"/>
    </row>
    <row r="2509" spans="6:14">
      <c r="F2509" s="35"/>
      <c r="G2509" s="35"/>
      <c r="H2509" s="61" t="str">
        <f t="shared" si="76"/>
        <v/>
      </c>
      <c r="I2509" s="35"/>
      <c r="J2509" s="35"/>
      <c r="K2509" s="59" t="str">
        <f t="shared" si="77"/>
        <v/>
      </c>
      <c r="L2509" s="35"/>
      <c r="M2509" s="35"/>
      <c r="N2509" s="36"/>
    </row>
    <row r="2510" spans="6:14">
      <c r="F2510" s="37"/>
      <c r="G2510" s="37"/>
      <c r="H2510" s="62" t="str">
        <f t="shared" si="76"/>
        <v/>
      </c>
      <c r="I2510" s="37"/>
      <c r="J2510" s="37"/>
      <c r="K2510" s="60" t="str">
        <f t="shared" si="77"/>
        <v/>
      </c>
      <c r="L2510" s="37"/>
      <c r="M2510" s="37"/>
      <c r="N2510" s="38"/>
    </row>
    <row r="2511" spans="6:14">
      <c r="F2511" s="35"/>
      <c r="G2511" s="35"/>
      <c r="H2511" s="61" t="str">
        <f t="shared" si="76"/>
        <v/>
      </c>
      <c r="I2511" s="35"/>
      <c r="J2511" s="35"/>
      <c r="K2511" s="59" t="str">
        <f t="shared" si="77"/>
        <v/>
      </c>
      <c r="L2511" s="35"/>
      <c r="M2511" s="35"/>
      <c r="N2511" s="36"/>
    </row>
    <row r="2512" spans="6:14">
      <c r="F2512" s="37"/>
      <c r="G2512" s="37"/>
      <c r="H2512" s="62" t="str">
        <f t="shared" ref="H2512:H2575" si="78">IF(AND(OR(I2512&lt;&gt;"",J2512 &lt;&gt;""), H2511 &lt;&gt; ""),H2511 + 1,"")</f>
        <v/>
      </c>
      <c r="I2512" s="37"/>
      <c r="J2512" s="37"/>
      <c r="K2512" s="60" t="str">
        <f t="shared" ref="K2512:K2575" si="79">IF(AND(J2512=I2512, J2512 &lt;&gt; ""),"Yes", IF( J2512 = "", "", "No"))</f>
        <v/>
      </c>
      <c r="L2512" s="37"/>
      <c r="M2512" s="37"/>
      <c r="N2512" s="38"/>
    </row>
    <row r="2513" spans="6:14">
      <c r="F2513" s="35"/>
      <c r="G2513" s="35"/>
      <c r="H2513" s="61" t="str">
        <f t="shared" si="78"/>
        <v/>
      </c>
      <c r="I2513" s="35"/>
      <c r="J2513" s="35"/>
      <c r="K2513" s="59" t="str">
        <f t="shared" si="79"/>
        <v/>
      </c>
      <c r="L2513" s="35"/>
      <c r="M2513" s="35"/>
      <c r="N2513" s="36"/>
    </row>
    <row r="2514" spans="6:14">
      <c r="F2514" s="37"/>
      <c r="G2514" s="37"/>
      <c r="H2514" s="62" t="str">
        <f t="shared" si="78"/>
        <v/>
      </c>
      <c r="I2514" s="37"/>
      <c r="J2514" s="37"/>
      <c r="K2514" s="60" t="str">
        <f t="shared" si="79"/>
        <v/>
      </c>
      <c r="L2514" s="37"/>
      <c r="M2514" s="37"/>
      <c r="N2514" s="38"/>
    </row>
    <row r="2515" spans="6:14">
      <c r="F2515" s="35"/>
      <c r="G2515" s="35"/>
      <c r="H2515" s="61" t="str">
        <f t="shared" si="78"/>
        <v/>
      </c>
      <c r="I2515" s="35"/>
      <c r="J2515" s="35"/>
      <c r="K2515" s="59" t="str">
        <f t="shared" si="79"/>
        <v/>
      </c>
      <c r="L2515" s="35"/>
      <c r="M2515" s="35"/>
      <c r="N2515" s="36"/>
    </row>
    <row r="2516" spans="6:14">
      <c r="F2516" s="37"/>
      <c r="G2516" s="37"/>
      <c r="H2516" s="62" t="str">
        <f t="shared" si="78"/>
        <v/>
      </c>
      <c r="I2516" s="37"/>
      <c r="J2516" s="37"/>
      <c r="K2516" s="60" t="str">
        <f t="shared" si="79"/>
        <v/>
      </c>
      <c r="L2516" s="37"/>
      <c r="M2516" s="37"/>
      <c r="N2516" s="38"/>
    </row>
    <row r="2517" spans="6:14">
      <c r="F2517" s="35"/>
      <c r="G2517" s="35"/>
      <c r="H2517" s="61" t="str">
        <f t="shared" si="78"/>
        <v/>
      </c>
      <c r="I2517" s="35"/>
      <c r="J2517" s="35"/>
      <c r="K2517" s="59" t="str">
        <f t="shared" si="79"/>
        <v/>
      </c>
      <c r="L2517" s="35"/>
      <c r="M2517" s="35"/>
      <c r="N2517" s="36"/>
    </row>
    <row r="2518" spans="6:14">
      <c r="F2518" s="37"/>
      <c r="G2518" s="37"/>
      <c r="H2518" s="62" t="str">
        <f t="shared" si="78"/>
        <v/>
      </c>
      <c r="I2518" s="37"/>
      <c r="J2518" s="37"/>
      <c r="K2518" s="60" t="str">
        <f t="shared" si="79"/>
        <v/>
      </c>
      <c r="L2518" s="37"/>
      <c r="M2518" s="37"/>
      <c r="N2518" s="38"/>
    </row>
    <row r="2519" spans="6:14">
      <c r="F2519" s="35"/>
      <c r="G2519" s="35"/>
      <c r="H2519" s="61" t="str">
        <f t="shared" si="78"/>
        <v/>
      </c>
      <c r="I2519" s="35"/>
      <c r="J2519" s="35"/>
      <c r="K2519" s="59" t="str">
        <f t="shared" si="79"/>
        <v/>
      </c>
      <c r="L2519" s="35"/>
      <c r="M2519" s="35"/>
      <c r="N2519" s="36"/>
    </row>
    <row r="2520" spans="6:14">
      <c r="F2520" s="37"/>
      <c r="G2520" s="37"/>
      <c r="H2520" s="62" t="str">
        <f t="shared" si="78"/>
        <v/>
      </c>
      <c r="I2520" s="37"/>
      <c r="J2520" s="37"/>
      <c r="K2520" s="60" t="str">
        <f t="shared" si="79"/>
        <v/>
      </c>
      <c r="L2520" s="37"/>
      <c r="M2520" s="37"/>
      <c r="N2520" s="38"/>
    </row>
    <row r="2521" spans="6:14">
      <c r="F2521" s="35"/>
      <c r="G2521" s="35"/>
      <c r="H2521" s="61" t="str">
        <f t="shared" si="78"/>
        <v/>
      </c>
      <c r="I2521" s="35"/>
      <c r="J2521" s="35"/>
      <c r="K2521" s="59" t="str">
        <f t="shared" si="79"/>
        <v/>
      </c>
      <c r="L2521" s="35"/>
      <c r="M2521" s="35"/>
      <c r="N2521" s="36"/>
    </row>
    <row r="2522" spans="6:14">
      <c r="F2522" s="37"/>
      <c r="G2522" s="37"/>
      <c r="H2522" s="62" t="str">
        <f t="shared" si="78"/>
        <v/>
      </c>
      <c r="I2522" s="37"/>
      <c r="J2522" s="37"/>
      <c r="K2522" s="60" t="str">
        <f t="shared" si="79"/>
        <v/>
      </c>
      <c r="L2522" s="37"/>
      <c r="M2522" s="37"/>
      <c r="N2522" s="38"/>
    </row>
    <row r="2523" spans="6:14">
      <c r="F2523" s="35"/>
      <c r="G2523" s="35"/>
      <c r="H2523" s="61" t="str">
        <f t="shared" si="78"/>
        <v/>
      </c>
      <c r="I2523" s="35"/>
      <c r="J2523" s="35"/>
      <c r="K2523" s="59" t="str">
        <f t="shared" si="79"/>
        <v/>
      </c>
      <c r="L2523" s="35"/>
      <c r="M2523" s="35"/>
      <c r="N2523" s="36"/>
    </row>
    <row r="2524" spans="6:14">
      <c r="F2524" s="37"/>
      <c r="G2524" s="37"/>
      <c r="H2524" s="62" t="str">
        <f t="shared" si="78"/>
        <v/>
      </c>
      <c r="I2524" s="37"/>
      <c r="J2524" s="37"/>
      <c r="K2524" s="60" t="str">
        <f t="shared" si="79"/>
        <v/>
      </c>
      <c r="L2524" s="37"/>
      <c r="M2524" s="37"/>
      <c r="N2524" s="38"/>
    </row>
    <row r="2525" spans="6:14">
      <c r="F2525" s="35"/>
      <c r="G2525" s="35"/>
      <c r="H2525" s="61" t="str">
        <f t="shared" si="78"/>
        <v/>
      </c>
      <c r="I2525" s="35"/>
      <c r="J2525" s="35"/>
      <c r="K2525" s="59" t="str">
        <f t="shared" si="79"/>
        <v/>
      </c>
      <c r="L2525" s="35"/>
      <c r="M2525" s="35"/>
      <c r="N2525" s="36"/>
    </row>
    <row r="2526" spans="6:14">
      <c r="F2526" s="37"/>
      <c r="G2526" s="37"/>
      <c r="H2526" s="62" t="str">
        <f t="shared" si="78"/>
        <v/>
      </c>
      <c r="I2526" s="37"/>
      <c r="J2526" s="37"/>
      <c r="K2526" s="60" t="str">
        <f t="shared" si="79"/>
        <v/>
      </c>
      <c r="L2526" s="37"/>
      <c r="M2526" s="37"/>
      <c r="N2526" s="38"/>
    </row>
    <row r="2527" spans="6:14">
      <c r="F2527" s="35"/>
      <c r="G2527" s="35"/>
      <c r="H2527" s="61" t="str">
        <f t="shared" si="78"/>
        <v/>
      </c>
      <c r="I2527" s="35"/>
      <c r="J2527" s="35"/>
      <c r="K2527" s="59" t="str">
        <f t="shared" si="79"/>
        <v/>
      </c>
      <c r="L2527" s="35"/>
      <c r="M2527" s="35"/>
      <c r="N2527" s="36"/>
    </row>
    <row r="2528" spans="6:14">
      <c r="F2528" s="37"/>
      <c r="G2528" s="37"/>
      <c r="H2528" s="62" t="str">
        <f t="shared" si="78"/>
        <v/>
      </c>
      <c r="I2528" s="37"/>
      <c r="J2528" s="37"/>
      <c r="K2528" s="60" t="str">
        <f t="shared" si="79"/>
        <v/>
      </c>
      <c r="L2528" s="37"/>
      <c r="M2528" s="37"/>
      <c r="N2528" s="38"/>
    </row>
    <row r="2529" spans="6:14">
      <c r="F2529" s="35"/>
      <c r="G2529" s="35"/>
      <c r="H2529" s="61" t="str">
        <f t="shared" si="78"/>
        <v/>
      </c>
      <c r="I2529" s="35"/>
      <c r="J2529" s="35"/>
      <c r="K2529" s="59" t="str">
        <f t="shared" si="79"/>
        <v/>
      </c>
      <c r="L2529" s="35"/>
      <c r="M2529" s="35"/>
      <c r="N2529" s="36"/>
    </row>
    <row r="2530" spans="6:14">
      <c r="F2530" s="37"/>
      <c r="G2530" s="37"/>
      <c r="H2530" s="62" t="str">
        <f t="shared" si="78"/>
        <v/>
      </c>
      <c r="I2530" s="37"/>
      <c r="J2530" s="37"/>
      <c r="K2530" s="60" t="str">
        <f t="shared" si="79"/>
        <v/>
      </c>
      <c r="L2530" s="37"/>
      <c r="M2530" s="37"/>
      <c r="N2530" s="38"/>
    </row>
    <row r="2531" spans="6:14">
      <c r="F2531" s="35"/>
      <c r="G2531" s="35"/>
      <c r="H2531" s="61" t="str">
        <f t="shared" si="78"/>
        <v/>
      </c>
      <c r="I2531" s="35"/>
      <c r="J2531" s="35"/>
      <c r="K2531" s="59" t="str">
        <f t="shared" si="79"/>
        <v/>
      </c>
      <c r="L2531" s="35"/>
      <c r="M2531" s="35"/>
      <c r="N2531" s="36"/>
    </row>
    <row r="2532" spans="6:14">
      <c r="F2532" s="37"/>
      <c r="G2532" s="37"/>
      <c r="H2532" s="62" t="str">
        <f t="shared" si="78"/>
        <v/>
      </c>
      <c r="I2532" s="37"/>
      <c r="J2532" s="37"/>
      <c r="K2532" s="60" t="str">
        <f t="shared" si="79"/>
        <v/>
      </c>
      <c r="L2532" s="37"/>
      <c r="M2532" s="37"/>
      <c r="N2532" s="38"/>
    </row>
    <row r="2533" spans="6:14">
      <c r="F2533" s="35"/>
      <c r="G2533" s="35"/>
      <c r="H2533" s="61" t="str">
        <f t="shared" si="78"/>
        <v/>
      </c>
      <c r="I2533" s="35"/>
      <c r="J2533" s="35"/>
      <c r="K2533" s="59" t="str">
        <f t="shared" si="79"/>
        <v/>
      </c>
      <c r="L2533" s="35"/>
      <c r="M2533" s="35"/>
      <c r="N2533" s="36"/>
    </row>
    <row r="2534" spans="6:14">
      <c r="F2534" s="37"/>
      <c r="G2534" s="37"/>
      <c r="H2534" s="62" t="str">
        <f t="shared" si="78"/>
        <v/>
      </c>
      <c r="I2534" s="37"/>
      <c r="J2534" s="37"/>
      <c r="K2534" s="60" t="str">
        <f t="shared" si="79"/>
        <v/>
      </c>
      <c r="L2534" s="37"/>
      <c r="M2534" s="37"/>
      <c r="N2534" s="38"/>
    </row>
    <row r="2535" spans="6:14">
      <c r="F2535" s="35"/>
      <c r="G2535" s="35"/>
      <c r="H2535" s="61" t="str">
        <f t="shared" si="78"/>
        <v/>
      </c>
      <c r="I2535" s="35"/>
      <c r="J2535" s="35"/>
      <c r="K2535" s="59" t="str">
        <f t="shared" si="79"/>
        <v/>
      </c>
      <c r="L2535" s="35"/>
      <c r="M2535" s="35"/>
      <c r="N2535" s="36"/>
    </row>
    <row r="2536" spans="6:14">
      <c r="F2536" s="37"/>
      <c r="G2536" s="37"/>
      <c r="H2536" s="62" t="str">
        <f t="shared" si="78"/>
        <v/>
      </c>
      <c r="I2536" s="37"/>
      <c r="J2536" s="37"/>
      <c r="K2536" s="60" t="str">
        <f t="shared" si="79"/>
        <v/>
      </c>
      <c r="L2536" s="37"/>
      <c r="M2536" s="37"/>
      <c r="N2536" s="38"/>
    </row>
    <row r="2537" spans="6:14">
      <c r="F2537" s="35"/>
      <c r="G2537" s="35"/>
      <c r="H2537" s="61" t="str">
        <f t="shared" si="78"/>
        <v/>
      </c>
      <c r="I2537" s="35"/>
      <c r="J2537" s="35"/>
      <c r="K2537" s="59" t="str">
        <f t="shared" si="79"/>
        <v/>
      </c>
      <c r="L2537" s="35"/>
      <c r="M2537" s="35"/>
      <c r="N2537" s="36"/>
    </row>
    <row r="2538" spans="6:14">
      <c r="F2538" s="37"/>
      <c r="G2538" s="37"/>
      <c r="H2538" s="62" t="str">
        <f t="shared" si="78"/>
        <v/>
      </c>
      <c r="I2538" s="37"/>
      <c r="J2538" s="37"/>
      <c r="K2538" s="60" t="str">
        <f t="shared" si="79"/>
        <v/>
      </c>
      <c r="L2538" s="37"/>
      <c r="M2538" s="37"/>
      <c r="N2538" s="38"/>
    </row>
    <row r="2539" spans="6:14">
      <c r="F2539" s="35"/>
      <c r="G2539" s="35"/>
      <c r="H2539" s="61" t="str">
        <f t="shared" si="78"/>
        <v/>
      </c>
      <c r="I2539" s="35"/>
      <c r="J2539" s="35"/>
      <c r="K2539" s="59" t="str">
        <f t="shared" si="79"/>
        <v/>
      </c>
      <c r="L2539" s="35"/>
      <c r="M2539" s="35"/>
      <c r="N2539" s="36"/>
    </row>
    <row r="2540" spans="6:14">
      <c r="F2540" s="37"/>
      <c r="G2540" s="37"/>
      <c r="H2540" s="62" t="str">
        <f t="shared" si="78"/>
        <v/>
      </c>
      <c r="I2540" s="37"/>
      <c r="J2540" s="37"/>
      <c r="K2540" s="60" t="str">
        <f t="shared" si="79"/>
        <v/>
      </c>
      <c r="L2540" s="37"/>
      <c r="M2540" s="37"/>
      <c r="N2540" s="38"/>
    </row>
    <row r="2541" spans="6:14">
      <c r="F2541" s="35"/>
      <c r="G2541" s="35"/>
      <c r="H2541" s="61" t="str">
        <f t="shared" si="78"/>
        <v/>
      </c>
      <c r="I2541" s="35"/>
      <c r="J2541" s="35"/>
      <c r="K2541" s="59" t="str">
        <f t="shared" si="79"/>
        <v/>
      </c>
      <c r="L2541" s="35"/>
      <c r="M2541" s="35"/>
      <c r="N2541" s="36"/>
    </row>
    <row r="2542" spans="6:14">
      <c r="F2542" s="37"/>
      <c r="G2542" s="37"/>
      <c r="H2542" s="62" t="str">
        <f t="shared" si="78"/>
        <v/>
      </c>
      <c r="I2542" s="37"/>
      <c r="J2542" s="37"/>
      <c r="K2542" s="60" t="str">
        <f t="shared" si="79"/>
        <v/>
      </c>
      <c r="L2542" s="37"/>
      <c r="M2542" s="37"/>
      <c r="N2542" s="38"/>
    </row>
    <row r="2543" spans="6:14">
      <c r="F2543" s="35"/>
      <c r="G2543" s="35"/>
      <c r="H2543" s="61" t="str">
        <f t="shared" si="78"/>
        <v/>
      </c>
      <c r="I2543" s="35"/>
      <c r="J2543" s="35"/>
      <c r="K2543" s="59" t="str">
        <f t="shared" si="79"/>
        <v/>
      </c>
      <c r="L2543" s="35"/>
      <c r="M2543" s="35"/>
      <c r="N2543" s="36"/>
    </row>
    <row r="2544" spans="6:14">
      <c r="F2544" s="37"/>
      <c r="G2544" s="37"/>
      <c r="H2544" s="62" t="str">
        <f t="shared" si="78"/>
        <v/>
      </c>
      <c r="I2544" s="37"/>
      <c r="J2544" s="37"/>
      <c r="K2544" s="60" t="str">
        <f t="shared" si="79"/>
        <v/>
      </c>
      <c r="L2544" s="37"/>
      <c r="M2544" s="37"/>
      <c r="N2544" s="38"/>
    </row>
    <row r="2545" spans="6:14">
      <c r="F2545" s="35"/>
      <c r="G2545" s="35"/>
      <c r="H2545" s="61" t="str">
        <f t="shared" si="78"/>
        <v/>
      </c>
      <c r="I2545" s="35"/>
      <c r="J2545" s="35"/>
      <c r="K2545" s="59" t="str">
        <f t="shared" si="79"/>
        <v/>
      </c>
      <c r="L2545" s="35"/>
      <c r="M2545" s="35"/>
      <c r="N2545" s="36"/>
    </row>
    <row r="2546" spans="6:14">
      <c r="F2546" s="37"/>
      <c r="G2546" s="37"/>
      <c r="H2546" s="62" t="str">
        <f t="shared" si="78"/>
        <v/>
      </c>
      <c r="I2546" s="37"/>
      <c r="J2546" s="37"/>
      <c r="K2546" s="60" t="str">
        <f t="shared" si="79"/>
        <v/>
      </c>
      <c r="L2546" s="37"/>
      <c r="M2546" s="37"/>
      <c r="N2546" s="38"/>
    </row>
    <row r="2547" spans="6:14">
      <c r="F2547" s="35"/>
      <c r="G2547" s="35"/>
      <c r="H2547" s="61" t="str">
        <f t="shared" si="78"/>
        <v/>
      </c>
      <c r="I2547" s="35"/>
      <c r="J2547" s="35"/>
      <c r="K2547" s="59" t="str">
        <f t="shared" si="79"/>
        <v/>
      </c>
      <c r="L2547" s="35"/>
      <c r="M2547" s="35"/>
      <c r="N2547" s="36"/>
    </row>
    <row r="2548" spans="6:14">
      <c r="F2548" s="37"/>
      <c r="G2548" s="37"/>
      <c r="H2548" s="62" t="str">
        <f t="shared" si="78"/>
        <v/>
      </c>
      <c r="I2548" s="37"/>
      <c r="J2548" s="37"/>
      <c r="K2548" s="60" t="str">
        <f t="shared" si="79"/>
        <v/>
      </c>
      <c r="L2548" s="37"/>
      <c r="M2548" s="37"/>
      <c r="N2548" s="38"/>
    </row>
    <row r="2549" spans="6:14">
      <c r="F2549" s="35"/>
      <c r="G2549" s="35"/>
      <c r="H2549" s="61" t="str">
        <f t="shared" si="78"/>
        <v/>
      </c>
      <c r="I2549" s="35"/>
      <c r="J2549" s="35"/>
      <c r="K2549" s="59" t="str">
        <f t="shared" si="79"/>
        <v/>
      </c>
      <c r="L2549" s="35"/>
      <c r="M2549" s="35"/>
      <c r="N2549" s="36"/>
    </row>
    <row r="2550" spans="6:14">
      <c r="F2550" s="37"/>
      <c r="G2550" s="37"/>
      <c r="H2550" s="62" t="str">
        <f t="shared" si="78"/>
        <v/>
      </c>
      <c r="I2550" s="37"/>
      <c r="J2550" s="37"/>
      <c r="K2550" s="60" t="str">
        <f t="shared" si="79"/>
        <v/>
      </c>
      <c r="L2550" s="37"/>
      <c r="M2550" s="37"/>
      <c r="N2550" s="38"/>
    </row>
    <row r="2551" spans="6:14">
      <c r="F2551" s="35"/>
      <c r="G2551" s="35"/>
      <c r="H2551" s="61" t="str">
        <f t="shared" si="78"/>
        <v/>
      </c>
      <c r="I2551" s="35"/>
      <c r="J2551" s="35"/>
      <c r="K2551" s="59" t="str">
        <f t="shared" si="79"/>
        <v/>
      </c>
      <c r="L2551" s="35"/>
      <c r="M2551" s="35"/>
      <c r="N2551" s="36"/>
    </row>
    <row r="2552" spans="6:14">
      <c r="F2552" s="37"/>
      <c r="G2552" s="37"/>
      <c r="H2552" s="62" t="str">
        <f t="shared" si="78"/>
        <v/>
      </c>
      <c r="I2552" s="37"/>
      <c r="J2552" s="37"/>
      <c r="K2552" s="60" t="str">
        <f t="shared" si="79"/>
        <v/>
      </c>
      <c r="L2552" s="37"/>
      <c r="M2552" s="37"/>
      <c r="N2552" s="38"/>
    </row>
    <row r="2553" spans="6:14">
      <c r="F2553" s="35"/>
      <c r="G2553" s="35"/>
      <c r="H2553" s="61" t="str">
        <f t="shared" si="78"/>
        <v/>
      </c>
      <c r="I2553" s="35"/>
      <c r="J2553" s="35"/>
      <c r="K2553" s="59" t="str">
        <f t="shared" si="79"/>
        <v/>
      </c>
      <c r="L2553" s="35"/>
      <c r="M2553" s="35"/>
      <c r="N2553" s="36"/>
    </row>
    <row r="2554" spans="6:14">
      <c r="F2554" s="37"/>
      <c r="G2554" s="37"/>
      <c r="H2554" s="62" t="str">
        <f t="shared" si="78"/>
        <v/>
      </c>
      <c r="I2554" s="37"/>
      <c r="J2554" s="37"/>
      <c r="K2554" s="60" t="str">
        <f t="shared" si="79"/>
        <v/>
      </c>
      <c r="L2554" s="37"/>
      <c r="M2554" s="37"/>
      <c r="N2554" s="38"/>
    </row>
    <row r="2555" spans="6:14">
      <c r="F2555" s="35"/>
      <c r="G2555" s="35"/>
      <c r="H2555" s="61" t="str">
        <f t="shared" si="78"/>
        <v/>
      </c>
      <c r="I2555" s="35"/>
      <c r="J2555" s="35"/>
      <c r="K2555" s="59" t="str">
        <f t="shared" si="79"/>
        <v/>
      </c>
      <c r="L2555" s="35"/>
      <c r="M2555" s="35"/>
      <c r="N2555" s="36"/>
    </row>
    <row r="2556" spans="6:14">
      <c r="F2556" s="37"/>
      <c r="G2556" s="37"/>
      <c r="H2556" s="62" t="str">
        <f t="shared" si="78"/>
        <v/>
      </c>
      <c r="I2556" s="37"/>
      <c r="J2556" s="37"/>
      <c r="K2556" s="60" t="str">
        <f t="shared" si="79"/>
        <v/>
      </c>
      <c r="L2556" s="37"/>
      <c r="M2556" s="37"/>
      <c r="N2556" s="38"/>
    </row>
    <row r="2557" spans="6:14">
      <c r="F2557" s="35"/>
      <c r="G2557" s="35"/>
      <c r="H2557" s="61" t="str">
        <f t="shared" si="78"/>
        <v/>
      </c>
      <c r="I2557" s="35"/>
      <c r="J2557" s="35"/>
      <c r="K2557" s="59" t="str">
        <f t="shared" si="79"/>
        <v/>
      </c>
      <c r="L2557" s="35"/>
      <c r="M2557" s="35"/>
      <c r="N2557" s="36"/>
    </row>
    <row r="2558" spans="6:14">
      <c r="F2558" s="37"/>
      <c r="G2558" s="37"/>
      <c r="H2558" s="62" t="str">
        <f t="shared" si="78"/>
        <v/>
      </c>
      <c r="I2558" s="37"/>
      <c r="J2558" s="37"/>
      <c r="K2558" s="60" t="str">
        <f t="shared" si="79"/>
        <v/>
      </c>
      <c r="L2558" s="37"/>
      <c r="M2558" s="37"/>
      <c r="N2558" s="38"/>
    </row>
    <row r="2559" spans="6:14">
      <c r="F2559" s="35"/>
      <c r="G2559" s="35"/>
      <c r="H2559" s="61" t="str">
        <f t="shared" si="78"/>
        <v/>
      </c>
      <c r="I2559" s="35"/>
      <c r="J2559" s="35"/>
      <c r="K2559" s="59" t="str">
        <f t="shared" si="79"/>
        <v/>
      </c>
      <c r="L2559" s="35"/>
      <c r="M2559" s="35"/>
      <c r="N2559" s="36"/>
    </row>
    <row r="2560" spans="6:14">
      <c r="F2560" s="37"/>
      <c r="G2560" s="37"/>
      <c r="H2560" s="62" t="str">
        <f t="shared" si="78"/>
        <v/>
      </c>
      <c r="I2560" s="37"/>
      <c r="J2560" s="37"/>
      <c r="K2560" s="60" t="str">
        <f t="shared" si="79"/>
        <v/>
      </c>
      <c r="L2560" s="37"/>
      <c r="M2560" s="37"/>
      <c r="N2560" s="38"/>
    </row>
    <row r="2561" spans="6:14">
      <c r="F2561" s="35"/>
      <c r="G2561" s="35"/>
      <c r="H2561" s="61" t="str">
        <f t="shared" si="78"/>
        <v/>
      </c>
      <c r="I2561" s="35"/>
      <c r="J2561" s="35"/>
      <c r="K2561" s="59" t="str">
        <f t="shared" si="79"/>
        <v/>
      </c>
      <c r="L2561" s="35"/>
      <c r="M2561" s="35"/>
      <c r="N2561" s="36"/>
    </row>
    <row r="2562" spans="6:14">
      <c r="F2562" s="37"/>
      <c r="G2562" s="37"/>
      <c r="H2562" s="62" t="str">
        <f t="shared" si="78"/>
        <v/>
      </c>
      <c r="I2562" s="37"/>
      <c r="J2562" s="37"/>
      <c r="K2562" s="60" t="str">
        <f t="shared" si="79"/>
        <v/>
      </c>
      <c r="L2562" s="37"/>
      <c r="M2562" s="37"/>
      <c r="N2562" s="38"/>
    </row>
    <row r="2563" spans="6:14">
      <c r="F2563" s="35"/>
      <c r="G2563" s="35"/>
      <c r="H2563" s="61" t="str">
        <f t="shared" si="78"/>
        <v/>
      </c>
      <c r="I2563" s="35"/>
      <c r="J2563" s="35"/>
      <c r="K2563" s="59" t="str">
        <f t="shared" si="79"/>
        <v/>
      </c>
      <c r="L2563" s="35"/>
      <c r="M2563" s="35"/>
      <c r="N2563" s="36"/>
    </row>
    <row r="2564" spans="6:14">
      <c r="F2564" s="37"/>
      <c r="G2564" s="37"/>
      <c r="H2564" s="62" t="str">
        <f t="shared" si="78"/>
        <v/>
      </c>
      <c r="I2564" s="37"/>
      <c r="J2564" s="37"/>
      <c r="K2564" s="60" t="str">
        <f t="shared" si="79"/>
        <v/>
      </c>
      <c r="L2564" s="37"/>
      <c r="M2564" s="37"/>
      <c r="N2564" s="38"/>
    </row>
    <row r="2565" spans="6:14">
      <c r="F2565" s="35"/>
      <c r="G2565" s="35"/>
      <c r="H2565" s="61" t="str">
        <f t="shared" si="78"/>
        <v/>
      </c>
      <c r="I2565" s="35"/>
      <c r="J2565" s="35"/>
      <c r="K2565" s="59" t="str">
        <f t="shared" si="79"/>
        <v/>
      </c>
      <c r="L2565" s="35"/>
      <c r="M2565" s="35"/>
      <c r="N2565" s="36"/>
    </row>
    <row r="2566" spans="6:14">
      <c r="F2566" s="37"/>
      <c r="G2566" s="37"/>
      <c r="H2566" s="62" t="str">
        <f t="shared" si="78"/>
        <v/>
      </c>
      <c r="I2566" s="37"/>
      <c r="J2566" s="37"/>
      <c r="K2566" s="60" t="str">
        <f t="shared" si="79"/>
        <v/>
      </c>
      <c r="L2566" s="37"/>
      <c r="M2566" s="37"/>
      <c r="N2566" s="38"/>
    </row>
    <row r="2567" spans="6:14">
      <c r="F2567" s="35"/>
      <c r="G2567" s="35"/>
      <c r="H2567" s="61" t="str">
        <f t="shared" si="78"/>
        <v/>
      </c>
      <c r="I2567" s="35"/>
      <c r="J2567" s="35"/>
      <c r="K2567" s="59" t="str">
        <f t="shared" si="79"/>
        <v/>
      </c>
      <c r="L2567" s="35"/>
      <c r="M2567" s="35"/>
      <c r="N2567" s="36"/>
    </row>
    <row r="2568" spans="6:14">
      <c r="F2568" s="37"/>
      <c r="G2568" s="37"/>
      <c r="H2568" s="62" t="str">
        <f t="shared" si="78"/>
        <v/>
      </c>
      <c r="I2568" s="37"/>
      <c r="J2568" s="37"/>
      <c r="K2568" s="60" t="str">
        <f t="shared" si="79"/>
        <v/>
      </c>
      <c r="L2568" s="37"/>
      <c r="M2568" s="37"/>
      <c r="N2568" s="38"/>
    </row>
    <row r="2569" spans="6:14">
      <c r="F2569" s="35"/>
      <c r="G2569" s="35"/>
      <c r="H2569" s="61" t="str">
        <f t="shared" si="78"/>
        <v/>
      </c>
      <c r="I2569" s="35"/>
      <c r="J2569" s="35"/>
      <c r="K2569" s="59" t="str">
        <f t="shared" si="79"/>
        <v/>
      </c>
      <c r="L2569" s="35"/>
      <c r="M2569" s="35"/>
      <c r="N2569" s="36"/>
    </row>
    <row r="2570" spans="6:14">
      <c r="F2570" s="37"/>
      <c r="G2570" s="37"/>
      <c r="H2570" s="62" t="str">
        <f t="shared" si="78"/>
        <v/>
      </c>
      <c r="I2570" s="37"/>
      <c r="J2570" s="37"/>
      <c r="K2570" s="60" t="str">
        <f t="shared" si="79"/>
        <v/>
      </c>
      <c r="L2570" s="37"/>
      <c r="M2570" s="37"/>
      <c r="N2570" s="38"/>
    </row>
    <row r="2571" spans="6:14">
      <c r="F2571" s="35"/>
      <c r="G2571" s="35"/>
      <c r="H2571" s="61" t="str">
        <f t="shared" si="78"/>
        <v/>
      </c>
      <c r="I2571" s="35"/>
      <c r="J2571" s="35"/>
      <c r="K2571" s="59" t="str">
        <f t="shared" si="79"/>
        <v/>
      </c>
      <c r="L2571" s="35"/>
      <c r="M2571" s="35"/>
      <c r="N2571" s="36"/>
    </row>
    <row r="2572" spans="6:14">
      <c r="F2572" s="37"/>
      <c r="G2572" s="37"/>
      <c r="H2572" s="62" t="str">
        <f t="shared" si="78"/>
        <v/>
      </c>
      <c r="I2572" s="37"/>
      <c r="J2572" s="37"/>
      <c r="K2572" s="60" t="str">
        <f t="shared" si="79"/>
        <v/>
      </c>
      <c r="L2572" s="37"/>
      <c r="M2572" s="37"/>
      <c r="N2572" s="38"/>
    </row>
    <row r="2573" spans="6:14">
      <c r="F2573" s="35"/>
      <c r="G2573" s="35"/>
      <c r="H2573" s="61" t="str">
        <f t="shared" si="78"/>
        <v/>
      </c>
      <c r="I2573" s="35"/>
      <c r="J2573" s="35"/>
      <c r="K2573" s="59" t="str">
        <f t="shared" si="79"/>
        <v/>
      </c>
      <c r="L2573" s="35"/>
      <c r="M2573" s="35"/>
      <c r="N2573" s="36"/>
    </row>
    <row r="2574" spans="6:14">
      <c r="F2574" s="37"/>
      <c r="G2574" s="37"/>
      <c r="H2574" s="62" t="str">
        <f t="shared" si="78"/>
        <v/>
      </c>
      <c r="I2574" s="37"/>
      <c r="J2574" s="37"/>
      <c r="K2574" s="60" t="str">
        <f t="shared" si="79"/>
        <v/>
      </c>
      <c r="L2574" s="37"/>
      <c r="M2574" s="37"/>
      <c r="N2574" s="38"/>
    </row>
    <row r="2575" spans="6:14">
      <c r="F2575" s="35"/>
      <c r="G2575" s="35"/>
      <c r="H2575" s="61" t="str">
        <f t="shared" si="78"/>
        <v/>
      </c>
      <c r="I2575" s="35"/>
      <c r="J2575" s="35"/>
      <c r="K2575" s="59" t="str">
        <f t="shared" si="79"/>
        <v/>
      </c>
      <c r="L2575" s="35"/>
      <c r="M2575" s="35"/>
      <c r="N2575" s="36"/>
    </row>
    <row r="2576" spans="6:14">
      <c r="F2576" s="37"/>
      <c r="G2576" s="37"/>
      <c r="H2576" s="62" t="str">
        <f t="shared" ref="H2576:H2639" si="80">IF(AND(OR(I2576&lt;&gt;"",J2576 &lt;&gt;""), H2575 &lt;&gt; ""),H2575 + 1,"")</f>
        <v/>
      </c>
      <c r="I2576" s="37"/>
      <c r="J2576" s="37"/>
      <c r="K2576" s="60" t="str">
        <f t="shared" ref="K2576:K2639" si="81">IF(AND(J2576=I2576, J2576 &lt;&gt; ""),"Yes", IF( J2576 = "", "", "No"))</f>
        <v/>
      </c>
      <c r="L2576" s="37"/>
      <c r="M2576" s="37"/>
      <c r="N2576" s="38"/>
    </row>
    <row r="2577" spans="6:14">
      <c r="F2577" s="35"/>
      <c r="G2577" s="35"/>
      <c r="H2577" s="61" t="str">
        <f t="shared" si="80"/>
        <v/>
      </c>
      <c r="I2577" s="35"/>
      <c r="J2577" s="35"/>
      <c r="K2577" s="59" t="str">
        <f t="shared" si="81"/>
        <v/>
      </c>
      <c r="L2577" s="35"/>
      <c r="M2577" s="35"/>
      <c r="N2577" s="36"/>
    </row>
    <row r="2578" spans="6:14">
      <c r="F2578" s="37"/>
      <c r="G2578" s="37"/>
      <c r="H2578" s="62" t="str">
        <f t="shared" si="80"/>
        <v/>
      </c>
      <c r="I2578" s="37"/>
      <c r="J2578" s="37"/>
      <c r="K2578" s="60" t="str">
        <f t="shared" si="81"/>
        <v/>
      </c>
      <c r="L2578" s="37"/>
      <c r="M2578" s="37"/>
      <c r="N2578" s="38"/>
    </row>
    <row r="2579" spans="6:14">
      <c r="F2579" s="35"/>
      <c r="G2579" s="35"/>
      <c r="H2579" s="61" t="str">
        <f t="shared" si="80"/>
        <v/>
      </c>
      <c r="I2579" s="35"/>
      <c r="J2579" s="35"/>
      <c r="K2579" s="59" t="str">
        <f t="shared" si="81"/>
        <v/>
      </c>
      <c r="L2579" s="35"/>
      <c r="M2579" s="35"/>
      <c r="N2579" s="36"/>
    </row>
    <row r="2580" spans="6:14">
      <c r="F2580" s="37"/>
      <c r="G2580" s="37"/>
      <c r="H2580" s="62" t="str">
        <f t="shared" si="80"/>
        <v/>
      </c>
      <c r="I2580" s="37"/>
      <c r="J2580" s="37"/>
      <c r="K2580" s="60" t="str">
        <f t="shared" si="81"/>
        <v/>
      </c>
      <c r="L2580" s="37"/>
      <c r="M2580" s="37"/>
      <c r="N2580" s="38"/>
    </row>
    <row r="2581" spans="6:14">
      <c r="F2581" s="35"/>
      <c r="G2581" s="35"/>
      <c r="H2581" s="61" t="str">
        <f t="shared" si="80"/>
        <v/>
      </c>
      <c r="I2581" s="35"/>
      <c r="J2581" s="35"/>
      <c r="K2581" s="59" t="str">
        <f t="shared" si="81"/>
        <v/>
      </c>
      <c r="L2581" s="35"/>
      <c r="M2581" s="35"/>
      <c r="N2581" s="36"/>
    </row>
    <row r="2582" spans="6:14">
      <c r="F2582" s="37"/>
      <c r="G2582" s="37"/>
      <c r="H2582" s="62" t="str">
        <f t="shared" si="80"/>
        <v/>
      </c>
      <c r="I2582" s="37"/>
      <c r="J2582" s="37"/>
      <c r="K2582" s="60" t="str">
        <f t="shared" si="81"/>
        <v/>
      </c>
      <c r="L2582" s="37"/>
      <c r="M2582" s="37"/>
      <c r="N2582" s="38"/>
    </row>
    <row r="2583" spans="6:14">
      <c r="F2583" s="35"/>
      <c r="G2583" s="35"/>
      <c r="H2583" s="61" t="str">
        <f t="shared" si="80"/>
        <v/>
      </c>
      <c r="I2583" s="35"/>
      <c r="J2583" s="35"/>
      <c r="K2583" s="59" t="str">
        <f t="shared" si="81"/>
        <v/>
      </c>
      <c r="L2583" s="35"/>
      <c r="M2583" s="35"/>
      <c r="N2583" s="36"/>
    </row>
    <row r="2584" spans="6:14">
      <c r="F2584" s="37"/>
      <c r="G2584" s="37"/>
      <c r="H2584" s="62" t="str">
        <f t="shared" si="80"/>
        <v/>
      </c>
      <c r="I2584" s="37"/>
      <c r="J2584" s="37"/>
      <c r="K2584" s="60" t="str">
        <f t="shared" si="81"/>
        <v/>
      </c>
      <c r="L2584" s="37"/>
      <c r="M2584" s="37"/>
      <c r="N2584" s="38"/>
    </row>
    <row r="2585" spans="6:14">
      <c r="F2585" s="35"/>
      <c r="G2585" s="35"/>
      <c r="H2585" s="61" t="str">
        <f t="shared" si="80"/>
        <v/>
      </c>
      <c r="I2585" s="35"/>
      <c r="J2585" s="35"/>
      <c r="K2585" s="59" t="str">
        <f t="shared" si="81"/>
        <v/>
      </c>
      <c r="L2585" s="35"/>
      <c r="M2585" s="35"/>
      <c r="N2585" s="36"/>
    </row>
    <row r="2586" spans="6:14">
      <c r="F2586" s="37"/>
      <c r="G2586" s="37"/>
      <c r="H2586" s="62" t="str">
        <f t="shared" si="80"/>
        <v/>
      </c>
      <c r="I2586" s="37"/>
      <c r="J2586" s="37"/>
      <c r="K2586" s="60" t="str">
        <f t="shared" si="81"/>
        <v/>
      </c>
      <c r="L2586" s="37"/>
      <c r="M2586" s="37"/>
      <c r="N2586" s="38"/>
    </row>
    <row r="2587" spans="6:14">
      <c r="F2587" s="35"/>
      <c r="G2587" s="35"/>
      <c r="H2587" s="61" t="str">
        <f t="shared" si="80"/>
        <v/>
      </c>
      <c r="I2587" s="35"/>
      <c r="J2587" s="35"/>
      <c r="K2587" s="59" t="str">
        <f t="shared" si="81"/>
        <v/>
      </c>
      <c r="L2587" s="35"/>
      <c r="M2587" s="35"/>
      <c r="N2587" s="36"/>
    </row>
    <row r="2588" spans="6:14">
      <c r="F2588" s="37"/>
      <c r="G2588" s="37"/>
      <c r="H2588" s="62" t="str">
        <f t="shared" si="80"/>
        <v/>
      </c>
      <c r="I2588" s="37"/>
      <c r="J2588" s="37"/>
      <c r="K2588" s="60" t="str">
        <f t="shared" si="81"/>
        <v/>
      </c>
      <c r="L2588" s="37"/>
      <c r="M2588" s="37"/>
      <c r="N2588" s="38"/>
    </row>
    <row r="2589" spans="6:14">
      <c r="F2589" s="35"/>
      <c r="G2589" s="35"/>
      <c r="H2589" s="61" t="str">
        <f t="shared" si="80"/>
        <v/>
      </c>
      <c r="I2589" s="35"/>
      <c r="J2589" s="35"/>
      <c r="K2589" s="59" t="str">
        <f t="shared" si="81"/>
        <v/>
      </c>
      <c r="L2589" s="35"/>
      <c r="M2589" s="35"/>
      <c r="N2589" s="36"/>
    </row>
    <row r="2590" spans="6:14">
      <c r="F2590" s="37"/>
      <c r="G2590" s="37"/>
      <c r="H2590" s="62" t="str">
        <f t="shared" si="80"/>
        <v/>
      </c>
      <c r="I2590" s="37"/>
      <c r="J2590" s="37"/>
      <c r="K2590" s="60" t="str">
        <f t="shared" si="81"/>
        <v/>
      </c>
      <c r="L2590" s="37"/>
      <c r="M2590" s="37"/>
      <c r="N2590" s="38"/>
    </row>
    <row r="2591" spans="6:14">
      <c r="F2591" s="35"/>
      <c r="G2591" s="35"/>
      <c r="H2591" s="61" t="str">
        <f t="shared" si="80"/>
        <v/>
      </c>
      <c r="I2591" s="35"/>
      <c r="J2591" s="35"/>
      <c r="K2591" s="59" t="str">
        <f t="shared" si="81"/>
        <v/>
      </c>
      <c r="L2591" s="35"/>
      <c r="M2591" s="35"/>
      <c r="N2591" s="36"/>
    </row>
    <row r="2592" spans="6:14">
      <c r="F2592" s="37"/>
      <c r="G2592" s="37"/>
      <c r="H2592" s="62" t="str">
        <f t="shared" si="80"/>
        <v/>
      </c>
      <c r="I2592" s="37"/>
      <c r="J2592" s="37"/>
      <c r="K2592" s="60" t="str">
        <f t="shared" si="81"/>
        <v/>
      </c>
      <c r="L2592" s="37"/>
      <c r="M2592" s="37"/>
      <c r="N2592" s="38"/>
    </row>
    <row r="2593" spans="6:14">
      <c r="F2593" s="35"/>
      <c r="G2593" s="35"/>
      <c r="H2593" s="61" t="str">
        <f t="shared" si="80"/>
        <v/>
      </c>
      <c r="I2593" s="35"/>
      <c r="J2593" s="35"/>
      <c r="K2593" s="59" t="str">
        <f t="shared" si="81"/>
        <v/>
      </c>
      <c r="L2593" s="35"/>
      <c r="M2593" s="35"/>
      <c r="N2593" s="36"/>
    </row>
    <row r="2594" spans="6:14">
      <c r="F2594" s="37"/>
      <c r="G2594" s="37"/>
      <c r="H2594" s="62" t="str">
        <f t="shared" si="80"/>
        <v/>
      </c>
      <c r="I2594" s="37"/>
      <c r="J2594" s="37"/>
      <c r="K2594" s="60" t="str">
        <f t="shared" si="81"/>
        <v/>
      </c>
      <c r="L2594" s="37"/>
      <c r="M2594" s="37"/>
      <c r="N2594" s="38"/>
    </row>
    <row r="2595" spans="6:14">
      <c r="F2595" s="35"/>
      <c r="G2595" s="35"/>
      <c r="H2595" s="61" t="str">
        <f t="shared" si="80"/>
        <v/>
      </c>
      <c r="I2595" s="35"/>
      <c r="J2595" s="35"/>
      <c r="K2595" s="59" t="str">
        <f t="shared" si="81"/>
        <v/>
      </c>
      <c r="L2595" s="35"/>
      <c r="M2595" s="35"/>
      <c r="N2595" s="36"/>
    </row>
    <row r="2596" spans="6:14">
      <c r="F2596" s="37"/>
      <c r="G2596" s="37"/>
      <c r="H2596" s="62" t="str">
        <f t="shared" si="80"/>
        <v/>
      </c>
      <c r="I2596" s="37"/>
      <c r="J2596" s="37"/>
      <c r="K2596" s="60" t="str">
        <f t="shared" si="81"/>
        <v/>
      </c>
      <c r="L2596" s="37"/>
      <c r="M2596" s="37"/>
      <c r="N2596" s="38"/>
    </row>
    <row r="2597" spans="6:14">
      <c r="F2597" s="35"/>
      <c r="G2597" s="35"/>
      <c r="H2597" s="61" t="str">
        <f t="shared" si="80"/>
        <v/>
      </c>
      <c r="I2597" s="35"/>
      <c r="J2597" s="35"/>
      <c r="K2597" s="59" t="str">
        <f t="shared" si="81"/>
        <v/>
      </c>
      <c r="L2597" s="35"/>
      <c r="M2597" s="35"/>
      <c r="N2597" s="36"/>
    </row>
    <row r="2598" spans="6:14">
      <c r="F2598" s="37"/>
      <c r="G2598" s="37"/>
      <c r="H2598" s="62" t="str">
        <f t="shared" si="80"/>
        <v/>
      </c>
      <c r="I2598" s="37"/>
      <c r="J2598" s="37"/>
      <c r="K2598" s="60" t="str">
        <f t="shared" si="81"/>
        <v/>
      </c>
      <c r="L2598" s="37"/>
      <c r="M2598" s="37"/>
      <c r="N2598" s="38"/>
    </row>
    <row r="2599" spans="6:14">
      <c r="F2599" s="35"/>
      <c r="G2599" s="35"/>
      <c r="H2599" s="61" t="str">
        <f t="shared" si="80"/>
        <v/>
      </c>
      <c r="I2599" s="35"/>
      <c r="J2599" s="35"/>
      <c r="K2599" s="59" t="str">
        <f t="shared" si="81"/>
        <v/>
      </c>
      <c r="L2599" s="35"/>
      <c r="M2599" s="35"/>
      <c r="N2599" s="36"/>
    </row>
    <row r="2600" spans="6:14">
      <c r="F2600" s="37"/>
      <c r="G2600" s="37"/>
      <c r="H2600" s="62" t="str">
        <f t="shared" si="80"/>
        <v/>
      </c>
      <c r="I2600" s="37"/>
      <c r="J2600" s="37"/>
      <c r="K2600" s="60" t="str">
        <f t="shared" si="81"/>
        <v/>
      </c>
      <c r="L2600" s="37"/>
      <c r="M2600" s="37"/>
      <c r="N2600" s="38"/>
    </row>
    <row r="2601" spans="6:14">
      <c r="F2601" s="35"/>
      <c r="G2601" s="35"/>
      <c r="H2601" s="61" t="str">
        <f t="shared" si="80"/>
        <v/>
      </c>
      <c r="I2601" s="35"/>
      <c r="J2601" s="35"/>
      <c r="K2601" s="59" t="str">
        <f t="shared" si="81"/>
        <v/>
      </c>
      <c r="L2601" s="35"/>
      <c r="M2601" s="35"/>
      <c r="N2601" s="36"/>
    </row>
    <row r="2602" spans="6:14">
      <c r="F2602" s="37"/>
      <c r="G2602" s="37"/>
      <c r="H2602" s="62" t="str">
        <f t="shared" si="80"/>
        <v/>
      </c>
      <c r="I2602" s="37"/>
      <c r="J2602" s="37"/>
      <c r="K2602" s="60" t="str">
        <f t="shared" si="81"/>
        <v/>
      </c>
      <c r="L2602" s="37"/>
      <c r="M2602" s="37"/>
      <c r="N2602" s="38"/>
    </row>
    <row r="2603" spans="6:14">
      <c r="F2603" s="35"/>
      <c r="G2603" s="35"/>
      <c r="H2603" s="61" t="str">
        <f t="shared" si="80"/>
        <v/>
      </c>
      <c r="I2603" s="35"/>
      <c r="J2603" s="35"/>
      <c r="K2603" s="59" t="str">
        <f t="shared" si="81"/>
        <v/>
      </c>
      <c r="L2603" s="35"/>
      <c r="M2603" s="35"/>
      <c r="N2603" s="36"/>
    </row>
    <row r="2604" spans="6:14">
      <c r="F2604" s="37"/>
      <c r="G2604" s="37"/>
      <c r="H2604" s="62" t="str">
        <f t="shared" si="80"/>
        <v/>
      </c>
      <c r="I2604" s="37"/>
      <c r="J2604" s="37"/>
      <c r="K2604" s="60" t="str">
        <f t="shared" si="81"/>
        <v/>
      </c>
      <c r="L2604" s="37"/>
      <c r="M2604" s="37"/>
      <c r="N2604" s="38"/>
    </row>
    <row r="2605" spans="6:14">
      <c r="F2605" s="35"/>
      <c r="G2605" s="35"/>
      <c r="H2605" s="61" t="str">
        <f t="shared" si="80"/>
        <v/>
      </c>
      <c r="I2605" s="35"/>
      <c r="J2605" s="35"/>
      <c r="K2605" s="59" t="str">
        <f t="shared" si="81"/>
        <v/>
      </c>
      <c r="L2605" s="35"/>
      <c r="M2605" s="35"/>
      <c r="N2605" s="36"/>
    </row>
    <row r="2606" spans="6:14">
      <c r="F2606" s="37"/>
      <c r="G2606" s="37"/>
      <c r="H2606" s="62" t="str">
        <f t="shared" si="80"/>
        <v/>
      </c>
      <c r="I2606" s="37"/>
      <c r="J2606" s="37"/>
      <c r="K2606" s="60" t="str">
        <f t="shared" si="81"/>
        <v/>
      </c>
      <c r="L2606" s="37"/>
      <c r="M2606" s="37"/>
      <c r="N2606" s="38"/>
    </row>
    <row r="2607" spans="6:14">
      <c r="F2607" s="35"/>
      <c r="G2607" s="35"/>
      <c r="H2607" s="61" t="str">
        <f t="shared" si="80"/>
        <v/>
      </c>
      <c r="I2607" s="35"/>
      <c r="J2607" s="35"/>
      <c r="K2607" s="59" t="str">
        <f t="shared" si="81"/>
        <v/>
      </c>
      <c r="L2607" s="35"/>
      <c r="M2607" s="35"/>
      <c r="N2607" s="36"/>
    </row>
    <row r="2608" spans="6:14">
      <c r="F2608" s="37"/>
      <c r="G2608" s="37"/>
      <c r="H2608" s="62" t="str">
        <f t="shared" si="80"/>
        <v/>
      </c>
      <c r="I2608" s="37"/>
      <c r="J2608" s="37"/>
      <c r="K2608" s="60" t="str">
        <f t="shared" si="81"/>
        <v/>
      </c>
      <c r="L2608" s="37"/>
      <c r="M2608" s="37"/>
      <c r="N2608" s="38"/>
    </row>
    <row r="2609" spans="6:14">
      <c r="F2609" s="35"/>
      <c r="G2609" s="35"/>
      <c r="H2609" s="61" t="str">
        <f t="shared" si="80"/>
        <v/>
      </c>
      <c r="I2609" s="35"/>
      <c r="J2609" s="35"/>
      <c r="K2609" s="59" t="str">
        <f t="shared" si="81"/>
        <v/>
      </c>
      <c r="L2609" s="35"/>
      <c r="M2609" s="35"/>
      <c r="N2609" s="36"/>
    </row>
    <row r="2610" spans="6:14">
      <c r="F2610" s="37"/>
      <c r="G2610" s="37"/>
      <c r="H2610" s="62" t="str">
        <f t="shared" si="80"/>
        <v/>
      </c>
      <c r="I2610" s="37"/>
      <c r="J2610" s="37"/>
      <c r="K2610" s="60" t="str">
        <f t="shared" si="81"/>
        <v/>
      </c>
      <c r="L2610" s="37"/>
      <c r="M2610" s="37"/>
      <c r="N2610" s="38"/>
    </row>
    <row r="2611" spans="6:14">
      <c r="F2611" s="35"/>
      <c r="G2611" s="35"/>
      <c r="H2611" s="61" t="str">
        <f t="shared" si="80"/>
        <v/>
      </c>
      <c r="I2611" s="35"/>
      <c r="J2611" s="35"/>
      <c r="K2611" s="59" t="str">
        <f t="shared" si="81"/>
        <v/>
      </c>
      <c r="L2611" s="35"/>
      <c r="M2611" s="35"/>
      <c r="N2611" s="36"/>
    </row>
    <row r="2612" spans="6:14">
      <c r="F2612" s="37"/>
      <c r="G2612" s="37"/>
      <c r="H2612" s="62" t="str">
        <f t="shared" si="80"/>
        <v/>
      </c>
      <c r="I2612" s="37"/>
      <c r="J2612" s="37"/>
      <c r="K2612" s="60" t="str">
        <f t="shared" si="81"/>
        <v/>
      </c>
      <c r="L2612" s="37"/>
      <c r="M2612" s="37"/>
      <c r="N2612" s="38"/>
    </row>
    <row r="2613" spans="6:14">
      <c r="F2613" s="35"/>
      <c r="G2613" s="35"/>
      <c r="H2613" s="61" t="str">
        <f t="shared" si="80"/>
        <v/>
      </c>
      <c r="I2613" s="35"/>
      <c r="J2613" s="35"/>
      <c r="K2613" s="59" t="str">
        <f t="shared" si="81"/>
        <v/>
      </c>
      <c r="L2613" s="35"/>
      <c r="M2613" s="35"/>
      <c r="N2613" s="36"/>
    </row>
    <row r="2614" spans="6:14">
      <c r="F2614" s="37"/>
      <c r="G2614" s="37"/>
      <c r="H2614" s="62" t="str">
        <f t="shared" si="80"/>
        <v/>
      </c>
      <c r="I2614" s="37"/>
      <c r="J2614" s="37"/>
      <c r="K2614" s="60" t="str">
        <f t="shared" si="81"/>
        <v/>
      </c>
      <c r="L2614" s="37"/>
      <c r="M2614" s="37"/>
      <c r="N2614" s="38"/>
    </row>
    <row r="2615" spans="6:14">
      <c r="F2615" s="35"/>
      <c r="G2615" s="35"/>
      <c r="H2615" s="61" t="str">
        <f t="shared" si="80"/>
        <v/>
      </c>
      <c r="I2615" s="35"/>
      <c r="J2615" s="35"/>
      <c r="K2615" s="59" t="str">
        <f t="shared" si="81"/>
        <v/>
      </c>
      <c r="L2615" s="35"/>
      <c r="M2615" s="35"/>
      <c r="N2615" s="36"/>
    </row>
    <row r="2616" spans="6:14">
      <c r="F2616" s="37"/>
      <c r="G2616" s="37"/>
      <c r="H2616" s="62" t="str">
        <f t="shared" si="80"/>
        <v/>
      </c>
      <c r="I2616" s="37"/>
      <c r="J2616" s="37"/>
      <c r="K2616" s="60" t="str">
        <f t="shared" si="81"/>
        <v/>
      </c>
      <c r="L2616" s="37"/>
      <c r="M2616" s="37"/>
      <c r="N2616" s="38"/>
    </row>
    <row r="2617" spans="6:14">
      <c r="F2617" s="35"/>
      <c r="G2617" s="35"/>
      <c r="H2617" s="61" t="str">
        <f t="shared" si="80"/>
        <v/>
      </c>
      <c r="I2617" s="35"/>
      <c r="J2617" s="35"/>
      <c r="K2617" s="59" t="str">
        <f t="shared" si="81"/>
        <v/>
      </c>
      <c r="L2617" s="35"/>
      <c r="M2617" s="35"/>
      <c r="N2617" s="36"/>
    </row>
    <row r="2618" spans="6:14">
      <c r="F2618" s="37"/>
      <c r="G2618" s="37"/>
      <c r="H2618" s="62" t="str">
        <f t="shared" si="80"/>
        <v/>
      </c>
      <c r="I2618" s="37"/>
      <c r="J2618" s="37"/>
      <c r="K2618" s="60" t="str">
        <f t="shared" si="81"/>
        <v/>
      </c>
      <c r="L2618" s="37"/>
      <c r="M2618" s="37"/>
      <c r="N2618" s="38"/>
    </row>
    <row r="2619" spans="6:14">
      <c r="F2619" s="35"/>
      <c r="G2619" s="35"/>
      <c r="H2619" s="61" t="str">
        <f t="shared" si="80"/>
        <v/>
      </c>
      <c r="I2619" s="35"/>
      <c r="J2619" s="35"/>
      <c r="K2619" s="59" t="str">
        <f t="shared" si="81"/>
        <v/>
      </c>
      <c r="L2619" s="35"/>
      <c r="M2619" s="35"/>
      <c r="N2619" s="36"/>
    </row>
    <row r="2620" spans="6:14">
      <c r="F2620" s="37"/>
      <c r="G2620" s="37"/>
      <c r="H2620" s="62" t="str">
        <f t="shared" si="80"/>
        <v/>
      </c>
      <c r="I2620" s="37"/>
      <c r="J2620" s="37"/>
      <c r="K2620" s="60" t="str">
        <f t="shared" si="81"/>
        <v/>
      </c>
      <c r="L2620" s="37"/>
      <c r="M2620" s="37"/>
      <c r="N2620" s="38"/>
    </row>
    <row r="2621" spans="6:14">
      <c r="F2621" s="35"/>
      <c r="G2621" s="35"/>
      <c r="H2621" s="61" t="str">
        <f t="shared" si="80"/>
        <v/>
      </c>
      <c r="I2621" s="35"/>
      <c r="J2621" s="35"/>
      <c r="K2621" s="59" t="str">
        <f t="shared" si="81"/>
        <v/>
      </c>
      <c r="L2621" s="35"/>
      <c r="M2621" s="35"/>
      <c r="N2621" s="36"/>
    </row>
    <row r="2622" spans="6:14">
      <c r="F2622" s="37"/>
      <c r="G2622" s="37"/>
      <c r="H2622" s="62" t="str">
        <f t="shared" si="80"/>
        <v/>
      </c>
      <c r="I2622" s="37"/>
      <c r="J2622" s="37"/>
      <c r="K2622" s="60" t="str">
        <f t="shared" si="81"/>
        <v/>
      </c>
      <c r="L2622" s="37"/>
      <c r="M2622" s="37"/>
      <c r="N2622" s="38"/>
    </row>
    <row r="2623" spans="6:14">
      <c r="F2623" s="35"/>
      <c r="G2623" s="35"/>
      <c r="H2623" s="61" t="str">
        <f t="shared" si="80"/>
        <v/>
      </c>
      <c r="I2623" s="35"/>
      <c r="J2623" s="35"/>
      <c r="K2623" s="59" t="str">
        <f t="shared" si="81"/>
        <v/>
      </c>
      <c r="L2623" s="35"/>
      <c r="M2623" s="35"/>
      <c r="N2623" s="36"/>
    </row>
    <row r="2624" spans="6:14">
      <c r="F2624" s="37"/>
      <c r="G2624" s="37"/>
      <c r="H2624" s="62" t="str">
        <f t="shared" si="80"/>
        <v/>
      </c>
      <c r="I2624" s="37"/>
      <c r="J2624" s="37"/>
      <c r="K2624" s="60" t="str">
        <f t="shared" si="81"/>
        <v/>
      </c>
      <c r="L2624" s="37"/>
      <c r="M2624" s="37"/>
      <c r="N2624" s="38"/>
    </row>
    <row r="2625" spans="6:14">
      <c r="F2625" s="35"/>
      <c r="G2625" s="35"/>
      <c r="H2625" s="61" t="str">
        <f t="shared" si="80"/>
        <v/>
      </c>
      <c r="I2625" s="35"/>
      <c r="J2625" s="35"/>
      <c r="K2625" s="59" t="str">
        <f t="shared" si="81"/>
        <v/>
      </c>
      <c r="L2625" s="35"/>
      <c r="M2625" s="35"/>
      <c r="N2625" s="36"/>
    </row>
    <row r="2626" spans="6:14">
      <c r="F2626" s="37"/>
      <c r="G2626" s="37"/>
      <c r="H2626" s="62" t="str">
        <f t="shared" si="80"/>
        <v/>
      </c>
      <c r="I2626" s="37"/>
      <c r="J2626" s="37"/>
      <c r="K2626" s="60" t="str">
        <f t="shared" si="81"/>
        <v/>
      </c>
      <c r="L2626" s="37"/>
      <c r="M2626" s="37"/>
      <c r="N2626" s="38"/>
    </row>
    <row r="2627" spans="6:14">
      <c r="F2627" s="35"/>
      <c r="G2627" s="35"/>
      <c r="H2627" s="61" t="str">
        <f t="shared" si="80"/>
        <v/>
      </c>
      <c r="I2627" s="35"/>
      <c r="J2627" s="35"/>
      <c r="K2627" s="59" t="str">
        <f t="shared" si="81"/>
        <v/>
      </c>
      <c r="L2627" s="35"/>
      <c r="M2627" s="35"/>
      <c r="N2627" s="36"/>
    </row>
    <row r="2628" spans="6:14">
      <c r="F2628" s="37"/>
      <c r="G2628" s="37"/>
      <c r="H2628" s="62" t="str">
        <f t="shared" si="80"/>
        <v/>
      </c>
      <c r="I2628" s="37"/>
      <c r="J2628" s="37"/>
      <c r="K2628" s="60" t="str">
        <f t="shared" si="81"/>
        <v/>
      </c>
      <c r="L2628" s="37"/>
      <c r="M2628" s="37"/>
      <c r="N2628" s="38"/>
    </row>
    <row r="2629" spans="6:14">
      <c r="F2629" s="35"/>
      <c r="G2629" s="35"/>
      <c r="H2629" s="61" t="str">
        <f t="shared" si="80"/>
        <v/>
      </c>
      <c r="I2629" s="35"/>
      <c r="J2629" s="35"/>
      <c r="K2629" s="59" t="str">
        <f t="shared" si="81"/>
        <v/>
      </c>
      <c r="L2629" s="35"/>
      <c r="M2629" s="35"/>
      <c r="N2629" s="36"/>
    </row>
    <row r="2630" spans="6:14">
      <c r="F2630" s="37"/>
      <c r="G2630" s="37"/>
      <c r="H2630" s="62" t="str">
        <f t="shared" si="80"/>
        <v/>
      </c>
      <c r="I2630" s="37"/>
      <c r="J2630" s="37"/>
      <c r="K2630" s="60" t="str">
        <f t="shared" si="81"/>
        <v/>
      </c>
      <c r="L2630" s="37"/>
      <c r="M2630" s="37"/>
      <c r="N2630" s="38"/>
    </row>
    <row r="2631" spans="6:14">
      <c r="F2631" s="35"/>
      <c r="G2631" s="35"/>
      <c r="H2631" s="61" t="str">
        <f t="shared" si="80"/>
        <v/>
      </c>
      <c r="I2631" s="35"/>
      <c r="J2631" s="35"/>
      <c r="K2631" s="59" t="str">
        <f t="shared" si="81"/>
        <v/>
      </c>
      <c r="L2631" s="35"/>
      <c r="M2631" s="35"/>
      <c r="N2631" s="36"/>
    </row>
    <row r="2632" spans="6:14">
      <c r="F2632" s="37"/>
      <c r="G2632" s="37"/>
      <c r="H2632" s="62" t="str">
        <f t="shared" si="80"/>
        <v/>
      </c>
      <c r="I2632" s="37"/>
      <c r="J2632" s="37"/>
      <c r="K2632" s="60" t="str">
        <f t="shared" si="81"/>
        <v/>
      </c>
      <c r="L2632" s="37"/>
      <c r="M2632" s="37"/>
      <c r="N2632" s="38"/>
    </row>
    <row r="2633" spans="6:14">
      <c r="F2633" s="35"/>
      <c r="G2633" s="35"/>
      <c r="H2633" s="61" t="str">
        <f t="shared" si="80"/>
        <v/>
      </c>
      <c r="I2633" s="35"/>
      <c r="J2633" s="35"/>
      <c r="K2633" s="59" t="str">
        <f t="shared" si="81"/>
        <v/>
      </c>
      <c r="L2633" s="35"/>
      <c r="M2633" s="35"/>
      <c r="N2633" s="36"/>
    </row>
    <row r="2634" spans="6:14">
      <c r="F2634" s="37"/>
      <c r="G2634" s="37"/>
      <c r="H2634" s="62" t="str">
        <f t="shared" si="80"/>
        <v/>
      </c>
      <c r="I2634" s="37"/>
      <c r="J2634" s="37"/>
      <c r="K2634" s="60" t="str">
        <f t="shared" si="81"/>
        <v/>
      </c>
      <c r="L2634" s="37"/>
      <c r="M2634" s="37"/>
      <c r="N2634" s="38"/>
    </row>
    <row r="2635" spans="6:14">
      <c r="F2635" s="35"/>
      <c r="G2635" s="35"/>
      <c r="H2635" s="61" t="str">
        <f t="shared" si="80"/>
        <v/>
      </c>
      <c r="I2635" s="35"/>
      <c r="J2635" s="35"/>
      <c r="K2635" s="59" t="str">
        <f t="shared" si="81"/>
        <v/>
      </c>
      <c r="L2635" s="35"/>
      <c r="M2635" s="35"/>
      <c r="N2635" s="36"/>
    </row>
    <row r="2636" spans="6:14">
      <c r="F2636" s="37"/>
      <c r="G2636" s="37"/>
      <c r="H2636" s="62" t="str">
        <f t="shared" si="80"/>
        <v/>
      </c>
      <c r="I2636" s="37"/>
      <c r="J2636" s="37"/>
      <c r="K2636" s="60" t="str">
        <f t="shared" si="81"/>
        <v/>
      </c>
      <c r="L2636" s="37"/>
      <c r="M2636" s="37"/>
      <c r="N2636" s="38"/>
    </row>
    <row r="2637" spans="6:14">
      <c r="F2637" s="35"/>
      <c r="G2637" s="35"/>
      <c r="H2637" s="61" t="str">
        <f t="shared" si="80"/>
        <v/>
      </c>
      <c r="I2637" s="35"/>
      <c r="J2637" s="35"/>
      <c r="K2637" s="59" t="str">
        <f t="shared" si="81"/>
        <v/>
      </c>
      <c r="L2637" s="35"/>
      <c r="M2637" s="35"/>
      <c r="N2637" s="36"/>
    </row>
    <row r="2638" spans="6:14">
      <c r="F2638" s="37"/>
      <c r="G2638" s="37"/>
      <c r="H2638" s="62" t="str">
        <f t="shared" si="80"/>
        <v/>
      </c>
      <c r="I2638" s="37"/>
      <c r="J2638" s="37"/>
      <c r="K2638" s="60" t="str">
        <f t="shared" si="81"/>
        <v/>
      </c>
      <c r="L2638" s="37"/>
      <c r="M2638" s="37"/>
      <c r="N2638" s="38"/>
    </row>
    <row r="2639" spans="6:14">
      <c r="F2639" s="35"/>
      <c r="G2639" s="35"/>
      <c r="H2639" s="61" t="str">
        <f t="shared" si="80"/>
        <v/>
      </c>
      <c r="I2639" s="35"/>
      <c r="J2639" s="35"/>
      <c r="K2639" s="59" t="str">
        <f t="shared" si="81"/>
        <v/>
      </c>
      <c r="L2639" s="35"/>
      <c r="M2639" s="35"/>
      <c r="N2639" s="36"/>
    </row>
    <row r="2640" spans="6:14">
      <c r="F2640" s="37"/>
      <c r="G2640" s="37"/>
      <c r="H2640" s="62" t="str">
        <f t="shared" ref="H2640:H2703" si="82">IF(AND(OR(I2640&lt;&gt;"",J2640 &lt;&gt;""), H2639 &lt;&gt; ""),H2639 + 1,"")</f>
        <v/>
      </c>
      <c r="I2640" s="37"/>
      <c r="J2640" s="37"/>
      <c r="K2640" s="60" t="str">
        <f t="shared" ref="K2640:K2703" si="83">IF(AND(J2640=I2640, J2640 &lt;&gt; ""),"Yes", IF( J2640 = "", "", "No"))</f>
        <v/>
      </c>
      <c r="L2640" s="37"/>
      <c r="M2640" s="37"/>
      <c r="N2640" s="38"/>
    </row>
    <row r="2641" spans="6:14">
      <c r="F2641" s="35"/>
      <c r="G2641" s="35"/>
      <c r="H2641" s="61" t="str">
        <f t="shared" si="82"/>
        <v/>
      </c>
      <c r="I2641" s="35"/>
      <c r="J2641" s="35"/>
      <c r="K2641" s="59" t="str">
        <f t="shared" si="83"/>
        <v/>
      </c>
      <c r="L2641" s="35"/>
      <c r="M2641" s="35"/>
      <c r="N2641" s="36"/>
    </row>
    <row r="2642" spans="6:14">
      <c r="F2642" s="37"/>
      <c r="G2642" s="37"/>
      <c r="H2642" s="62" t="str">
        <f t="shared" si="82"/>
        <v/>
      </c>
      <c r="I2642" s="37"/>
      <c r="J2642" s="37"/>
      <c r="K2642" s="60" t="str">
        <f t="shared" si="83"/>
        <v/>
      </c>
      <c r="L2642" s="37"/>
      <c r="M2642" s="37"/>
      <c r="N2642" s="38"/>
    </row>
    <row r="2643" spans="6:14">
      <c r="F2643" s="35"/>
      <c r="G2643" s="35"/>
      <c r="H2643" s="61" t="str">
        <f t="shared" si="82"/>
        <v/>
      </c>
      <c r="I2643" s="35"/>
      <c r="J2643" s="35"/>
      <c r="K2643" s="59" t="str">
        <f t="shared" si="83"/>
        <v/>
      </c>
      <c r="L2643" s="35"/>
      <c r="M2643" s="35"/>
      <c r="N2643" s="36"/>
    </row>
    <row r="2644" spans="6:14">
      <c r="F2644" s="37"/>
      <c r="G2644" s="37"/>
      <c r="H2644" s="62" t="str">
        <f t="shared" si="82"/>
        <v/>
      </c>
      <c r="I2644" s="37"/>
      <c r="J2644" s="37"/>
      <c r="K2644" s="60" t="str">
        <f t="shared" si="83"/>
        <v/>
      </c>
      <c r="L2644" s="37"/>
      <c r="M2644" s="37"/>
      <c r="N2644" s="38"/>
    </row>
    <row r="2645" spans="6:14">
      <c r="F2645" s="35"/>
      <c r="G2645" s="35"/>
      <c r="H2645" s="61" t="str">
        <f t="shared" si="82"/>
        <v/>
      </c>
      <c r="I2645" s="35"/>
      <c r="J2645" s="35"/>
      <c r="K2645" s="59" t="str">
        <f t="shared" si="83"/>
        <v/>
      </c>
      <c r="L2645" s="35"/>
      <c r="M2645" s="35"/>
      <c r="N2645" s="36"/>
    </row>
    <row r="2646" spans="6:14">
      <c r="F2646" s="37"/>
      <c r="G2646" s="37"/>
      <c r="H2646" s="62" t="str">
        <f t="shared" si="82"/>
        <v/>
      </c>
      <c r="I2646" s="37"/>
      <c r="J2646" s="37"/>
      <c r="K2646" s="60" t="str">
        <f t="shared" si="83"/>
        <v/>
      </c>
      <c r="L2646" s="37"/>
      <c r="M2646" s="37"/>
      <c r="N2646" s="38"/>
    </row>
    <row r="2647" spans="6:14">
      <c r="F2647" s="35"/>
      <c r="G2647" s="35"/>
      <c r="H2647" s="61" t="str">
        <f t="shared" si="82"/>
        <v/>
      </c>
      <c r="I2647" s="35"/>
      <c r="J2647" s="35"/>
      <c r="K2647" s="59" t="str">
        <f t="shared" si="83"/>
        <v/>
      </c>
      <c r="L2647" s="35"/>
      <c r="M2647" s="35"/>
      <c r="N2647" s="36"/>
    </row>
    <row r="2648" spans="6:14">
      <c r="F2648" s="37"/>
      <c r="G2648" s="37"/>
      <c r="H2648" s="62" t="str">
        <f t="shared" si="82"/>
        <v/>
      </c>
      <c r="I2648" s="37"/>
      <c r="J2648" s="37"/>
      <c r="K2648" s="60" t="str">
        <f t="shared" si="83"/>
        <v/>
      </c>
      <c r="L2648" s="37"/>
      <c r="M2648" s="37"/>
      <c r="N2648" s="38"/>
    </row>
    <row r="2649" spans="6:14">
      <c r="F2649" s="35"/>
      <c r="G2649" s="35"/>
      <c r="H2649" s="61" t="str">
        <f t="shared" si="82"/>
        <v/>
      </c>
      <c r="I2649" s="35"/>
      <c r="J2649" s="35"/>
      <c r="K2649" s="59" t="str">
        <f t="shared" si="83"/>
        <v/>
      </c>
      <c r="L2649" s="35"/>
      <c r="M2649" s="35"/>
      <c r="N2649" s="36"/>
    </row>
    <row r="2650" spans="6:14">
      <c r="F2650" s="37"/>
      <c r="G2650" s="37"/>
      <c r="H2650" s="62" t="str">
        <f t="shared" si="82"/>
        <v/>
      </c>
      <c r="I2650" s="37"/>
      <c r="J2650" s="37"/>
      <c r="K2650" s="60" t="str">
        <f t="shared" si="83"/>
        <v/>
      </c>
      <c r="L2650" s="37"/>
      <c r="M2650" s="37"/>
      <c r="N2650" s="38"/>
    </row>
    <row r="2651" spans="6:14">
      <c r="F2651" s="35"/>
      <c r="G2651" s="35"/>
      <c r="H2651" s="61" t="str">
        <f t="shared" si="82"/>
        <v/>
      </c>
      <c r="I2651" s="35"/>
      <c r="J2651" s="35"/>
      <c r="K2651" s="59" t="str">
        <f t="shared" si="83"/>
        <v/>
      </c>
      <c r="L2651" s="35"/>
      <c r="M2651" s="35"/>
      <c r="N2651" s="36"/>
    </row>
    <row r="2652" spans="6:14">
      <c r="F2652" s="37"/>
      <c r="G2652" s="37"/>
      <c r="H2652" s="62" t="str">
        <f t="shared" si="82"/>
        <v/>
      </c>
      <c r="I2652" s="37"/>
      <c r="J2652" s="37"/>
      <c r="K2652" s="60" t="str">
        <f t="shared" si="83"/>
        <v/>
      </c>
      <c r="L2652" s="37"/>
      <c r="M2652" s="37"/>
      <c r="N2652" s="38"/>
    </row>
    <row r="2653" spans="6:14">
      <c r="F2653" s="35"/>
      <c r="G2653" s="35"/>
      <c r="H2653" s="61" t="str">
        <f t="shared" si="82"/>
        <v/>
      </c>
      <c r="I2653" s="35"/>
      <c r="J2653" s="35"/>
      <c r="K2653" s="59" t="str">
        <f t="shared" si="83"/>
        <v/>
      </c>
      <c r="L2653" s="35"/>
      <c r="M2653" s="35"/>
      <c r="N2653" s="36"/>
    </row>
    <row r="2654" spans="6:14">
      <c r="F2654" s="37"/>
      <c r="G2654" s="37"/>
      <c r="H2654" s="62" t="str">
        <f t="shared" si="82"/>
        <v/>
      </c>
      <c r="I2654" s="37"/>
      <c r="J2654" s="37"/>
      <c r="K2654" s="60" t="str">
        <f t="shared" si="83"/>
        <v/>
      </c>
      <c r="L2654" s="37"/>
      <c r="M2654" s="37"/>
      <c r="N2654" s="38"/>
    </row>
    <row r="2655" spans="6:14">
      <c r="F2655" s="35"/>
      <c r="G2655" s="35"/>
      <c r="H2655" s="61" t="str">
        <f t="shared" si="82"/>
        <v/>
      </c>
      <c r="I2655" s="35"/>
      <c r="J2655" s="35"/>
      <c r="K2655" s="59" t="str">
        <f t="shared" si="83"/>
        <v/>
      </c>
      <c r="L2655" s="35"/>
      <c r="M2655" s="35"/>
      <c r="N2655" s="36"/>
    </row>
    <row r="2656" spans="6:14">
      <c r="F2656" s="37"/>
      <c r="G2656" s="37"/>
      <c r="H2656" s="62" t="str">
        <f t="shared" si="82"/>
        <v/>
      </c>
      <c r="I2656" s="37"/>
      <c r="J2656" s="37"/>
      <c r="K2656" s="60" t="str">
        <f t="shared" si="83"/>
        <v/>
      </c>
      <c r="L2656" s="37"/>
      <c r="M2656" s="37"/>
      <c r="N2656" s="38"/>
    </row>
    <row r="2657" spans="6:14">
      <c r="F2657" s="35"/>
      <c r="G2657" s="35"/>
      <c r="H2657" s="61" t="str">
        <f t="shared" si="82"/>
        <v/>
      </c>
      <c r="I2657" s="35"/>
      <c r="J2657" s="35"/>
      <c r="K2657" s="59" t="str">
        <f t="shared" si="83"/>
        <v/>
      </c>
      <c r="L2657" s="35"/>
      <c r="M2657" s="35"/>
      <c r="N2657" s="36"/>
    </row>
    <row r="2658" spans="6:14">
      <c r="F2658" s="37"/>
      <c r="G2658" s="37"/>
      <c r="H2658" s="62" t="str">
        <f t="shared" si="82"/>
        <v/>
      </c>
      <c r="I2658" s="37"/>
      <c r="J2658" s="37"/>
      <c r="K2658" s="60" t="str">
        <f t="shared" si="83"/>
        <v/>
      </c>
      <c r="L2658" s="37"/>
      <c r="M2658" s="37"/>
      <c r="N2658" s="38"/>
    </row>
    <row r="2659" spans="6:14">
      <c r="F2659" s="35"/>
      <c r="G2659" s="35"/>
      <c r="H2659" s="61" t="str">
        <f t="shared" si="82"/>
        <v/>
      </c>
      <c r="I2659" s="35"/>
      <c r="J2659" s="35"/>
      <c r="K2659" s="59" t="str">
        <f t="shared" si="83"/>
        <v/>
      </c>
      <c r="L2659" s="35"/>
      <c r="M2659" s="35"/>
      <c r="N2659" s="36"/>
    </row>
    <row r="2660" spans="6:14">
      <c r="F2660" s="37"/>
      <c r="G2660" s="37"/>
      <c r="H2660" s="62" t="str">
        <f t="shared" si="82"/>
        <v/>
      </c>
      <c r="I2660" s="37"/>
      <c r="J2660" s="37"/>
      <c r="K2660" s="60" t="str">
        <f t="shared" si="83"/>
        <v/>
      </c>
      <c r="L2660" s="37"/>
      <c r="M2660" s="37"/>
      <c r="N2660" s="38"/>
    </row>
    <row r="2661" spans="6:14">
      <c r="F2661" s="35"/>
      <c r="G2661" s="35"/>
      <c r="H2661" s="61" t="str">
        <f t="shared" si="82"/>
        <v/>
      </c>
      <c r="I2661" s="35"/>
      <c r="J2661" s="35"/>
      <c r="K2661" s="59" t="str">
        <f t="shared" si="83"/>
        <v/>
      </c>
      <c r="L2661" s="35"/>
      <c r="M2661" s="35"/>
      <c r="N2661" s="36"/>
    </row>
    <row r="2662" spans="6:14">
      <c r="F2662" s="37"/>
      <c r="G2662" s="37"/>
      <c r="H2662" s="62" t="str">
        <f t="shared" si="82"/>
        <v/>
      </c>
      <c r="I2662" s="37"/>
      <c r="J2662" s="37"/>
      <c r="K2662" s="60" t="str">
        <f t="shared" si="83"/>
        <v/>
      </c>
      <c r="L2662" s="37"/>
      <c r="M2662" s="37"/>
      <c r="N2662" s="38"/>
    </row>
    <row r="2663" spans="6:14">
      <c r="F2663" s="35"/>
      <c r="G2663" s="35"/>
      <c r="H2663" s="61" t="str">
        <f t="shared" si="82"/>
        <v/>
      </c>
      <c r="I2663" s="35"/>
      <c r="J2663" s="35"/>
      <c r="K2663" s="59" t="str">
        <f t="shared" si="83"/>
        <v/>
      </c>
      <c r="L2663" s="35"/>
      <c r="M2663" s="35"/>
      <c r="N2663" s="36"/>
    </row>
    <row r="2664" spans="6:14">
      <c r="F2664" s="37"/>
      <c r="G2664" s="37"/>
      <c r="H2664" s="62" t="str">
        <f t="shared" si="82"/>
        <v/>
      </c>
      <c r="I2664" s="37"/>
      <c r="J2664" s="37"/>
      <c r="K2664" s="60" t="str">
        <f t="shared" si="83"/>
        <v/>
      </c>
      <c r="L2664" s="37"/>
      <c r="M2664" s="37"/>
      <c r="N2664" s="38"/>
    </row>
    <row r="2665" spans="6:14">
      <c r="F2665" s="35"/>
      <c r="G2665" s="35"/>
      <c r="H2665" s="61" t="str">
        <f t="shared" si="82"/>
        <v/>
      </c>
      <c r="I2665" s="35"/>
      <c r="J2665" s="35"/>
      <c r="K2665" s="59" t="str">
        <f t="shared" si="83"/>
        <v/>
      </c>
      <c r="L2665" s="35"/>
      <c r="M2665" s="35"/>
      <c r="N2665" s="36"/>
    </row>
    <row r="2666" spans="6:14">
      <c r="F2666" s="37"/>
      <c r="G2666" s="37"/>
      <c r="H2666" s="62" t="str">
        <f t="shared" si="82"/>
        <v/>
      </c>
      <c r="I2666" s="37"/>
      <c r="J2666" s="37"/>
      <c r="K2666" s="60" t="str">
        <f t="shared" si="83"/>
        <v/>
      </c>
      <c r="L2666" s="37"/>
      <c r="M2666" s="37"/>
      <c r="N2666" s="38"/>
    </row>
    <row r="2667" spans="6:14">
      <c r="F2667" s="35"/>
      <c r="G2667" s="35"/>
      <c r="H2667" s="61" t="str">
        <f t="shared" si="82"/>
        <v/>
      </c>
      <c r="I2667" s="35"/>
      <c r="J2667" s="35"/>
      <c r="K2667" s="59" t="str">
        <f t="shared" si="83"/>
        <v/>
      </c>
      <c r="L2667" s="35"/>
      <c r="M2667" s="35"/>
      <c r="N2667" s="36"/>
    </row>
    <row r="2668" spans="6:14">
      <c r="F2668" s="37"/>
      <c r="G2668" s="37"/>
      <c r="H2668" s="62" t="str">
        <f t="shared" si="82"/>
        <v/>
      </c>
      <c r="I2668" s="37"/>
      <c r="J2668" s="37"/>
      <c r="K2668" s="60" t="str">
        <f t="shared" si="83"/>
        <v/>
      </c>
      <c r="L2668" s="37"/>
      <c r="M2668" s="37"/>
      <c r="N2668" s="38"/>
    </row>
    <row r="2669" spans="6:14">
      <c r="F2669" s="35"/>
      <c r="G2669" s="35"/>
      <c r="H2669" s="61" t="str">
        <f t="shared" si="82"/>
        <v/>
      </c>
      <c r="I2669" s="35"/>
      <c r="J2669" s="35"/>
      <c r="K2669" s="59" t="str">
        <f t="shared" si="83"/>
        <v/>
      </c>
      <c r="L2669" s="35"/>
      <c r="M2669" s="35"/>
      <c r="N2669" s="36"/>
    </row>
    <row r="2670" spans="6:14">
      <c r="F2670" s="37"/>
      <c r="G2670" s="37"/>
      <c r="H2670" s="62" t="str">
        <f t="shared" si="82"/>
        <v/>
      </c>
      <c r="I2670" s="37"/>
      <c r="J2670" s="37"/>
      <c r="K2670" s="60" t="str">
        <f t="shared" si="83"/>
        <v/>
      </c>
      <c r="L2670" s="37"/>
      <c r="M2670" s="37"/>
      <c r="N2670" s="38"/>
    </row>
    <row r="2671" spans="6:14">
      <c r="F2671" s="35"/>
      <c r="G2671" s="35"/>
      <c r="H2671" s="61" t="str">
        <f t="shared" si="82"/>
        <v/>
      </c>
      <c r="I2671" s="35"/>
      <c r="J2671" s="35"/>
      <c r="K2671" s="59" t="str">
        <f t="shared" si="83"/>
        <v/>
      </c>
      <c r="L2671" s="35"/>
      <c r="M2671" s="35"/>
      <c r="N2671" s="36"/>
    </row>
    <row r="2672" spans="6:14">
      <c r="F2672" s="37"/>
      <c r="G2672" s="37"/>
      <c r="H2672" s="62" t="str">
        <f t="shared" si="82"/>
        <v/>
      </c>
      <c r="I2672" s="37"/>
      <c r="J2672" s="37"/>
      <c r="K2672" s="60" t="str">
        <f t="shared" si="83"/>
        <v/>
      </c>
      <c r="L2672" s="37"/>
      <c r="M2672" s="37"/>
      <c r="N2672" s="38"/>
    </row>
    <row r="2673" spans="6:14">
      <c r="F2673" s="35"/>
      <c r="G2673" s="35"/>
      <c r="H2673" s="61" t="str">
        <f t="shared" si="82"/>
        <v/>
      </c>
      <c r="I2673" s="35"/>
      <c r="J2673" s="35"/>
      <c r="K2673" s="59" t="str">
        <f t="shared" si="83"/>
        <v/>
      </c>
      <c r="L2673" s="35"/>
      <c r="M2673" s="35"/>
      <c r="N2673" s="36"/>
    </row>
    <row r="2674" spans="6:14">
      <c r="F2674" s="37"/>
      <c r="G2674" s="37"/>
      <c r="H2674" s="62" t="str">
        <f t="shared" si="82"/>
        <v/>
      </c>
      <c r="I2674" s="37"/>
      <c r="J2674" s="37"/>
      <c r="K2674" s="60" t="str">
        <f t="shared" si="83"/>
        <v/>
      </c>
      <c r="L2674" s="37"/>
      <c r="M2674" s="37"/>
      <c r="N2674" s="38"/>
    </row>
    <row r="2675" spans="6:14">
      <c r="F2675" s="35"/>
      <c r="G2675" s="35"/>
      <c r="H2675" s="61" t="str">
        <f t="shared" si="82"/>
        <v/>
      </c>
      <c r="I2675" s="35"/>
      <c r="J2675" s="35"/>
      <c r="K2675" s="59" t="str">
        <f t="shared" si="83"/>
        <v/>
      </c>
      <c r="L2675" s="35"/>
      <c r="M2675" s="35"/>
      <c r="N2675" s="36"/>
    </row>
    <row r="2676" spans="6:14">
      <c r="F2676" s="37"/>
      <c r="G2676" s="37"/>
      <c r="H2676" s="62" t="str">
        <f t="shared" si="82"/>
        <v/>
      </c>
      <c r="I2676" s="37"/>
      <c r="J2676" s="37"/>
      <c r="K2676" s="60" t="str">
        <f t="shared" si="83"/>
        <v/>
      </c>
      <c r="L2676" s="37"/>
      <c r="M2676" s="37"/>
      <c r="N2676" s="38"/>
    </row>
    <row r="2677" spans="6:14">
      <c r="F2677" s="35"/>
      <c r="G2677" s="35"/>
      <c r="H2677" s="61" t="str">
        <f t="shared" si="82"/>
        <v/>
      </c>
      <c r="I2677" s="35"/>
      <c r="J2677" s="35"/>
      <c r="K2677" s="59" t="str">
        <f t="shared" si="83"/>
        <v/>
      </c>
      <c r="L2677" s="35"/>
      <c r="M2677" s="35"/>
      <c r="N2677" s="36"/>
    </row>
    <row r="2678" spans="6:14">
      <c r="F2678" s="37"/>
      <c r="G2678" s="37"/>
      <c r="H2678" s="62" t="str">
        <f t="shared" si="82"/>
        <v/>
      </c>
      <c r="I2678" s="37"/>
      <c r="J2678" s="37"/>
      <c r="K2678" s="60" t="str">
        <f t="shared" si="83"/>
        <v/>
      </c>
      <c r="L2678" s="37"/>
      <c r="M2678" s="37"/>
      <c r="N2678" s="38"/>
    </row>
    <row r="2679" spans="6:14">
      <c r="F2679" s="35"/>
      <c r="G2679" s="35"/>
      <c r="H2679" s="61" t="str">
        <f t="shared" si="82"/>
        <v/>
      </c>
      <c r="I2679" s="35"/>
      <c r="J2679" s="35"/>
      <c r="K2679" s="59" t="str">
        <f t="shared" si="83"/>
        <v/>
      </c>
      <c r="L2679" s="35"/>
      <c r="M2679" s="35"/>
      <c r="N2679" s="36"/>
    </row>
    <row r="2680" spans="6:14">
      <c r="F2680" s="37"/>
      <c r="G2680" s="37"/>
      <c r="H2680" s="62" t="str">
        <f t="shared" si="82"/>
        <v/>
      </c>
      <c r="I2680" s="37"/>
      <c r="J2680" s="37"/>
      <c r="K2680" s="60" t="str">
        <f t="shared" si="83"/>
        <v/>
      </c>
      <c r="L2680" s="37"/>
      <c r="M2680" s="37"/>
      <c r="N2680" s="38"/>
    </row>
    <row r="2681" spans="6:14">
      <c r="F2681" s="35"/>
      <c r="G2681" s="35"/>
      <c r="H2681" s="61" t="str">
        <f t="shared" si="82"/>
        <v/>
      </c>
      <c r="I2681" s="35"/>
      <c r="J2681" s="35"/>
      <c r="K2681" s="59" t="str">
        <f t="shared" si="83"/>
        <v/>
      </c>
      <c r="L2681" s="35"/>
      <c r="M2681" s="35"/>
      <c r="N2681" s="36"/>
    </row>
    <row r="2682" spans="6:14">
      <c r="F2682" s="37"/>
      <c r="G2682" s="37"/>
      <c r="H2682" s="62" t="str">
        <f t="shared" si="82"/>
        <v/>
      </c>
      <c r="I2682" s="37"/>
      <c r="J2682" s="37"/>
      <c r="K2682" s="60" t="str">
        <f t="shared" si="83"/>
        <v/>
      </c>
      <c r="L2682" s="37"/>
      <c r="M2682" s="37"/>
      <c r="N2682" s="38"/>
    </row>
    <row r="2683" spans="6:14">
      <c r="F2683" s="35"/>
      <c r="G2683" s="35"/>
      <c r="H2683" s="61" t="str">
        <f t="shared" si="82"/>
        <v/>
      </c>
      <c r="I2683" s="35"/>
      <c r="J2683" s="35"/>
      <c r="K2683" s="59" t="str">
        <f t="shared" si="83"/>
        <v/>
      </c>
      <c r="L2683" s="35"/>
      <c r="M2683" s="35"/>
      <c r="N2683" s="36"/>
    </row>
    <row r="2684" spans="6:14">
      <c r="F2684" s="37"/>
      <c r="G2684" s="37"/>
      <c r="H2684" s="62" t="str">
        <f t="shared" si="82"/>
        <v/>
      </c>
      <c r="I2684" s="37"/>
      <c r="J2684" s="37"/>
      <c r="K2684" s="60" t="str">
        <f t="shared" si="83"/>
        <v/>
      </c>
      <c r="L2684" s="37"/>
      <c r="M2684" s="37"/>
      <c r="N2684" s="38"/>
    </row>
    <row r="2685" spans="6:14">
      <c r="F2685" s="35"/>
      <c r="G2685" s="35"/>
      <c r="H2685" s="61" t="str">
        <f t="shared" si="82"/>
        <v/>
      </c>
      <c r="I2685" s="35"/>
      <c r="J2685" s="35"/>
      <c r="K2685" s="59" t="str">
        <f t="shared" si="83"/>
        <v/>
      </c>
      <c r="L2685" s="35"/>
      <c r="M2685" s="35"/>
      <c r="N2685" s="36"/>
    </row>
    <row r="2686" spans="6:14">
      <c r="F2686" s="37"/>
      <c r="G2686" s="37"/>
      <c r="H2686" s="62" t="str">
        <f t="shared" si="82"/>
        <v/>
      </c>
      <c r="I2686" s="37"/>
      <c r="J2686" s="37"/>
      <c r="K2686" s="60" t="str">
        <f t="shared" si="83"/>
        <v/>
      </c>
      <c r="L2686" s="37"/>
      <c r="M2686" s="37"/>
      <c r="N2686" s="38"/>
    </row>
    <row r="2687" spans="6:14">
      <c r="F2687" s="35"/>
      <c r="G2687" s="35"/>
      <c r="H2687" s="61" t="str">
        <f t="shared" si="82"/>
        <v/>
      </c>
      <c r="I2687" s="35"/>
      <c r="J2687" s="35"/>
      <c r="K2687" s="59" t="str">
        <f t="shared" si="83"/>
        <v/>
      </c>
      <c r="L2687" s="35"/>
      <c r="M2687" s="35"/>
      <c r="N2687" s="36"/>
    </row>
    <row r="2688" spans="6:14">
      <c r="F2688" s="37"/>
      <c r="G2688" s="37"/>
      <c r="H2688" s="62" t="str">
        <f t="shared" si="82"/>
        <v/>
      </c>
      <c r="I2688" s="37"/>
      <c r="J2688" s="37"/>
      <c r="K2688" s="60" t="str">
        <f t="shared" si="83"/>
        <v/>
      </c>
      <c r="L2688" s="37"/>
      <c r="M2688" s="37"/>
      <c r="N2688" s="38"/>
    </row>
    <row r="2689" spans="6:14">
      <c r="F2689" s="35"/>
      <c r="G2689" s="35"/>
      <c r="H2689" s="61" t="str">
        <f t="shared" si="82"/>
        <v/>
      </c>
      <c r="I2689" s="35"/>
      <c r="J2689" s="35"/>
      <c r="K2689" s="59" t="str">
        <f t="shared" si="83"/>
        <v/>
      </c>
      <c r="L2689" s="35"/>
      <c r="M2689" s="35"/>
      <c r="N2689" s="36"/>
    </row>
    <row r="2690" spans="6:14">
      <c r="F2690" s="37"/>
      <c r="G2690" s="37"/>
      <c r="H2690" s="62" t="str">
        <f t="shared" si="82"/>
        <v/>
      </c>
      <c r="I2690" s="37"/>
      <c r="J2690" s="37"/>
      <c r="K2690" s="60" t="str">
        <f t="shared" si="83"/>
        <v/>
      </c>
      <c r="L2690" s="37"/>
      <c r="M2690" s="37"/>
      <c r="N2690" s="38"/>
    </row>
    <row r="2691" spans="6:14">
      <c r="F2691" s="35"/>
      <c r="G2691" s="35"/>
      <c r="H2691" s="61" t="str">
        <f t="shared" si="82"/>
        <v/>
      </c>
      <c r="I2691" s="35"/>
      <c r="J2691" s="35"/>
      <c r="K2691" s="59" t="str">
        <f t="shared" si="83"/>
        <v/>
      </c>
      <c r="L2691" s="35"/>
      <c r="M2691" s="35"/>
      <c r="N2691" s="36"/>
    </row>
    <row r="2692" spans="6:14">
      <c r="F2692" s="37"/>
      <c r="G2692" s="37"/>
      <c r="H2692" s="62" t="str">
        <f t="shared" si="82"/>
        <v/>
      </c>
      <c r="I2692" s="37"/>
      <c r="J2692" s="37"/>
      <c r="K2692" s="60" t="str">
        <f t="shared" si="83"/>
        <v/>
      </c>
      <c r="L2692" s="37"/>
      <c r="M2692" s="37"/>
      <c r="N2692" s="38"/>
    </row>
    <row r="2693" spans="6:14">
      <c r="F2693" s="35"/>
      <c r="G2693" s="35"/>
      <c r="H2693" s="61" t="str">
        <f t="shared" si="82"/>
        <v/>
      </c>
      <c r="I2693" s="35"/>
      <c r="J2693" s="35"/>
      <c r="K2693" s="59" t="str">
        <f t="shared" si="83"/>
        <v/>
      </c>
      <c r="L2693" s="35"/>
      <c r="M2693" s="35"/>
      <c r="N2693" s="36"/>
    </row>
    <row r="2694" spans="6:14">
      <c r="F2694" s="37"/>
      <c r="G2694" s="37"/>
      <c r="H2694" s="62" t="str">
        <f t="shared" si="82"/>
        <v/>
      </c>
      <c r="I2694" s="37"/>
      <c r="J2694" s="37"/>
      <c r="K2694" s="60" t="str">
        <f t="shared" si="83"/>
        <v/>
      </c>
      <c r="L2694" s="37"/>
      <c r="M2694" s="37"/>
      <c r="N2694" s="38"/>
    </row>
    <row r="2695" spans="6:14">
      <c r="F2695" s="35"/>
      <c r="G2695" s="35"/>
      <c r="H2695" s="61" t="str">
        <f t="shared" si="82"/>
        <v/>
      </c>
      <c r="I2695" s="35"/>
      <c r="J2695" s="35"/>
      <c r="K2695" s="59" t="str">
        <f t="shared" si="83"/>
        <v/>
      </c>
      <c r="L2695" s="35"/>
      <c r="M2695" s="35"/>
      <c r="N2695" s="36"/>
    </row>
    <row r="2696" spans="6:14">
      <c r="F2696" s="37"/>
      <c r="G2696" s="37"/>
      <c r="H2696" s="62" t="str">
        <f t="shared" si="82"/>
        <v/>
      </c>
      <c r="I2696" s="37"/>
      <c r="J2696" s="37"/>
      <c r="K2696" s="60" t="str">
        <f t="shared" si="83"/>
        <v/>
      </c>
      <c r="L2696" s="37"/>
      <c r="M2696" s="37"/>
      <c r="N2696" s="38"/>
    </row>
    <row r="2697" spans="6:14">
      <c r="F2697" s="35"/>
      <c r="G2697" s="35"/>
      <c r="H2697" s="61" t="str">
        <f t="shared" si="82"/>
        <v/>
      </c>
      <c r="I2697" s="35"/>
      <c r="J2697" s="35"/>
      <c r="K2697" s="59" t="str">
        <f t="shared" si="83"/>
        <v/>
      </c>
      <c r="L2697" s="35"/>
      <c r="M2697" s="35"/>
      <c r="N2697" s="36"/>
    </row>
    <row r="2698" spans="6:14">
      <c r="F2698" s="37"/>
      <c r="G2698" s="37"/>
      <c r="H2698" s="62" t="str">
        <f t="shared" si="82"/>
        <v/>
      </c>
      <c r="I2698" s="37"/>
      <c r="J2698" s="37"/>
      <c r="K2698" s="60" t="str">
        <f t="shared" si="83"/>
        <v/>
      </c>
      <c r="L2698" s="37"/>
      <c r="M2698" s="37"/>
      <c r="N2698" s="38"/>
    </row>
    <row r="2699" spans="6:14">
      <c r="F2699" s="35"/>
      <c r="G2699" s="35"/>
      <c r="H2699" s="61" t="str">
        <f t="shared" si="82"/>
        <v/>
      </c>
      <c r="I2699" s="35"/>
      <c r="J2699" s="35"/>
      <c r="K2699" s="59" t="str">
        <f t="shared" si="83"/>
        <v/>
      </c>
      <c r="L2699" s="35"/>
      <c r="M2699" s="35"/>
      <c r="N2699" s="36"/>
    </row>
    <row r="2700" spans="6:14">
      <c r="F2700" s="37"/>
      <c r="G2700" s="37"/>
      <c r="H2700" s="62" t="str">
        <f t="shared" si="82"/>
        <v/>
      </c>
      <c r="I2700" s="37"/>
      <c r="J2700" s="37"/>
      <c r="K2700" s="60" t="str">
        <f t="shared" si="83"/>
        <v/>
      </c>
      <c r="L2700" s="37"/>
      <c r="M2700" s="37"/>
      <c r="N2700" s="38"/>
    </row>
    <row r="2701" spans="6:14">
      <c r="F2701" s="35"/>
      <c r="G2701" s="35"/>
      <c r="H2701" s="61" t="str">
        <f t="shared" si="82"/>
        <v/>
      </c>
      <c r="I2701" s="35"/>
      <c r="J2701" s="35"/>
      <c r="K2701" s="59" t="str">
        <f t="shared" si="83"/>
        <v/>
      </c>
      <c r="L2701" s="35"/>
      <c r="M2701" s="35"/>
      <c r="N2701" s="36"/>
    </row>
    <row r="2702" spans="6:14">
      <c r="F2702" s="37"/>
      <c r="G2702" s="37"/>
      <c r="H2702" s="62" t="str">
        <f t="shared" si="82"/>
        <v/>
      </c>
      <c r="I2702" s="37"/>
      <c r="J2702" s="37"/>
      <c r="K2702" s="60" t="str">
        <f t="shared" si="83"/>
        <v/>
      </c>
      <c r="L2702" s="37"/>
      <c r="M2702" s="37"/>
      <c r="N2702" s="38"/>
    </row>
    <row r="2703" spans="6:14">
      <c r="F2703" s="35"/>
      <c r="G2703" s="35"/>
      <c r="H2703" s="61" t="str">
        <f t="shared" si="82"/>
        <v/>
      </c>
      <c r="I2703" s="35"/>
      <c r="J2703" s="35"/>
      <c r="K2703" s="59" t="str">
        <f t="shared" si="83"/>
        <v/>
      </c>
      <c r="L2703" s="35"/>
      <c r="M2703" s="35"/>
      <c r="N2703" s="36"/>
    </row>
    <row r="2704" spans="6:14">
      <c r="F2704" s="37"/>
      <c r="G2704" s="37"/>
      <c r="H2704" s="62" t="str">
        <f t="shared" ref="H2704:H2767" si="84">IF(AND(OR(I2704&lt;&gt;"",J2704 &lt;&gt;""), H2703 &lt;&gt; ""),H2703 + 1,"")</f>
        <v/>
      </c>
      <c r="I2704" s="37"/>
      <c r="J2704" s="37"/>
      <c r="K2704" s="60" t="str">
        <f t="shared" ref="K2704:K2767" si="85">IF(AND(J2704=I2704, J2704 &lt;&gt; ""),"Yes", IF( J2704 = "", "", "No"))</f>
        <v/>
      </c>
      <c r="L2704" s="37"/>
      <c r="M2704" s="37"/>
      <c r="N2704" s="38"/>
    </row>
    <row r="2705" spans="6:14">
      <c r="F2705" s="35"/>
      <c r="G2705" s="35"/>
      <c r="H2705" s="61" t="str">
        <f t="shared" si="84"/>
        <v/>
      </c>
      <c r="I2705" s="35"/>
      <c r="J2705" s="35"/>
      <c r="K2705" s="59" t="str">
        <f t="shared" si="85"/>
        <v/>
      </c>
      <c r="L2705" s="35"/>
      <c r="M2705" s="35"/>
      <c r="N2705" s="36"/>
    </row>
    <row r="2706" spans="6:14">
      <c r="F2706" s="37"/>
      <c r="G2706" s="37"/>
      <c r="H2706" s="62" t="str">
        <f t="shared" si="84"/>
        <v/>
      </c>
      <c r="I2706" s="37"/>
      <c r="J2706" s="37"/>
      <c r="K2706" s="60" t="str">
        <f t="shared" si="85"/>
        <v/>
      </c>
      <c r="L2706" s="37"/>
      <c r="M2706" s="37"/>
      <c r="N2706" s="38"/>
    </row>
    <row r="2707" spans="6:14">
      <c r="F2707" s="35"/>
      <c r="G2707" s="35"/>
      <c r="H2707" s="61" t="str">
        <f t="shared" si="84"/>
        <v/>
      </c>
      <c r="I2707" s="35"/>
      <c r="J2707" s="35"/>
      <c r="K2707" s="59" t="str">
        <f t="shared" si="85"/>
        <v/>
      </c>
      <c r="L2707" s="35"/>
      <c r="M2707" s="35"/>
      <c r="N2707" s="36"/>
    </row>
    <row r="2708" spans="6:14">
      <c r="F2708" s="37"/>
      <c r="G2708" s="37"/>
      <c r="H2708" s="62" t="str">
        <f t="shared" si="84"/>
        <v/>
      </c>
      <c r="I2708" s="37"/>
      <c r="J2708" s="37"/>
      <c r="K2708" s="60" t="str">
        <f t="shared" si="85"/>
        <v/>
      </c>
      <c r="L2708" s="37"/>
      <c r="M2708" s="37"/>
      <c r="N2708" s="38"/>
    </row>
    <row r="2709" spans="6:14">
      <c r="F2709" s="35"/>
      <c r="G2709" s="35"/>
      <c r="H2709" s="61" t="str">
        <f t="shared" si="84"/>
        <v/>
      </c>
      <c r="I2709" s="35"/>
      <c r="J2709" s="35"/>
      <c r="K2709" s="59" t="str">
        <f t="shared" si="85"/>
        <v/>
      </c>
      <c r="L2709" s="35"/>
      <c r="M2709" s="35"/>
      <c r="N2709" s="36"/>
    </row>
    <row r="2710" spans="6:14">
      <c r="F2710" s="37"/>
      <c r="G2710" s="37"/>
      <c r="H2710" s="62" t="str">
        <f t="shared" si="84"/>
        <v/>
      </c>
      <c r="I2710" s="37"/>
      <c r="J2710" s="37"/>
      <c r="K2710" s="60" t="str">
        <f t="shared" si="85"/>
        <v/>
      </c>
      <c r="L2710" s="37"/>
      <c r="M2710" s="37"/>
      <c r="N2710" s="38"/>
    </row>
    <row r="2711" spans="6:14">
      <c r="F2711" s="35"/>
      <c r="G2711" s="35"/>
      <c r="H2711" s="61" t="str">
        <f t="shared" si="84"/>
        <v/>
      </c>
      <c r="I2711" s="35"/>
      <c r="J2711" s="35"/>
      <c r="K2711" s="59" t="str">
        <f t="shared" si="85"/>
        <v/>
      </c>
      <c r="L2711" s="35"/>
      <c r="M2711" s="35"/>
      <c r="N2711" s="36"/>
    </row>
    <row r="2712" spans="6:14">
      <c r="F2712" s="37"/>
      <c r="G2712" s="37"/>
      <c r="H2712" s="62" t="str">
        <f t="shared" si="84"/>
        <v/>
      </c>
      <c r="I2712" s="37"/>
      <c r="J2712" s="37"/>
      <c r="K2712" s="60" t="str">
        <f t="shared" si="85"/>
        <v/>
      </c>
      <c r="L2712" s="37"/>
      <c r="M2712" s="37"/>
      <c r="N2712" s="38"/>
    </row>
    <row r="2713" spans="6:14">
      <c r="F2713" s="35"/>
      <c r="G2713" s="35"/>
      <c r="H2713" s="61" t="str">
        <f t="shared" si="84"/>
        <v/>
      </c>
      <c r="I2713" s="35"/>
      <c r="J2713" s="35"/>
      <c r="K2713" s="59" t="str">
        <f t="shared" si="85"/>
        <v/>
      </c>
      <c r="L2713" s="35"/>
      <c r="M2713" s="35"/>
      <c r="N2713" s="36"/>
    </row>
    <row r="2714" spans="6:14">
      <c r="F2714" s="37"/>
      <c r="G2714" s="37"/>
      <c r="H2714" s="62" t="str">
        <f t="shared" si="84"/>
        <v/>
      </c>
      <c r="I2714" s="37"/>
      <c r="J2714" s="37"/>
      <c r="K2714" s="60" t="str">
        <f t="shared" si="85"/>
        <v/>
      </c>
      <c r="L2714" s="37"/>
      <c r="M2714" s="37"/>
      <c r="N2714" s="38"/>
    </row>
    <row r="2715" spans="6:14">
      <c r="F2715" s="35"/>
      <c r="G2715" s="35"/>
      <c r="H2715" s="61" t="str">
        <f t="shared" si="84"/>
        <v/>
      </c>
      <c r="I2715" s="35"/>
      <c r="J2715" s="35"/>
      <c r="K2715" s="59" t="str">
        <f t="shared" si="85"/>
        <v/>
      </c>
      <c r="L2715" s="35"/>
      <c r="M2715" s="35"/>
      <c r="N2715" s="36"/>
    </row>
    <row r="2716" spans="6:14">
      <c r="F2716" s="37"/>
      <c r="G2716" s="37"/>
      <c r="H2716" s="62" t="str">
        <f t="shared" si="84"/>
        <v/>
      </c>
      <c r="I2716" s="37"/>
      <c r="J2716" s="37"/>
      <c r="K2716" s="60" t="str">
        <f t="shared" si="85"/>
        <v/>
      </c>
      <c r="L2716" s="37"/>
      <c r="M2716" s="37"/>
      <c r="N2716" s="38"/>
    </row>
    <row r="2717" spans="6:14">
      <c r="F2717" s="35"/>
      <c r="G2717" s="35"/>
      <c r="H2717" s="61" t="str">
        <f t="shared" si="84"/>
        <v/>
      </c>
      <c r="I2717" s="35"/>
      <c r="J2717" s="35"/>
      <c r="K2717" s="59" t="str">
        <f t="shared" si="85"/>
        <v/>
      </c>
      <c r="L2717" s="35"/>
      <c r="M2717" s="35"/>
      <c r="N2717" s="36"/>
    </row>
    <row r="2718" spans="6:14">
      <c r="F2718" s="37"/>
      <c r="G2718" s="37"/>
      <c r="H2718" s="62" t="str">
        <f t="shared" si="84"/>
        <v/>
      </c>
      <c r="I2718" s="37"/>
      <c r="J2718" s="37"/>
      <c r="K2718" s="60" t="str">
        <f t="shared" si="85"/>
        <v/>
      </c>
      <c r="L2718" s="37"/>
      <c r="M2718" s="37"/>
      <c r="N2718" s="38"/>
    </row>
    <row r="2719" spans="6:14">
      <c r="F2719" s="35"/>
      <c r="G2719" s="35"/>
      <c r="H2719" s="61" t="str">
        <f t="shared" si="84"/>
        <v/>
      </c>
      <c r="I2719" s="35"/>
      <c r="J2719" s="35"/>
      <c r="K2719" s="59" t="str">
        <f t="shared" si="85"/>
        <v/>
      </c>
      <c r="L2719" s="35"/>
      <c r="M2719" s="35"/>
      <c r="N2719" s="36"/>
    </row>
    <row r="2720" spans="6:14">
      <c r="F2720" s="37"/>
      <c r="G2720" s="37"/>
      <c r="H2720" s="62" t="str">
        <f t="shared" si="84"/>
        <v/>
      </c>
      <c r="I2720" s="37"/>
      <c r="J2720" s="37"/>
      <c r="K2720" s="60" t="str">
        <f t="shared" si="85"/>
        <v/>
      </c>
      <c r="L2720" s="37"/>
      <c r="M2720" s="37"/>
      <c r="N2720" s="38"/>
    </row>
    <row r="2721" spans="6:14">
      <c r="F2721" s="35"/>
      <c r="G2721" s="35"/>
      <c r="H2721" s="61" t="str">
        <f t="shared" si="84"/>
        <v/>
      </c>
      <c r="I2721" s="35"/>
      <c r="J2721" s="35"/>
      <c r="K2721" s="59" t="str">
        <f t="shared" si="85"/>
        <v/>
      </c>
      <c r="L2721" s="35"/>
      <c r="M2721" s="35"/>
      <c r="N2721" s="36"/>
    </row>
    <row r="2722" spans="6:14">
      <c r="F2722" s="37"/>
      <c r="G2722" s="37"/>
      <c r="H2722" s="62" t="str">
        <f t="shared" si="84"/>
        <v/>
      </c>
      <c r="I2722" s="37"/>
      <c r="J2722" s="37"/>
      <c r="K2722" s="60" t="str">
        <f t="shared" si="85"/>
        <v/>
      </c>
      <c r="L2722" s="37"/>
      <c r="M2722" s="37"/>
      <c r="N2722" s="38"/>
    </row>
    <row r="2723" spans="6:14">
      <c r="F2723" s="35"/>
      <c r="G2723" s="35"/>
      <c r="H2723" s="61" t="str">
        <f t="shared" si="84"/>
        <v/>
      </c>
      <c r="I2723" s="35"/>
      <c r="J2723" s="35"/>
      <c r="K2723" s="59" t="str">
        <f t="shared" si="85"/>
        <v/>
      </c>
      <c r="L2723" s="35"/>
      <c r="M2723" s="35"/>
      <c r="N2723" s="36"/>
    </row>
    <row r="2724" spans="6:14">
      <c r="F2724" s="37"/>
      <c r="G2724" s="37"/>
      <c r="H2724" s="62" t="str">
        <f t="shared" si="84"/>
        <v/>
      </c>
      <c r="I2724" s="37"/>
      <c r="J2724" s="37"/>
      <c r="K2724" s="60" t="str">
        <f t="shared" si="85"/>
        <v/>
      </c>
      <c r="L2724" s="37"/>
      <c r="M2724" s="37"/>
      <c r="N2724" s="38"/>
    </row>
    <row r="2725" spans="6:14">
      <c r="F2725" s="35"/>
      <c r="G2725" s="35"/>
      <c r="H2725" s="61" t="str">
        <f t="shared" si="84"/>
        <v/>
      </c>
      <c r="I2725" s="35"/>
      <c r="J2725" s="35"/>
      <c r="K2725" s="59" t="str">
        <f t="shared" si="85"/>
        <v/>
      </c>
      <c r="L2725" s="35"/>
      <c r="M2725" s="35"/>
      <c r="N2725" s="36"/>
    </row>
    <row r="2726" spans="6:14">
      <c r="F2726" s="37"/>
      <c r="G2726" s="37"/>
      <c r="H2726" s="62" t="str">
        <f t="shared" si="84"/>
        <v/>
      </c>
      <c r="I2726" s="37"/>
      <c r="J2726" s="37"/>
      <c r="K2726" s="60" t="str">
        <f t="shared" si="85"/>
        <v/>
      </c>
      <c r="L2726" s="37"/>
      <c r="M2726" s="37"/>
      <c r="N2726" s="38"/>
    </row>
    <row r="2727" spans="6:14">
      <c r="F2727" s="35"/>
      <c r="G2727" s="35"/>
      <c r="H2727" s="61" t="str">
        <f t="shared" si="84"/>
        <v/>
      </c>
      <c r="I2727" s="35"/>
      <c r="J2727" s="35"/>
      <c r="K2727" s="59" t="str">
        <f t="shared" si="85"/>
        <v/>
      </c>
      <c r="L2727" s="35"/>
      <c r="M2727" s="35"/>
      <c r="N2727" s="36"/>
    </row>
    <row r="2728" spans="6:14">
      <c r="F2728" s="37"/>
      <c r="G2728" s="37"/>
      <c r="H2728" s="62" t="str">
        <f t="shared" si="84"/>
        <v/>
      </c>
      <c r="I2728" s="37"/>
      <c r="J2728" s="37"/>
      <c r="K2728" s="60" t="str">
        <f t="shared" si="85"/>
        <v/>
      </c>
      <c r="L2728" s="37"/>
      <c r="M2728" s="37"/>
      <c r="N2728" s="38"/>
    </row>
    <row r="2729" spans="6:14">
      <c r="F2729" s="35"/>
      <c r="G2729" s="35"/>
      <c r="H2729" s="61" t="str">
        <f t="shared" si="84"/>
        <v/>
      </c>
      <c r="I2729" s="35"/>
      <c r="J2729" s="35"/>
      <c r="K2729" s="59" t="str">
        <f t="shared" si="85"/>
        <v/>
      </c>
      <c r="L2729" s="35"/>
      <c r="M2729" s="35"/>
      <c r="N2729" s="36"/>
    </row>
    <row r="2730" spans="6:14">
      <c r="F2730" s="37"/>
      <c r="G2730" s="37"/>
      <c r="H2730" s="62" t="str">
        <f t="shared" si="84"/>
        <v/>
      </c>
      <c r="I2730" s="37"/>
      <c r="J2730" s="37"/>
      <c r="K2730" s="60" t="str">
        <f t="shared" si="85"/>
        <v/>
      </c>
      <c r="L2730" s="37"/>
      <c r="M2730" s="37"/>
      <c r="N2730" s="38"/>
    </row>
    <row r="2731" spans="6:14">
      <c r="F2731" s="35"/>
      <c r="G2731" s="35"/>
      <c r="H2731" s="61" t="str">
        <f t="shared" si="84"/>
        <v/>
      </c>
      <c r="I2731" s="35"/>
      <c r="J2731" s="35"/>
      <c r="K2731" s="59" t="str">
        <f t="shared" si="85"/>
        <v/>
      </c>
      <c r="L2731" s="35"/>
      <c r="M2731" s="35"/>
      <c r="N2731" s="36"/>
    </row>
    <row r="2732" spans="6:14">
      <c r="F2732" s="37"/>
      <c r="G2732" s="37"/>
      <c r="H2732" s="62" t="str">
        <f t="shared" si="84"/>
        <v/>
      </c>
      <c r="I2732" s="37"/>
      <c r="J2732" s="37"/>
      <c r="K2732" s="60" t="str">
        <f t="shared" si="85"/>
        <v/>
      </c>
      <c r="L2732" s="37"/>
      <c r="M2732" s="37"/>
      <c r="N2732" s="38"/>
    </row>
    <row r="2733" spans="6:14">
      <c r="F2733" s="35"/>
      <c r="G2733" s="35"/>
      <c r="H2733" s="61" t="str">
        <f t="shared" si="84"/>
        <v/>
      </c>
      <c r="I2733" s="35"/>
      <c r="J2733" s="35"/>
      <c r="K2733" s="59" t="str">
        <f t="shared" si="85"/>
        <v/>
      </c>
      <c r="L2733" s="35"/>
      <c r="M2733" s="35"/>
      <c r="N2733" s="36"/>
    </row>
    <row r="2734" spans="6:14">
      <c r="F2734" s="37"/>
      <c r="G2734" s="37"/>
      <c r="H2734" s="62" t="str">
        <f t="shared" si="84"/>
        <v/>
      </c>
      <c r="I2734" s="37"/>
      <c r="J2734" s="37"/>
      <c r="K2734" s="60" t="str">
        <f t="shared" si="85"/>
        <v/>
      </c>
      <c r="L2734" s="37"/>
      <c r="M2734" s="37"/>
      <c r="N2734" s="38"/>
    </row>
    <row r="2735" spans="6:14">
      <c r="F2735" s="35"/>
      <c r="G2735" s="35"/>
      <c r="H2735" s="61" t="str">
        <f t="shared" si="84"/>
        <v/>
      </c>
      <c r="I2735" s="35"/>
      <c r="J2735" s="35"/>
      <c r="K2735" s="59" t="str">
        <f t="shared" si="85"/>
        <v/>
      </c>
      <c r="L2735" s="35"/>
      <c r="M2735" s="35"/>
      <c r="N2735" s="36"/>
    </row>
    <row r="2736" spans="6:14">
      <c r="F2736" s="37"/>
      <c r="G2736" s="37"/>
      <c r="H2736" s="62" t="str">
        <f t="shared" si="84"/>
        <v/>
      </c>
      <c r="I2736" s="37"/>
      <c r="J2736" s="37"/>
      <c r="K2736" s="60" t="str">
        <f t="shared" si="85"/>
        <v/>
      </c>
      <c r="L2736" s="37"/>
      <c r="M2736" s="37"/>
      <c r="N2736" s="38"/>
    </row>
    <row r="2737" spans="6:14">
      <c r="F2737" s="35"/>
      <c r="G2737" s="35"/>
      <c r="H2737" s="61" t="str">
        <f t="shared" si="84"/>
        <v/>
      </c>
      <c r="I2737" s="35"/>
      <c r="J2737" s="35"/>
      <c r="K2737" s="59" t="str">
        <f t="shared" si="85"/>
        <v/>
      </c>
      <c r="L2737" s="35"/>
      <c r="M2737" s="35"/>
      <c r="N2737" s="36"/>
    </row>
    <row r="2738" spans="6:14">
      <c r="F2738" s="37"/>
      <c r="G2738" s="37"/>
      <c r="H2738" s="62" t="str">
        <f t="shared" si="84"/>
        <v/>
      </c>
      <c r="I2738" s="37"/>
      <c r="J2738" s="37"/>
      <c r="K2738" s="60" t="str">
        <f t="shared" si="85"/>
        <v/>
      </c>
      <c r="L2738" s="37"/>
      <c r="M2738" s="37"/>
      <c r="N2738" s="38"/>
    </row>
    <row r="2739" spans="6:14">
      <c r="F2739" s="35"/>
      <c r="G2739" s="35"/>
      <c r="H2739" s="61" t="str">
        <f t="shared" si="84"/>
        <v/>
      </c>
      <c r="I2739" s="35"/>
      <c r="J2739" s="35"/>
      <c r="K2739" s="59" t="str">
        <f t="shared" si="85"/>
        <v/>
      </c>
      <c r="L2739" s="35"/>
      <c r="M2739" s="35"/>
      <c r="N2739" s="36"/>
    </row>
    <row r="2740" spans="6:14">
      <c r="F2740" s="37"/>
      <c r="G2740" s="37"/>
      <c r="H2740" s="62" t="str">
        <f t="shared" si="84"/>
        <v/>
      </c>
      <c r="I2740" s="37"/>
      <c r="J2740" s="37"/>
      <c r="K2740" s="60" t="str">
        <f t="shared" si="85"/>
        <v/>
      </c>
      <c r="L2740" s="37"/>
      <c r="M2740" s="37"/>
      <c r="N2740" s="38"/>
    </row>
    <row r="2741" spans="6:14">
      <c r="F2741" s="35"/>
      <c r="G2741" s="35"/>
      <c r="H2741" s="61" t="str">
        <f t="shared" si="84"/>
        <v/>
      </c>
      <c r="I2741" s="35"/>
      <c r="J2741" s="35"/>
      <c r="K2741" s="59" t="str">
        <f t="shared" si="85"/>
        <v/>
      </c>
      <c r="L2741" s="35"/>
      <c r="M2741" s="35"/>
      <c r="N2741" s="36"/>
    </row>
    <row r="2742" spans="6:14">
      <c r="F2742" s="37"/>
      <c r="G2742" s="37"/>
      <c r="H2742" s="62" t="str">
        <f t="shared" si="84"/>
        <v/>
      </c>
      <c r="I2742" s="37"/>
      <c r="J2742" s="37"/>
      <c r="K2742" s="60" t="str">
        <f t="shared" si="85"/>
        <v/>
      </c>
      <c r="L2742" s="37"/>
      <c r="M2742" s="37"/>
      <c r="N2742" s="38"/>
    </row>
    <row r="2743" spans="6:14">
      <c r="F2743" s="35"/>
      <c r="G2743" s="35"/>
      <c r="H2743" s="61" t="str">
        <f t="shared" si="84"/>
        <v/>
      </c>
      <c r="I2743" s="35"/>
      <c r="J2743" s="35"/>
      <c r="K2743" s="59" t="str">
        <f t="shared" si="85"/>
        <v/>
      </c>
      <c r="L2743" s="35"/>
      <c r="M2743" s="35"/>
      <c r="N2743" s="36"/>
    </row>
    <row r="2744" spans="6:14">
      <c r="F2744" s="37"/>
      <c r="G2744" s="37"/>
      <c r="H2744" s="62" t="str">
        <f t="shared" si="84"/>
        <v/>
      </c>
      <c r="I2744" s="37"/>
      <c r="J2744" s="37"/>
      <c r="K2744" s="60" t="str">
        <f t="shared" si="85"/>
        <v/>
      </c>
      <c r="L2744" s="37"/>
      <c r="M2744" s="37"/>
      <c r="N2744" s="38"/>
    </row>
    <row r="2745" spans="6:14">
      <c r="F2745" s="35"/>
      <c r="G2745" s="35"/>
      <c r="H2745" s="61" t="str">
        <f t="shared" si="84"/>
        <v/>
      </c>
      <c r="I2745" s="35"/>
      <c r="J2745" s="35"/>
      <c r="K2745" s="59" t="str">
        <f t="shared" si="85"/>
        <v/>
      </c>
      <c r="L2745" s="35"/>
      <c r="M2745" s="35"/>
      <c r="N2745" s="36"/>
    </row>
    <row r="2746" spans="6:14">
      <c r="F2746" s="37"/>
      <c r="G2746" s="37"/>
      <c r="H2746" s="62" t="str">
        <f t="shared" si="84"/>
        <v/>
      </c>
      <c r="I2746" s="37"/>
      <c r="J2746" s="37"/>
      <c r="K2746" s="60" t="str">
        <f t="shared" si="85"/>
        <v/>
      </c>
      <c r="L2746" s="37"/>
      <c r="M2746" s="37"/>
      <c r="N2746" s="38"/>
    </row>
    <row r="2747" spans="6:14">
      <c r="F2747" s="35"/>
      <c r="G2747" s="35"/>
      <c r="H2747" s="61" t="str">
        <f t="shared" si="84"/>
        <v/>
      </c>
      <c r="I2747" s="35"/>
      <c r="J2747" s="35"/>
      <c r="K2747" s="59" t="str">
        <f t="shared" si="85"/>
        <v/>
      </c>
      <c r="L2747" s="35"/>
      <c r="M2747" s="35"/>
      <c r="N2747" s="36"/>
    </row>
    <row r="2748" spans="6:14">
      <c r="F2748" s="37"/>
      <c r="G2748" s="37"/>
      <c r="H2748" s="62" t="str">
        <f t="shared" si="84"/>
        <v/>
      </c>
      <c r="I2748" s="37"/>
      <c r="J2748" s="37"/>
      <c r="K2748" s="60" t="str">
        <f t="shared" si="85"/>
        <v/>
      </c>
      <c r="L2748" s="37"/>
      <c r="M2748" s="37"/>
      <c r="N2748" s="38"/>
    </row>
    <row r="2749" spans="6:14">
      <c r="F2749" s="35"/>
      <c r="G2749" s="35"/>
      <c r="H2749" s="61" t="str">
        <f t="shared" si="84"/>
        <v/>
      </c>
      <c r="I2749" s="35"/>
      <c r="J2749" s="35"/>
      <c r="K2749" s="59" t="str">
        <f t="shared" si="85"/>
        <v/>
      </c>
      <c r="L2749" s="35"/>
      <c r="M2749" s="35"/>
      <c r="N2749" s="36"/>
    </row>
    <row r="2750" spans="6:14">
      <c r="F2750" s="37"/>
      <c r="G2750" s="37"/>
      <c r="H2750" s="62" t="str">
        <f t="shared" si="84"/>
        <v/>
      </c>
      <c r="I2750" s="37"/>
      <c r="J2750" s="37"/>
      <c r="K2750" s="60" t="str">
        <f t="shared" si="85"/>
        <v/>
      </c>
      <c r="L2750" s="37"/>
      <c r="M2750" s="37"/>
      <c r="N2750" s="38"/>
    </row>
    <row r="2751" spans="6:14">
      <c r="F2751" s="35"/>
      <c r="G2751" s="35"/>
      <c r="H2751" s="61" t="str">
        <f t="shared" si="84"/>
        <v/>
      </c>
      <c r="I2751" s="35"/>
      <c r="J2751" s="35"/>
      <c r="K2751" s="59" t="str">
        <f t="shared" si="85"/>
        <v/>
      </c>
      <c r="L2751" s="35"/>
      <c r="M2751" s="35"/>
      <c r="N2751" s="36"/>
    </row>
    <row r="2752" spans="6:14">
      <c r="F2752" s="37"/>
      <c r="G2752" s="37"/>
      <c r="H2752" s="62" t="str">
        <f t="shared" si="84"/>
        <v/>
      </c>
      <c r="I2752" s="37"/>
      <c r="J2752" s="37"/>
      <c r="K2752" s="60" t="str">
        <f t="shared" si="85"/>
        <v/>
      </c>
      <c r="L2752" s="37"/>
      <c r="M2752" s="37"/>
      <c r="N2752" s="38"/>
    </row>
    <row r="2753" spans="6:14">
      <c r="F2753" s="35"/>
      <c r="G2753" s="35"/>
      <c r="H2753" s="61" t="str">
        <f t="shared" si="84"/>
        <v/>
      </c>
      <c r="I2753" s="35"/>
      <c r="J2753" s="35"/>
      <c r="K2753" s="59" t="str">
        <f t="shared" si="85"/>
        <v/>
      </c>
      <c r="L2753" s="35"/>
      <c r="M2753" s="35"/>
      <c r="N2753" s="36"/>
    </row>
    <row r="2754" spans="6:14">
      <c r="F2754" s="37"/>
      <c r="G2754" s="37"/>
      <c r="H2754" s="62" t="str">
        <f t="shared" si="84"/>
        <v/>
      </c>
      <c r="I2754" s="37"/>
      <c r="J2754" s="37"/>
      <c r="K2754" s="60" t="str">
        <f t="shared" si="85"/>
        <v/>
      </c>
      <c r="L2754" s="37"/>
      <c r="M2754" s="37"/>
      <c r="N2754" s="38"/>
    </row>
    <row r="2755" spans="6:14">
      <c r="F2755" s="35"/>
      <c r="G2755" s="35"/>
      <c r="H2755" s="61" t="str">
        <f t="shared" si="84"/>
        <v/>
      </c>
      <c r="I2755" s="35"/>
      <c r="J2755" s="35"/>
      <c r="K2755" s="59" t="str">
        <f t="shared" si="85"/>
        <v/>
      </c>
      <c r="L2755" s="35"/>
      <c r="M2755" s="35"/>
      <c r="N2755" s="36"/>
    </row>
    <row r="2756" spans="6:14">
      <c r="F2756" s="37"/>
      <c r="G2756" s="37"/>
      <c r="H2756" s="62" t="str">
        <f t="shared" si="84"/>
        <v/>
      </c>
      <c r="I2756" s="37"/>
      <c r="J2756" s="37"/>
      <c r="K2756" s="60" t="str">
        <f t="shared" si="85"/>
        <v/>
      </c>
      <c r="L2756" s="37"/>
      <c r="M2756" s="37"/>
      <c r="N2756" s="38"/>
    </row>
    <row r="2757" spans="6:14">
      <c r="F2757" s="35"/>
      <c r="G2757" s="35"/>
      <c r="H2757" s="61" t="str">
        <f t="shared" si="84"/>
        <v/>
      </c>
      <c r="I2757" s="35"/>
      <c r="J2757" s="35"/>
      <c r="K2757" s="59" t="str">
        <f t="shared" si="85"/>
        <v/>
      </c>
      <c r="L2757" s="35"/>
      <c r="M2757" s="35"/>
      <c r="N2757" s="36"/>
    </row>
    <row r="2758" spans="6:14">
      <c r="F2758" s="37"/>
      <c r="G2758" s="37"/>
      <c r="H2758" s="62" t="str">
        <f t="shared" si="84"/>
        <v/>
      </c>
      <c r="I2758" s="37"/>
      <c r="J2758" s="37"/>
      <c r="K2758" s="60" t="str">
        <f t="shared" si="85"/>
        <v/>
      </c>
      <c r="L2758" s="37"/>
      <c r="M2758" s="37"/>
      <c r="N2758" s="38"/>
    </row>
    <row r="2759" spans="6:14">
      <c r="F2759" s="35"/>
      <c r="G2759" s="35"/>
      <c r="H2759" s="61" t="str">
        <f t="shared" si="84"/>
        <v/>
      </c>
      <c r="I2759" s="35"/>
      <c r="J2759" s="35"/>
      <c r="K2759" s="59" t="str">
        <f t="shared" si="85"/>
        <v/>
      </c>
      <c r="L2759" s="35"/>
      <c r="M2759" s="35"/>
      <c r="N2759" s="36"/>
    </row>
    <row r="2760" spans="6:14">
      <c r="F2760" s="37"/>
      <c r="G2760" s="37"/>
      <c r="H2760" s="62" t="str">
        <f t="shared" si="84"/>
        <v/>
      </c>
      <c r="I2760" s="37"/>
      <c r="J2760" s="37"/>
      <c r="K2760" s="60" t="str">
        <f t="shared" si="85"/>
        <v/>
      </c>
      <c r="L2760" s="37"/>
      <c r="M2760" s="37"/>
      <c r="N2760" s="38"/>
    </row>
    <row r="2761" spans="6:14">
      <c r="F2761" s="35"/>
      <c r="G2761" s="35"/>
      <c r="H2761" s="61" t="str">
        <f t="shared" si="84"/>
        <v/>
      </c>
      <c r="I2761" s="35"/>
      <c r="J2761" s="35"/>
      <c r="K2761" s="59" t="str">
        <f t="shared" si="85"/>
        <v/>
      </c>
      <c r="L2761" s="35"/>
      <c r="M2761" s="35"/>
      <c r="N2761" s="36"/>
    </row>
    <row r="2762" spans="6:14">
      <c r="F2762" s="37"/>
      <c r="G2762" s="37"/>
      <c r="H2762" s="62" t="str">
        <f t="shared" si="84"/>
        <v/>
      </c>
      <c r="I2762" s="37"/>
      <c r="J2762" s="37"/>
      <c r="K2762" s="60" t="str">
        <f t="shared" si="85"/>
        <v/>
      </c>
      <c r="L2762" s="37"/>
      <c r="M2762" s="37"/>
      <c r="N2762" s="38"/>
    </row>
    <row r="2763" spans="6:14">
      <c r="F2763" s="35"/>
      <c r="G2763" s="35"/>
      <c r="H2763" s="61" t="str">
        <f t="shared" si="84"/>
        <v/>
      </c>
      <c r="I2763" s="35"/>
      <c r="J2763" s="35"/>
      <c r="K2763" s="59" t="str">
        <f t="shared" si="85"/>
        <v/>
      </c>
      <c r="L2763" s="35"/>
      <c r="M2763" s="35"/>
      <c r="N2763" s="36"/>
    </row>
    <row r="2764" spans="6:14">
      <c r="F2764" s="37"/>
      <c r="G2764" s="37"/>
      <c r="H2764" s="62" t="str">
        <f t="shared" si="84"/>
        <v/>
      </c>
      <c r="I2764" s="37"/>
      <c r="J2764" s="37"/>
      <c r="K2764" s="60" t="str">
        <f t="shared" si="85"/>
        <v/>
      </c>
      <c r="L2764" s="37"/>
      <c r="M2764" s="37"/>
      <c r="N2764" s="38"/>
    </row>
    <row r="2765" spans="6:14">
      <c r="F2765" s="35"/>
      <c r="G2765" s="35"/>
      <c r="H2765" s="61" t="str">
        <f t="shared" si="84"/>
        <v/>
      </c>
      <c r="I2765" s="35"/>
      <c r="J2765" s="35"/>
      <c r="K2765" s="59" t="str">
        <f t="shared" si="85"/>
        <v/>
      </c>
      <c r="L2765" s="35"/>
      <c r="M2765" s="35"/>
      <c r="N2765" s="36"/>
    </row>
    <row r="2766" spans="6:14">
      <c r="F2766" s="37"/>
      <c r="G2766" s="37"/>
      <c r="H2766" s="62" t="str">
        <f t="shared" si="84"/>
        <v/>
      </c>
      <c r="I2766" s="37"/>
      <c r="J2766" s="37"/>
      <c r="K2766" s="60" t="str">
        <f t="shared" si="85"/>
        <v/>
      </c>
      <c r="L2766" s="37"/>
      <c r="M2766" s="37"/>
      <c r="N2766" s="38"/>
    </row>
    <row r="2767" spans="6:14">
      <c r="F2767" s="35"/>
      <c r="G2767" s="35"/>
      <c r="H2767" s="61" t="str">
        <f t="shared" si="84"/>
        <v/>
      </c>
      <c r="I2767" s="35"/>
      <c r="J2767" s="35"/>
      <c r="K2767" s="59" t="str">
        <f t="shared" si="85"/>
        <v/>
      </c>
      <c r="L2767" s="35"/>
      <c r="M2767" s="35"/>
      <c r="N2767" s="36"/>
    </row>
    <row r="2768" spans="6:14">
      <c r="F2768" s="37"/>
      <c r="G2768" s="37"/>
      <c r="H2768" s="62" t="str">
        <f t="shared" ref="H2768:H2831" si="86">IF(AND(OR(I2768&lt;&gt;"",J2768 &lt;&gt;""), H2767 &lt;&gt; ""),H2767 + 1,"")</f>
        <v/>
      </c>
      <c r="I2768" s="37"/>
      <c r="J2768" s="37"/>
      <c r="K2768" s="60" t="str">
        <f t="shared" ref="K2768:K2831" si="87">IF(AND(J2768=I2768, J2768 &lt;&gt; ""),"Yes", IF( J2768 = "", "", "No"))</f>
        <v/>
      </c>
      <c r="L2768" s="37"/>
      <c r="M2768" s="37"/>
      <c r="N2768" s="38"/>
    </row>
    <row r="2769" spans="6:14">
      <c r="F2769" s="35"/>
      <c r="G2769" s="35"/>
      <c r="H2769" s="61" t="str">
        <f t="shared" si="86"/>
        <v/>
      </c>
      <c r="I2769" s="35"/>
      <c r="J2769" s="35"/>
      <c r="K2769" s="59" t="str">
        <f t="shared" si="87"/>
        <v/>
      </c>
      <c r="L2769" s="35"/>
      <c r="M2769" s="35"/>
      <c r="N2769" s="36"/>
    </row>
    <row r="2770" spans="6:14">
      <c r="F2770" s="37"/>
      <c r="G2770" s="37"/>
      <c r="H2770" s="62" t="str">
        <f t="shared" si="86"/>
        <v/>
      </c>
      <c r="I2770" s="37"/>
      <c r="J2770" s="37"/>
      <c r="K2770" s="60" t="str">
        <f t="shared" si="87"/>
        <v/>
      </c>
      <c r="L2770" s="37"/>
      <c r="M2770" s="37"/>
      <c r="N2770" s="38"/>
    </row>
    <row r="2771" spans="6:14">
      <c r="F2771" s="35"/>
      <c r="G2771" s="35"/>
      <c r="H2771" s="61" t="str">
        <f t="shared" si="86"/>
        <v/>
      </c>
      <c r="I2771" s="35"/>
      <c r="J2771" s="35"/>
      <c r="K2771" s="59" t="str">
        <f t="shared" si="87"/>
        <v/>
      </c>
      <c r="L2771" s="35"/>
      <c r="M2771" s="35"/>
      <c r="N2771" s="36"/>
    </row>
    <row r="2772" spans="6:14">
      <c r="F2772" s="37"/>
      <c r="G2772" s="37"/>
      <c r="H2772" s="62" t="str">
        <f t="shared" si="86"/>
        <v/>
      </c>
      <c r="I2772" s="37"/>
      <c r="J2772" s="37"/>
      <c r="K2772" s="60" t="str">
        <f t="shared" si="87"/>
        <v/>
      </c>
      <c r="L2772" s="37"/>
      <c r="M2772" s="37"/>
      <c r="N2772" s="38"/>
    </row>
    <row r="2773" spans="6:14">
      <c r="F2773" s="35"/>
      <c r="G2773" s="35"/>
      <c r="H2773" s="61" t="str">
        <f t="shared" si="86"/>
        <v/>
      </c>
      <c r="I2773" s="35"/>
      <c r="J2773" s="35"/>
      <c r="K2773" s="59" t="str">
        <f t="shared" si="87"/>
        <v/>
      </c>
      <c r="L2773" s="35"/>
      <c r="M2773" s="35"/>
      <c r="N2773" s="36"/>
    </row>
    <row r="2774" spans="6:14">
      <c r="F2774" s="37"/>
      <c r="G2774" s="37"/>
      <c r="H2774" s="62" t="str">
        <f t="shared" si="86"/>
        <v/>
      </c>
      <c r="I2774" s="37"/>
      <c r="J2774" s="37"/>
      <c r="K2774" s="60" t="str">
        <f t="shared" si="87"/>
        <v/>
      </c>
      <c r="L2774" s="37"/>
      <c r="M2774" s="37"/>
      <c r="N2774" s="38"/>
    </row>
    <row r="2775" spans="6:14">
      <c r="F2775" s="35"/>
      <c r="G2775" s="35"/>
      <c r="H2775" s="61" t="str">
        <f t="shared" si="86"/>
        <v/>
      </c>
      <c r="I2775" s="35"/>
      <c r="J2775" s="35"/>
      <c r="K2775" s="59" t="str">
        <f t="shared" si="87"/>
        <v/>
      </c>
      <c r="L2775" s="35"/>
      <c r="M2775" s="35"/>
      <c r="N2775" s="36"/>
    </row>
    <row r="2776" spans="6:14">
      <c r="F2776" s="37"/>
      <c r="G2776" s="37"/>
      <c r="H2776" s="62" t="str">
        <f t="shared" si="86"/>
        <v/>
      </c>
      <c r="I2776" s="37"/>
      <c r="J2776" s="37"/>
      <c r="K2776" s="60" t="str">
        <f t="shared" si="87"/>
        <v/>
      </c>
      <c r="L2776" s="37"/>
      <c r="M2776" s="37"/>
      <c r="N2776" s="38"/>
    </row>
    <row r="2777" spans="6:14">
      <c r="F2777" s="35"/>
      <c r="G2777" s="35"/>
      <c r="H2777" s="61" t="str">
        <f t="shared" si="86"/>
        <v/>
      </c>
      <c r="I2777" s="35"/>
      <c r="J2777" s="35"/>
      <c r="K2777" s="59" t="str">
        <f t="shared" si="87"/>
        <v/>
      </c>
      <c r="L2777" s="35"/>
      <c r="M2777" s="35"/>
      <c r="N2777" s="36"/>
    </row>
    <row r="2778" spans="6:14">
      <c r="F2778" s="37"/>
      <c r="G2778" s="37"/>
      <c r="H2778" s="62" t="str">
        <f t="shared" si="86"/>
        <v/>
      </c>
      <c r="I2778" s="37"/>
      <c r="J2778" s="37"/>
      <c r="K2778" s="60" t="str">
        <f t="shared" si="87"/>
        <v/>
      </c>
      <c r="L2778" s="37"/>
      <c r="M2778" s="37"/>
      <c r="N2778" s="38"/>
    </row>
    <row r="2779" spans="6:14">
      <c r="F2779" s="35"/>
      <c r="G2779" s="35"/>
      <c r="H2779" s="61" t="str">
        <f t="shared" si="86"/>
        <v/>
      </c>
      <c r="I2779" s="35"/>
      <c r="J2779" s="35"/>
      <c r="K2779" s="59" t="str">
        <f t="shared" si="87"/>
        <v/>
      </c>
      <c r="L2779" s="35"/>
      <c r="M2779" s="35"/>
      <c r="N2779" s="36"/>
    </row>
    <row r="2780" spans="6:14">
      <c r="F2780" s="37"/>
      <c r="G2780" s="37"/>
      <c r="H2780" s="62" t="str">
        <f t="shared" si="86"/>
        <v/>
      </c>
      <c r="I2780" s="37"/>
      <c r="J2780" s="37"/>
      <c r="K2780" s="60" t="str">
        <f t="shared" si="87"/>
        <v/>
      </c>
      <c r="L2780" s="37"/>
      <c r="M2780" s="37"/>
      <c r="N2780" s="38"/>
    </row>
    <row r="2781" spans="6:14">
      <c r="F2781" s="35"/>
      <c r="G2781" s="35"/>
      <c r="H2781" s="61" t="str">
        <f t="shared" si="86"/>
        <v/>
      </c>
      <c r="I2781" s="35"/>
      <c r="J2781" s="35"/>
      <c r="K2781" s="59" t="str">
        <f t="shared" si="87"/>
        <v/>
      </c>
      <c r="L2781" s="35"/>
      <c r="M2781" s="35"/>
      <c r="N2781" s="36"/>
    </row>
    <row r="2782" spans="6:14">
      <c r="F2782" s="37"/>
      <c r="G2782" s="37"/>
      <c r="H2782" s="62" t="str">
        <f t="shared" si="86"/>
        <v/>
      </c>
      <c r="I2782" s="37"/>
      <c r="J2782" s="37"/>
      <c r="K2782" s="60" t="str">
        <f t="shared" si="87"/>
        <v/>
      </c>
      <c r="L2782" s="37"/>
      <c r="M2782" s="37"/>
      <c r="N2782" s="38"/>
    </row>
    <row r="2783" spans="6:14">
      <c r="F2783" s="35"/>
      <c r="G2783" s="35"/>
      <c r="H2783" s="61" t="str">
        <f t="shared" si="86"/>
        <v/>
      </c>
      <c r="I2783" s="35"/>
      <c r="J2783" s="35"/>
      <c r="K2783" s="59" t="str">
        <f t="shared" si="87"/>
        <v/>
      </c>
      <c r="L2783" s="35"/>
      <c r="M2783" s="35"/>
      <c r="N2783" s="36"/>
    </row>
    <row r="2784" spans="6:14">
      <c r="F2784" s="37"/>
      <c r="G2784" s="37"/>
      <c r="H2784" s="62" t="str">
        <f t="shared" si="86"/>
        <v/>
      </c>
      <c r="I2784" s="37"/>
      <c r="J2784" s="37"/>
      <c r="K2784" s="60" t="str">
        <f t="shared" si="87"/>
        <v/>
      </c>
      <c r="L2784" s="37"/>
      <c r="M2784" s="37"/>
      <c r="N2784" s="38"/>
    </row>
    <row r="2785" spans="6:14">
      <c r="F2785" s="35"/>
      <c r="G2785" s="35"/>
      <c r="H2785" s="61" t="str">
        <f t="shared" si="86"/>
        <v/>
      </c>
      <c r="I2785" s="35"/>
      <c r="J2785" s="35"/>
      <c r="K2785" s="59" t="str">
        <f t="shared" si="87"/>
        <v/>
      </c>
      <c r="L2785" s="35"/>
      <c r="M2785" s="35"/>
      <c r="N2785" s="36"/>
    </row>
    <row r="2786" spans="6:14">
      <c r="F2786" s="37"/>
      <c r="G2786" s="37"/>
      <c r="H2786" s="62" t="str">
        <f t="shared" si="86"/>
        <v/>
      </c>
      <c r="I2786" s="37"/>
      <c r="J2786" s="37"/>
      <c r="K2786" s="60" t="str">
        <f t="shared" si="87"/>
        <v/>
      </c>
      <c r="L2786" s="37"/>
      <c r="M2786" s="37"/>
      <c r="N2786" s="38"/>
    </row>
    <row r="2787" spans="6:14">
      <c r="F2787" s="35"/>
      <c r="G2787" s="35"/>
      <c r="H2787" s="61" t="str">
        <f t="shared" si="86"/>
        <v/>
      </c>
      <c r="I2787" s="35"/>
      <c r="J2787" s="35"/>
      <c r="K2787" s="59" t="str">
        <f t="shared" si="87"/>
        <v/>
      </c>
      <c r="L2787" s="35"/>
      <c r="M2787" s="35"/>
      <c r="N2787" s="36"/>
    </row>
    <row r="2788" spans="6:14">
      <c r="F2788" s="37"/>
      <c r="G2788" s="37"/>
      <c r="H2788" s="62" t="str">
        <f t="shared" si="86"/>
        <v/>
      </c>
      <c r="I2788" s="37"/>
      <c r="J2788" s="37"/>
      <c r="K2788" s="60" t="str">
        <f t="shared" si="87"/>
        <v/>
      </c>
      <c r="L2788" s="37"/>
      <c r="M2788" s="37"/>
      <c r="N2788" s="38"/>
    </row>
    <row r="2789" spans="6:14">
      <c r="F2789" s="35"/>
      <c r="G2789" s="35"/>
      <c r="H2789" s="61" t="str">
        <f t="shared" si="86"/>
        <v/>
      </c>
      <c r="I2789" s="35"/>
      <c r="J2789" s="35"/>
      <c r="K2789" s="59" t="str">
        <f t="shared" si="87"/>
        <v/>
      </c>
      <c r="L2789" s="35"/>
      <c r="M2789" s="35"/>
      <c r="N2789" s="36"/>
    </row>
    <row r="2790" spans="6:14">
      <c r="F2790" s="37"/>
      <c r="G2790" s="37"/>
      <c r="H2790" s="62" t="str">
        <f t="shared" si="86"/>
        <v/>
      </c>
      <c r="I2790" s="37"/>
      <c r="J2790" s="37"/>
      <c r="K2790" s="60" t="str">
        <f t="shared" si="87"/>
        <v/>
      </c>
      <c r="L2790" s="37"/>
      <c r="M2790" s="37"/>
      <c r="N2790" s="38"/>
    </row>
    <row r="2791" spans="6:14">
      <c r="F2791" s="35"/>
      <c r="G2791" s="35"/>
      <c r="H2791" s="61" t="str">
        <f t="shared" si="86"/>
        <v/>
      </c>
      <c r="I2791" s="35"/>
      <c r="J2791" s="35"/>
      <c r="K2791" s="59" t="str">
        <f t="shared" si="87"/>
        <v/>
      </c>
      <c r="L2791" s="35"/>
      <c r="M2791" s="35"/>
      <c r="N2791" s="36"/>
    </row>
    <row r="2792" spans="6:14">
      <c r="F2792" s="37"/>
      <c r="G2792" s="37"/>
      <c r="H2792" s="62" t="str">
        <f t="shared" si="86"/>
        <v/>
      </c>
      <c r="I2792" s="37"/>
      <c r="J2792" s="37"/>
      <c r="K2792" s="60" t="str">
        <f t="shared" si="87"/>
        <v/>
      </c>
      <c r="L2792" s="37"/>
      <c r="M2792" s="37"/>
      <c r="N2792" s="38"/>
    </row>
    <row r="2793" spans="6:14">
      <c r="F2793" s="35"/>
      <c r="G2793" s="35"/>
      <c r="H2793" s="61" t="str">
        <f t="shared" si="86"/>
        <v/>
      </c>
      <c r="I2793" s="35"/>
      <c r="J2793" s="35"/>
      <c r="K2793" s="59" t="str">
        <f t="shared" si="87"/>
        <v/>
      </c>
      <c r="L2793" s="35"/>
      <c r="M2793" s="35"/>
      <c r="N2793" s="36"/>
    </row>
    <row r="2794" spans="6:14">
      <c r="F2794" s="37"/>
      <c r="G2794" s="37"/>
      <c r="H2794" s="62" t="str">
        <f t="shared" si="86"/>
        <v/>
      </c>
      <c r="I2794" s="37"/>
      <c r="J2794" s="37"/>
      <c r="K2794" s="60" t="str">
        <f t="shared" si="87"/>
        <v/>
      </c>
      <c r="L2794" s="37"/>
      <c r="M2794" s="37"/>
      <c r="N2794" s="38"/>
    </row>
    <row r="2795" spans="6:14">
      <c r="F2795" s="35"/>
      <c r="G2795" s="35"/>
      <c r="H2795" s="61" t="str">
        <f t="shared" si="86"/>
        <v/>
      </c>
      <c r="I2795" s="35"/>
      <c r="J2795" s="35"/>
      <c r="K2795" s="59" t="str">
        <f t="shared" si="87"/>
        <v/>
      </c>
      <c r="L2795" s="35"/>
      <c r="M2795" s="35"/>
      <c r="N2795" s="36"/>
    </row>
    <row r="2796" spans="6:14">
      <c r="F2796" s="37"/>
      <c r="G2796" s="37"/>
      <c r="H2796" s="62" t="str">
        <f t="shared" si="86"/>
        <v/>
      </c>
      <c r="I2796" s="37"/>
      <c r="J2796" s="37"/>
      <c r="K2796" s="60" t="str">
        <f t="shared" si="87"/>
        <v/>
      </c>
      <c r="L2796" s="37"/>
      <c r="M2796" s="37"/>
      <c r="N2796" s="38"/>
    </row>
    <row r="2797" spans="6:14">
      <c r="F2797" s="35"/>
      <c r="G2797" s="35"/>
      <c r="H2797" s="61" t="str">
        <f t="shared" si="86"/>
        <v/>
      </c>
      <c r="I2797" s="35"/>
      <c r="J2797" s="35"/>
      <c r="K2797" s="59" t="str">
        <f t="shared" si="87"/>
        <v/>
      </c>
      <c r="L2797" s="35"/>
      <c r="M2797" s="35"/>
      <c r="N2797" s="36"/>
    </row>
    <row r="2798" spans="6:14">
      <c r="F2798" s="37"/>
      <c r="G2798" s="37"/>
      <c r="H2798" s="62" t="str">
        <f t="shared" si="86"/>
        <v/>
      </c>
      <c r="I2798" s="37"/>
      <c r="J2798" s="37"/>
      <c r="K2798" s="60" t="str">
        <f t="shared" si="87"/>
        <v/>
      </c>
      <c r="L2798" s="37"/>
      <c r="M2798" s="37"/>
      <c r="N2798" s="38"/>
    </row>
    <row r="2799" spans="6:14">
      <c r="F2799" s="35"/>
      <c r="G2799" s="35"/>
      <c r="H2799" s="61" t="str">
        <f t="shared" si="86"/>
        <v/>
      </c>
      <c r="I2799" s="35"/>
      <c r="J2799" s="35"/>
      <c r="K2799" s="59" t="str">
        <f t="shared" si="87"/>
        <v/>
      </c>
      <c r="L2799" s="35"/>
      <c r="M2799" s="35"/>
      <c r="N2799" s="36"/>
    </row>
    <row r="2800" spans="6:14">
      <c r="F2800" s="37"/>
      <c r="G2800" s="37"/>
      <c r="H2800" s="62" t="str">
        <f t="shared" si="86"/>
        <v/>
      </c>
      <c r="I2800" s="37"/>
      <c r="J2800" s="37"/>
      <c r="K2800" s="60" t="str">
        <f t="shared" si="87"/>
        <v/>
      </c>
      <c r="L2800" s="37"/>
      <c r="M2800" s="37"/>
      <c r="N2800" s="38"/>
    </row>
    <row r="2801" spans="6:14">
      <c r="F2801" s="35"/>
      <c r="G2801" s="35"/>
      <c r="H2801" s="61" t="str">
        <f t="shared" si="86"/>
        <v/>
      </c>
      <c r="I2801" s="35"/>
      <c r="J2801" s="35"/>
      <c r="K2801" s="59" t="str">
        <f t="shared" si="87"/>
        <v/>
      </c>
      <c r="L2801" s="35"/>
      <c r="M2801" s="35"/>
      <c r="N2801" s="36"/>
    </row>
    <row r="2802" spans="6:14">
      <c r="F2802" s="37"/>
      <c r="G2802" s="37"/>
      <c r="H2802" s="62" t="str">
        <f t="shared" si="86"/>
        <v/>
      </c>
      <c r="I2802" s="37"/>
      <c r="J2802" s="37"/>
      <c r="K2802" s="60" t="str">
        <f t="shared" si="87"/>
        <v/>
      </c>
      <c r="L2802" s="37"/>
      <c r="M2802" s="37"/>
      <c r="N2802" s="38"/>
    </row>
    <row r="2803" spans="6:14">
      <c r="F2803" s="35"/>
      <c r="G2803" s="35"/>
      <c r="H2803" s="61" t="str">
        <f t="shared" si="86"/>
        <v/>
      </c>
      <c r="I2803" s="35"/>
      <c r="J2803" s="35"/>
      <c r="K2803" s="59" t="str">
        <f t="shared" si="87"/>
        <v/>
      </c>
      <c r="L2803" s="35"/>
      <c r="M2803" s="35"/>
      <c r="N2803" s="36"/>
    </row>
    <row r="2804" spans="6:14">
      <c r="F2804" s="37"/>
      <c r="G2804" s="37"/>
      <c r="H2804" s="62" t="str">
        <f t="shared" si="86"/>
        <v/>
      </c>
      <c r="I2804" s="37"/>
      <c r="J2804" s="37"/>
      <c r="K2804" s="60" t="str">
        <f t="shared" si="87"/>
        <v/>
      </c>
      <c r="L2804" s="37"/>
      <c r="M2804" s="37"/>
      <c r="N2804" s="38"/>
    </row>
    <row r="2805" spans="6:14">
      <c r="F2805" s="35"/>
      <c r="G2805" s="35"/>
      <c r="H2805" s="61" t="str">
        <f t="shared" si="86"/>
        <v/>
      </c>
      <c r="I2805" s="35"/>
      <c r="J2805" s="35"/>
      <c r="K2805" s="59" t="str">
        <f t="shared" si="87"/>
        <v/>
      </c>
      <c r="L2805" s="35"/>
      <c r="M2805" s="35"/>
      <c r="N2805" s="36"/>
    </row>
    <row r="2806" spans="6:14">
      <c r="F2806" s="37"/>
      <c r="G2806" s="37"/>
      <c r="H2806" s="62" t="str">
        <f t="shared" si="86"/>
        <v/>
      </c>
      <c r="I2806" s="37"/>
      <c r="J2806" s="37"/>
      <c r="K2806" s="60" t="str">
        <f t="shared" si="87"/>
        <v/>
      </c>
      <c r="L2806" s="37"/>
      <c r="M2806" s="37"/>
      <c r="N2806" s="38"/>
    </row>
    <row r="2807" spans="6:14">
      <c r="F2807" s="35"/>
      <c r="G2807" s="35"/>
      <c r="H2807" s="61" t="str">
        <f t="shared" si="86"/>
        <v/>
      </c>
      <c r="I2807" s="35"/>
      <c r="J2807" s="35"/>
      <c r="K2807" s="59" t="str">
        <f t="shared" si="87"/>
        <v/>
      </c>
      <c r="L2807" s="35"/>
      <c r="M2807" s="35"/>
      <c r="N2807" s="36"/>
    </row>
    <row r="2808" spans="6:14">
      <c r="F2808" s="37"/>
      <c r="G2808" s="37"/>
      <c r="H2808" s="62" t="str">
        <f t="shared" si="86"/>
        <v/>
      </c>
      <c r="I2808" s="37"/>
      <c r="J2808" s="37"/>
      <c r="K2808" s="60" t="str">
        <f t="shared" si="87"/>
        <v/>
      </c>
      <c r="L2808" s="37"/>
      <c r="M2808" s="37"/>
      <c r="N2808" s="38"/>
    </row>
    <row r="2809" spans="6:14">
      <c r="F2809" s="35"/>
      <c r="G2809" s="35"/>
      <c r="H2809" s="61" t="str">
        <f t="shared" si="86"/>
        <v/>
      </c>
      <c r="I2809" s="35"/>
      <c r="J2809" s="35"/>
      <c r="K2809" s="59" t="str">
        <f t="shared" si="87"/>
        <v/>
      </c>
      <c r="L2809" s="35"/>
      <c r="M2809" s="35"/>
      <c r="N2809" s="36"/>
    </row>
    <row r="2810" spans="6:14">
      <c r="F2810" s="37"/>
      <c r="G2810" s="37"/>
      <c r="H2810" s="62" t="str">
        <f t="shared" si="86"/>
        <v/>
      </c>
      <c r="I2810" s="37"/>
      <c r="J2810" s="37"/>
      <c r="K2810" s="60" t="str">
        <f t="shared" si="87"/>
        <v/>
      </c>
      <c r="L2810" s="37"/>
      <c r="M2810" s="37"/>
      <c r="N2810" s="38"/>
    </row>
    <row r="2811" spans="6:14">
      <c r="F2811" s="35"/>
      <c r="G2811" s="35"/>
      <c r="H2811" s="61" t="str">
        <f t="shared" si="86"/>
        <v/>
      </c>
      <c r="I2811" s="35"/>
      <c r="J2811" s="35"/>
      <c r="K2811" s="59" t="str">
        <f t="shared" si="87"/>
        <v/>
      </c>
      <c r="L2811" s="35"/>
      <c r="M2811" s="35"/>
      <c r="N2811" s="36"/>
    </row>
    <row r="2812" spans="6:14">
      <c r="F2812" s="37"/>
      <c r="G2812" s="37"/>
      <c r="H2812" s="62" t="str">
        <f t="shared" si="86"/>
        <v/>
      </c>
      <c r="I2812" s="37"/>
      <c r="J2812" s="37"/>
      <c r="K2812" s="60" t="str">
        <f t="shared" si="87"/>
        <v/>
      </c>
      <c r="L2812" s="37"/>
      <c r="M2812" s="37"/>
      <c r="N2812" s="38"/>
    </row>
    <row r="2813" spans="6:14">
      <c r="F2813" s="35"/>
      <c r="G2813" s="35"/>
      <c r="H2813" s="61" t="str">
        <f t="shared" si="86"/>
        <v/>
      </c>
      <c r="I2813" s="35"/>
      <c r="J2813" s="35"/>
      <c r="K2813" s="59" t="str">
        <f t="shared" si="87"/>
        <v/>
      </c>
      <c r="L2813" s="35"/>
      <c r="M2813" s="35"/>
      <c r="N2813" s="36"/>
    </row>
    <row r="2814" spans="6:14">
      <c r="F2814" s="37"/>
      <c r="G2814" s="37"/>
      <c r="H2814" s="62" t="str">
        <f t="shared" si="86"/>
        <v/>
      </c>
      <c r="I2814" s="37"/>
      <c r="J2814" s="37"/>
      <c r="K2814" s="60" t="str">
        <f t="shared" si="87"/>
        <v/>
      </c>
      <c r="L2814" s="37"/>
      <c r="M2814" s="37"/>
      <c r="N2814" s="38"/>
    </row>
    <row r="2815" spans="6:14">
      <c r="F2815" s="35"/>
      <c r="G2815" s="35"/>
      <c r="H2815" s="61" t="str">
        <f t="shared" si="86"/>
        <v/>
      </c>
      <c r="I2815" s="35"/>
      <c r="J2815" s="35"/>
      <c r="K2815" s="59" t="str">
        <f t="shared" si="87"/>
        <v/>
      </c>
      <c r="L2815" s="35"/>
      <c r="M2815" s="35"/>
      <c r="N2815" s="36"/>
    </row>
    <row r="2816" spans="6:14">
      <c r="F2816" s="37"/>
      <c r="G2816" s="37"/>
      <c r="H2816" s="62" t="str">
        <f t="shared" si="86"/>
        <v/>
      </c>
      <c r="I2816" s="37"/>
      <c r="J2816" s="37"/>
      <c r="K2816" s="60" t="str">
        <f t="shared" si="87"/>
        <v/>
      </c>
      <c r="L2816" s="37"/>
      <c r="M2816" s="37"/>
      <c r="N2816" s="38"/>
    </row>
    <row r="2817" spans="6:14">
      <c r="F2817" s="35"/>
      <c r="G2817" s="35"/>
      <c r="H2817" s="61" t="str">
        <f t="shared" si="86"/>
        <v/>
      </c>
      <c r="I2817" s="35"/>
      <c r="J2817" s="35"/>
      <c r="K2817" s="59" t="str">
        <f t="shared" si="87"/>
        <v/>
      </c>
      <c r="L2817" s="35"/>
      <c r="M2817" s="35"/>
      <c r="N2817" s="36"/>
    </row>
    <row r="2818" spans="6:14">
      <c r="F2818" s="37"/>
      <c r="G2818" s="37"/>
      <c r="H2818" s="62" t="str">
        <f t="shared" si="86"/>
        <v/>
      </c>
      <c r="I2818" s="37"/>
      <c r="J2818" s="37"/>
      <c r="K2818" s="60" t="str">
        <f t="shared" si="87"/>
        <v/>
      </c>
      <c r="L2818" s="37"/>
      <c r="M2818" s="37"/>
      <c r="N2818" s="38"/>
    </row>
    <row r="2819" spans="6:14">
      <c r="F2819" s="35"/>
      <c r="G2819" s="35"/>
      <c r="H2819" s="61" t="str">
        <f t="shared" si="86"/>
        <v/>
      </c>
      <c r="I2819" s="35"/>
      <c r="J2819" s="35"/>
      <c r="K2819" s="59" t="str">
        <f t="shared" si="87"/>
        <v/>
      </c>
      <c r="L2819" s="35"/>
      <c r="M2819" s="35"/>
      <c r="N2819" s="36"/>
    </row>
    <row r="2820" spans="6:14">
      <c r="F2820" s="37"/>
      <c r="G2820" s="37"/>
      <c r="H2820" s="62" t="str">
        <f t="shared" si="86"/>
        <v/>
      </c>
      <c r="I2820" s="37"/>
      <c r="J2820" s="37"/>
      <c r="K2820" s="60" t="str">
        <f t="shared" si="87"/>
        <v/>
      </c>
      <c r="L2820" s="37"/>
      <c r="M2820" s="37"/>
      <c r="N2820" s="38"/>
    </row>
    <row r="2821" spans="6:14">
      <c r="F2821" s="35"/>
      <c r="G2821" s="35"/>
      <c r="H2821" s="61" t="str">
        <f t="shared" si="86"/>
        <v/>
      </c>
      <c r="I2821" s="35"/>
      <c r="J2821" s="35"/>
      <c r="K2821" s="59" t="str">
        <f t="shared" si="87"/>
        <v/>
      </c>
      <c r="L2821" s="35"/>
      <c r="M2821" s="35"/>
      <c r="N2821" s="36"/>
    </row>
    <row r="2822" spans="6:14">
      <c r="F2822" s="37"/>
      <c r="G2822" s="37"/>
      <c r="H2822" s="62" t="str">
        <f t="shared" si="86"/>
        <v/>
      </c>
      <c r="I2822" s="37"/>
      <c r="J2822" s="37"/>
      <c r="K2822" s="60" t="str">
        <f t="shared" si="87"/>
        <v/>
      </c>
      <c r="L2822" s="37"/>
      <c r="M2822" s="37"/>
      <c r="N2822" s="38"/>
    </row>
    <row r="2823" spans="6:14">
      <c r="F2823" s="35"/>
      <c r="G2823" s="35"/>
      <c r="H2823" s="61" t="str">
        <f t="shared" si="86"/>
        <v/>
      </c>
      <c r="I2823" s="35"/>
      <c r="J2823" s="35"/>
      <c r="K2823" s="59" t="str">
        <f t="shared" si="87"/>
        <v/>
      </c>
      <c r="L2823" s="35"/>
      <c r="M2823" s="35"/>
      <c r="N2823" s="36"/>
    </row>
    <row r="2824" spans="6:14">
      <c r="F2824" s="37"/>
      <c r="G2824" s="37"/>
      <c r="H2824" s="62" t="str">
        <f t="shared" si="86"/>
        <v/>
      </c>
      <c r="I2824" s="37"/>
      <c r="J2824" s="37"/>
      <c r="K2824" s="60" t="str">
        <f t="shared" si="87"/>
        <v/>
      </c>
      <c r="L2824" s="37"/>
      <c r="M2824" s="37"/>
      <c r="N2824" s="38"/>
    </row>
    <row r="2825" spans="6:14">
      <c r="F2825" s="35"/>
      <c r="G2825" s="35"/>
      <c r="H2825" s="61" t="str">
        <f t="shared" si="86"/>
        <v/>
      </c>
      <c r="I2825" s="35"/>
      <c r="J2825" s="35"/>
      <c r="K2825" s="59" t="str">
        <f t="shared" si="87"/>
        <v/>
      </c>
      <c r="L2825" s="35"/>
      <c r="M2825" s="35"/>
      <c r="N2825" s="36"/>
    </row>
    <row r="2826" spans="6:14">
      <c r="F2826" s="37"/>
      <c r="G2826" s="37"/>
      <c r="H2826" s="62" t="str">
        <f t="shared" si="86"/>
        <v/>
      </c>
      <c r="I2826" s="37"/>
      <c r="J2826" s="37"/>
      <c r="K2826" s="60" t="str">
        <f t="shared" si="87"/>
        <v/>
      </c>
      <c r="L2826" s="37"/>
      <c r="M2826" s="37"/>
      <c r="N2826" s="38"/>
    </row>
    <row r="2827" spans="6:14">
      <c r="F2827" s="35"/>
      <c r="G2827" s="35"/>
      <c r="H2827" s="61" t="str">
        <f t="shared" si="86"/>
        <v/>
      </c>
      <c r="I2827" s="35"/>
      <c r="J2827" s="35"/>
      <c r="K2827" s="59" t="str">
        <f t="shared" si="87"/>
        <v/>
      </c>
      <c r="L2827" s="35"/>
      <c r="M2827" s="35"/>
      <c r="N2827" s="36"/>
    </row>
    <row r="2828" spans="6:14">
      <c r="F2828" s="37"/>
      <c r="G2828" s="37"/>
      <c r="H2828" s="62" t="str">
        <f t="shared" si="86"/>
        <v/>
      </c>
      <c r="I2828" s="37"/>
      <c r="J2828" s="37"/>
      <c r="K2828" s="60" t="str">
        <f t="shared" si="87"/>
        <v/>
      </c>
      <c r="L2828" s="37"/>
      <c r="M2828" s="37"/>
      <c r="N2828" s="38"/>
    </row>
    <row r="2829" spans="6:14">
      <c r="F2829" s="35"/>
      <c r="G2829" s="35"/>
      <c r="H2829" s="61" t="str">
        <f t="shared" si="86"/>
        <v/>
      </c>
      <c r="I2829" s="35"/>
      <c r="J2829" s="35"/>
      <c r="K2829" s="59" t="str">
        <f t="shared" si="87"/>
        <v/>
      </c>
      <c r="L2829" s="35"/>
      <c r="M2829" s="35"/>
      <c r="N2829" s="36"/>
    </row>
    <row r="2830" spans="6:14">
      <c r="F2830" s="37"/>
      <c r="G2830" s="37"/>
      <c r="H2830" s="62" t="str">
        <f t="shared" si="86"/>
        <v/>
      </c>
      <c r="I2830" s="37"/>
      <c r="J2830" s="37"/>
      <c r="K2830" s="60" t="str">
        <f t="shared" si="87"/>
        <v/>
      </c>
      <c r="L2830" s="37"/>
      <c r="M2830" s="37"/>
      <c r="N2830" s="38"/>
    </row>
    <row r="2831" spans="6:14">
      <c r="F2831" s="35"/>
      <c r="G2831" s="35"/>
      <c r="H2831" s="61" t="str">
        <f t="shared" si="86"/>
        <v/>
      </c>
      <c r="I2831" s="35"/>
      <c r="J2831" s="35"/>
      <c r="K2831" s="59" t="str">
        <f t="shared" si="87"/>
        <v/>
      </c>
      <c r="L2831" s="35"/>
      <c r="M2831" s="35"/>
      <c r="N2831" s="36"/>
    </row>
    <row r="2832" spans="6:14">
      <c r="F2832" s="37"/>
      <c r="G2832" s="37"/>
      <c r="H2832" s="62" t="str">
        <f t="shared" ref="H2832:H2895" si="88">IF(AND(OR(I2832&lt;&gt;"",J2832 &lt;&gt;""), H2831 &lt;&gt; ""),H2831 + 1,"")</f>
        <v/>
      </c>
      <c r="I2832" s="37"/>
      <c r="J2832" s="37"/>
      <c r="K2832" s="60" t="str">
        <f t="shared" ref="K2832:K2895" si="89">IF(AND(J2832=I2832, J2832 &lt;&gt; ""),"Yes", IF( J2832 = "", "", "No"))</f>
        <v/>
      </c>
      <c r="L2832" s="37"/>
      <c r="M2832" s="37"/>
      <c r="N2832" s="38"/>
    </row>
    <row r="2833" spans="6:14">
      <c r="F2833" s="35"/>
      <c r="G2833" s="35"/>
      <c r="H2833" s="61" t="str">
        <f t="shared" si="88"/>
        <v/>
      </c>
      <c r="I2833" s="35"/>
      <c r="J2833" s="35"/>
      <c r="K2833" s="59" t="str">
        <f t="shared" si="89"/>
        <v/>
      </c>
      <c r="L2833" s="35"/>
      <c r="M2833" s="35"/>
      <c r="N2833" s="36"/>
    </row>
    <row r="2834" spans="6:14">
      <c r="F2834" s="37"/>
      <c r="G2834" s="37"/>
      <c r="H2834" s="62" t="str">
        <f t="shared" si="88"/>
        <v/>
      </c>
      <c r="I2834" s="37"/>
      <c r="J2834" s="37"/>
      <c r="K2834" s="60" t="str">
        <f t="shared" si="89"/>
        <v/>
      </c>
      <c r="L2834" s="37"/>
      <c r="M2834" s="37"/>
      <c r="N2834" s="38"/>
    </row>
    <row r="2835" spans="6:14">
      <c r="F2835" s="35"/>
      <c r="G2835" s="35"/>
      <c r="H2835" s="61" t="str">
        <f t="shared" si="88"/>
        <v/>
      </c>
      <c r="I2835" s="35"/>
      <c r="J2835" s="35"/>
      <c r="K2835" s="59" t="str">
        <f t="shared" si="89"/>
        <v/>
      </c>
      <c r="L2835" s="35"/>
      <c r="M2835" s="35"/>
      <c r="N2835" s="36"/>
    </row>
    <row r="2836" spans="6:14">
      <c r="F2836" s="37"/>
      <c r="G2836" s="37"/>
      <c r="H2836" s="62" t="str">
        <f t="shared" si="88"/>
        <v/>
      </c>
      <c r="I2836" s="37"/>
      <c r="J2836" s="37"/>
      <c r="K2836" s="60" t="str">
        <f t="shared" si="89"/>
        <v/>
      </c>
      <c r="L2836" s="37"/>
      <c r="M2836" s="37"/>
      <c r="N2836" s="38"/>
    </row>
    <row r="2837" spans="6:14">
      <c r="F2837" s="35"/>
      <c r="G2837" s="35"/>
      <c r="H2837" s="61" t="str">
        <f t="shared" si="88"/>
        <v/>
      </c>
      <c r="I2837" s="35"/>
      <c r="J2837" s="35"/>
      <c r="K2837" s="59" t="str">
        <f t="shared" si="89"/>
        <v/>
      </c>
      <c r="L2837" s="35"/>
      <c r="M2837" s="35"/>
      <c r="N2837" s="36"/>
    </row>
    <row r="2838" spans="6:14">
      <c r="F2838" s="37"/>
      <c r="G2838" s="37"/>
      <c r="H2838" s="62" t="str">
        <f t="shared" si="88"/>
        <v/>
      </c>
      <c r="I2838" s="37"/>
      <c r="J2838" s="37"/>
      <c r="K2838" s="60" t="str">
        <f t="shared" si="89"/>
        <v/>
      </c>
      <c r="L2838" s="37"/>
      <c r="M2838" s="37"/>
      <c r="N2838" s="38"/>
    </row>
    <row r="2839" spans="6:14">
      <c r="F2839" s="35"/>
      <c r="G2839" s="35"/>
      <c r="H2839" s="61" t="str">
        <f t="shared" si="88"/>
        <v/>
      </c>
      <c r="I2839" s="35"/>
      <c r="J2839" s="35"/>
      <c r="K2839" s="59" t="str">
        <f t="shared" si="89"/>
        <v/>
      </c>
      <c r="L2839" s="35"/>
      <c r="M2839" s="35"/>
      <c r="N2839" s="36"/>
    </row>
    <row r="2840" spans="6:14">
      <c r="F2840" s="37"/>
      <c r="G2840" s="37"/>
      <c r="H2840" s="62" t="str">
        <f t="shared" si="88"/>
        <v/>
      </c>
      <c r="I2840" s="37"/>
      <c r="J2840" s="37"/>
      <c r="K2840" s="60" t="str">
        <f t="shared" si="89"/>
        <v/>
      </c>
      <c r="L2840" s="37"/>
      <c r="M2840" s="37"/>
      <c r="N2840" s="38"/>
    </row>
    <row r="2841" spans="6:14">
      <c r="F2841" s="35"/>
      <c r="G2841" s="35"/>
      <c r="H2841" s="61" t="str">
        <f t="shared" si="88"/>
        <v/>
      </c>
      <c r="I2841" s="35"/>
      <c r="J2841" s="35"/>
      <c r="K2841" s="59" t="str">
        <f t="shared" si="89"/>
        <v/>
      </c>
      <c r="L2841" s="35"/>
      <c r="M2841" s="35"/>
      <c r="N2841" s="36"/>
    </row>
    <row r="2842" spans="6:14">
      <c r="F2842" s="37"/>
      <c r="G2842" s="37"/>
      <c r="H2842" s="62" t="str">
        <f t="shared" si="88"/>
        <v/>
      </c>
      <c r="I2842" s="37"/>
      <c r="J2842" s="37"/>
      <c r="K2842" s="60" t="str">
        <f t="shared" si="89"/>
        <v/>
      </c>
      <c r="L2842" s="37"/>
      <c r="M2842" s="37"/>
      <c r="N2842" s="38"/>
    </row>
    <row r="2843" spans="6:14">
      <c r="F2843" s="35"/>
      <c r="G2843" s="35"/>
      <c r="H2843" s="61" t="str">
        <f t="shared" si="88"/>
        <v/>
      </c>
      <c r="I2843" s="35"/>
      <c r="J2843" s="35"/>
      <c r="K2843" s="59" t="str">
        <f t="shared" si="89"/>
        <v/>
      </c>
      <c r="L2843" s="35"/>
      <c r="M2843" s="35"/>
      <c r="N2843" s="36"/>
    </row>
    <row r="2844" spans="6:14">
      <c r="F2844" s="37"/>
      <c r="G2844" s="37"/>
      <c r="H2844" s="62" t="str">
        <f t="shared" si="88"/>
        <v/>
      </c>
      <c r="I2844" s="37"/>
      <c r="J2844" s="37"/>
      <c r="K2844" s="60" t="str">
        <f t="shared" si="89"/>
        <v/>
      </c>
      <c r="L2844" s="37"/>
      <c r="M2844" s="37"/>
      <c r="N2844" s="38"/>
    </row>
    <row r="2845" spans="6:14">
      <c r="F2845" s="35"/>
      <c r="G2845" s="35"/>
      <c r="H2845" s="61" t="str">
        <f t="shared" si="88"/>
        <v/>
      </c>
      <c r="I2845" s="35"/>
      <c r="J2845" s="35"/>
      <c r="K2845" s="59" t="str">
        <f t="shared" si="89"/>
        <v/>
      </c>
      <c r="L2845" s="35"/>
      <c r="M2845" s="35"/>
      <c r="N2845" s="36"/>
    </row>
    <row r="2846" spans="6:14">
      <c r="F2846" s="37"/>
      <c r="G2846" s="37"/>
      <c r="H2846" s="62" t="str">
        <f t="shared" si="88"/>
        <v/>
      </c>
      <c r="I2846" s="37"/>
      <c r="J2846" s="37"/>
      <c r="K2846" s="60" t="str">
        <f t="shared" si="89"/>
        <v/>
      </c>
      <c r="L2846" s="37"/>
      <c r="M2846" s="37"/>
      <c r="N2846" s="38"/>
    </row>
    <row r="2847" spans="6:14">
      <c r="F2847" s="35"/>
      <c r="G2847" s="35"/>
      <c r="H2847" s="61" t="str">
        <f t="shared" si="88"/>
        <v/>
      </c>
      <c r="I2847" s="35"/>
      <c r="J2847" s="35"/>
      <c r="K2847" s="59" t="str">
        <f t="shared" si="89"/>
        <v/>
      </c>
      <c r="L2847" s="35"/>
      <c r="M2847" s="35"/>
      <c r="N2847" s="36"/>
    </row>
    <row r="2848" spans="6:14">
      <c r="F2848" s="37"/>
      <c r="G2848" s="37"/>
      <c r="H2848" s="62" t="str">
        <f t="shared" si="88"/>
        <v/>
      </c>
      <c r="I2848" s="37"/>
      <c r="J2848" s="37"/>
      <c r="K2848" s="60" t="str">
        <f t="shared" si="89"/>
        <v/>
      </c>
      <c r="L2848" s="37"/>
      <c r="M2848" s="37"/>
      <c r="N2848" s="38"/>
    </row>
    <row r="2849" spans="6:14">
      <c r="F2849" s="35"/>
      <c r="G2849" s="35"/>
      <c r="H2849" s="61" t="str">
        <f t="shared" si="88"/>
        <v/>
      </c>
      <c r="I2849" s="35"/>
      <c r="J2849" s="35"/>
      <c r="K2849" s="59" t="str">
        <f t="shared" si="89"/>
        <v/>
      </c>
      <c r="L2849" s="35"/>
      <c r="M2849" s="35"/>
      <c r="N2849" s="36"/>
    </row>
    <row r="2850" spans="6:14">
      <c r="F2850" s="37"/>
      <c r="G2850" s="37"/>
      <c r="H2850" s="62" t="str">
        <f t="shared" si="88"/>
        <v/>
      </c>
      <c r="I2850" s="37"/>
      <c r="J2850" s="37"/>
      <c r="K2850" s="60" t="str">
        <f t="shared" si="89"/>
        <v/>
      </c>
      <c r="L2850" s="37"/>
      <c r="M2850" s="37"/>
      <c r="N2850" s="38"/>
    </row>
    <row r="2851" spans="6:14">
      <c r="F2851" s="35"/>
      <c r="G2851" s="35"/>
      <c r="H2851" s="61" t="str">
        <f t="shared" si="88"/>
        <v/>
      </c>
      <c r="I2851" s="35"/>
      <c r="J2851" s="35"/>
      <c r="K2851" s="59" t="str">
        <f t="shared" si="89"/>
        <v/>
      </c>
      <c r="L2851" s="35"/>
      <c r="M2851" s="35"/>
      <c r="N2851" s="36"/>
    </row>
    <row r="2852" spans="6:14">
      <c r="F2852" s="37"/>
      <c r="G2852" s="37"/>
      <c r="H2852" s="62" t="str">
        <f t="shared" si="88"/>
        <v/>
      </c>
      <c r="I2852" s="37"/>
      <c r="J2852" s="37"/>
      <c r="K2852" s="60" t="str">
        <f t="shared" si="89"/>
        <v/>
      </c>
      <c r="L2852" s="37"/>
      <c r="M2852" s="37"/>
      <c r="N2852" s="38"/>
    </row>
    <row r="2853" spans="6:14">
      <c r="F2853" s="35"/>
      <c r="G2853" s="35"/>
      <c r="H2853" s="61" t="str">
        <f t="shared" si="88"/>
        <v/>
      </c>
      <c r="I2853" s="35"/>
      <c r="J2853" s="35"/>
      <c r="K2853" s="59" t="str">
        <f t="shared" si="89"/>
        <v/>
      </c>
      <c r="L2853" s="35"/>
      <c r="M2853" s="35"/>
      <c r="N2853" s="36"/>
    </row>
    <row r="2854" spans="6:14">
      <c r="F2854" s="37"/>
      <c r="G2854" s="37"/>
      <c r="H2854" s="62" t="str">
        <f t="shared" si="88"/>
        <v/>
      </c>
      <c r="I2854" s="37"/>
      <c r="J2854" s="37"/>
      <c r="K2854" s="60" t="str">
        <f t="shared" si="89"/>
        <v/>
      </c>
      <c r="L2854" s="37"/>
      <c r="M2854" s="37"/>
      <c r="N2854" s="38"/>
    </row>
    <row r="2855" spans="6:14">
      <c r="F2855" s="35"/>
      <c r="G2855" s="35"/>
      <c r="H2855" s="61" t="str">
        <f t="shared" si="88"/>
        <v/>
      </c>
      <c r="I2855" s="35"/>
      <c r="J2855" s="35"/>
      <c r="K2855" s="59" t="str">
        <f t="shared" si="89"/>
        <v/>
      </c>
      <c r="L2855" s="35"/>
      <c r="M2855" s="35"/>
      <c r="N2855" s="36"/>
    </row>
    <row r="2856" spans="6:14">
      <c r="F2856" s="37"/>
      <c r="G2856" s="37"/>
      <c r="H2856" s="62" t="str">
        <f t="shared" si="88"/>
        <v/>
      </c>
      <c r="I2856" s="37"/>
      <c r="J2856" s="37"/>
      <c r="K2856" s="60" t="str">
        <f t="shared" si="89"/>
        <v/>
      </c>
      <c r="L2856" s="37"/>
      <c r="M2856" s="37"/>
      <c r="N2856" s="38"/>
    </row>
    <row r="2857" spans="6:14">
      <c r="F2857" s="35"/>
      <c r="G2857" s="35"/>
      <c r="H2857" s="61" t="str">
        <f t="shared" si="88"/>
        <v/>
      </c>
      <c r="I2857" s="35"/>
      <c r="J2857" s="35"/>
      <c r="K2857" s="59" t="str">
        <f t="shared" si="89"/>
        <v/>
      </c>
      <c r="L2857" s="35"/>
      <c r="M2857" s="35"/>
      <c r="N2857" s="36"/>
    </row>
    <row r="2858" spans="6:14">
      <c r="F2858" s="37"/>
      <c r="G2858" s="37"/>
      <c r="H2858" s="62" t="str">
        <f t="shared" si="88"/>
        <v/>
      </c>
      <c r="I2858" s="37"/>
      <c r="J2858" s="37"/>
      <c r="K2858" s="60" t="str">
        <f t="shared" si="89"/>
        <v/>
      </c>
      <c r="L2858" s="37"/>
      <c r="M2858" s="37"/>
      <c r="N2858" s="38"/>
    </row>
    <row r="2859" spans="6:14">
      <c r="F2859" s="35"/>
      <c r="G2859" s="35"/>
      <c r="H2859" s="61" t="str">
        <f t="shared" si="88"/>
        <v/>
      </c>
      <c r="I2859" s="35"/>
      <c r="J2859" s="35"/>
      <c r="K2859" s="59" t="str">
        <f t="shared" si="89"/>
        <v/>
      </c>
      <c r="L2859" s="35"/>
      <c r="M2859" s="35"/>
      <c r="N2859" s="36"/>
    </row>
    <row r="2860" spans="6:14">
      <c r="F2860" s="37"/>
      <c r="G2860" s="37"/>
      <c r="H2860" s="62" t="str">
        <f t="shared" si="88"/>
        <v/>
      </c>
      <c r="I2860" s="37"/>
      <c r="J2860" s="37"/>
      <c r="K2860" s="60" t="str">
        <f t="shared" si="89"/>
        <v/>
      </c>
      <c r="L2860" s="37"/>
      <c r="M2860" s="37"/>
      <c r="N2860" s="38"/>
    </row>
    <row r="2861" spans="6:14">
      <c r="F2861" s="35"/>
      <c r="G2861" s="35"/>
      <c r="H2861" s="61" t="str">
        <f t="shared" si="88"/>
        <v/>
      </c>
      <c r="I2861" s="35"/>
      <c r="J2861" s="35"/>
      <c r="K2861" s="59" t="str">
        <f t="shared" si="89"/>
        <v/>
      </c>
      <c r="L2861" s="35"/>
      <c r="M2861" s="35"/>
      <c r="N2861" s="36"/>
    </row>
    <row r="2862" spans="6:14">
      <c r="F2862" s="37"/>
      <c r="G2862" s="37"/>
      <c r="H2862" s="62" t="str">
        <f t="shared" si="88"/>
        <v/>
      </c>
      <c r="I2862" s="37"/>
      <c r="J2862" s="37"/>
      <c r="K2862" s="60" t="str">
        <f t="shared" si="89"/>
        <v/>
      </c>
      <c r="L2862" s="37"/>
      <c r="M2862" s="37"/>
      <c r="N2862" s="38"/>
    </row>
    <row r="2863" spans="6:14">
      <c r="F2863" s="35"/>
      <c r="G2863" s="35"/>
      <c r="H2863" s="61" t="str">
        <f t="shared" si="88"/>
        <v/>
      </c>
      <c r="I2863" s="35"/>
      <c r="J2863" s="35"/>
      <c r="K2863" s="59" t="str">
        <f t="shared" si="89"/>
        <v/>
      </c>
      <c r="L2863" s="35"/>
      <c r="M2863" s="35"/>
      <c r="N2863" s="36"/>
    </row>
    <row r="2864" spans="6:14">
      <c r="F2864" s="37"/>
      <c r="G2864" s="37"/>
      <c r="H2864" s="62" t="str">
        <f t="shared" si="88"/>
        <v/>
      </c>
      <c r="I2864" s="37"/>
      <c r="J2864" s="37"/>
      <c r="K2864" s="60" t="str">
        <f t="shared" si="89"/>
        <v/>
      </c>
      <c r="L2864" s="37"/>
      <c r="M2864" s="37"/>
      <c r="N2864" s="38"/>
    </row>
    <row r="2865" spans="6:14">
      <c r="F2865" s="35"/>
      <c r="G2865" s="35"/>
      <c r="H2865" s="61" t="str">
        <f t="shared" si="88"/>
        <v/>
      </c>
      <c r="I2865" s="35"/>
      <c r="J2865" s="35"/>
      <c r="K2865" s="59" t="str">
        <f t="shared" si="89"/>
        <v/>
      </c>
      <c r="L2865" s="35"/>
      <c r="M2865" s="35"/>
      <c r="N2865" s="36"/>
    </row>
    <row r="2866" spans="6:14">
      <c r="F2866" s="37"/>
      <c r="G2866" s="37"/>
      <c r="H2866" s="62" t="str">
        <f t="shared" si="88"/>
        <v/>
      </c>
      <c r="I2866" s="37"/>
      <c r="J2866" s="37"/>
      <c r="K2866" s="60" t="str">
        <f t="shared" si="89"/>
        <v/>
      </c>
      <c r="L2866" s="37"/>
      <c r="M2866" s="37"/>
      <c r="N2866" s="38"/>
    </row>
    <row r="2867" spans="6:14">
      <c r="F2867" s="35"/>
      <c r="G2867" s="35"/>
      <c r="H2867" s="61" t="str">
        <f t="shared" si="88"/>
        <v/>
      </c>
      <c r="I2867" s="35"/>
      <c r="J2867" s="35"/>
      <c r="K2867" s="59" t="str">
        <f t="shared" si="89"/>
        <v/>
      </c>
      <c r="L2867" s="35"/>
      <c r="M2867" s="35"/>
      <c r="N2867" s="36"/>
    </row>
    <row r="2868" spans="6:14">
      <c r="F2868" s="37"/>
      <c r="G2868" s="37"/>
      <c r="H2868" s="62" t="str">
        <f t="shared" si="88"/>
        <v/>
      </c>
      <c r="I2868" s="37"/>
      <c r="J2868" s="37"/>
      <c r="K2868" s="60" t="str">
        <f t="shared" si="89"/>
        <v/>
      </c>
      <c r="L2868" s="37"/>
      <c r="M2868" s="37"/>
      <c r="N2868" s="38"/>
    </row>
    <row r="2869" spans="6:14">
      <c r="F2869" s="35"/>
      <c r="G2869" s="35"/>
      <c r="H2869" s="61" t="str">
        <f t="shared" si="88"/>
        <v/>
      </c>
      <c r="I2869" s="35"/>
      <c r="J2869" s="35"/>
      <c r="K2869" s="59" t="str">
        <f t="shared" si="89"/>
        <v/>
      </c>
      <c r="L2869" s="35"/>
      <c r="M2869" s="35"/>
      <c r="N2869" s="36"/>
    </row>
    <row r="2870" spans="6:14">
      <c r="F2870" s="37"/>
      <c r="G2870" s="37"/>
      <c r="H2870" s="62" t="str">
        <f t="shared" si="88"/>
        <v/>
      </c>
      <c r="I2870" s="37"/>
      <c r="J2870" s="37"/>
      <c r="K2870" s="60" t="str">
        <f t="shared" si="89"/>
        <v/>
      </c>
      <c r="L2870" s="37"/>
      <c r="M2870" s="37"/>
      <c r="N2870" s="38"/>
    </row>
    <row r="2871" spans="6:14">
      <c r="F2871" s="35"/>
      <c r="G2871" s="35"/>
      <c r="H2871" s="61" t="str">
        <f t="shared" si="88"/>
        <v/>
      </c>
      <c r="I2871" s="35"/>
      <c r="J2871" s="35"/>
      <c r="K2871" s="59" t="str">
        <f t="shared" si="89"/>
        <v/>
      </c>
      <c r="L2871" s="35"/>
      <c r="M2871" s="35"/>
      <c r="N2871" s="36"/>
    </row>
    <row r="2872" spans="6:14">
      <c r="F2872" s="37"/>
      <c r="G2872" s="37"/>
      <c r="H2872" s="62" t="str">
        <f t="shared" si="88"/>
        <v/>
      </c>
      <c r="I2872" s="37"/>
      <c r="J2872" s="37"/>
      <c r="K2872" s="60" t="str">
        <f t="shared" si="89"/>
        <v/>
      </c>
      <c r="L2872" s="37"/>
      <c r="M2872" s="37"/>
      <c r="N2872" s="38"/>
    </row>
    <row r="2873" spans="6:14">
      <c r="F2873" s="35"/>
      <c r="G2873" s="35"/>
      <c r="H2873" s="61" t="str">
        <f t="shared" si="88"/>
        <v/>
      </c>
      <c r="I2873" s="35"/>
      <c r="J2873" s="35"/>
      <c r="K2873" s="59" t="str">
        <f t="shared" si="89"/>
        <v/>
      </c>
      <c r="L2873" s="35"/>
      <c r="M2873" s="35"/>
      <c r="N2873" s="36"/>
    </row>
    <row r="2874" spans="6:14">
      <c r="F2874" s="37"/>
      <c r="G2874" s="37"/>
      <c r="H2874" s="62" t="str">
        <f t="shared" si="88"/>
        <v/>
      </c>
      <c r="I2874" s="37"/>
      <c r="J2874" s="37"/>
      <c r="K2874" s="60" t="str">
        <f t="shared" si="89"/>
        <v/>
      </c>
      <c r="L2874" s="37"/>
      <c r="M2874" s="37"/>
      <c r="N2874" s="38"/>
    </row>
    <row r="2875" spans="6:14">
      <c r="F2875" s="35"/>
      <c r="G2875" s="35"/>
      <c r="H2875" s="61" t="str">
        <f t="shared" si="88"/>
        <v/>
      </c>
      <c r="I2875" s="35"/>
      <c r="J2875" s="35"/>
      <c r="K2875" s="59" t="str">
        <f t="shared" si="89"/>
        <v/>
      </c>
      <c r="L2875" s="35"/>
      <c r="M2875" s="35"/>
      <c r="N2875" s="36"/>
    </row>
    <row r="2876" spans="6:14">
      <c r="F2876" s="37"/>
      <c r="G2876" s="37"/>
      <c r="H2876" s="62" t="str">
        <f t="shared" si="88"/>
        <v/>
      </c>
      <c r="I2876" s="37"/>
      <c r="J2876" s="37"/>
      <c r="K2876" s="60" t="str">
        <f t="shared" si="89"/>
        <v/>
      </c>
      <c r="L2876" s="37"/>
      <c r="M2876" s="37"/>
      <c r="N2876" s="38"/>
    </row>
    <row r="2877" spans="6:14">
      <c r="F2877" s="35"/>
      <c r="G2877" s="35"/>
      <c r="H2877" s="61" t="str">
        <f t="shared" si="88"/>
        <v/>
      </c>
      <c r="I2877" s="35"/>
      <c r="J2877" s="35"/>
      <c r="K2877" s="59" t="str">
        <f t="shared" si="89"/>
        <v/>
      </c>
      <c r="L2877" s="35"/>
      <c r="M2877" s="35"/>
      <c r="N2877" s="36"/>
    </row>
    <row r="2878" spans="6:14">
      <c r="F2878" s="37"/>
      <c r="G2878" s="37"/>
      <c r="H2878" s="62" t="str">
        <f t="shared" si="88"/>
        <v/>
      </c>
      <c r="I2878" s="37"/>
      <c r="J2878" s="37"/>
      <c r="K2878" s="60" t="str">
        <f t="shared" si="89"/>
        <v/>
      </c>
      <c r="L2878" s="37"/>
      <c r="M2878" s="37"/>
      <c r="N2878" s="38"/>
    </row>
    <row r="2879" spans="6:14">
      <c r="F2879" s="35"/>
      <c r="G2879" s="35"/>
      <c r="H2879" s="61" t="str">
        <f t="shared" si="88"/>
        <v/>
      </c>
      <c r="I2879" s="35"/>
      <c r="J2879" s="35"/>
      <c r="K2879" s="59" t="str">
        <f t="shared" si="89"/>
        <v/>
      </c>
      <c r="L2879" s="35"/>
      <c r="M2879" s="35"/>
      <c r="N2879" s="36"/>
    </row>
    <row r="2880" spans="6:14">
      <c r="F2880" s="37"/>
      <c r="G2880" s="37"/>
      <c r="H2880" s="62" t="str">
        <f t="shared" si="88"/>
        <v/>
      </c>
      <c r="I2880" s="37"/>
      <c r="J2880" s="37"/>
      <c r="K2880" s="60" t="str">
        <f t="shared" si="89"/>
        <v/>
      </c>
      <c r="L2880" s="37"/>
      <c r="M2880" s="37"/>
      <c r="N2880" s="38"/>
    </row>
    <row r="2881" spans="6:14">
      <c r="F2881" s="35"/>
      <c r="G2881" s="35"/>
      <c r="H2881" s="61" t="str">
        <f t="shared" si="88"/>
        <v/>
      </c>
      <c r="I2881" s="35"/>
      <c r="J2881" s="35"/>
      <c r="K2881" s="59" t="str">
        <f t="shared" si="89"/>
        <v/>
      </c>
      <c r="L2881" s="35"/>
      <c r="M2881" s="35"/>
      <c r="N2881" s="36"/>
    </row>
    <row r="2882" spans="6:14">
      <c r="F2882" s="37"/>
      <c r="G2882" s="37"/>
      <c r="H2882" s="62" t="str">
        <f t="shared" si="88"/>
        <v/>
      </c>
      <c r="I2882" s="37"/>
      <c r="J2882" s="37"/>
      <c r="K2882" s="60" t="str">
        <f t="shared" si="89"/>
        <v/>
      </c>
      <c r="L2882" s="37"/>
      <c r="M2882" s="37"/>
      <c r="N2882" s="38"/>
    </row>
    <row r="2883" spans="6:14">
      <c r="F2883" s="35"/>
      <c r="G2883" s="35"/>
      <c r="H2883" s="61" t="str">
        <f t="shared" si="88"/>
        <v/>
      </c>
      <c r="I2883" s="35"/>
      <c r="J2883" s="35"/>
      <c r="K2883" s="59" t="str">
        <f t="shared" si="89"/>
        <v/>
      </c>
      <c r="L2883" s="35"/>
      <c r="M2883" s="35"/>
      <c r="N2883" s="36"/>
    </row>
    <row r="2884" spans="6:14">
      <c r="F2884" s="37"/>
      <c r="G2884" s="37"/>
      <c r="H2884" s="62" t="str">
        <f t="shared" si="88"/>
        <v/>
      </c>
      <c r="I2884" s="37"/>
      <c r="J2884" s="37"/>
      <c r="K2884" s="60" t="str">
        <f t="shared" si="89"/>
        <v/>
      </c>
      <c r="L2884" s="37"/>
      <c r="M2884" s="37"/>
      <c r="N2884" s="38"/>
    </row>
    <row r="2885" spans="6:14">
      <c r="F2885" s="35"/>
      <c r="G2885" s="35"/>
      <c r="H2885" s="61" t="str">
        <f t="shared" si="88"/>
        <v/>
      </c>
      <c r="I2885" s="35"/>
      <c r="J2885" s="35"/>
      <c r="K2885" s="59" t="str">
        <f t="shared" si="89"/>
        <v/>
      </c>
      <c r="L2885" s="35"/>
      <c r="M2885" s="35"/>
      <c r="N2885" s="36"/>
    </row>
    <row r="2886" spans="6:14">
      <c r="F2886" s="37"/>
      <c r="G2886" s="37"/>
      <c r="H2886" s="62" t="str">
        <f t="shared" si="88"/>
        <v/>
      </c>
      <c r="I2886" s="37"/>
      <c r="J2886" s="37"/>
      <c r="K2886" s="60" t="str">
        <f t="shared" si="89"/>
        <v/>
      </c>
      <c r="L2886" s="37"/>
      <c r="M2886" s="37"/>
      <c r="N2886" s="38"/>
    </row>
    <row r="2887" spans="6:14">
      <c r="F2887" s="35"/>
      <c r="G2887" s="35"/>
      <c r="H2887" s="61" t="str">
        <f t="shared" si="88"/>
        <v/>
      </c>
      <c r="I2887" s="35"/>
      <c r="J2887" s="35"/>
      <c r="K2887" s="59" t="str">
        <f t="shared" si="89"/>
        <v/>
      </c>
      <c r="L2887" s="35"/>
      <c r="M2887" s="35"/>
      <c r="N2887" s="36"/>
    </row>
    <row r="2888" spans="6:14">
      <c r="F2888" s="37"/>
      <c r="G2888" s="37"/>
      <c r="H2888" s="62" t="str">
        <f t="shared" si="88"/>
        <v/>
      </c>
      <c r="I2888" s="37"/>
      <c r="J2888" s="37"/>
      <c r="K2888" s="60" t="str">
        <f t="shared" si="89"/>
        <v/>
      </c>
      <c r="L2888" s="37"/>
      <c r="M2888" s="37"/>
      <c r="N2888" s="38"/>
    </row>
    <row r="2889" spans="6:14">
      <c r="F2889" s="35"/>
      <c r="G2889" s="35"/>
      <c r="H2889" s="61" t="str">
        <f t="shared" si="88"/>
        <v/>
      </c>
      <c r="I2889" s="35"/>
      <c r="J2889" s="35"/>
      <c r="K2889" s="59" t="str">
        <f t="shared" si="89"/>
        <v/>
      </c>
      <c r="L2889" s="35"/>
      <c r="M2889" s="35"/>
      <c r="N2889" s="36"/>
    </row>
    <row r="2890" spans="6:14">
      <c r="F2890" s="37"/>
      <c r="G2890" s="37"/>
      <c r="H2890" s="62" t="str">
        <f t="shared" si="88"/>
        <v/>
      </c>
      <c r="I2890" s="37"/>
      <c r="J2890" s="37"/>
      <c r="K2890" s="60" t="str">
        <f t="shared" si="89"/>
        <v/>
      </c>
      <c r="L2890" s="37"/>
      <c r="M2890" s="37"/>
      <c r="N2890" s="38"/>
    </row>
    <row r="2891" spans="6:14">
      <c r="F2891" s="35"/>
      <c r="G2891" s="35"/>
      <c r="H2891" s="61" t="str">
        <f t="shared" si="88"/>
        <v/>
      </c>
      <c r="I2891" s="35"/>
      <c r="J2891" s="35"/>
      <c r="K2891" s="59" t="str">
        <f t="shared" si="89"/>
        <v/>
      </c>
      <c r="L2891" s="35"/>
      <c r="M2891" s="35"/>
      <c r="N2891" s="36"/>
    </row>
    <row r="2892" spans="6:14">
      <c r="F2892" s="37"/>
      <c r="G2892" s="37"/>
      <c r="H2892" s="62" t="str">
        <f t="shared" si="88"/>
        <v/>
      </c>
      <c r="I2892" s="37"/>
      <c r="J2892" s="37"/>
      <c r="K2892" s="60" t="str">
        <f t="shared" si="89"/>
        <v/>
      </c>
      <c r="L2892" s="37"/>
      <c r="M2892" s="37"/>
      <c r="N2892" s="38"/>
    </row>
    <row r="2893" spans="6:14">
      <c r="F2893" s="35"/>
      <c r="G2893" s="35"/>
      <c r="H2893" s="61" t="str">
        <f t="shared" si="88"/>
        <v/>
      </c>
      <c r="I2893" s="35"/>
      <c r="J2893" s="35"/>
      <c r="K2893" s="59" t="str">
        <f t="shared" si="89"/>
        <v/>
      </c>
      <c r="L2893" s="35"/>
      <c r="M2893" s="35"/>
      <c r="N2893" s="36"/>
    </row>
    <row r="2894" spans="6:14">
      <c r="F2894" s="37"/>
      <c r="G2894" s="37"/>
      <c r="H2894" s="62" t="str">
        <f t="shared" si="88"/>
        <v/>
      </c>
      <c r="I2894" s="37"/>
      <c r="J2894" s="37"/>
      <c r="K2894" s="60" t="str">
        <f t="shared" si="89"/>
        <v/>
      </c>
      <c r="L2894" s="37"/>
      <c r="M2894" s="37"/>
      <c r="N2894" s="38"/>
    </row>
    <row r="2895" spans="6:14">
      <c r="F2895" s="35"/>
      <c r="G2895" s="35"/>
      <c r="H2895" s="61" t="str">
        <f t="shared" si="88"/>
        <v/>
      </c>
      <c r="I2895" s="35"/>
      <c r="J2895" s="35"/>
      <c r="K2895" s="59" t="str">
        <f t="shared" si="89"/>
        <v/>
      </c>
      <c r="L2895" s="35"/>
      <c r="M2895" s="35"/>
      <c r="N2895" s="36"/>
    </row>
    <row r="2896" spans="6:14">
      <c r="F2896" s="37"/>
      <c r="G2896" s="37"/>
      <c r="H2896" s="62" t="str">
        <f t="shared" ref="H2896:H2959" si="90">IF(AND(OR(I2896&lt;&gt;"",J2896 &lt;&gt;""), H2895 &lt;&gt; ""),H2895 + 1,"")</f>
        <v/>
      </c>
      <c r="I2896" s="37"/>
      <c r="J2896" s="37"/>
      <c r="K2896" s="60" t="str">
        <f t="shared" ref="K2896:K2959" si="91">IF(AND(J2896=I2896, J2896 &lt;&gt; ""),"Yes", IF( J2896 = "", "", "No"))</f>
        <v/>
      </c>
      <c r="L2896" s="37"/>
      <c r="M2896" s="37"/>
      <c r="N2896" s="38"/>
    </row>
    <row r="2897" spans="6:14">
      <c r="F2897" s="35"/>
      <c r="G2897" s="35"/>
      <c r="H2897" s="61" t="str">
        <f t="shared" si="90"/>
        <v/>
      </c>
      <c r="I2897" s="35"/>
      <c r="J2897" s="35"/>
      <c r="K2897" s="59" t="str">
        <f t="shared" si="91"/>
        <v/>
      </c>
      <c r="L2897" s="35"/>
      <c r="M2897" s="35"/>
      <c r="N2897" s="36"/>
    </row>
    <row r="2898" spans="6:14">
      <c r="F2898" s="37"/>
      <c r="G2898" s="37"/>
      <c r="H2898" s="62" t="str">
        <f t="shared" si="90"/>
        <v/>
      </c>
      <c r="I2898" s="37"/>
      <c r="J2898" s="37"/>
      <c r="K2898" s="60" t="str">
        <f t="shared" si="91"/>
        <v/>
      </c>
      <c r="L2898" s="37"/>
      <c r="M2898" s="37"/>
      <c r="N2898" s="38"/>
    </row>
    <row r="2899" spans="6:14">
      <c r="F2899" s="35"/>
      <c r="G2899" s="35"/>
      <c r="H2899" s="61" t="str">
        <f t="shared" si="90"/>
        <v/>
      </c>
      <c r="I2899" s="35"/>
      <c r="J2899" s="35"/>
      <c r="K2899" s="59" t="str">
        <f t="shared" si="91"/>
        <v/>
      </c>
      <c r="L2899" s="35"/>
      <c r="M2899" s="35"/>
      <c r="N2899" s="36"/>
    </row>
    <row r="2900" spans="6:14">
      <c r="F2900" s="37"/>
      <c r="G2900" s="37"/>
      <c r="H2900" s="62" t="str">
        <f t="shared" si="90"/>
        <v/>
      </c>
      <c r="I2900" s="37"/>
      <c r="J2900" s="37"/>
      <c r="K2900" s="60" t="str">
        <f t="shared" si="91"/>
        <v/>
      </c>
      <c r="L2900" s="37"/>
      <c r="M2900" s="37"/>
      <c r="N2900" s="38"/>
    </row>
    <row r="2901" spans="6:14">
      <c r="F2901" s="35"/>
      <c r="G2901" s="35"/>
      <c r="H2901" s="61" t="str">
        <f t="shared" si="90"/>
        <v/>
      </c>
      <c r="I2901" s="35"/>
      <c r="J2901" s="35"/>
      <c r="K2901" s="59" t="str">
        <f t="shared" si="91"/>
        <v/>
      </c>
      <c r="L2901" s="35"/>
      <c r="M2901" s="35"/>
      <c r="N2901" s="36"/>
    </row>
    <row r="2902" spans="6:14">
      <c r="F2902" s="37"/>
      <c r="G2902" s="37"/>
      <c r="H2902" s="62" t="str">
        <f t="shared" si="90"/>
        <v/>
      </c>
      <c r="I2902" s="37"/>
      <c r="J2902" s="37"/>
      <c r="K2902" s="60" t="str">
        <f t="shared" si="91"/>
        <v/>
      </c>
      <c r="L2902" s="37"/>
      <c r="M2902" s="37"/>
      <c r="N2902" s="38"/>
    </row>
    <row r="2903" spans="6:14">
      <c r="F2903" s="35"/>
      <c r="G2903" s="35"/>
      <c r="H2903" s="61" t="str">
        <f t="shared" si="90"/>
        <v/>
      </c>
      <c r="I2903" s="35"/>
      <c r="J2903" s="35"/>
      <c r="K2903" s="59" t="str">
        <f t="shared" si="91"/>
        <v/>
      </c>
      <c r="L2903" s="35"/>
      <c r="M2903" s="35"/>
      <c r="N2903" s="36"/>
    </row>
    <row r="2904" spans="6:14">
      <c r="F2904" s="37"/>
      <c r="G2904" s="37"/>
      <c r="H2904" s="62" t="str">
        <f t="shared" si="90"/>
        <v/>
      </c>
      <c r="I2904" s="37"/>
      <c r="J2904" s="37"/>
      <c r="K2904" s="60" t="str">
        <f t="shared" si="91"/>
        <v/>
      </c>
      <c r="L2904" s="37"/>
      <c r="M2904" s="37"/>
      <c r="N2904" s="38"/>
    </row>
    <row r="2905" spans="6:14">
      <c r="F2905" s="35"/>
      <c r="G2905" s="35"/>
      <c r="H2905" s="61" t="str">
        <f t="shared" si="90"/>
        <v/>
      </c>
      <c r="I2905" s="35"/>
      <c r="J2905" s="35"/>
      <c r="K2905" s="59" t="str">
        <f t="shared" si="91"/>
        <v/>
      </c>
      <c r="L2905" s="35"/>
      <c r="M2905" s="35"/>
      <c r="N2905" s="36"/>
    </row>
    <row r="2906" spans="6:14">
      <c r="F2906" s="37"/>
      <c r="G2906" s="37"/>
      <c r="H2906" s="62" t="str">
        <f t="shared" si="90"/>
        <v/>
      </c>
      <c r="I2906" s="37"/>
      <c r="J2906" s="37"/>
      <c r="K2906" s="60" t="str">
        <f t="shared" si="91"/>
        <v/>
      </c>
      <c r="L2906" s="37"/>
      <c r="M2906" s="37"/>
      <c r="N2906" s="38"/>
    </row>
    <row r="2907" spans="6:14">
      <c r="F2907" s="35"/>
      <c r="G2907" s="35"/>
      <c r="H2907" s="61" t="str">
        <f t="shared" si="90"/>
        <v/>
      </c>
      <c r="I2907" s="35"/>
      <c r="J2907" s="35"/>
      <c r="K2907" s="59" t="str">
        <f t="shared" si="91"/>
        <v/>
      </c>
      <c r="L2907" s="35"/>
      <c r="M2907" s="35"/>
      <c r="N2907" s="36"/>
    </row>
    <row r="2908" spans="6:14">
      <c r="F2908" s="37"/>
      <c r="G2908" s="37"/>
      <c r="H2908" s="62" t="str">
        <f t="shared" si="90"/>
        <v/>
      </c>
      <c r="I2908" s="37"/>
      <c r="J2908" s="37"/>
      <c r="K2908" s="60" t="str">
        <f t="shared" si="91"/>
        <v/>
      </c>
      <c r="L2908" s="37"/>
      <c r="M2908" s="37"/>
      <c r="N2908" s="38"/>
    </row>
    <row r="2909" spans="6:14">
      <c r="F2909" s="35"/>
      <c r="G2909" s="35"/>
      <c r="H2909" s="61" t="str">
        <f t="shared" si="90"/>
        <v/>
      </c>
      <c r="I2909" s="35"/>
      <c r="J2909" s="35"/>
      <c r="K2909" s="59" t="str">
        <f t="shared" si="91"/>
        <v/>
      </c>
      <c r="L2909" s="35"/>
      <c r="M2909" s="35"/>
      <c r="N2909" s="36"/>
    </row>
    <row r="2910" spans="6:14">
      <c r="F2910" s="37"/>
      <c r="G2910" s="37"/>
      <c r="H2910" s="62" t="str">
        <f t="shared" si="90"/>
        <v/>
      </c>
      <c r="I2910" s="37"/>
      <c r="J2910" s="37"/>
      <c r="K2910" s="60" t="str">
        <f t="shared" si="91"/>
        <v/>
      </c>
      <c r="L2910" s="37"/>
      <c r="M2910" s="37"/>
      <c r="N2910" s="38"/>
    </row>
    <row r="2911" spans="6:14">
      <c r="F2911" s="35"/>
      <c r="G2911" s="35"/>
      <c r="H2911" s="61" t="str">
        <f t="shared" si="90"/>
        <v/>
      </c>
      <c r="I2911" s="35"/>
      <c r="J2911" s="35"/>
      <c r="K2911" s="59" t="str">
        <f t="shared" si="91"/>
        <v/>
      </c>
      <c r="L2911" s="35"/>
      <c r="M2911" s="35"/>
      <c r="N2911" s="36"/>
    </row>
    <row r="2912" spans="6:14">
      <c r="F2912" s="37"/>
      <c r="G2912" s="37"/>
      <c r="H2912" s="62" t="str">
        <f t="shared" si="90"/>
        <v/>
      </c>
      <c r="I2912" s="37"/>
      <c r="J2912" s="37"/>
      <c r="K2912" s="60" t="str">
        <f t="shared" si="91"/>
        <v/>
      </c>
      <c r="L2912" s="37"/>
      <c r="M2912" s="37"/>
      <c r="N2912" s="38"/>
    </row>
    <row r="2913" spans="6:14">
      <c r="F2913" s="35"/>
      <c r="G2913" s="35"/>
      <c r="H2913" s="61" t="str">
        <f t="shared" si="90"/>
        <v/>
      </c>
      <c r="I2913" s="35"/>
      <c r="J2913" s="35"/>
      <c r="K2913" s="59" t="str">
        <f t="shared" si="91"/>
        <v/>
      </c>
      <c r="L2913" s="35"/>
      <c r="M2913" s="35"/>
      <c r="N2913" s="36"/>
    </row>
    <row r="2914" spans="6:14">
      <c r="F2914" s="37"/>
      <c r="G2914" s="37"/>
      <c r="H2914" s="62" t="str">
        <f t="shared" si="90"/>
        <v/>
      </c>
      <c r="I2914" s="37"/>
      <c r="J2914" s="37"/>
      <c r="K2914" s="60" t="str">
        <f t="shared" si="91"/>
        <v/>
      </c>
      <c r="L2914" s="37"/>
      <c r="M2914" s="37"/>
      <c r="N2914" s="38"/>
    </row>
    <row r="2915" spans="6:14">
      <c r="F2915" s="35"/>
      <c r="G2915" s="35"/>
      <c r="H2915" s="61" t="str">
        <f t="shared" si="90"/>
        <v/>
      </c>
      <c r="I2915" s="35"/>
      <c r="J2915" s="35"/>
      <c r="K2915" s="59" t="str">
        <f t="shared" si="91"/>
        <v/>
      </c>
      <c r="L2915" s="35"/>
      <c r="M2915" s="35"/>
      <c r="N2915" s="36"/>
    </row>
    <row r="2916" spans="6:14">
      <c r="F2916" s="37"/>
      <c r="G2916" s="37"/>
      <c r="H2916" s="62" t="str">
        <f t="shared" si="90"/>
        <v/>
      </c>
      <c r="I2916" s="37"/>
      <c r="J2916" s="37"/>
      <c r="K2916" s="60" t="str">
        <f t="shared" si="91"/>
        <v/>
      </c>
      <c r="L2916" s="37"/>
      <c r="M2916" s="37"/>
      <c r="N2916" s="38"/>
    </row>
    <row r="2917" spans="6:14">
      <c r="F2917" s="35"/>
      <c r="G2917" s="35"/>
      <c r="H2917" s="61" t="str">
        <f t="shared" si="90"/>
        <v/>
      </c>
      <c r="I2917" s="35"/>
      <c r="J2917" s="35"/>
      <c r="K2917" s="59" t="str">
        <f t="shared" si="91"/>
        <v/>
      </c>
      <c r="L2917" s="35"/>
      <c r="M2917" s="35"/>
      <c r="N2917" s="36"/>
    </row>
    <row r="2918" spans="6:14">
      <c r="F2918" s="37"/>
      <c r="G2918" s="37"/>
      <c r="H2918" s="62" t="str">
        <f t="shared" si="90"/>
        <v/>
      </c>
      <c r="I2918" s="37"/>
      <c r="J2918" s="37"/>
      <c r="K2918" s="60" t="str">
        <f t="shared" si="91"/>
        <v/>
      </c>
      <c r="L2918" s="37"/>
      <c r="M2918" s="37"/>
      <c r="N2918" s="38"/>
    </row>
    <row r="2919" spans="6:14">
      <c r="F2919" s="35"/>
      <c r="G2919" s="35"/>
      <c r="H2919" s="61" t="str">
        <f t="shared" si="90"/>
        <v/>
      </c>
      <c r="I2919" s="35"/>
      <c r="J2919" s="35"/>
      <c r="K2919" s="59" t="str">
        <f t="shared" si="91"/>
        <v/>
      </c>
      <c r="L2919" s="35"/>
      <c r="M2919" s="35"/>
      <c r="N2919" s="36"/>
    </row>
    <row r="2920" spans="6:14">
      <c r="F2920" s="37"/>
      <c r="G2920" s="37"/>
      <c r="H2920" s="62" t="str">
        <f t="shared" si="90"/>
        <v/>
      </c>
      <c r="I2920" s="37"/>
      <c r="J2920" s="37"/>
      <c r="K2920" s="60" t="str">
        <f t="shared" si="91"/>
        <v/>
      </c>
      <c r="L2920" s="37"/>
      <c r="M2920" s="37"/>
      <c r="N2920" s="38"/>
    </row>
    <row r="2921" spans="6:14">
      <c r="F2921" s="35"/>
      <c r="G2921" s="35"/>
      <c r="H2921" s="61" t="str">
        <f t="shared" si="90"/>
        <v/>
      </c>
      <c r="I2921" s="35"/>
      <c r="J2921" s="35"/>
      <c r="K2921" s="59" t="str">
        <f t="shared" si="91"/>
        <v/>
      </c>
      <c r="L2921" s="35"/>
      <c r="M2921" s="35"/>
      <c r="N2921" s="36"/>
    </row>
    <row r="2922" spans="6:14">
      <c r="F2922" s="37"/>
      <c r="G2922" s="37"/>
      <c r="H2922" s="62" t="str">
        <f t="shared" si="90"/>
        <v/>
      </c>
      <c r="I2922" s="37"/>
      <c r="J2922" s="37"/>
      <c r="K2922" s="60" t="str">
        <f t="shared" si="91"/>
        <v/>
      </c>
      <c r="L2922" s="37"/>
      <c r="M2922" s="37"/>
      <c r="N2922" s="38"/>
    </row>
    <row r="2923" spans="6:14">
      <c r="F2923" s="35"/>
      <c r="G2923" s="35"/>
      <c r="H2923" s="61" t="str">
        <f t="shared" si="90"/>
        <v/>
      </c>
      <c r="I2923" s="35"/>
      <c r="J2923" s="35"/>
      <c r="K2923" s="59" t="str">
        <f t="shared" si="91"/>
        <v/>
      </c>
      <c r="L2923" s="35"/>
      <c r="M2923" s="35"/>
      <c r="N2923" s="36"/>
    </row>
    <row r="2924" spans="6:14">
      <c r="F2924" s="37"/>
      <c r="G2924" s="37"/>
      <c r="H2924" s="62" t="str">
        <f t="shared" si="90"/>
        <v/>
      </c>
      <c r="I2924" s="37"/>
      <c r="J2924" s="37"/>
      <c r="K2924" s="60" t="str">
        <f t="shared" si="91"/>
        <v/>
      </c>
      <c r="L2924" s="37"/>
      <c r="M2924" s="37"/>
      <c r="N2924" s="38"/>
    </row>
    <row r="2925" spans="6:14">
      <c r="F2925" s="35"/>
      <c r="G2925" s="35"/>
      <c r="H2925" s="61" t="str">
        <f t="shared" si="90"/>
        <v/>
      </c>
      <c r="I2925" s="35"/>
      <c r="J2925" s="35"/>
      <c r="K2925" s="59" t="str">
        <f t="shared" si="91"/>
        <v/>
      </c>
      <c r="L2925" s="35"/>
      <c r="M2925" s="35"/>
      <c r="N2925" s="36"/>
    </row>
    <row r="2926" spans="6:14">
      <c r="F2926" s="37"/>
      <c r="G2926" s="37"/>
      <c r="H2926" s="62" t="str">
        <f t="shared" si="90"/>
        <v/>
      </c>
      <c r="I2926" s="37"/>
      <c r="J2926" s="37"/>
      <c r="K2926" s="60" t="str">
        <f t="shared" si="91"/>
        <v/>
      </c>
      <c r="L2926" s="37"/>
      <c r="M2926" s="37"/>
      <c r="N2926" s="38"/>
    </row>
    <row r="2927" spans="6:14">
      <c r="F2927" s="35"/>
      <c r="G2927" s="35"/>
      <c r="H2927" s="61" t="str">
        <f t="shared" si="90"/>
        <v/>
      </c>
      <c r="I2927" s="35"/>
      <c r="J2927" s="35"/>
      <c r="K2927" s="59" t="str">
        <f t="shared" si="91"/>
        <v/>
      </c>
      <c r="L2927" s="35"/>
      <c r="M2927" s="35"/>
      <c r="N2927" s="36"/>
    </row>
    <row r="2928" spans="6:14">
      <c r="F2928" s="37"/>
      <c r="G2928" s="37"/>
      <c r="H2928" s="62" t="str">
        <f t="shared" si="90"/>
        <v/>
      </c>
      <c r="I2928" s="37"/>
      <c r="J2928" s="37"/>
      <c r="K2928" s="60" t="str">
        <f t="shared" si="91"/>
        <v/>
      </c>
      <c r="L2928" s="37"/>
      <c r="M2928" s="37"/>
      <c r="N2928" s="38"/>
    </row>
    <row r="2929" spans="6:14">
      <c r="F2929" s="35"/>
      <c r="G2929" s="35"/>
      <c r="H2929" s="61" t="str">
        <f t="shared" si="90"/>
        <v/>
      </c>
      <c r="I2929" s="35"/>
      <c r="J2929" s="35"/>
      <c r="K2929" s="59" t="str">
        <f t="shared" si="91"/>
        <v/>
      </c>
      <c r="L2929" s="35"/>
      <c r="M2929" s="35"/>
      <c r="N2929" s="36"/>
    </row>
    <row r="2930" spans="6:14">
      <c r="F2930" s="37"/>
      <c r="G2930" s="37"/>
      <c r="H2930" s="62" t="str">
        <f t="shared" si="90"/>
        <v/>
      </c>
      <c r="I2930" s="37"/>
      <c r="J2930" s="37"/>
      <c r="K2930" s="60" t="str">
        <f t="shared" si="91"/>
        <v/>
      </c>
      <c r="L2930" s="37"/>
      <c r="M2930" s="37"/>
      <c r="N2930" s="38"/>
    </row>
    <row r="2931" spans="6:14">
      <c r="F2931" s="35"/>
      <c r="G2931" s="35"/>
      <c r="H2931" s="61" t="str">
        <f t="shared" si="90"/>
        <v/>
      </c>
      <c r="I2931" s="35"/>
      <c r="J2931" s="35"/>
      <c r="K2931" s="59" t="str">
        <f t="shared" si="91"/>
        <v/>
      </c>
      <c r="L2931" s="35"/>
      <c r="M2931" s="35"/>
      <c r="N2931" s="36"/>
    </row>
    <row r="2932" spans="6:14">
      <c r="F2932" s="37"/>
      <c r="G2932" s="37"/>
      <c r="H2932" s="62" t="str">
        <f t="shared" si="90"/>
        <v/>
      </c>
      <c r="I2932" s="37"/>
      <c r="J2932" s="37"/>
      <c r="K2932" s="60" t="str">
        <f t="shared" si="91"/>
        <v/>
      </c>
      <c r="L2932" s="37"/>
      <c r="M2932" s="37"/>
      <c r="N2932" s="38"/>
    </row>
    <row r="2933" spans="6:14">
      <c r="F2933" s="35"/>
      <c r="G2933" s="35"/>
      <c r="H2933" s="61" t="str">
        <f t="shared" si="90"/>
        <v/>
      </c>
      <c r="I2933" s="35"/>
      <c r="J2933" s="35"/>
      <c r="K2933" s="59" t="str">
        <f t="shared" si="91"/>
        <v/>
      </c>
      <c r="L2933" s="35"/>
      <c r="M2933" s="35"/>
      <c r="N2933" s="36"/>
    </row>
    <row r="2934" spans="6:14">
      <c r="F2934" s="37"/>
      <c r="G2934" s="37"/>
      <c r="H2934" s="62" t="str">
        <f t="shared" si="90"/>
        <v/>
      </c>
      <c r="I2934" s="37"/>
      <c r="J2934" s="37"/>
      <c r="K2934" s="60" t="str">
        <f t="shared" si="91"/>
        <v/>
      </c>
      <c r="L2934" s="37"/>
      <c r="M2934" s="37"/>
      <c r="N2934" s="38"/>
    </row>
    <row r="2935" spans="6:14">
      <c r="F2935" s="35"/>
      <c r="G2935" s="35"/>
      <c r="H2935" s="61" t="str">
        <f t="shared" si="90"/>
        <v/>
      </c>
      <c r="I2935" s="35"/>
      <c r="J2935" s="35"/>
      <c r="K2935" s="59" t="str">
        <f t="shared" si="91"/>
        <v/>
      </c>
      <c r="L2935" s="35"/>
      <c r="M2935" s="35"/>
      <c r="N2935" s="36"/>
    </row>
    <row r="2936" spans="6:14">
      <c r="F2936" s="37"/>
      <c r="G2936" s="37"/>
      <c r="H2936" s="62" t="str">
        <f t="shared" si="90"/>
        <v/>
      </c>
      <c r="I2936" s="37"/>
      <c r="J2936" s="37"/>
      <c r="K2936" s="60" t="str">
        <f t="shared" si="91"/>
        <v/>
      </c>
      <c r="L2936" s="37"/>
      <c r="M2936" s="37"/>
      <c r="N2936" s="38"/>
    </row>
    <row r="2937" spans="6:14">
      <c r="F2937" s="35"/>
      <c r="G2937" s="35"/>
      <c r="H2937" s="61" t="str">
        <f t="shared" si="90"/>
        <v/>
      </c>
      <c r="I2937" s="35"/>
      <c r="J2937" s="35"/>
      <c r="K2937" s="59" t="str">
        <f t="shared" si="91"/>
        <v/>
      </c>
      <c r="L2937" s="35"/>
      <c r="M2937" s="35"/>
      <c r="N2937" s="36"/>
    </row>
    <row r="2938" spans="6:14">
      <c r="F2938" s="37"/>
      <c r="G2938" s="37"/>
      <c r="H2938" s="62" t="str">
        <f t="shared" si="90"/>
        <v/>
      </c>
      <c r="I2938" s="37"/>
      <c r="J2938" s="37"/>
      <c r="K2938" s="60" t="str">
        <f t="shared" si="91"/>
        <v/>
      </c>
      <c r="L2938" s="37"/>
      <c r="M2938" s="37"/>
      <c r="N2938" s="38"/>
    </row>
    <row r="2939" spans="6:14">
      <c r="F2939" s="35"/>
      <c r="G2939" s="35"/>
      <c r="H2939" s="61" t="str">
        <f t="shared" si="90"/>
        <v/>
      </c>
      <c r="I2939" s="35"/>
      <c r="J2939" s="35"/>
      <c r="K2939" s="59" t="str">
        <f t="shared" si="91"/>
        <v/>
      </c>
      <c r="L2939" s="35"/>
      <c r="M2939" s="35"/>
      <c r="N2939" s="36"/>
    </row>
    <row r="2940" spans="6:14">
      <c r="F2940" s="37"/>
      <c r="G2940" s="37"/>
      <c r="H2940" s="62" t="str">
        <f t="shared" si="90"/>
        <v/>
      </c>
      <c r="I2940" s="37"/>
      <c r="J2940" s="37"/>
      <c r="K2940" s="60" t="str">
        <f t="shared" si="91"/>
        <v/>
      </c>
      <c r="L2940" s="37"/>
      <c r="M2940" s="37"/>
      <c r="N2940" s="38"/>
    </row>
    <row r="2941" spans="6:14">
      <c r="F2941" s="35"/>
      <c r="G2941" s="35"/>
      <c r="H2941" s="61" t="str">
        <f t="shared" si="90"/>
        <v/>
      </c>
      <c r="I2941" s="35"/>
      <c r="J2941" s="35"/>
      <c r="K2941" s="59" t="str">
        <f t="shared" si="91"/>
        <v/>
      </c>
      <c r="L2941" s="35"/>
      <c r="M2941" s="35"/>
      <c r="N2941" s="36"/>
    </row>
    <row r="2942" spans="6:14">
      <c r="F2942" s="37"/>
      <c r="G2942" s="37"/>
      <c r="H2942" s="62" t="str">
        <f t="shared" si="90"/>
        <v/>
      </c>
      <c r="I2942" s="37"/>
      <c r="J2942" s="37"/>
      <c r="K2942" s="60" t="str">
        <f t="shared" si="91"/>
        <v/>
      </c>
      <c r="L2942" s="37"/>
      <c r="M2942" s="37"/>
      <c r="N2942" s="38"/>
    </row>
    <row r="2943" spans="6:14">
      <c r="F2943" s="35"/>
      <c r="G2943" s="35"/>
      <c r="H2943" s="61" t="str">
        <f t="shared" si="90"/>
        <v/>
      </c>
      <c r="I2943" s="35"/>
      <c r="J2943" s="35"/>
      <c r="K2943" s="59" t="str">
        <f t="shared" si="91"/>
        <v/>
      </c>
      <c r="L2943" s="35"/>
      <c r="M2943" s="35"/>
      <c r="N2943" s="36"/>
    </row>
    <row r="2944" spans="6:14">
      <c r="F2944" s="37"/>
      <c r="G2944" s="37"/>
      <c r="H2944" s="62" t="str">
        <f t="shared" si="90"/>
        <v/>
      </c>
      <c r="I2944" s="37"/>
      <c r="J2944" s="37"/>
      <c r="K2944" s="60" t="str">
        <f t="shared" si="91"/>
        <v/>
      </c>
      <c r="L2944" s="37"/>
      <c r="M2944" s="37"/>
      <c r="N2944" s="38"/>
    </row>
    <row r="2945" spans="6:14">
      <c r="F2945" s="35"/>
      <c r="G2945" s="35"/>
      <c r="H2945" s="61" t="str">
        <f t="shared" si="90"/>
        <v/>
      </c>
      <c r="I2945" s="35"/>
      <c r="J2945" s="35"/>
      <c r="K2945" s="59" t="str">
        <f t="shared" si="91"/>
        <v/>
      </c>
      <c r="L2945" s="35"/>
      <c r="M2945" s="35"/>
      <c r="N2945" s="36"/>
    </row>
    <row r="2946" spans="6:14">
      <c r="F2946" s="37"/>
      <c r="G2946" s="37"/>
      <c r="H2946" s="62" t="str">
        <f t="shared" si="90"/>
        <v/>
      </c>
      <c r="I2946" s="37"/>
      <c r="J2946" s="37"/>
      <c r="K2946" s="60" t="str">
        <f t="shared" si="91"/>
        <v/>
      </c>
      <c r="L2946" s="37"/>
      <c r="M2946" s="37"/>
      <c r="N2946" s="38"/>
    </row>
    <row r="2947" spans="6:14">
      <c r="F2947" s="35"/>
      <c r="G2947" s="35"/>
      <c r="H2947" s="61" t="str">
        <f t="shared" si="90"/>
        <v/>
      </c>
      <c r="I2947" s="35"/>
      <c r="J2947" s="35"/>
      <c r="K2947" s="59" t="str">
        <f t="shared" si="91"/>
        <v/>
      </c>
      <c r="L2947" s="35"/>
      <c r="M2947" s="35"/>
      <c r="N2947" s="36"/>
    </row>
    <row r="2948" spans="6:14">
      <c r="F2948" s="37"/>
      <c r="G2948" s="37"/>
      <c r="H2948" s="62" t="str">
        <f t="shared" si="90"/>
        <v/>
      </c>
      <c r="I2948" s="37"/>
      <c r="J2948" s="37"/>
      <c r="K2948" s="60" t="str">
        <f t="shared" si="91"/>
        <v/>
      </c>
      <c r="L2948" s="37"/>
      <c r="M2948" s="37"/>
      <c r="N2948" s="38"/>
    </row>
    <row r="2949" spans="6:14">
      <c r="F2949" s="35"/>
      <c r="G2949" s="35"/>
      <c r="H2949" s="61" t="str">
        <f t="shared" si="90"/>
        <v/>
      </c>
      <c r="I2949" s="35"/>
      <c r="J2949" s="35"/>
      <c r="K2949" s="59" t="str">
        <f t="shared" si="91"/>
        <v/>
      </c>
      <c r="L2949" s="35"/>
      <c r="M2949" s="35"/>
      <c r="N2949" s="36"/>
    </row>
    <row r="2950" spans="6:14">
      <c r="F2950" s="37"/>
      <c r="G2950" s="37"/>
      <c r="H2950" s="62" t="str">
        <f t="shared" si="90"/>
        <v/>
      </c>
      <c r="I2950" s="37"/>
      <c r="J2950" s="37"/>
      <c r="K2950" s="60" t="str">
        <f t="shared" si="91"/>
        <v/>
      </c>
      <c r="L2950" s="37"/>
      <c r="M2950" s="37"/>
      <c r="N2950" s="38"/>
    </row>
    <row r="2951" spans="6:14">
      <c r="F2951" s="35"/>
      <c r="G2951" s="35"/>
      <c r="H2951" s="61" t="str">
        <f t="shared" si="90"/>
        <v/>
      </c>
      <c r="I2951" s="35"/>
      <c r="J2951" s="35"/>
      <c r="K2951" s="59" t="str">
        <f t="shared" si="91"/>
        <v/>
      </c>
      <c r="L2951" s="35"/>
      <c r="M2951" s="35"/>
      <c r="N2951" s="36"/>
    </row>
    <row r="2952" spans="6:14">
      <c r="F2952" s="37"/>
      <c r="G2952" s="37"/>
      <c r="H2952" s="62" t="str">
        <f t="shared" si="90"/>
        <v/>
      </c>
      <c r="I2952" s="37"/>
      <c r="J2952" s="37"/>
      <c r="K2952" s="60" t="str">
        <f t="shared" si="91"/>
        <v/>
      </c>
      <c r="L2952" s="37"/>
      <c r="M2952" s="37"/>
      <c r="N2952" s="38"/>
    </row>
    <row r="2953" spans="6:14">
      <c r="F2953" s="35"/>
      <c r="G2953" s="35"/>
      <c r="H2953" s="61" t="str">
        <f t="shared" si="90"/>
        <v/>
      </c>
      <c r="I2953" s="35"/>
      <c r="J2953" s="35"/>
      <c r="K2953" s="59" t="str">
        <f t="shared" si="91"/>
        <v/>
      </c>
      <c r="L2953" s="35"/>
      <c r="M2953" s="35"/>
      <c r="N2953" s="36"/>
    </row>
    <row r="2954" spans="6:14">
      <c r="F2954" s="37"/>
      <c r="G2954" s="37"/>
      <c r="H2954" s="62" t="str">
        <f t="shared" si="90"/>
        <v/>
      </c>
      <c r="I2954" s="37"/>
      <c r="J2954" s="37"/>
      <c r="K2954" s="60" t="str">
        <f t="shared" si="91"/>
        <v/>
      </c>
      <c r="L2954" s="37"/>
      <c r="M2954" s="37"/>
      <c r="N2954" s="38"/>
    </row>
    <row r="2955" spans="6:14">
      <c r="F2955" s="35"/>
      <c r="G2955" s="35"/>
      <c r="H2955" s="61" t="str">
        <f t="shared" si="90"/>
        <v/>
      </c>
      <c r="I2955" s="35"/>
      <c r="J2955" s="35"/>
      <c r="K2955" s="59" t="str">
        <f t="shared" si="91"/>
        <v/>
      </c>
      <c r="L2955" s="35"/>
      <c r="M2955" s="35"/>
      <c r="N2955" s="36"/>
    </row>
    <row r="2956" spans="6:14">
      <c r="F2956" s="37"/>
      <c r="G2956" s="37"/>
      <c r="H2956" s="62" t="str">
        <f t="shared" si="90"/>
        <v/>
      </c>
      <c r="I2956" s="37"/>
      <c r="J2956" s="37"/>
      <c r="K2956" s="60" t="str">
        <f t="shared" si="91"/>
        <v/>
      </c>
      <c r="L2956" s="37"/>
      <c r="M2956" s="37"/>
      <c r="N2956" s="38"/>
    </row>
    <row r="2957" spans="6:14">
      <c r="F2957" s="35"/>
      <c r="G2957" s="35"/>
      <c r="H2957" s="61" t="str">
        <f t="shared" si="90"/>
        <v/>
      </c>
      <c r="I2957" s="35"/>
      <c r="J2957" s="35"/>
      <c r="K2957" s="59" t="str">
        <f t="shared" si="91"/>
        <v/>
      </c>
      <c r="L2957" s="35"/>
      <c r="M2957" s="35"/>
      <c r="N2957" s="36"/>
    </row>
    <row r="2958" spans="6:14">
      <c r="F2958" s="37"/>
      <c r="G2958" s="37"/>
      <c r="H2958" s="62" t="str">
        <f t="shared" si="90"/>
        <v/>
      </c>
      <c r="I2958" s="37"/>
      <c r="J2958" s="37"/>
      <c r="K2958" s="60" t="str">
        <f t="shared" si="91"/>
        <v/>
      </c>
      <c r="L2958" s="37"/>
      <c r="M2958" s="37"/>
      <c r="N2958" s="38"/>
    </row>
    <row r="2959" spans="6:14">
      <c r="F2959" s="35"/>
      <c r="G2959" s="35"/>
      <c r="H2959" s="61" t="str">
        <f t="shared" si="90"/>
        <v/>
      </c>
      <c r="I2959" s="35"/>
      <c r="J2959" s="35"/>
      <c r="K2959" s="59" t="str">
        <f t="shared" si="91"/>
        <v/>
      </c>
      <c r="L2959" s="35"/>
      <c r="M2959" s="35"/>
      <c r="N2959" s="36"/>
    </row>
    <row r="2960" spans="6:14">
      <c r="F2960" s="37"/>
      <c r="G2960" s="37"/>
      <c r="H2960" s="62" t="str">
        <f t="shared" ref="H2960:H3023" si="92">IF(AND(OR(I2960&lt;&gt;"",J2960 &lt;&gt;""), H2959 &lt;&gt; ""),H2959 + 1,"")</f>
        <v/>
      </c>
      <c r="I2960" s="37"/>
      <c r="J2960" s="37"/>
      <c r="K2960" s="60" t="str">
        <f t="shared" ref="K2960:K3023" si="93">IF(AND(J2960=I2960, J2960 &lt;&gt; ""),"Yes", IF( J2960 = "", "", "No"))</f>
        <v/>
      </c>
      <c r="L2960" s="37"/>
      <c r="M2960" s="37"/>
      <c r="N2960" s="38"/>
    </row>
    <row r="2961" spans="6:14">
      <c r="F2961" s="35"/>
      <c r="G2961" s="35"/>
      <c r="H2961" s="61" t="str">
        <f t="shared" si="92"/>
        <v/>
      </c>
      <c r="I2961" s="35"/>
      <c r="J2961" s="35"/>
      <c r="K2961" s="59" t="str">
        <f t="shared" si="93"/>
        <v/>
      </c>
      <c r="L2961" s="35"/>
      <c r="M2961" s="35"/>
      <c r="N2961" s="36"/>
    </row>
    <row r="2962" spans="6:14">
      <c r="F2962" s="37"/>
      <c r="G2962" s="37"/>
      <c r="H2962" s="62" t="str">
        <f t="shared" si="92"/>
        <v/>
      </c>
      <c r="I2962" s="37"/>
      <c r="J2962" s="37"/>
      <c r="K2962" s="60" t="str">
        <f t="shared" si="93"/>
        <v/>
      </c>
      <c r="L2962" s="37"/>
      <c r="M2962" s="37"/>
      <c r="N2962" s="38"/>
    </row>
    <row r="2963" spans="6:14">
      <c r="F2963" s="35"/>
      <c r="G2963" s="35"/>
      <c r="H2963" s="61" t="str">
        <f t="shared" si="92"/>
        <v/>
      </c>
      <c r="I2963" s="35"/>
      <c r="J2963" s="35"/>
      <c r="K2963" s="59" t="str">
        <f t="shared" si="93"/>
        <v/>
      </c>
      <c r="L2963" s="35"/>
      <c r="M2963" s="35"/>
      <c r="N2963" s="36"/>
    </row>
    <row r="2964" spans="6:14">
      <c r="F2964" s="37"/>
      <c r="G2964" s="37"/>
      <c r="H2964" s="62" t="str">
        <f t="shared" si="92"/>
        <v/>
      </c>
      <c r="I2964" s="37"/>
      <c r="J2964" s="37"/>
      <c r="K2964" s="60" t="str">
        <f t="shared" si="93"/>
        <v/>
      </c>
      <c r="L2964" s="37"/>
      <c r="M2964" s="37"/>
      <c r="N2964" s="38"/>
    </row>
    <row r="2965" spans="6:14">
      <c r="F2965" s="35"/>
      <c r="G2965" s="35"/>
      <c r="H2965" s="61" t="str">
        <f t="shared" si="92"/>
        <v/>
      </c>
      <c r="I2965" s="35"/>
      <c r="J2965" s="35"/>
      <c r="K2965" s="59" t="str">
        <f t="shared" si="93"/>
        <v/>
      </c>
      <c r="L2965" s="35"/>
      <c r="M2965" s="35"/>
      <c r="N2965" s="36"/>
    </row>
    <row r="2966" spans="6:14">
      <c r="F2966" s="37"/>
      <c r="G2966" s="37"/>
      <c r="H2966" s="62" t="str">
        <f t="shared" si="92"/>
        <v/>
      </c>
      <c r="I2966" s="37"/>
      <c r="J2966" s="37"/>
      <c r="K2966" s="60" t="str">
        <f t="shared" si="93"/>
        <v/>
      </c>
      <c r="L2966" s="37"/>
      <c r="M2966" s="37"/>
      <c r="N2966" s="38"/>
    </row>
    <row r="2967" spans="6:14">
      <c r="F2967" s="35"/>
      <c r="G2967" s="35"/>
      <c r="H2967" s="61" t="str">
        <f t="shared" si="92"/>
        <v/>
      </c>
      <c r="I2967" s="35"/>
      <c r="J2967" s="35"/>
      <c r="K2967" s="59" t="str">
        <f t="shared" si="93"/>
        <v/>
      </c>
      <c r="L2967" s="35"/>
      <c r="M2967" s="35"/>
      <c r="N2967" s="36"/>
    </row>
    <row r="2968" spans="6:14">
      <c r="F2968" s="37"/>
      <c r="G2968" s="37"/>
      <c r="H2968" s="62" t="str">
        <f t="shared" si="92"/>
        <v/>
      </c>
      <c r="I2968" s="37"/>
      <c r="J2968" s="37"/>
      <c r="K2968" s="60" t="str">
        <f t="shared" si="93"/>
        <v/>
      </c>
      <c r="L2968" s="37"/>
      <c r="M2968" s="37"/>
      <c r="N2968" s="38"/>
    </row>
    <row r="2969" spans="6:14">
      <c r="F2969" s="35"/>
      <c r="G2969" s="35"/>
      <c r="H2969" s="61" t="str">
        <f t="shared" si="92"/>
        <v/>
      </c>
      <c r="I2969" s="35"/>
      <c r="J2969" s="35"/>
      <c r="K2969" s="59" t="str">
        <f t="shared" si="93"/>
        <v/>
      </c>
      <c r="L2969" s="35"/>
      <c r="M2969" s="35"/>
      <c r="N2969" s="36"/>
    </row>
    <row r="2970" spans="6:14">
      <c r="F2970" s="37"/>
      <c r="G2970" s="37"/>
      <c r="H2970" s="62" t="str">
        <f t="shared" si="92"/>
        <v/>
      </c>
      <c r="I2970" s="37"/>
      <c r="J2970" s="37"/>
      <c r="K2970" s="60" t="str">
        <f t="shared" si="93"/>
        <v/>
      </c>
      <c r="L2970" s="37"/>
      <c r="M2970" s="37"/>
      <c r="N2970" s="38"/>
    </row>
    <row r="2971" spans="6:14">
      <c r="F2971" s="35"/>
      <c r="G2971" s="35"/>
      <c r="H2971" s="61" t="str">
        <f t="shared" si="92"/>
        <v/>
      </c>
      <c r="I2971" s="35"/>
      <c r="J2971" s="35"/>
      <c r="K2971" s="59" t="str">
        <f t="shared" si="93"/>
        <v/>
      </c>
      <c r="L2971" s="35"/>
      <c r="M2971" s="35"/>
      <c r="N2971" s="36"/>
    </row>
    <row r="2972" spans="6:14">
      <c r="F2972" s="37"/>
      <c r="G2972" s="37"/>
      <c r="H2972" s="62" t="str">
        <f t="shared" si="92"/>
        <v/>
      </c>
      <c r="I2972" s="37"/>
      <c r="J2972" s="37"/>
      <c r="K2972" s="60" t="str">
        <f t="shared" si="93"/>
        <v/>
      </c>
      <c r="L2972" s="37"/>
      <c r="M2972" s="37"/>
      <c r="N2972" s="38"/>
    </row>
    <row r="2973" spans="6:14">
      <c r="F2973" s="35"/>
      <c r="G2973" s="35"/>
      <c r="H2973" s="61" t="str">
        <f t="shared" si="92"/>
        <v/>
      </c>
      <c r="I2973" s="35"/>
      <c r="J2973" s="35"/>
      <c r="K2973" s="59" t="str">
        <f t="shared" si="93"/>
        <v/>
      </c>
      <c r="L2973" s="35"/>
      <c r="M2973" s="35"/>
      <c r="N2973" s="36"/>
    </row>
    <row r="2974" spans="6:14">
      <c r="F2974" s="37"/>
      <c r="G2974" s="37"/>
      <c r="H2974" s="62" t="str">
        <f t="shared" si="92"/>
        <v/>
      </c>
      <c r="I2974" s="37"/>
      <c r="J2974" s="37"/>
      <c r="K2974" s="60" t="str">
        <f t="shared" si="93"/>
        <v/>
      </c>
      <c r="L2974" s="37"/>
      <c r="M2974" s="37"/>
      <c r="N2974" s="38"/>
    </row>
    <row r="2975" spans="6:14">
      <c r="F2975" s="35"/>
      <c r="G2975" s="35"/>
      <c r="H2975" s="61" t="str">
        <f t="shared" si="92"/>
        <v/>
      </c>
      <c r="I2975" s="35"/>
      <c r="J2975" s="35"/>
      <c r="K2975" s="59" t="str">
        <f t="shared" si="93"/>
        <v/>
      </c>
      <c r="L2975" s="35"/>
      <c r="M2975" s="35"/>
      <c r="N2975" s="36"/>
    </row>
    <row r="2976" spans="6:14">
      <c r="F2976" s="37"/>
      <c r="G2976" s="37"/>
      <c r="H2976" s="62" t="str">
        <f t="shared" si="92"/>
        <v/>
      </c>
      <c r="I2976" s="37"/>
      <c r="J2976" s="37"/>
      <c r="K2976" s="60" t="str">
        <f t="shared" si="93"/>
        <v/>
      </c>
      <c r="L2976" s="37"/>
      <c r="M2976" s="37"/>
      <c r="N2976" s="38"/>
    </row>
    <row r="2977" spans="6:14">
      <c r="F2977" s="35"/>
      <c r="G2977" s="35"/>
      <c r="H2977" s="61" t="str">
        <f t="shared" si="92"/>
        <v/>
      </c>
      <c r="I2977" s="35"/>
      <c r="J2977" s="35"/>
      <c r="K2977" s="59" t="str">
        <f t="shared" si="93"/>
        <v/>
      </c>
      <c r="L2977" s="35"/>
      <c r="M2977" s="35"/>
      <c r="N2977" s="36"/>
    </row>
    <row r="2978" spans="6:14">
      <c r="F2978" s="37"/>
      <c r="G2978" s="37"/>
      <c r="H2978" s="62" t="str">
        <f t="shared" si="92"/>
        <v/>
      </c>
      <c r="I2978" s="37"/>
      <c r="J2978" s="37"/>
      <c r="K2978" s="60" t="str">
        <f t="shared" si="93"/>
        <v/>
      </c>
      <c r="L2978" s="37"/>
      <c r="M2978" s="37"/>
      <c r="N2978" s="38"/>
    </row>
    <row r="2979" spans="6:14">
      <c r="F2979" s="35"/>
      <c r="G2979" s="35"/>
      <c r="H2979" s="61" t="str">
        <f t="shared" si="92"/>
        <v/>
      </c>
      <c r="I2979" s="35"/>
      <c r="J2979" s="35"/>
      <c r="K2979" s="59" t="str">
        <f t="shared" si="93"/>
        <v/>
      </c>
      <c r="L2979" s="35"/>
      <c r="M2979" s="35"/>
      <c r="N2979" s="36"/>
    </row>
    <row r="2980" spans="6:14">
      <c r="F2980" s="37"/>
      <c r="G2980" s="37"/>
      <c r="H2980" s="62" t="str">
        <f t="shared" si="92"/>
        <v/>
      </c>
      <c r="I2980" s="37"/>
      <c r="J2980" s="37"/>
      <c r="K2980" s="60" t="str">
        <f t="shared" si="93"/>
        <v/>
      </c>
      <c r="L2980" s="37"/>
      <c r="M2980" s="37"/>
      <c r="N2980" s="38"/>
    </row>
    <row r="2981" spans="6:14">
      <c r="F2981" s="35"/>
      <c r="G2981" s="35"/>
      <c r="H2981" s="61" t="str">
        <f t="shared" si="92"/>
        <v/>
      </c>
      <c r="I2981" s="35"/>
      <c r="J2981" s="35"/>
      <c r="K2981" s="59" t="str">
        <f t="shared" si="93"/>
        <v/>
      </c>
      <c r="L2981" s="35"/>
      <c r="M2981" s="35"/>
      <c r="N2981" s="36"/>
    </row>
    <row r="2982" spans="6:14">
      <c r="F2982" s="37"/>
      <c r="G2982" s="37"/>
      <c r="H2982" s="62" t="str">
        <f t="shared" si="92"/>
        <v/>
      </c>
      <c r="I2982" s="37"/>
      <c r="J2982" s="37"/>
      <c r="K2982" s="60" t="str">
        <f t="shared" si="93"/>
        <v/>
      </c>
      <c r="L2982" s="37"/>
      <c r="M2982" s="37"/>
      <c r="N2982" s="38"/>
    </row>
    <row r="2983" spans="6:14">
      <c r="F2983" s="35"/>
      <c r="G2983" s="35"/>
      <c r="H2983" s="61" t="str">
        <f t="shared" si="92"/>
        <v/>
      </c>
      <c r="I2983" s="35"/>
      <c r="J2983" s="35"/>
      <c r="K2983" s="59" t="str">
        <f t="shared" si="93"/>
        <v/>
      </c>
      <c r="L2983" s="35"/>
      <c r="M2983" s="35"/>
      <c r="N2983" s="36"/>
    </row>
    <row r="2984" spans="6:14">
      <c r="F2984" s="37"/>
      <c r="G2984" s="37"/>
      <c r="H2984" s="62" t="str">
        <f t="shared" si="92"/>
        <v/>
      </c>
      <c r="I2984" s="37"/>
      <c r="J2984" s="37"/>
      <c r="K2984" s="60" t="str">
        <f t="shared" si="93"/>
        <v/>
      </c>
      <c r="L2984" s="37"/>
      <c r="M2984" s="37"/>
      <c r="N2984" s="38"/>
    </row>
    <row r="2985" spans="6:14">
      <c r="F2985" s="35"/>
      <c r="G2985" s="35"/>
      <c r="H2985" s="61" t="str">
        <f t="shared" si="92"/>
        <v/>
      </c>
      <c r="I2985" s="35"/>
      <c r="J2985" s="35"/>
      <c r="K2985" s="59" t="str">
        <f t="shared" si="93"/>
        <v/>
      </c>
      <c r="L2985" s="35"/>
      <c r="M2985" s="35"/>
      <c r="N2985" s="36"/>
    </row>
    <row r="2986" spans="6:14">
      <c r="F2986" s="37"/>
      <c r="G2986" s="37"/>
      <c r="H2986" s="62" t="str">
        <f t="shared" si="92"/>
        <v/>
      </c>
      <c r="I2986" s="37"/>
      <c r="J2986" s="37"/>
      <c r="K2986" s="60" t="str">
        <f t="shared" si="93"/>
        <v/>
      </c>
      <c r="L2986" s="37"/>
      <c r="M2986" s="37"/>
      <c r="N2986" s="38"/>
    </row>
    <row r="2987" spans="6:14">
      <c r="F2987" s="35"/>
      <c r="G2987" s="35"/>
      <c r="H2987" s="61" t="str">
        <f t="shared" si="92"/>
        <v/>
      </c>
      <c r="I2987" s="35"/>
      <c r="J2987" s="35"/>
      <c r="K2987" s="59" t="str">
        <f t="shared" si="93"/>
        <v/>
      </c>
      <c r="L2987" s="35"/>
      <c r="M2987" s="35"/>
      <c r="N2987" s="36"/>
    </row>
    <row r="2988" spans="6:14">
      <c r="F2988" s="37"/>
      <c r="G2988" s="37"/>
      <c r="H2988" s="62" t="str">
        <f t="shared" si="92"/>
        <v/>
      </c>
      <c r="I2988" s="37"/>
      <c r="J2988" s="37"/>
      <c r="K2988" s="60" t="str">
        <f t="shared" si="93"/>
        <v/>
      </c>
      <c r="L2988" s="37"/>
      <c r="M2988" s="37"/>
      <c r="N2988" s="38"/>
    </row>
    <row r="2989" spans="6:14">
      <c r="F2989" s="35"/>
      <c r="G2989" s="35"/>
      <c r="H2989" s="61" t="str">
        <f t="shared" si="92"/>
        <v/>
      </c>
      <c r="I2989" s="35"/>
      <c r="J2989" s="35"/>
      <c r="K2989" s="59" t="str">
        <f t="shared" si="93"/>
        <v/>
      </c>
      <c r="L2989" s="35"/>
      <c r="M2989" s="35"/>
      <c r="N2989" s="36"/>
    </row>
    <row r="2990" spans="6:14">
      <c r="F2990" s="37"/>
      <c r="G2990" s="37"/>
      <c r="H2990" s="62" t="str">
        <f t="shared" si="92"/>
        <v/>
      </c>
      <c r="I2990" s="37"/>
      <c r="J2990" s="37"/>
      <c r="K2990" s="60" t="str">
        <f t="shared" si="93"/>
        <v/>
      </c>
      <c r="L2990" s="37"/>
      <c r="M2990" s="37"/>
      <c r="N2990" s="38"/>
    </row>
    <row r="2991" spans="6:14">
      <c r="F2991" s="35"/>
      <c r="G2991" s="35"/>
      <c r="H2991" s="61" t="str">
        <f t="shared" si="92"/>
        <v/>
      </c>
      <c r="I2991" s="35"/>
      <c r="J2991" s="35"/>
      <c r="K2991" s="59" t="str">
        <f t="shared" si="93"/>
        <v/>
      </c>
      <c r="L2991" s="35"/>
      <c r="M2991" s="35"/>
      <c r="N2991" s="36"/>
    </row>
    <row r="2992" spans="6:14">
      <c r="F2992" s="37"/>
      <c r="G2992" s="37"/>
      <c r="H2992" s="62" t="str">
        <f t="shared" si="92"/>
        <v/>
      </c>
      <c r="I2992" s="37"/>
      <c r="J2992" s="37"/>
      <c r="K2992" s="60" t="str">
        <f t="shared" si="93"/>
        <v/>
      </c>
      <c r="L2992" s="37"/>
      <c r="M2992" s="37"/>
      <c r="N2992" s="38"/>
    </row>
    <row r="2993" spans="6:14">
      <c r="F2993" s="35"/>
      <c r="G2993" s="35"/>
      <c r="H2993" s="61" t="str">
        <f t="shared" si="92"/>
        <v/>
      </c>
      <c r="I2993" s="35"/>
      <c r="J2993" s="35"/>
      <c r="K2993" s="59" t="str">
        <f t="shared" si="93"/>
        <v/>
      </c>
      <c r="L2993" s="35"/>
      <c r="M2993" s="35"/>
      <c r="N2993" s="36"/>
    </row>
    <row r="2994" spans="6:14">
      <c r="F2994" s="37"/>
      <c r="G2994" s="37"/>
      <c r="H2994" s="62" t="str">
        <f t="shared" si="92"/>
        <v/>
      </c>
      <c r="I2994" s="37"/>
      <c r="J2994" s="37"/>
      <c r="K2994" s="60" t="str">
        <f t="shared" si="93"/>
        <v/>
      </c>
      <c r="L2994" s="37"/>
      <c r="M2994" s="37"/>
      <c r="N2994" s="38"/>
    </row>
    <row r="2995" spans="6:14">
      <c r="F2995" s="35"/>
      <c r="G2995" s="35"/>
      <c r="H2995" s="61" t="str">
        <f t="shared" si="92"/>
        <v/>
      </c>
      <c r="I2995" s="35"/>
      <c r="J2995" s="35"/>
      <c r="K2995" s="59" t="str">
        <f t="shared" si="93"/>
        <v/>
      </c>
      <c r="L2995" s="35"/>
      <c r="M2995" s="35"/>
      <c r="N2995" s="36"/>
    </row>
    <row r="2996" spans="6:14">
      <c r="F2996" s="37"/>
      <c r="G2996" s="37"/>
      <c r="H2996" s="62" t="str">
        <f t="shared" si="92"/>
        <v/>
      </c>
      <c r="I2996" s="37"/>
      <c r="J2996" s="37"/>
      <c r="K2996" s="60" t="str">
        <f t="shared" si="93"/>
        <v/>
      </c>
      <c r="L2996" s="37"/>
      <c r="M2996" s="37"/>
      <c r="N2996" s="38"/>
    </row>
    <row r="2997" spans="6:14">
      <c r="F2997" s="35"/>
      <c r="G2997" s="35"/>
      <c r="H2997" s="61" t="str">
        <f t="shared" si="92"/>
        <v/>
      </c>
      <c r="I2997" s="35"/>
      <c r="J2997" s="35"/>
      <c r="K2997" s="59" t="str">
        <f t="shared" si="93"/>
        <v/>
      </c>
      <c r="L2997" s="35"/>
      <c r="M2997" s="35"/>
      <c r="N2997" s="36"/>
    </row>
    <row r="2998" spans="6:14">
      <c r="F2998" s="37"/>
      <c r="G2998" s="37"/>
      <c r="H2998" s="62" t="str">
        <f t="shared" si="92"/>
        <v/>
      </c>
      <c r="I2998" s="37"/>
      <c r="J2998" s="37"/>
      <c r="K2998" s="60" t="str">
        <f t="shared" si="93"/>
        <v/>
      </c>
      <c r="L2998" s="37"/>
      <c r="M2998" s="37"/>
      <c r="N2998" s="38"/>
    </row>
    <row r="2999" spans="6:14">
      <c r="F2999" s="35"/>
      <c r="G2999" s="35"/>
      <c r="H2999" s="61" t="str">
        <f t="shared" si="92"/>
        <v/>
      </c>
      <c r="I2999" s="35"/>
      <c r="J2999" s="35"/>
      <c r="K2999" s="59" t="str">
        <f t="shared" si="93"/>
        <v/>
      </c>
      <c r="L2999" s="35"/>
      <c r="M2999" s="35"/>
      <c r="N2999" s="36"/>
    </row>
    <row r="3000" spans="6:14">
      <c r="F3000" s="37"/>
      <c r="G3000" s="37"/>
      <c r="H3000" s="62" t="str">
        <f t="shared" si="92"/>
        <v/>
      </c>
      <c r="I3000" s="37"/>
      <c r="J3000" s="37"/>
      <c r="K3000" s="60" t="str">
        <f t="shared" si="93"/>
        <v/>
      </c>
      <c r="L3000" s="37"/>
      <c r="M3000" s="37"/>
      <c r="N3000" s="38"/>
    </row>
    <row r="3001" spans="6:14">
      <c r="F3001" s="35"/>
      <c r="G3001" s="35"/>
      <c r="H3001" s="61" t="str">
        <f t="shared" si="92"/>
        <v/>
      </c>
      <c r="I3001" s="35"/>
      <c r="J3001" s="35"/>
      <c r="K3001" s="59" t="str">
        <f t="shared" si="93"/>
        <v/>
      </c>
      <c r="L3001" s="35"/>
      <c r="M3001" s="35"/>
      <c r="N3001" s="36"/>
    </row>
    <row r="3002" spans="6:14">
      <c r="F3002" s="37"/>
      <c r="G3002" s="37"/>
      <c r="H3002" s="62" t="str">
        <f t="shared" si="92"/>
        <v/>
      </c>
      <c r="I3002" s="37"/>
      <c r="J3002" s="37"/>
      <c r="K3002" s="60" t="str">
        <f t="shared" si="93"/>
        <v/>
      </c>
      <c r="L3002" s="37"/>
      <c r="M3002" s="37"/>
      <c r="N3002" s="38"/>
    </row>
    <row r="3003" spans="6:14">
      <c r="F3003" s="35"/>
      <c r="G3003" s="35"/>
      <c r="H3003" s="61" t="str">
        <f t="shared" si="92"/>
        <v/>
      </c>
      <c r="I3003" s="35"/>
      <c r="J3003" s="35"/>
      <c r="K3003" s="59" t="str">
        <f t="shared" si="93"/>
        <v/>
      </c>
      <c r="L3003" s="35"/>
      <c r="M3003" s="35"/>
      <c r="N3003" s="36"/>
    </row>
    <row r="3004" spans="6:14">
      <c r="F3004" s="37"/>
      <c r="G3004" s="37"/>
      <c r="H3004" s="62" t="str">
        <f t="shared" si="92"/>
        <v/>
      </c>
      <c r="I3004" s="37"/>
      <c r="J3004" s="37"/>
      <c r="K3004" s="60" t="str">
        <f t="shared" si="93"/>
        <v/>
      </c>
      <c r="L3004" s="37"/>
      <c r="M3004" s="37"/>
      <c r="N3004" s="38"/>
    </row>
    <row r="3005" spans="6:14">
      <c r="F3005" s="35"/>
      <c r="G3005" s="35"/>
      <c r="H3005" s="61" t="str">
        <f t="shared" si="92"/>
        <v/>
      </c>
      <c r="I3005" s="35"/>
      <c r="J3005" s="35"/>
      <c r="K3005" s="59" t="str">
        <f t="shared" si="93"/>
        <v/>
      </c>
      <c r="L3005" s="35"/>
      <c r="M3005" s="35"/>
      <c r="N3005" s="36"/>
    </row>
    <row r="3006" spans="6:14">
      <c r="F3006" s="37"/>
      <c r="G3006" s="37"/>
      <c r="H3006" s="62" t="str">
        <f t="shared" si="92"/>
        <v/>
      </c>
      <c r="I3006" s="37"/>
      <c r="J3006" s="37"/>
      <c r="K3006" s="60" t="str">
        <f t="shared" si="93"/>
        <v/>
      </c>
      <c r="L3006" s="37"/>
      <c r="M3006" s="37"/>
      <c r="N3006" s="38"/>
    </row>
    <row r="3007" spans="6:14">
      <c r="F3007" s="35"/>
      <c r="G3007" s="35"/>
      <c r="H3007" s="61" t="str">
        <f t="shared" si="92"/>
        <v/>
      </c>
      <c r="I3007" s="35"/>
      <c r="J3007" s="35"/>
      <c r="K3007" s="59" t="str">
        <f t="shared" si="93"/>
        <v/>
      </c>
      <c r="L3007" s="35"/>
      <c r="M3007" s="35"/>
      <c r="N3007" s="36"/>
    </row>
    <row r="3008" spans="6:14">
      <c r="F3008" s="37"/>
      <c r="G3008" s="37"/>
      <c r="H3008" s="62" t="str">
        <f t="shared" si="92"/>
        <v/>
      </c>
      <c r="I3008" s="37"/>
      <c r="J3008" s="37"/>
      <c r="K3008" s="60" t="str">
        <f t="shared" si="93"/>
        <v/>
      </c>
      <c r="L3008" s="37"/>
      <c r="M3008" s="37"/>
      <c r="N3008" s="38"/>
    </row>
    <row r="3009" spans="6:14">
      <c r="F3009" s="35"/>
      <c r="G3009" s="35"/>
      <c r="H3009" s="61" t="str">
        <f t="shared" si="92"/>
        <v/>
      </c>
      <c r="I3009" s="35"/>
      <c r="J3009" s="35"/>
      <c r="K3009" s="59" t="str">
        <f t="shared" si="93"/>
        <v/>
      </c>
      <c r="L3009" s="35"/>
      <c r="M3009" s="35"/>
      <c r="N3009" s="36"/>
    </row>
    <row r="3010" spans="6:14">
      <c r="F3010" s="37"/>
      <c r="G3010" s="37"/>
      <c r="H3010" s="62" t="str">
        <f t="shared" si="92"/>
        <v/>
      </c>
      <c r="I3010" s="37"/>
      <c r="J3010" s="37"/>
      <c r="K3010" s="60" t="str">
        <f t="shared" si="93"/>
        <v/>
      </c>
      <c r="L3010" s="37"/>
      <c r="M3010" s="37"/>
      <c r="N3010" s="38"/>
    </row>
    <row r="3011" spans="6:14">
      <c r="F3011" s="35"/>
      <c r="G3011" s="35"/>
      <c r="H3011" s="61" t="str">
        <f t="shared" si="92"/>
        <v/>
      </c>
      <c r="I3011" s="35"/>
      <c r="J3011" s="35"/>
      <c r="K3011" s="59" t="str">
        <f t="shared" si="93"/>
        <v/>
      </c>
      <c r="L3011" s="35"/>
      <c r="M3011" s="35"/>
      <c r="N3011" s="36"/>
    </row>
    <row r="3012" spans="6:14">
      <c r="F3012" s="37"/>
      <c r="G3012" s="37"/>
      <c r="H3012" s="62" t="str">
        <f t="shared" si="92"/>
        <v/>
      </c>
      <c r="I3012" s="37"/>
      <c r="J3012" s="37"/>
      <c r="K3012" s="60" t="str">
        <f t="shared" si="93"/>
        <v/>
      </c>
      <c r="L3012" s="37"/>
      <c r="M3012" s="37"/>
      <c r="N3012" s="38"/>
    </row>
    <row r="3013" spans="6:14">
      <c r="F3013" s="35"/>
      <c r="G3013" s="35"/>
      <c r="H3013" s="61" t="str">
        <f t="shared" si="92"/>
        <v/>
      </c>
      <c r="I3013" s="35"/>
      <c r="J3013" s="35"/>
      <c r="K3013" s="59" t="str">
        <f t="shared" si="93"/>
        <v/>
      </c>
      <c r="L3013" s="35"/>
      <c r="M3013" s="35"/>
      <c r="N3013" s="36"/>
    </row>
    <row r="3014" spans="6:14">
      <c r="F3014" s="37"/>
      <c r="G3014" s="37"/>
      <c r="H3014" s="62" t="str">
        <f t="shared" si="92"/>
        <v/>
      </c>
      <c r="I3014" s="37"/>
      <c r="J3014" s="37"/>
      <c r="K3014" s="60" t="str">
        <f t="shared" si="93"/>
        <v/>
      </c>
      <c r="L3014" s="37"/>
      <c r="M3014" s="37"/>
      <c r="N3014" s="38"/>
    </row>
    <row r="3015" spans="6:14">
      <c r="F3015" s="35"/>
      <c r="G3015" s="35"/>
      <c r="H3015" s="61" t="str">
        <f t="shared" si="92"/>
        <v/>
      </c>
      <c r="I3015" s="35"/>
      <c r="J3015" s="35"/>
      <c r="K3015" s="59" t="str">
        <f t="shared" si="93"/>
        <v/>
      </c>
      <c r="L3015" s="35"/>
      <c r="M3015" s="35"/>
      <c r="N3015" s="36"/>
    </row>
    <row r="3016" spans="6:14">
      <c r="F3016" s="37"/>
      <c r="G3016" s="37"/>
      <c r="H3016" s="62" t="str">
        <f t="shared" si="92"/>
        <v/>
      </c>
      <c r="I3016" s="37"/>
      <c r="J3016" s="37"/>
      <c r="K3016" s="60" t="str">
        <f t="shared" si="93"/>
        <v/>
      </c>
      <c r="L3016" s="37"/>
      <c r="M3016" s="37"/>
      <c r="N3016" s="38"/>
    </row>
    <row r="3017" spans="6:14">
      <c r="F3017" s="35"/>
      <c r="G3017" s="35"/>
      <c r="H3017" s="61" t="str">
        <f t="shared" si="92"/>
        <v/>
      </c>
      <c r="I3017" s="35"/>
      <c r="J3017" s="35"/>
      <c r="K3017" s="59" t="str">
        <f t="shared" si="93"/>
        <v/>
      </c>
      <c r="L3017" s="35"/>
      <c r="M3017" s="35"/>
      <c r="N3017" s="36"/>
    </row>
    <row r="3018" spans="6:14">
      <c r="F3018" s="37"/>
      <c r="G3018" s="37"/>
      <c r="H3018" s="62" t="str">
        <f t="shared" si="92"/>
        <v/>
      </c>
      <c r="I3018" s="37"/>
      <c r="J3018" s="37"/>
      <c r="K3018" s="60" t="str">
        <f t="shared" si="93"/>
        <v/>
      </c>
      <c r="L3018" s="37"/>
      <c r="M3018" s="37"/>
      <c r="N3018" s="38"/>
    </row>
    <row r="3019" spans="6:14">
      <c r="F3019" s="35"/>
      <c r="G3019" s="35"/>
      <c r="H3019" s="61" t="str">
        <f t="shared" si="92"/>
        <v/>
      </c>
      <c r="I3019" s="35"/>
      <c r="J3019" s="35"/>
      <c r="K3019" s="59" t="str">
        <f t="shared" si="93"/>
        <v/>
      </c>
      <c r="L3019" s="35"/>
      <c r="M3019" s="35"/>
      <c r="N3019" s="36"/>
    </row>
    <row r="3020" spans="6:14">
      <c r="F3020" s="37"/>
      <c r="G3020" s="37"/>
      <c r="H3020" s="62" t="str">
        <f t="shared" si="92"/>
        <v/>
      </c>
      <c r="I3020" s="37"/>
      <c r="J3020" s="37"/>
      <c r="K3020" s="60" t="str">
        <f t="shared" si="93"/>
        <v/>
      </c>
      <c r="L3020" s="37"/>
      <c r="M3020" s="37"/>
      <c r="N3020" s="38"/>
    </row>
    <row r="3021" spans="6:14">
      <c r="F3021" s="35"/>
      <c r="G3021" s="35"/>
      <c r="H3021" s="61" t="str">
        <f t="shared" si="92"/>
        <v/>
      </c>
      <c r="I3021" s="35"/>
      <c r="J3021" s="35"/>
      <c r="K3021" s="59" t="str">
        <f t="shared" si="93"/>
        <v/>
      </c>
      <c r="L3021" s="35"/>
      <c r="M3021" s="35"/>
      <c r="N3021" s="36"/>
    </row>
    <row r="3022" spans="6:14">
      <c r="F3022" s="37"/>
      <c r="G3022" s="37"/>
      <c r="H3022" s="62" t="str">
        <f t="shared" si="92"/>
        <v/>
      </c>
      <c r="I3022" s="37"/>
      <c r="J3022" s="37"/>
      <c r="K3022" s="60" t="str">
        <f t="shared" si="93"/>
        <v/>
      </c>
      <c r="L3022" s="37"/>
      <c r="M3022" s="37"/>
      <c r="N3022" s="38"/>
    </row>
    <row r="3023" spans="6:14">
      <c r="F3023" s="35"/>
      <c r="G3023" s="35"/>
      <c r="H3023" s="61" t="str">
        <f t="shared" si="92"/>
        <v/>
      </c>
      <c r="I3023" s="35"/>
      <c r="J3023" s="35"/>
      <c r="K3023" s="59" t="str">
        <f t="shared" si="93"/>
        <v/>
      </c>
      <c r="L3023" s="35"/>
      <c r="M3023" s="35"/>
      <c r="N3023" s="36"/>
    </row>
    <row r="3024" spans="6:14">
      <c r="F3024" s="37"/>
      <c r="G3024" s="37"/>
      <c r="H3024" s="62" t="str">
        <f t="shared" ref="H3024:H3087" si="94">IF(AND(OR(I3024&lt;&gt;"",J3024 &lt;&gt;""), H3023 &lt;&gt; ""),H3023 + 1,"")</f>
        <v/>
      </c>
      <c r="I3024" s="37"/>
      <c r="J3024" s="37"/>
      <c r="K3024" s="60" t="str">
        <f t="shared" ref="K3024:K3087" si="95">IF(AND(J3024=I3024, J3024 &lt;&gt; ""),"Yes", IF( J3024 = "", "", "No"))</f>
        <v/>
      </c>
      <c r="L3024" s="37"/>
      <c r="M3024" s="37"/>
      <c r="N3024" s="38"/>
    </row>
    <row r="3025" spans="6:14">
      <c r="F3025" s="35"/>
      <c r="G3025" s="35"/>
      <c r="H3025" s="61" t="str">
        <f t="shared" si="94"/>
        <v/>
      </c>
      <c r="I3025" s="35"/>
      <c r="J3025" s="35"/>
      <c r="K3025" s="59" t="str">
        <f t="shared" si="95"/>
        <v/>
      </c>
      <c r="L3025" s="35"/>
      <c r="M3025" s="35"/>
      <c r="N3025" s="36"/>
    </row>
    <row r="3026" spans="6:14">
      <c r="F3026" s="37"/>
      <c r="G3026" s="37"/>
      <c r="H3026" s="62" t="str">
        <f t="shared" si="94"/>
        <v/>
      </c>
      <c r="I3026" s="37"/>
      <c r="J3026" s="37"/>
      <c r="K3026" s="60" t="str">
        <f t="shared" si="95"/>
        <v/>
      </c>
      <c r="L3026" s="37"/>
      <c r="M3026" s="37"/>
      <c r="N3026" s="38"/>
    </row>
    <row r="3027" spans="6:14">
      <c r="F3027" s="35"/>
      <c r="G3027" s="35"/>
      <c r="H3027" s="61" t="str">
        <f t="shared" si="94"/>
        <v/>
      </c>
      <c r="I3027" s="35"/>
      <c r="J3027" s="35"/>
      <c r="K3027" s="59" t="str">
        <f t="shared" si="95"/>
        <v/>
      </c>
      <c r="L3027" s="35"/>
      <c r="M3027" s="35"/>
      <c r="N3027" s="36"/>
    </row>
    <row r="3028" spans="6:14">
      <c r="F3028" s="37"/>
      <c r="G3028" s="37"/>
      <c r="H3028" s="62" t="str">
        <f t="shared" si="94"/>
        <v/>
      </c>
      <c r="I3028" s="37"/>
      <c r="J3028" s="37"/>
      <c r="K3028" s="60" t="str">
        <f t="shared" si="95"/>
        <v/>
      </c>
      <c r="L3028" s="37"/>
      <c r="M3028" s="37"/>
      <c r="N3028" s="38"/>
    </row>
    <row r="3029" spans="6:14">
      <c r="F3029" s="35"/>
      <c r="G3029" s="35"/>
      <c r="H3029" s="61" t="str">
        <f t="shared" si="94"/>
        <v/>
      </c>
      <c r="I3029" s="35"/>
      <c r="J3029" s="35"/>
      <c r="K3029" s="59" t="str">
        <f t="shared" si="95"/>
        <v/>
      </c>
      <c r="L3029" s="35"/>
      <c r="M3029" s="35"/>
      <c r="N3029" s="36"/>
    </row>
    <row r="3030" spans="6:14">
      <c r="F3030" s="37"/>
      <c r="G3030" s="37"/>
      <c r="H3030" s="62" t="str">
        <f t="shared" si="94"/>
        <v/>
      </c>
      <c r="I3030" s="37"/>
      <c r="J3030" s="37"/>
      <c r="K3030" s="60" t="str">
        <f t="shared" si="95"/>
        <v/>
      </c>
      <c r="L3030" s="37"/>
      <c r="M3030" s="37"/>
      <c r="N3030" s="38"/>
    </row>
    <row r="3031" spans="6:14">
      <c r="F3031" s="35"/>
      <c r="G3031" s="35"/>
      <c r="H3031" s="61" t="str">
        <f t="shared" si="94"/>
        <v/>
      </c>
      <c r="I3031" s="35"/>
      <c r="J3031" s="35"/>
      <c r="K3031" s="59" t="str">
        <f t="shared" si="95"/>
        <v/>
      </c>
      <c r="L3031" s="35"/>
      <c r="M3031" s="35"/>
      <c r="N3031" s="36"/>
    </row>
    <row r="3032" spans="6:14">
      <c r="F3032" s="37"/>
      <c r="G3032" s="37"/>
      <c r="H3032" s="62" t="str">
        <f t="shared" si="94"/>
        <v/>
      </c>
      <c r="I3032" s="37"/>
      <c r="J3032" s="37"/>
      <c r="K3032" s="60" t="str">
        <f t="shared" si="95"/>
        <v/>
      </c>
      <c r="L3032" s="37"/>
      <c r="M3032" s="37"/>
      <c r="N3032" s="38"/>
    </row>
    <row r="3033" spans="6:14">
      <c r="F3033" s="35"/>
      <c r="G3033" s="35"/>
      <c r="H3033" s="61" t="str">
        <f t="shared" si="94"/>
        <v/>
      </c>
      <c r="I3033" s="35"/>
      <c r="J3033" s="35"/>
      <c r="K3033" s="59" t="str">
        <f t="shared" si="95"/>
        <v/>
      </c>
      <c r="L3033" s="35"/>
      <c r="M3033" s="35"/>
      <c r="N3033" s="36"/>
    </row>
    <row r="3034" spans="6:14">
      <c r="F3034" s="37"/>
      <c r="G3034" s="37"/>
      <c r="H3034" s="62" t="str">
        <f t="shared" si="94"/>
        <v/>
      </c>
      <c r="I3034" s="37"/>
      <c r="J3034" s="37"/>
      <c r="K3034" s="60" t="str">
        <f t="shared" si="95"/>
        <v/>
      </c>
      <c r="L3034" s="37"/>
      <c r="M3034" s="37"/>
      <c r="N3034" s="38"/>
    </row>
    <row r="3035" spans="6:14">
      <c r="F3035" s="35"/>
      <c r="G3035" s="35"/>
      <c r="H3035" s="61" t="str">
        <f t="shared" si="94"/>
        <v/>
      </c>
      <c r="I3035" s="35"/>
      <c r="J3035" s="35"/>
      <c r="K3035" s="59" t="str">
        <f t="shared" si="95"/>
        <v/>
      </c>
      <c r="L3035" s="35"/>
      <c r="M3035" s="35"/>
      <c r="N3035" s="36"/>
    </row>
    <row r="3036" spans="6:14">
      <c r="F3036" s="37"/>
      <c r="G3036" s="37"/>
      <c r="H3036" s="62" t="str">
        <f t="shared" si="94"/>
        <v/>
      </c>
      <c r="I3036" s="37"/>
      <c r="J3036" s="37"/>
      <c r="K3036" s="60" t="str">
        <f t="shared" si="95"/>
        <v/>
      </c>
      <c r="L3036" s="37"/>
      <c r="M3036" s="37"/>
      <c r="N3036" s="38"/>
    </row>
    <row r="3037" spans="6:14">
      <c r="F3037" s="35"/>
      <c r="G3037" s="35"/>
      <c r="H3037" s="61" t="str">
        <f t="shared" si="94"/>
        <v/>
      </c>
      <c r="I3037" s="35"/>
      <c r="J3037" s="35"/>
      <c r="K3037" s="59" t="str">
        <f t="shared" si="95"/>
        <v/>
      </c>
      <c r="L3037" s="35"/>
      <c r="M3037" s="35"/>
      <c r="N3037" s="36"/>
    </row>
    <row r="3038" spans="6:14">
      <c r="F3038" s="37"/>
      <c r="G3038" s="37"/>
      <c r="H3038" s="62" t="str">
        <f t="shared" si="94"/>
        <v/>
      </c>
      <c r="I3038" s="37"/>
      <c r="J3038" s="37"/>
      <c r="K3038" s="60" t="str">
        <f t="shared" si="95"/>
        <v/>
      </c>
      <c r="L3038" s="37"/>
      <c r="M3038" s="37"/>
      <c r="N3038" s="38"/>
    </row>
    <row r="3039" spans="6:14">
      <c r="F3039" s="35"/>
      <c r="G3039" s="35"/>
      <c r="H3039" s="61" t="str">
        <f t="shared" si="94"/>
        <v/>
      </c>
      <c r="I3039" s="35"/>
      <c r="J3039" s="35"/>
      <c r="K3039" s="59" t="str">
        <f t="shared" si="95"/>
        <v/>
      </c>
      <c r="L3039" s="35"/>
      <c r="M3039" s="35"/>
      <c r="N3039" s="36"/>
    </row>
    <row r="3040" spans="6:14">
      <c r="F3040" s="37"/>
      <c r="G3040" s="37"/>
      <c r="H3040" s="62" t="str">
        <f t="shared" si="94"/>
        <v/>
      </c>
      <c r="I3040" s="37"/>
      <c r="J3040" s="37"/>
      <c r="K3040" s="60" t="str">
        <f t="shared" si="95"/>
        <v/>
      </c>
      <c r="L3040" s="37"/>
      <c r="M3040" s="37"/>
      <c r="N3040" s="38"/>
    </row>
    <row r="3041" spans="6:14">
      <c r="F3041" s="35"/>
      <c r="G3041" s="35"/>
      <c r="H3041" s="61" t="str">
        <f t="shared" si="94"/>
        <v/>
      </c>
      <c r="I3041" s="35"/>
      <c r="J3041" s="35"/>
      <c r="K3041" s="59" t="str">
        <f t="shared" si="95"/>
        <v/>
      </c>
      <c r="L3041" s="35"/>
      <c r="M3041" s="35"/>
      <c r="N3041" s="36"/>
    </row>
    <row r="3042" spans="6:14">
      <c r="F3042" s="37"/>
      <c r="G3042" s="37"/>
      <c r="H3042" s="62" t="str">
        <f t="shared" si="94"/>
        <v/>
      </c>
      <c r="I3042" s="37"/>
      <c r="J3042" s="37"/>
      <c r="K3042" s="60" t="str">
        <f t="shared" si="95"/>
        <v/>
      </c>
      <c r="L3042" s="37"/>
      <c r="M3042" s="37"/>
      <c r="N3042" s="38"/>
    </row>
    <row r="3043" spans="6:14">
      <c r="F3043" s="35"/>
      <c r="G3043" s="35"/>
      <c r="H3043" s="61" t="str">
        <f t="shared" si="94"/>
        <v/>
      </c>
      <c r="I3043" s="35"/>
      <c r="J3043" s="35"/>
      <c r="K3043" s="59" t="str">
        <f t="shared" si="95"/>
        <v/>
      </c>
      <c r="L3043" s="35"/>
      <c r="M3043" s="35"/>
      <c r="N3043" s="36"/>
    </row>
    <row r="3044" spans="6:14">
      <c r="F3044" s="37"/>
      <c r="G3044" s="37"/>
      <c r="H3044" s="62" t="str">
        <f t="shared" si="94"/>
        <v/>
      </c>
      <c r="I3044" s="37"/>
      <c r="J3044" s="37"/>
      <c r="K3044" s="60" t="str">
        <f t="shared" si="95"/>
        <v/>
      </c>
      <c r="L3044" s="37"/>
      <c r="M3044" s="37"/>
      <c r="N3044" s="38"/>
    </row>
    <row r="3045" spans="6:14">
      <c r="F3045" s="35"/>
      <c r="G3045" s="35"/>
      <c r="H3045" s="61" t="str">
        <f t="shared" si="94"/>
        <v/>
      </c>
      <c r="I3045" s="35"/>
      <c r="J3045" s="35"/>
      <c r="K3045" s="59" t="str">
        <f t="shared" si="95"/>
        <v/>
      </c>
      <c r="L3045" s="35"/>
      <c r="M3045" s="35"/>
      <c r="N3045" s="36"/>
    </row>
    <row r="3046" spans="6:14">
      <c r="F3046" s="37"/>
      <c r="G3046" s="37"/>
      <c r="H3046" s="62" t="str">
        <f t="shared" si="94"/>
        <v/>
      </c>
      <c r="I3046" s="37"/>
      <c r="J3046" s="37"/>
      <c r="K3046" s="60" t="str">
        <f t="shared" si="95"/>
        <v/>
      </c>
      <c r="L3046" s="37"/>
      <c r="M3046" s="37"/>
      <c r="N3046" s="38"/>
    </row>
    <row r="3047" spans="6:14">
      <c r="F3047" s="35"/>
      <c r="G3047" s="35"/>
      <c r="H3047" s="61" t="str">
        <f t="shared" si="94"/>
        <v/>
      </c>
      <c r="I3047" s="35"/>
      <c r="J3047" s="35"/>
      <c r="K3047" s="59" t="str">
        <f t="shared" si="95"/>
        <v/>
      </c>
      <c r="L3047" s="35"/>
      <c r="M3047" s="35"/>
      <c r="N3047" s="36"/>
    </row>
    <row r="3048" spans="6:14">
      <c r="F3048" s="37"/>
      <c r="G3048" s="37"/>
      <c r="H3048" s="62" t="str">
        <f t="shared" si="94"/>
        <v/>
      </c>
      <c r="I3048" s="37"/>
      <c r="J3048" s="37"/>
      <c r="K3048" s="60" t="str">
        <f t="shared" si="95"/>
        <v/>
      </c>
      <c r="L3048" s="37"/>
      <c r="M3048" s="37"/>
      <c r="N3048" s="38"/>
    </row>
    <row r="3049" spans="6:14">
      <c r="F3049" s="35"/>
      <c r="G3049" s="35"/>
      <c r="H3049" s="61" t="str">
        <f t="shared" si="94"/>
        <v/>
      </c>
      <c r="I3049" s="35"/>
      <c r="J3049" s="35"/>
      <c r="K3049" s="59" t="str">
        <f t="shared" si="95"/>
        <v/>
      </c>
      <c r="L3049" s="35"/>
      <c r="M3049" s="35"/>
      <c r="N3049" s="36"/>
    </row>
    <row r="3050" spans="6:14">
      <c r="F3050" s="37"/>
      <c r="G3050" s="37"/>
      <c r="H3050" s="62" t="str">
        <f t="shared" si="94"/>
        <v/>
      </c>
      <c r="I3050" s="37"/>
      <c r="J3050" s="37"/>
      <c r="K3050" s="60" t="str">
        <f t="shared" si="95"/>
        <v/>
      </c>
      <c r="L3050" s="37"/>
      <c r="M3050" s="37"/>
      <c r="N3050" s="38"/>
    </row>
    <row r="3051" spans="6:14">
      <c r="F3051" s="35"/>
      <c r="G3051" s="35"/>
      <c r="H3051" s="61" t="str">
        <f t="shared" si="94"/>
        <v/>
      </c>
      <c r="I3051" s="35"/>
      <c r="J3051" s="35"/>
      <c r="K3051" s="59" t="str">
        <f t="shared" si="95"/>
        <v/>
      </c>
      <c r="L3051" s="35"/>
      <c r="M3051" s="35"/>
      <c r="N3051" s="36"/>
    </row>
    <row r="3052" spans="6:14">
      <c r="F3052" s="37"/>
      <c r="G3052" s="37"/>
      <c r="H3052" s="62" t="str">
        <f t="shared" si="94"/>
        <v/>
      </c>
      <c r="I3052" s="37"/>
      <c r="J3052" s="37"/>
      <c r="K3052" s="60" t="str">
        <f t="shared" si="95"/>
        <v/>
      </c>
      <c r="L3052" s="37"/>
      <c r="M3052" s="37"/>
      <c r="N3052" s="38"/>
    </row>
    <row r="3053" spans="6:14">
      <c r="F3053" s="35"/>
      <c r="G3053" s="35"/>
      <c r="H3053" s="61" t="str">
        <f t="shared" si="94"/>
        <v/>
      </c>
      <c r="I3053" s="35"/>
      <c r="J3053" s="35"/>
      <c r="K3053" s="59" t="str">
        <f t="shared" si="95"/>
        <v/>
      </c>
      <c r="L3053" s="35"/>
      <c r="M3053" s="35"/>
      <c r="N3053" s="36"/>
    </row>
    <row r="3054" spans="6:14">
      <c r="F3054" s="37"/>
      <c r="G3054" s="37"/>
      <c r="H3054" s="62" t="str">
        <f t="shared" si="94"/>
        <v/>
      </c>
      <c r="I3054" s="37"/>
      <c r="J3054" s="37"/>
      <c r="K3054" s="60" t="str">
        <f t="shared" si="95"/>
        <v/>
      </c>
      <c r="L3054" s="37"/>
      <c r="M3054" s="37"/>
      <c r="N3054" s="38"/>
    </row>
    <row r="3055" spans="6:14">
      <c r="F3055" s="35"/>
      <c r="G3055" s="35"/>
      <c r="H3055" s="61" t="str">
        <f t="shared" si="94"/>
        <v/>
      </c>
      <c r="I3055" s="35"/>
      <c r="J3055" s="35"/>
      <c r="K3055" s="59" t="str">
        <f t="shared" si="95"/>
        <v/>
      </c>
      <c r="L3055" s="35"/>
      <c r="M3055" s="35"/>
      <c r="N3055" s="36"/>
    </row>
    <row r="3056" spans="6:14">
      <c r="F3056" s="37"/>
      <c r="G3056" s="37"/>
      <c r="H3056" s="62" t="str">
        <f t="shared" si="94"/>
        <v/>
      </c>
      <c r="I3056" s="37"/>
      <c r="J3056" s="37"/>
      <c r="K3056" s="60" t="str">
        <f t="shared" si="95"/>
        <v/>
      </c>
      <c r="L3056" s="37"/>
      <c r="M3056" s="37"/>
      <c r="N3056" s="38"/>
    </row>
    <row r="3057" spans="6:14">
      <c r="F3057" s="35"/>
      <c r="G3057" s="35"/>
      <c r="H3057" s="61" t="str">
        <f t="shared" si="94"/>
        <v/>
      </c>
      <c r="I3057" s="35"/>
      <c r="J3057" s="35"/>
      <c r="K3057" s="59" t="str">
        <f t="shared" si="95"/>
        <v/>
      </c>
      <c r="L3057" s="35"/>
      <c r="M3057" s="35"/>
      <c r="N3057" s="36"/>
    </row>
    <row r="3058" spans="6:14">
      <c r="F3058" s="37"/>
      <c r="G3058" s="37"/>
      <c r="H3058" s="62" t="str">
        <f t="shared" si="94"/>
        <v/>
      </c>
      <c r="I3058" s="37"/>
      <c r="J3058" s="37"/>
      <c r="K3058" s="60" t="str">
        <f t="shared" si="95"/>
        <v/>
      </c>
      <c r="L3058" s="37"/>
      <c r="M3058" s="37"/>
      <c r="N3058" s="38"/>
    </row>
    <row r="3059" spans="6:14">
      <c r="F3059" s="35"/>
      <c r="G3059" s="35"/>
      <c r="H3059" s="61" t="str">
        <f t="shared" si="94"/>
        <v/>
      </c>
      <c r="I3059" s="35"/>
      <c r="J3059" s="35"/>
      <c r="K3059" s="59" t="str">
        <f t="shared" si="95"/>
        <v/>
      </c>
      <c r="L3059" s="35"/>
      <c r="M3059" s="35"/>
      <c r="N3059" s="36"/>
    </row>
    <row r="3060" spans="6:14">
      <c r="F3060" s="37"/>
      <c r="G3060" s="37"/>
      <c r="H3060" s="62" t="str">
        <f t="shared" si="94"/>
        <v/>
      </c>
      <c r="I3060" s="37"/>
      <c r="J3060" s="37"/>
      <c r="K3060" s="60" t="str">
        <f t="shared" si="95"/>
        <v/>
      </c>
      <c r="L3060" s="37"/>
      <c r="M3060" s="37"/>
      <c r="N3060" s="38"/>
    </row>
    <row r="3061" spans="6:14">
      <c r="F3061" s="35"/>
      <c r="G3061" s="35"/>
      <c r="H3061" s="61" t="str">
        <f t="shared" si="94"/>
        <v/>
      </c>
      <c r="I3061" s="35"/>
      <c r="J3061" s="35"/>
      <c r="K3061" s="59" t="str">
        <f t="shared" si="95"/>
        <v/>
      </c>
      <c r="L3061" s="35"/>
      <c r="M3061" s="35"/>
      <c r="N3061" s="36"/>
    </row>
    <row r="3062" spans="6:14">
      <c r="F3062" s="37"/>
      <c r="G3062" s="37"/>
      <c r="H3062" s="62" t="str">
        <f t="shared" si="94"/>
        <v/>
      </c>
      <c r="I3062" s="37"/>
      <c r="J3062" s="37"/>
      <c r="K3062" s="60" t="str">
        <f t="shared" si="95"/>
        <v/>
      </c>
      <c r="L3062" s="37"/>
      <c r="M3062" s="37"/>
      <c r="N3062" s="38"/>
    </row>
    <row r="3063" spans="6:14">
      <c r="F3063" s="35"/>
      <c r="G3063" s="35"/>
      <c r="H3063" s="61" t="str">
        <f t="shared" si="94"/>
        <v/>
      </c>
      <c r="I3063" s="35"/>
      <c r="J3063" s="35"/>
      <c r="K3063" s="59" t="str">
        <f t="shared" si="95"/>
        <v/>
      </c>
      <c r="L3063" s="35"/>
      <c r="M3063" s="35"/>
      <c r="N3063" s="36"/>
    </row>
    <row r="3064" spans="6:14">
      <c r="F3064" s="37"/>
      <c r="G3064" s="37"/>
      <c r="H3064" s="62" t="str">
        <f t="shared" si="94"/>
        <v/>
      </c>
      <c r="I3064" s="37"/>
      <c r="J3064" s="37"/>
      <c r="K3064" s="60" t="str">
        <f t="shared" si="95"/>
        <v/>
      </c>
      <c r="L3064" s="37"/>
      <c r="M3064" s="37"/>
      <c r="N3064" s="38"/>
    </row>
    <row r="3065" spans="6:14">
      <c r="F3065" s="35"/>
      <c r="G3065" s="35"/>
      <c r="H3065" s="61" t="str">
        <f t="shared" si="94"/>
        <v/>
      </c>
      <c r="I3065" s="35"/>
      <c r="J3065" s="35"/>
      <c r="K3065" s="59" t="str">
        <f t="shared" si="95"/>
        <v/>
      </c>
      <c r="L3065" s="35"/>
      <c r="M3065" s="35"/>
      <c r="N3065" s="36"/>
    </row>
    <row r="3066" spans="6:14">
      <c r="F3066" s="37"/>
      <c r="G3066" s="37"/>
      <c r="H3066" s="62" t="str">
        <f t="shared" si="94"/>
        <v/>
      </c>
      <c r="I3066" s="37"/>
      <c r="J3066" s="37"/>
      <c r="K3066" s="60" t="str">
        <f t="shared" si="95"/>
        <v/>
      </c>
      <c r="L3066" s="37"/>
      <c r="M3066" s="37"/>
      <c r="N3066" s="38"/>
    </row>
    <row r="3067" spans="6:14">
      <c r="F3067" s="35"/>
      <c r="G3067" s="35"/>
      <c r="H3067" s="61" t="str">
        <f t="shared" si="94"/>
        <v/>
      </c>
      <c r="I3067" s="35"/>
      <c r="J3067" s="35"/>
      <c r="K3067" s="59" t="str">
        <f t="shared" si="95"/>
        <v/>
      </c>
      <c r="L3067" s="35"/>
      <c r="M3067" s="35"/>
      <c r="N3067" s="36"/>
    </row>
    <row r="3068" spans="6:14">
      <c r="F3068" s="37"/>
      <c r="G3068" s="37"/>
      <c r="H3068" s="62" t="str">
        <f t="shared" si="94"/>
        <v/>
      </c>
      <c r="I3068" s="37"/>
      <c r="J3068" s="37"/>
      <c r="K3068" s="60" t="str">
        <f t="shared" si="95"/>
        <v/>
      </c>
      <c r="L3068" s="37"/>
      <c r="M3068" s="37"/>
      <c r="N3068" s="38"/>
    </row>
    <row r="3069" spans="6:14">
      <c r="F3069" s="35"/>
      <c r="G3069" s="35"/>
      <c r="H3069" s="61" t="str">
        <f t="shared" si="94"/>
        <v/>
      </c>
      <c r="I3069" s="35"/>
      <c r="J3069" s="35"/>
      <c r="K3069" s="59" t="str">
        <f t="shared" si="95"/>
        <v/>
      </c>
      <c r="L3069" s="35"/>
      <c r="M3069" s="35"/>
      <c r="N3069" s="36"/>
    </row>
    <row r="3070" spans="6:14">
      <c r="F3070" s="37"/>
      <c r="G3070" s="37"/>
      <c r="H3070" s="62" t="str">
        <f t="shared" si="94"/>
        <v/>
      </c>
      <c r="I3070" s="37"/>
      <c r="J3070" s="37"/>
      <c r="K3070" s="60" t="str">
        <f t="shared" si="95"/>
        <v/>
      </c>
      <c r="L3070" s="37"/>
      <c r="M3070" s="37"/>
      <c r="N3070" s="38"/>
    </row>
    <row r="3071" spans="6:14">
      <c r="F3071" s="35"/>
      <c r="G3071" s="35"/>
      <c r="H3071" s="61" t="str">
        <f t="shared" si="94"/>
        <v/>
      </c>
      <c r="I3071" s="35"/>
      <c r="J3071" s="35"/>
      <c r="K3071" s="59" t="str">
        <f t="shared" si="95"/>
        <v/>
      </c>
      <c r="L3071" s="35"/>
      <c r="M3071" s="35"/>
      <c r="N3071" s="36"/>
    </row>
    <row r="3072" spans="6:14">
      <c r="F3072" s="37"/>
      <c r="G3072" s="37"/>
      <c r="H3072" s="62" t="str">
        <f t="shared" si="94"/>
        <v/>
      </c>
      <c r="I3072" s="37"/>
      <c r="J3072" s="37"/>
      <c r="K3072" s="60" t="str">
        <f t="shared" si="95"/>
        <v/>
      </c>
      <c r="L3072" s="37"/>
      <c r="M3072" s="37"/>
      <c r="N3072" s="38"/>
    </row>
    <row r="3073" spans="6:14">
      <c r="F3073" s="35"/>
      <c r="G3073" s="35"/>
      <c r="H3073" s="61" t="str">
        <f t="shared" si="94"/>
        <v/>
      </c>
      <c r="I3073" s="35"/>
      <c r="J3073" s="35"/>
      <c r="K3073" s="59" t="str">
        <f t="shared" si="95"/>
        <v/>
      </c>
      <c r="L3073" s="35"/>
      <c r="M3073" s="35"/>
      <c r="N3073" s="36"/>
    </row>
    <row r="3074" spans="6:14">
      <c r="F3074" s="37"/>
      <c r="G3074" s="37"/>
      <c r="H3074" s="62" t="str">
        <f t="shared" si="94"/>
        <v/>
      </c>
      <c r="I3074" s="37"/>
      <c r="J3074" s="37"/>
      <c r="K3074" s="60" t="str">
        <f t="shared" si="95"/>
        <v/>
      </c>
      <c r="L3074" s="37"/>
      <c r="M3074" s="37"/>
      <c r="N3074" s="38"/>
    </row>
    <row r="3075" spans="6:14">
      <c r="F3075" s="35"/>
      <c r="G3075" s="35"/>
      <c r="H3075" s="61" t="str">
        <f t="shared" si="94"/>
        <v/>
      </c>
      <c r="I3075" s="35"/>
      <c r="J3075" s="35"/>
      <c r="K3075" s="59" t="str">
        <f t="shared" si="95"/>
        <v/>
      </c>
      <c r="L3075" s="35"/>
      <c r="M3075" s="35"/>
      <c r="N3075" s="36"/>
    </row>
    <row r="3076" spans="6:14">
      <c r="F3076" s="37"/>
      <c r="G3076" s="37"/>
      <c r="H3076" s="62" t="str">
        <f t="shared" si="94"/>
        <v/>
      </c>
      <c r="I3076" s="37"/>
      <c r="J3076" s="37"/>
      <c r="K3076" s="60" t="str">
        <f t="shared" si="95"/>
        <v/>
      </c>
      <c r="L3076" s="37"/>
      <c r="M3076" s="37"/>
      <c r="N3076" s="38"/>
    </row>
    <row r="3077" spans="6:14">
      <c r="F3077" s="35"/>
      <c r="G3077" s="35"/>
      <c r="H3077" s="61" t="str">
        <f t="shared" si="94"/>
        <v/>
      </c>
      <c r="I3077" s="35"/>
      <c r="J3077" s="35"/>
      <c r="K3077" s="59" t="str">
        <f t="shared" si="95"/>
        <v/>
      </c>
      <c r="L3077" s="35"/>
      <c r="M3077" s="35"/>
      <c r="N3077" s="36"/>
    </row>
    <row r="3078" spans="6:14">
      <c r="F3078" s="37"/>
      <c r="G3078" s="37"/>
      <c r="H3078" s="62" t="str">
        <f t="shared" si="94"/>
        <v/>
      </c>
      <c r="I3078" s="37"/>
      <c r="J3078" s="37"/>
      <c r="K3078" s="60" t="str">
        <f t="shared" si="95"/>
        <v/>
      </c>
      <c r="L3078" s="37"/>
      <c r="M3078" s="37"/>
      <c r="N3078" s="38"/>
    </row>
    <row r="3079" spans="6:14">
      <c r="F3079" s="35"/>
      <c r="G3079" s="35"/>
      <c r="H3079" s="61" t="str">
        <f t="shared" si="94"/>
        <v/>
      </c>
      <c r="I3079" s="35"/>
      <c r="J3079" s="35"/>
      <c r="K3079" s="59" t="str">
        <f t="shared" si="95"/>
        <v/>
      </c>
      <c r="L3079" s="35"/>
      <c r="M3079" s="35"/>
      <c r="N3079" s="36"/>
    </row>
    <row r="3080" spans="6:14">
      <c r="F3080" s="37"/>
      <c r="G3080" s="37"/>
      <c r="H3080" s="62" t="str">
        <f t="shared" si="94"/>
        <v/>
      </c>
      <c r="I3080" s="37"/>
      <c r="J3080" s="37"/>
      <c r="K3080" s="60" t="str">
        <f t="shared" si="95"/>
        <v/>
      </c>
      <c r="L3080" s="37"/>
      <c r="M3080" s="37"/>
      <c r="N3080" s="38"/>
    </row>
    <row r="3081" spans="6:14">
      <c r="F3081" s="35"/>
      <c r="G3081" s="35"/>
      <c r="H3081" s="61" t="str">
        <f t="shared" si="94"/>
        <v/>
      </c>
      <c r="I3081" s="35"/>
      <c r="J3081" s="35"/>
      <c r="K3081" s="59" t="str">
        <f t="shared" si="95"/>
        <v/>
      </c>
      <c r="L3081" s="35"/>
      <c r="M3081" s="35"/>
      <c r="N3081" s="36"/>
    </row>
    <row r="3082" spans="6:14">
      <c r="F3082" s="37"/>
      <c r="G3082" s="37"/>
      <c r="H3082" s="62" t="str">
        <f t="shared" si="94"/>
        <v/>
      </c>
      <c r="I3082" s="37"/>
      <c r="J3082" s="37"/>
      <c r="K3082" s="60" t="str">
        <f t="shared" si="95"/>
        <v/>
      </c>
      <c r="L3082" s="37"/>
      <c r="M3082" s="37"/>
      <c r="N3082" s="38"/>
    </row>
    <row r="3083" spans="6:14">
      <c r="F3083" s="35"/>
      <c r="G3083" s="35"/>
      <c r="H3083" s="61" t="str">
        <f t="shared" si="94"/>
        <v/>
      </c>
      <c r="I3083" s="35"/>
      <c r="J3083" s="35"/>
      <c r="K3083" s="59" t="str">
        <f t="shared" si="95"/>
        <v/>
      </c>
      <c r="L3083" s="35"/>
      <c r="M3083" s="35"/>
      <c r="N3083" s="36"/>
    </row>
    <row r="3084" spans="6:14">
      <c r="F3084" s="37"/>
      <c r="G3084" s="37"/>
      <c r="H3084" s="62" t="str">
        <f t="shared" si="94"/>
        <v/>
      </c>
      <c r="I3084" s="37"/>
      <c r="J3084" s="37"/>
      <c r="K3084" s="60" t="str">
        <f t="shared" si="95"/>
        <v/>
      </c>
      <c r="L3084" s="37"/>
      <c r="M3084" s="37"/>
      <c r="N3084" s="38"/>
    </row>
    <row r="3085" spans="6:14">
      <c r="F3085" s="35"/>
      <c r="G3085" s="35"/>
      <c r="H3085" s="61" t="str">
        <f t="shared" si="94"/>
        <v/>
      </c>
      <c r="I3085" s="35"/>
      <c r="J3085" s="35"/>
      <c r="K3085" s="59" t="str">
        <f t="shared" si="95"/>
        <v/>
      </c>
      <c r="L3085" s="35"/>
      <c r="M3085" s="35"/>
      <c r="N3085" s="36"/>
    </row>
    <row r="3086" spans="6:14">
      <c r="F3086" s="37"/>
      <c r="G3086" s="37"/>
      <c r="H3086" s="62" t="str">
        <f t="shared" si="94"/>
        <v/>
      </c>
      <c r="I3086" s="37"/>
      <c r="J3086" s="37"/>
      <c r="K3086" s="60" t="str">
        <f t="shared" si="95"/>
        <v/>
      </c>
      <c r="L3086" s="37"/>
      <c r="M3086" s="37"/>
      <c r="N3086" s="38"/>
    </row>
    <row r="3087" spans="6:14">
      <c r="F3087" s="35"/>
      <c r="G3087" s="35"/>
      <c r="H3087" s="61" t="str">
        <f t="shared" si="94"/>
        <v/>
      </c>
      <c r="I3087" s="35"/>
      <c r="J3087" s="35"/>
      <c r="K3087" s="59" t="str">
        <f t="shared" si="95"/>
        <v/>
      </c>
      <c r="L3087" s="35"/>
      <c r="M3087" s="35"/>
      <c r="N3087" s="36"/>
    </row>
    <row r="3088" spans="6:14">
      <c r="F3088" s="37"/>
      <c r="G3088" s="37"/>
      <c r="H3088" s="62" t="str">
        <f t="shared" ref="H3088:H3151" si="96">IF(AND(OR(I3088&lt;&gt;"",J3088 &lt;&gt;""), H3087 &lt;&gt; ""),H3087 + 1,"")</f>
        <v/>
      </c>
      <c r="I3088" s="37"/>
      <c r="J3088" s="37"/>
      <c r="K3088" s="60" t="str">
        <f t="shared" ref="K3088:K3151" si="97">IF(AND(J3088=I3088, J3088 &lt;&gt; ""),"Yes", IF( J3088 = "", "", "No"))</f>
        <v/>
      </c>
      <c r="L3088" s="37"/>
      <c r="M3088" s="37"/>
      <c r="N3088" s="38"/>
    </row>
    <row r="3089" spans="6:14">
      <c r="F3089" s="35"/>
      <c r="G3089" s="35"/>
      <c r="H3089" s="61" t="str">
        <f t="shared" si="96"/>
        <v/>
      </c>
      <c r="I3089" s="35"/>
      <c r="J3089" s="35"/>
      <c r="K3089" s="59" t="str">
        <f t="shared" si="97"/>
        <v/>
      </c>
      <c r="L3089" s="35"/>
      <c r="M3089" s="35"/>
      <c r="N3089" s="36"/>
    </row>
    <row r="3090" spans="6:14">
      <c r="F3090" s="37"/>
      <c r="G3090" s="37"/>
      <c r="H3090" s="62" t="str">
        <f t="shared" si="96"/>
        <v/>
      </c>
      <c r="I3090" s="37"/>
      <c r="J3090" s="37"/>
      <c r="K3090" s="60" t="str">
        <f t="shared" si="97"/>
        <v/>
      </c>
      <c r="L3090" s="37"/>
      <c r="M3090" s="37"/>
      <c r="N3090" s="38"/>
    </row>
    <row r="3091" spans="6:14">
      <c r="F3091" s="35"/>
      <c r="G3091" s="35"/>
      <c r="H3091" s="61" t="str">
        <f t="shared" si="96"/>
        <v/>
      </c>
      <c r="I3091" s="35"/>
      <c r="J3091" s="35"/>
      <c r="K3091" s="59" t="str">
        <f t="shared" si="97"/>
        <v/>
      </c>
      <c r="L3091" s="35"/>
      <c r="M3091" s="35"/>
      <c r="N3091" s="36"/>
    </row>
    <row r="3092" spans="6:14">
      <c r="F3092" s="37"/>
      <c r="G3092" s="37"/>
      <c r="H3092" s="62" t="str">
        <f t="shared" si="96"/>
        <v/>
      </c>
      <c r="I3092" s="37"/>
      <c r="J3092" s="37"/>
      <c r="K3092" s="60" t="str">
        <f t="shared" si="97"/>
        <v/>
      </c>
      <c r="L3092" s="37"/>
      <c r="M3092" s="37"/>
      <c r="N3092" s="38"/>
    </row>
    <row r="3093" spans="6:14">
      <c r="F3093" s="35"/>
      <c r="G3093" s="35"/>
      <c r="H3093" s="61" t="str">
        <f t="shared" si="96"/>
        <v/>
      </c>
      <c r="I3093" s="35"/>
      <c r="J3093" s="35"/>
      <c r="K3093" s="59" t="str">
        <f t="shared" si="97"/>
        <v/>
      </c>
      <c r="L3093" s="35"/>
      <c r="M3093" s="35"/>
      <c r="N3093" s="36"/>
    </row>
    <row r="3094" spans="6:14">
      <c r="F3094" s="37"/>
      <c r="G3094" s="37"/>
      <c r="H3094" s="62" t="str">
        <f t="shared" si="96"/>
        <v/>
      </c>
      <c r="I3094" s="37"/>
      <c r="J3094" s="37"/>
      <c r="K3094" s="60" t="str">
        <f t="shared" si="97"/>
        <v/>
      </c>
      <c r="L3094" s="37"/>
      <c r="M3094" s="37"/>
      <c r="N3094" s="38"/>
    </row>
    <row r="3095" spans="6:14">
      <c r="F3095" s="35"/>
      <c r="G3095" s="35"/>
      <c r="H3095" s="61" t="str">
        <f t="shared" si="96"/>
        <v/>
      </c>
      <c r="I3095" s="35"/>
      <c r="J3095" s="35"/>
      <c r="K3095" s="59" t="str">
        <f t="shared" si="97"/>
        <v/>
      </c>
      <c r="L3095" s="35"/>
      <c r="M3095" s="35"/>
      <c r="N3095" s="36"/>
    </row>
    <row r="3096" spans="6:14">
      <c r="F3096" s="37"/>
      <c r="G3096" s="37"/>
      <c r="H3096" s="62" t="str">
        <f t="shared" si="96"/>
        <v/>
      </c>
      <c r="I3096" s="37"/>
      <c r="J3096" s="37"/>
      <c r="K3096" s="60" t="str">
        <f t="shared" si="97"/>
        <v/>
      </c>
      <c r="L3096" s="37"/>
      <c r="M3096" s="37"/>
      <c r="N3096" s="38"/>
    </row>
    <row r="3097" spans="6:14">
      <c r="F3097" s="35"/>
      <c r="G3097" s="35"/>
      <c r="H3097" s="61" t="str">
        <f t="shared" si="96"/>
        <v/>
      </c>
      <c r="I3097" s="35"/>
      <c r="J3097" s="35"/>
      <c r="K3097" s="59" t="str">
        <f t="shared" si="97"/>
        <v/>
      </c>
      <c r="L3097" s="35"/>
      <c r="M3097" s="35"/>
      <c r="N3097" s="36"/>
    </row>
    <row r="3098" spans="6:14">
      <c r="F3098" s="37"/>
      <c r="G3098" s="37"/>
      <c r="H3098" s="62" t="str">
        <f t="shared" si="96"/>
        <v/>
      </c>
      <c r="I3098" s="37"/>
      <c r="J3098" s="37"/>
      <c r="K3098" s="60" t="str">
        <f t="shared" si="97"/>
        <v/>
      </c>
      <c r="L3098" s="37"/>
      <c r="M3098" s="37"/>
      <c r="N3098" s="38"/>
    </row>
    <row r="3099" spans="6:14">
      <c r="F3099" s="35"/>
      <c r="G3099" s="35"/>
      <c r="H3099" s="61" t="str">
        <f t="shared" si="96"/>
        <v/>
      </c>
      <c r="I3099" s="35"/>
      <c r="J3099" s="35"/>
      <c r="K3099" s="59" t="str">
        <f t="shared" si="97"/>
        <v/>
      </c>
      <c r="L3099" s="35"/>
      <c r="M3099" s="35"/>
      <c r="N3099" s="36"/>
    </row>
    <row r="3100" spans="6:14">
      <c r="F3100" s="37"/>
      <c r="G3100" s="37"/>
      <c r="H3100" s="62" t="str">
        <f t="shared" si="96"/>
        <v/>
      </c>
      <c r="I3100" s="37"/>
      <c r="J3100" s="37"/>
      <c r="K3100" s="60" t="str">
        <f t="shared" si="97"/>
        <v/>
      </c>
      <c r="L3100" s="37"/>
      <c r="M3100" s="37"/>
      <c r="N3100" s="38"/>
    </row>
    <row r="3101" spans="6:14">
      <c r="F3101" s="35"/>
      <c r="G3101" s="35"/>
      <c r="H3101" s="61" t="str">
        <f t="shared" si="96"/>
        <v/>
      </c>
      <c r="I3101" s="35"/>
      <c r="J3101" s="35"/>
      <c r="K3101" s="59" t="str">
        <f t="shared" si="97"/>
        <v/>
      </c>
      <c r="L3101" s="35"/>
      <c r="M3101" s="35"/>
      <c r="N3101" s="36"/>
    </row>
    <row r="3102" spans="6:14">
      <c r="F3102" s="37"/>
      <c r="G3102" s="37"/>
      <c r="H3102" s="62" t="str">
        <f t="shared" si="96"/>
        <v/>
      </c>
      <c r="I3102" s="37"/>
      <c r="J3102" s="37"/>
      <c r="K3102" s="60" t="str">
        <f t="shared" si="97"/>
        <v/>
      </c>
      <c r="L3102" s="37"/>
      <c r="M3102" s="37"/>
      <c r="N3102" s="38"/>
    </row>
    <row r="3103" spans="6:14">
      <c r="F3103" s="35"/>
      <c r="G3103" s="35"/>
      <c r="H3103" s="61" t="str">
        <f t="shared" si="96"/>
        <v/>
      </c>
      <c r="I3103" s="35"/>
      <c r="J3103" s="35"/>
      <c r="K3103" s="59" t="str">
        <f t="shared" si="97"/>
        <v/>
      </c>
      <c r="L3103" s="35"/>
      <c r="M3103" s="35"/>
      <c r="N3103" s="36"/>
    </row>
    <row r="3104" spans="6:14">
      <c r="F3104" s="37"/>
      <c r="G3104" s="37"/>
      <c r="H3104" s="62" t="str">
        <f t="shared" si="96"/>
        <v/>
      </c>
      <c r="I3104" s="37"/>
      <c r="J3104" s="37"/>
      <c r="K3104" s="60" t="str">
        <f t="shared" si="97"/>
        <v/>
      </c>
      <c r="L3104" s="37"/>
      <c r="M3104" s="37"/>
      <c r="N3104" s="38"/>
    </row>
    <row r="3105" spans="6:14">
      <c r="F3105" s="35"/>
      <c r="G3105" s="35"/>
      <c r="H3105" s="61" t="str">
        <f t="shared" si="96"/>
        <v/>
      </c>
      <c r="I3105" s="35"/>
      <c r="J3105" s="35"/>
      <c r="K3105" s="59" t="str">
        <f t="shared" si="97"/>
        <v/>
      </c>
      <c r="L3105" s="35"/>
      <c r="M3105" s="35"/>
      <c r="N3105" s="36"/>
    </row>
    <row r="3106" spans="6:14">
      <c r="F3106" s="37"/>
      <c r="G3106" s="37"/>
      <c r="H3106" s="62" t="str">
        <f t="shared" si="96"/>
        <v/>
      </c>
      <c r="I3106" s="37"/>
      <c r="J3106" s="37"/>
      <c r="K3106" s="60" t="str">
        <f t="shared" si="97"/>
        <v/>
      </c>
      <c r="L3106" s="37"/>
      <c r="M3106" s="37"/>
      <c r="N3106" s="38"/>
    </row>
    <row r="3107" spans="6:14">
      <c r="F3107" s="35"/>
      <c r="G3107" s="35"/>
      <c r="H3107" s="61" t="str">
        <f t="shared" si="96"/>
        <v/>
      </c>
      <c r="I3107" s="35"/>
      <c r="J3107" s="35"/>
      <c r="K3107" s="59" t="str">
        <f t="shared" si="97"/>
        <v/>
      </c>
      <c r="L3107" s="35"/>
      <c r="M3107" s="35"/>
      <c r="N3107" s="36"/>
    </row>
    <row r="3108" spans="6:14">
      <c r="F3108" s="37"/>
      <c r="G3108" s="37"/>
      <c r="H3108" s="62" t="str">
        <f t="shared" si="96"/>
        <v/>
      </c>
      <c r="I3108" s="37"/>
      <c r="J3108" s="37"/>
      <c r="K3108" s="60" t="str">
        <f t="shared" si="97"/>
        <v/>
      </c>
      <c r="L3108" s="37"/>
      <c r="M3108" s="37"/>
      <c r="N3108" s="38"/>
    </row>
    <row r="3109" spans="6:14">
      <c r="F3109" s="35"/>
      <c r="G3109" s="35"/>
      <c r="H3109" s="61" t="str">
        <f t="shared" si="96"/>
        <v/>
      </c>
      <c r="I3109" s="35"/>
      <c r="J3109" s="35"/>
      <c r="K3109" s="59" t="str">
        <f t="shared" si="97"/>
        <v/>
      </c>
      <c r="L3109" s="35"/>
      <c r="M3109" s="35"/>
      <c r="N3109" s="36"/>
    </row>
    <row r="3110" spans="6:14">
      <c r="F3110" s="37"/>
      <c r="G3110" s="37"/>
      <c r="H3110" s="62" t="str">
        <f t="shared" si="96"/>
        <v/>
      </c>
      <c r="I3110" s="37"/>
      <c r="J3110" s="37"/>
      <c r="K3110" s="60" t="str">
        <f t="shared" si="97"/>
        <v/>
      </c>
      <c r="L3110" s="37"/>
      <c r="M3110" s="37"/>
      <c r="N3110" s="38"/>
    </row>
    <row r="3111" spans="6:14">
      <c r="F3111" s="35"/>
      <c r="G3111" s="35"/>
      <c r="H3111" s="61" t="str">
        <f t="shared" si="96"/>
        <v/>
      </c>
      <c r="I3111" s="35"/>
      <c r="J3111" s="35"/>
      <c r="K3111" s="59" t="str">
        <f t="shared" si="97"/>
        <v/>
      </c>
      <c r="L3111" s="35"/>
      <c r="M3111" s="35"/>
      <c r="N3111" s="36"/>
    </row>
    <row r="3112" spans="6:14">
      <c r="F3112" s="37"/>
      <c r="G3112" s="37"/>
      <c r="H3112" s="62" t="str">
        <f t="shared" si="96"/>
        <v/>
      </c>
      <c r="I3112" s="37"/>
      <c r="J3112" s="37"/>
      <c r="K3112" s="60" t="str">
        <f t="shared" si="97"/>
        <v/>
      </c>
      <c r="L3112" s="37"/>
      <c r="M3112" s="37"/>
      <c r="N3112" s="38"/>
    </row>
    <row r="3113" spans="6:14">
      <c r="F3113" s="35"/>
      <c r="G3113" s="35"/>
      <c r="H3113" s="61" t="str">
        <f t="shared" si="96"/>
        <v/>
      </c>
      <c r="I3113" s="35"/>
      <c r="J3113" s="35"/>
      <c r="K3113" s="59" t="str">
        <f t="shared" si="97"/>
        <v/>
      </c>
      <c r="L3113" s="35"/>
      <c r="M3113" s="35"/>
      <c r="N3113" s="36"/>
    </row>
    <row r="3114" spans="6:14">
      <c r="F3114" s="37"/>
      <c r="G3114" s="37"/>
      <c r="H3114" s="62" t="str">
        <f t="shared" si="96"/>
        <v/>
      </c>
      <c r="I3114" s="37"/>
      <c r="J3114" s="37"/>
      <c r="K3114" s="60" t="str">
        <f t="shared" si="97"/>
        <v/>
      </c>
      <c r="L3114" s="37"/>
      <c r="M3114" s="37"/>
      <c r="N3114" s="38"/>
    </row>
    <row r="3115" spans="6:14">
      <c r="F3115" s="35"/>
      <c r="G3115" s="35"/>
      <c r="H3115" s="61" t="str">
        <f t="shared" si="96"/>
        <v/>
      </c>
      <c r="I3115" s="35"/>
      <c r="J3115" s="35"/>
      <c r="K3115" s="59" t="str">
        <f t="shared" si="97"/>
        <v/>
      </c>
      <c r="L3115" s="35"/>
      <c r="M3115" s="35"/>
      <c r="N3115" s="36"/>
    </row>
    <row r="3116" spans="6:14">
      <c r="F3116" s="37"/>
      <c r="G3116" s="37"/>
      <c r="H3116" s="62" t="str">
        <f t="shared" si="96"/>
        <v/>
      </c>
      <c r="I3116" s="37"/>
      <c r="J3116" s="37"/>
      <c r="K3116" s="60" t="str">
        <f t="shared" si="97"/>
        <v/>
      </c>
      <c r="L3116" s="37"/>
      <c r="M3116" s="37"/>
      <c r="N3116" s="38"/>
    </row>
    <row r="3117" spans="6:14">
      <c r="F3117" s="35"/>
      <c r="G3117" s="35"/>
      <c r="H3117" s="61" t="str">
        <f t="shared" si="96"/>
        <v/>
      </c>
      <c r="I3117" s="35"/>
      <c r="J3117" s="35"/>
      <c r="K3117" s="59" t="str">
        <f t="shared" si="97"/>
        <v/>
      </c>
      <c r="L3117" s="35"/>
      <c r="M3117" s="35"/>
      <c r="N3117" s="36"/>
    </row>
    <row r="3118" spans="6:14">
      <c r="F3118" s="37"/>
      <c r="G3118" s="37"/>
      <c r="H3118" s="62" t="str">
        <f t="shared" si="96"/>
        <v/>
      </c>
      <c r="I3118" s="37"/>
      <c r="J3118" s="37"/>
      <c r="K3118" s="60" t="str">
        <f t="shared" si="97"/>
        <v/>
      </c>
      <c r="L3118" s="37"/>
      <c r="M3118" s="37"/>
      <c r="N3118" s="38"/>
    </row>
    <row r="3119" spans="6:14">
      <c r="F3119" s="35"/>
      <c r="G3119" s="35"/>
      <c r="H3119" s="61" t="str">
        <f t="shared" si="96"/>
        <v/>
      </c>
      <c r="I3119" s="35"/>
      <c r="J3119" s="35"/>
      <c r="K3119" s="59" t="str">
        <f t="shared" si="97"/>
        <v/>
      </c>
      <c r="L3119" s="35"/>
      <c r="M3119" s="35"/>
      <c r="N3119" s="36"/>
    </row>
    <row r="3120" spans="6:14">
      <c r="F3120" s="37"/>
      <c r="G3120" s="37"/>
      <c r="H3120" s="62" t="str">
        <f t="shared" si="96"/>
        <v/>
      </c>
      <c r="I3120" s="37"/>
      <c r="J3120" s="37"/>
      <c r="K3120" s="60" t="str">
        <f t="shared" si="97"/>
        <v/>
      </c>
      <c r="L3120" s="37"/>
      <c r="M3120" s="37"/>
      <c r="N3120" s="38"/>
    </row>
    <row r="3121" spans="6:14">
      <c r="F3121" s="35"/>
      <c r="G3121" s="35"/>
      <c r="H3121" s="61" t="str">
        <f t="shared" si="96"/>
        <v/>
      </c>
      <c r="I3121" s="35"/>
      <c r="J3121" s="35"/>
      <c r="K3121" s="59" t="str">
        <f t="shared" si="97"/>
        <v/>
      </c>
      <c r="L3121" s="35"/>
      <c r="M3121" s="35"/>
      <c r="N3121" s="36"/>
    </row>
    <row r="3122" spans="6:14">
      <c r="F3122" s="37"/>
      <c r="G3122" s="37"/>
      <c r="H3122" s="62" t="str">
        <f t="shared" si="96"/>
        <v/>
      </c>
      <c r="I3122" s="37"/>
      <c r="J3122" s="37"/>
      <c r="K3122" s="60" t="str">
        <f t="shared" si="97"/>
        <v/>
      </c>
      <c r="L3122" s="37"/>
      <c r="M3122" s="37"/>
      <c r="N3122" s="38"/>
    </row>
    <row r="3123" spans="6:14">
      <c r="F3123" s="35"/>
      <c r="G3123" s="35"/>
      <c r="H3123" s="61" t="str">
        <f t="shared" si="96"/>
        <v/>
      </c>
      <c r="I3123" s="35"/>
      <c r="J3123" s="35"/>
      <c r="K3123" s="59" t="str">
        <f t="shared" si="97"/>
        <v/>
      </c>
      <c r="L3123" s="35"/>
      <c r="M3123" s="35"/>
      <c r="N3123" s="36"/>
    </row>
    <row r="3124" spans="6:14">
      <c r="F3124" s="37"/>
      <c r="G3124" s="37"/>
      <c r="H3124" s="62" t="str">
        <f t="shared" si="96"/>
        <v/>
      </c>
      <c r="I3124" s="37"/>
      <c r="J3124" s="37"/>
      <c r="K3124" s="60" t="str">
        <f t="shared" si="97"/>
        <v/>
      </c>
      <c r="L3124" s="37"/>
      <c r="M3124" s="37"/>
      <c r="N3124" s="38"/>
    </row>
    <row r="3125" spans="6:14">
      <c r="F3125" s="35"/>
      <c r="G3125" s="35"/>
      <c r="H3125" s="61" t="str">
        <f t="shared" si="96"/>
        <v/>
      </c>
      <c r="I3125" s="35"/>
      <c r="J3125" s="35"/>
      <c r="K3125" s="59" t="str">
        <f t="shared" si="97"/>
        <v/>
      </c>
      <c r="L3125" s="35"/>
      <c r="M3125" s="35"/>
      <c r="N3125" s="36"/>
    </row>
    <row r="3126" spans="6:14">
      <c r="F3126" s="37"/>
      <c r="G3126" s="37"/>
      <c r="H3126" s="62" t="str">
        <f t="shared" si="96"/>
        <v/>
      </c>
      <c r="I3126" s="37"/>
      <c r="J3126" s="37"/>
      <c r="K3126" s="60" t="str">
        <f t="shared" si="97"/>
        <v/>
      </c>
      <c r="L3126" s="37"/>
      <c r="M3126" s="37"/>
      <c r="N3126" s="38"/>
    </row>
    <row r="3127" spans="6:14">
      <c r="F3127" s="35"/>
      <c r="G3127" s="35"/>
      <c r="H3127" s="61" t="str">
        <f t="shared" si="96"/>
        <v/>
      </c>
      <c r="I3127" s="35"/>
      <c r="J3127" s="35"/>
      <c r="K3127" s="59" t="str">
        <f t="shared" si="97"/>
        <v/>
      </c>
      <c r="L3127" s="35"/>
      <c r="M3127" s="35"/>
      <c r="N3127" s="36"/>
    </row>
    <row r="3128" spans="6:14">
      <c r="F3128" s="37"/>
      <c r="G3128" s="37"/>
      <c r="H3128" s="62" t="str">
        <f t="shared" si="96"/>
        <v/>
      </c>
      <c r="I3128" s="37"/>
      <c r="J3128" s="37"/>
      <c r="K3128" s="60" t="str">
        <f t="shared" si="97"/>
        <v/>
      </c>
      <c r="L3128" s="37"/>
      <c r="M3128" s="37"/>
      <c r="N3128" s="38"/>
    </row>
    <row r="3129" spans="6:14">
      <c r="F3129" s="35"/>
      <c r="G3129" s="35"/>
      <c r="H3129" s="61" t="str">
        <f t="shared" si="96"/>
        <v/>
      </c>
      <c r="I3129" s="35"/>
      <c r="J3129" s="35"/>
      <c r="K3129" s="59" t="str">
        <f t="shared" si="97"/>
        <v/>
      </c>
      <c r="L3129" s="35"/>
      <c r="M3129" s="35"/>
      <c r="N3129" s="36"/>
    </row>
    <row r="3130" spans="6:14">
      <c r="F3130" s="37"/>
      <c r="G3130" s="37"/>
      <c r="H3130" s="62" t="str">
        <f t="shared" si="96"/>
        <v/>
      </c>
      <c r="I3130" s="37"/>
      <c r="J3130" s="37"/>
      <c r="K3130" s="60" t="str">
        <f t="shared" si="97"/>
        <v/>
      </c>
      <c r="L3130" s="37"/>
      <c r="M3130" s="37"/>
      <c r="N3130" s="38"/>
    </row>
    <row r="3131" spans="6:14">
      <c r="F3131" s="35"/>
      <c r="G3131" s="35"/>
      <c r="H3131" s="61" t="str">
        <f t="shared" si="96"/>
        <v/>
      </c>
      <c r="I3131" s="35"/>
      <c r="J3131" s="35"/>
      <c r="K3131" s="59" t="str">
        <f t="shared" si="97"/>
        <v/>
      </c>
      <c r="L3131" s="35"/>
      <c r="M3131" s="35"/>
      <c r="N3131" s="36"/>
    </row>
    <row r="3132" spans="6:14">
      <c r="F3132" s="37"/>
      <c r="G3132" s="37"/>
      <c r="H3132" s="62" t="str">
        <f t="shared" si="96"/>
        <v/>
      </c>
      <c r="I3132" s="37"/>
      <c r="J3132" s="37"/>
      <c r="K3132" s="60" t="str">
        <f t="shared" si="97"/>
        <v/>
      </c>
      <c r="L3132" s="37"/>
      <c r="M3132" s="37"/>
      <c r="N3132" s="38"/>
    </row>
    <row r="3133" spans="6:14">
      <c r="F3133" s="35"/>
      <c r="G3133" s="35"/>
      <c r="H3133" s="61" t="str">
        <f t="shared" si="96"/>
        <v/>
      </c>
      <c r="I3133" s="35"/>
      <c r="J3133" s="35"/>
      <c r="K3133" s="59" t="str">
        <f t="shared" si="97"/>
        <v/>
      </c>
      <c r="L3133" s="35"/>
      <c r="M3133" s="35"/>
      <c r="N3133" s="36"/>
    </row>
    <row r="3134" spans="6:14">
      <c r="F3134" s="37"/>
      <c r="G3134" s="37"/>
      <c r="H3134" s="62" t="str">
        <f t="shared" si="96"/>
        <v/>
      </c>
      <c r="I3134" s="37"/>
      <c r="J3134" s="37"/>
      <c r="K3134" s="60" t="str">
        <f t="shared" si="97"/>
        <v/>
      </c>
      <c r="L3134" s="37"/>
      <c r="M3134" s="37"/>
      <c r="N3134" s="38"/>
    </row>
    <row r="3135" spans="6:14">
      <c r="F3135" s="35"/>
      <c r="G3135" s="35"/>
      <c r="H3135" s="61" t="str">
        <f t="shared" si="96"/>
        <v/>
      </c>
      <c r="I3135" s="35"/>
      <c r="J3135" s="35"/>
      <c r="K3135" s="59" t="str">
        <f t="shared" si="97"/>
        <v/>
      </c>
      <c r="L3135" s="35"/>
      <c r="M3135" s="35"/>
      <c r="N3135" s="36"/>
    </row>
    <row r="3136" spans="6:14">
      <c r="F3136" s="37"/>
      <c r="G3136" s="37"/>
      <c r="H3136" s="62" t="str">
        <f t="shared" si="96"/>
        <v/>
      </c>
      <c r="I3136" s="37"/>
      <c r="J3136" s="37"/>
      <c r="K3136" s="60" t="str">
        <f t="shared" si="97"/>
        <v/>
      </c>
      <c r="L3136" s="37"/>
      <c r="M3136" s="37"/>
      <c r="N3136" s="38"/>
    </row>
    <row r="3137" spans="6:14">
      <c r="F3137" s="35"/>
      <c r="G3137" s="35"/>
      <c r="H3137" s="61" t="str">
        <f t="shared" si="96"/>
        <v/>
      </c>
      <c r="I3137" s="35"/>
      <c r="J3137" s="35"/>
      <c r="K3137" s="59" t="str">
        <f t="shared" si="97"/>
        <v/>
      </c>
      <c r="L3137" s="35"/>
      <c r="M3137" s="35"/>
      <c r="N3137" s="36"/>
    </row>
    <row r="3138" spans="6:14">
      <c r="F3138" s="37"/>
      <c r="G3138" s="37"/>
      <c r="H3138" s="62" t="str">
        <f t="shared" si="96"/>
        <v/>
      </c>
      <c r="I3138" s="37"/>
      <c r="J3138" s="37"/>
      <c r="K3138" s="60" t="str">
        <f t="shared" si="97"/>
        <v/>
      </c>
      <c r="L3138" s="37"/>
      <c r="M3138" s="37"/>
      <c r="N3138" s="38"/>
    </row>
    <row r="3139" spans="6:14">
      <c r="F3139" s="35"/>
      <c r="G3139" s="35"/>
      <c r="H3139" s="61" t="str">
        <f t="shared" si="96"/>
        <v/>
      </c>
      <c r="I3139" s="35"/>
      <c r="J3139" s="35"/>
      <c r="K3139" s="59" t="str">
        <f t="shared" si="97"/>
        <v/>
      </c>
      <c r="L3139" s="35"/>
      <c r="M3139" s="35"/>
      <c r="N3139" s="36"/>
    </row>
    <row r="3140" spans="6:14">
      <c r="F3140" s="37"/>
      <c r="G3140" s="37"/>
      <c r="H3140" s="62" t="str">
        <f t="shared" si="96"/>
        <v/>
      </c>
      <c r="I3140" s="37"/>
      <c r="J3140" s="37"/>
      <c r="K3140" s="60" t="str">
        <f t="shared" si="97"/>
        <v/>
      </c>
      <c r="L3140" s="37"/>
      <c r="M3140" s="37"/>
      <c r="N3140" s="38"/>
    </row>
    <row r="3141" spans="6:14">
      <c r="F3141" s="35"/>
      <c r="G3141" s="35"/>
      <c r="H3141" s="61" t="str">
        <f t="shared" si="96"/>
        <v/>
      </c>
      <c r="I3141" s="35"/>
      <c r="J3141" s="35"/>
      <c r="K3141" s="59" t="str">
        <f t="shared" si="97"/>
        <v/>
      </c>
      <c r="L3141" s="35"/>
      <c r="M3141" s="35"/>
      <c r="N3141" s="36"/>
    </row>
    <row r="3142" spans="6:14">
      <c r="F3142" s="37"/>
      <c r="G3142" s="37"/>
      <c r="H3142" s="62" t="str">
        <f t="shared" si="96"/>
        <v/>
      </c>
      <c r="I3142" s="37"/>
      <c r="J3142" s="37"/>
      <c r="K3142" s="60" t="str">
        <f t="shared" si="97"/>
        <v/>
      </c>
      <c r="L3142" s="37"/>
      <c r="M3142" s="37"/>
      <c r="N3142" s="38"/>
    </row>
    <row r="3143" spans="6:14">
      <c r="F3143" s="35"/>
      <c r="G3143" s="35"/>
      <c r="H3143" s="61" t="str">
        <f t="shared" si="96"/>
        <v/>
      </c>
      <c r="I3143" s="35"/>
      <c r="J3143" s="35"/>
      <c r="K3143" s="59" t="str">
        <f t="shared" si="97"/>
        <v/>
      </c>
      <c r="L3143" s="35"/>
      <c r="M3143" s="35"/>
      <c r="N3143" s="36"/>
    </row>
    <row r="3144" spans="6:14">
      <c r="F3144" s="37"/>
      <c r="G3144" s="37"/>
      <c r="H3144" s="62" t="str">
        <f t="shared" si="96"/>
        <v/>
      </c>
      <c r="I3144" s="37"/>
      <c r="J3144" s="37"/>
      <c r="K3144" s="60" t="str">
        <f t="shared" si="97"/>
        <v/>
      </c>
      <c r="L3144" s="37"/>
      <c r="M3144" s="37"/>
      <c r="N3144" s="38"/>
    </row>
    <row r="3145" spans="6:14">
      <c r="F3145" s="35"/>
      <c r="G3145" s="35"/>
      <c r="H3145" s="61" t="str">
        <f t="shared" si="96"/>
        <v/>
      </c>
      <c r="I3145" s="35"/>
      <c r="J3145" s="35"/>
      <c r="K3145" s="59" t="str">
        <f t="shared" si="97"/>
        <v/>
      </c>
      <c r="L3145" s="35"/>
      <c r="M3145" s="35"/>
      <c r="N3145" s="36"/>
    </row>
    <row r="3146" spans="6:14">
      <c r="F3146" s="37"/>
      <c r="G3146" s="37"/>
      <c r="H3146" s="62" t="str">
        <f t="shared" si="96"/>
        <v/>
      </c>
      <c r="I3146" s="37"/>
      <c r="J3146" s="37"/>
      <c r="K3146" s="60" t="str">
        <f t="shared" si="97"/>
        <v/>
      </c>
      <c r="L3146" s="37"/>
      <c r="M3146" s="37"/>
      <c r="N3146" s="38"/>
    </row>
    <row r="3147" spans="6:14">
      <c r="F3147" s="35"/>
      <c r="G3147" s="35"/>
      <c r="H3147" s="61" t="str">
        <f t="shared" si="96"/>
        <v/>
      </c>
      <c r="I3147" s="35"/>
      <c r="J3147" s="35"/>
      <c r="K3147" s="59" t="str">
        <f t="shared" si="97"/>
        <v/>
      </c>
      <c r="L3147" s="35"/>
      <c r="M3147" s="35"/>
      <c r="N3147" s="36"/>
    </row>
    <row r="3148" spans="6:14">
      <c r="F3148" s="37"/>
      <c r="G3148" s="37"/>
      <c r="H3148" s="62" t="str">
        <f t="shared" si="96"/>
        <v/>
      </c>
      <c r="I3148" s="37"/>
      <c r="J3148" s="37"/>
      <c r="K3148" s="60" t="str">
        <f t="shared" si="97"/>
        <v/>
      </c>
      <c r="L3148" s="37"/>
      <c r="M3148" s="37"/>
      <c r="N3148" s="38"/>
    </row>
    <row r="3149" spans="6:14">
      <c r="F3149" s="35"/>
      <c r="G3149" s="35"/>
      <c r="H3149" s="61" t="str">
        <f t="shared" si="96"/>
        <v/>
      </c>
      <c r="I3149" s="35"/>
      <c r="J3149" s="35"/>
      <c r="K3149" s="59" t="str">
        <f t="shared" si="97"/>
        <v/>
      </c>
      <c r="L3149" s="35"/>
      <c r="M3149" s="35"/>
      <c r="N3149" s="36"/>
    </row>
    <row r="3150" spans="6:14">
      <c r="F3150" s="37"/>
      <c r="G3150" s="37"/>
      <c r="H3150" s="62" t="str">
        <f t="shared" si="96"/>
        <v/>
      </c>
      <c r="I3150" s="37"/>
      <c r="J3150" s="37"/>
      <c r="K3150" s="60" t="str">
        <f t="shared" si="97"/>
        <v/>
      </c>
      <c r="L3150" s="37"/>
      <c r="M3150" s="37"/>
      <c r="N3150" s="38"/>
    </row>
    <row r="3151" spans="6:14">
      <c r="F3151" s="35"/>
      <c r="G3151" s="35"/>
      <c r="H3151" s="61" t="str">
        <f t="shared" si="96"/>
        <v/>
      </c>
      <c r="I3151" s="35"/>
      <c r="J3151" s="35"/>
      <c r="K3151" s="59" t="str">
        <f t="shared" si="97"/>
        <v/>
      </c>
      <c r="L3151" s="35"/>
      <c r="M3151" s="35"/>
      <c r="N3151" s="36"/>
    </row>
    <row r="3152" spans="6:14">
      <c r="F3152" s="37"/>
      <c r="G3152" s="37"/>
      <c r="H3152" s="62" t="str">
        <f t="shared" ref="H3152:H3215" si="98">IF(AND(OR(I3152&lt;&gt;"",J3152 &lt;&gt;""), H3151 &lt;&gt; ""),H3151 + 1,"")</f>
        <v/>
      </c>
      <c r="I3152" s="37"/>
      <c r="J3152" s="37"/>
      <c r="K3152" s="60" t="str">
        <f t="shared" ref="K3152:K3215" si="99">IF(AND(J3152=I3152, J3152 &lt;&gt; ""),"Yes", IF( J3152 = "", "", "No"))</f>
        <v/>
      </c>
      <c r="L3152" s="37"/>
      <c r="M3152" s="37"/>
      <c r="N3152" s="38"/>
    </row>
    <row r="3153" spans="6:14">
      <c r="F3153" s="35"/>
      <c r="G3153" s="35"/>
      <c r="H3153" s="61" t="str">
        <f t="shared" si="98"/>
        <v/>
      </c>
      <c r="I3153" s="35"/>
      <c r="J3153" s="35"/>
      <c r="K3153" s="59" t="str">
        <f t="shared" si="99"/>
        <v/>
      </c>
      <c r="L3153" s="35"/>
      <c r="M3153" s="35"/>
      <c r="N3153" s="36"/>
    </row>
    <row r="3154" spans="6:14">
      <c r="F3154" s="37"/>
      <c r="G3154" s="37"/>
      <c r="H3154" s="62" t="str">
        <f t="shared" si="98"/>
        <v/>
      </c>
      <c r="I3154" s="37"/>
      <c r="J3154" s="37"/>
      <c r="K3154" s="60" t="str">
        <f t="shared" si="99"/>
        <v/>
      </c>
      <c r="L3154" s="37"/>
      <c r="M3154" s="37"/>
      <c r="N3154" s="38"/>
    </row>
    <row r="3155" spans="6:14">
      <c r="F3155" s="35"/>
      <c r="G3155" s="35"/>
      <c r="H3155" s="61" t="str">
        <f t="shared" si="98"/>
        <v/>
      </c>
      <c r="I3155" s="35"/>
      <c r="J3155" s="35"/>
      <c r="K3155" s="59" t="str">
        <f t="shared" si="99"/>
        <v/>
      </c>
      <c r="L3155" s="35"/>
      <c r="M3155" s="35"/>
      <c r="N3155" s="36"/>
    </row>
    <row r="3156" spans="6:14">
      <c r="F3156" s="37"/>
      <c r="G3156" s="37"/>
      <c r="H3156" s="62" t="str">
        <f t="shared" si="98"/>
        <v/>
      </c>
      <c r="I3156" s="37"/>
      <c r="J3156" s="37"/>
      <c r="K3156" s="60" t="str">
        <f t="shared" si="99"/>
        <v/>
      </c>
      <c r="L3156" s="37"/>
      <c r="M3156" s="37"/>
      <c r="N3156" s="38"/>
    </row>
    <row r="3157" spans="6:14">
      <c r="F3157" s="35"/>
      <c r="G3157" s="35"/>
      <c r="H3157" s="61" t="str">
        <f t="shared" si="98"/>
        <v/>
      </c>
      <c r="I3157" s="35"/>
      <c r="J3157" s="35"/>
      <c r="K3157" s="59" t="str">
        <f t="shared" si="99"/>
        <v/>
      </c>
      <c r="L3157" s="35"/>
      <c r="M3157" s="35"/>
      <c r="N3157" s="36"/>
    </row>
    <row r="3158" spans="6:14">
      <c r="F3158" s="37"/>
      <c r="G3158" s="37"/>
      <c r="H3158" s="62" t="str">
        <f t="shared" si="98"/>
        <v/>
      </c>
      <c r="I3158" s="37"/>
      <c r="J3158" s="37"/>
      <c r="K3158" s="60" t="str">
        <f t="shared" si="99"/>
        <v/>
      </c>
      <c r="L3158" s="37"/>
      <c r="M3158" s="37"/>
      <c r="N3158" s="38"/>
    </row>
    <row r="3159" spans="6:14">
      <c r="F3159" s="35"/>
      <c r="G3159" s="35"/>
      <c r="H3159" s="61" t="str">
        <f t="shared" si="98"/>
        <v/>
      </c>
      <c r="I3159" s="35"/>
      <c r="J3159" s="35"/>
      <c r="K3159" s="59" t="str">
        <f t="shared" si="99"/>
        <v/>
      </c>
      <c r="L3159" s="35"/>
      <c r="M3159" s="35"/>
      <c r="N3159" s="36"/>
    </row>
    <row r="3160" spans="6:14">
      <c r="F3160" s="37"/>
      <c r="G3160" s="37"/>
      <c r="H3160" s="62" t="str">
        <f t="shared" si="98"/>
        <v/>
      </c>
      <c r="I3160" s="37"/>
      <c r="J3160" s="37"/>
      <c r="K3160" s="60" t="str">
        <f t="shared" si="99"/>
        <v/>
      </c>
      <c r="L3160" s="37"/>
      <c r="M3160" s="37"/>
      <c r="N3160" s="38"/>
    </row>
    <row r="3161" spans="6:14">
      <c r="F3161" s="35"/>
      <c r="G3161" s="35"/>
      <c r="H3161" s="61" t="str">
        <f t="shared" si="98"/>
        <v/>
      </c>
      <c r="I3161" s="35"/>
      <c r="J3161" s="35"/>
      <c r="K3161" s="59" t="str">
        <f t="shared" si="99"/>
        <v/>
      </c>
      <c r="L3161" s="35"/>
      <c r="M3161" s="35"/>
      <c r="N3161" s="36"/>
    </row>
    <row r="3162" spans="6:14">
      <c r="F3162" s="37"/>
      <c r="G3162" s="37"/>
      <c r="H3162" s="62" t="str">
        <f t="shared" si="98"/>
        <v/>
      </c>
      <c r="I3162" s="37"/>
      <c r="J3162" s="37"/>
      <c r="K3162" s="60" t="str">
        <f t="shared" si="99"/>
        <v/>
      </c>
      <c r="L3162" s="37"/>
      <c r="M3162" s="37"/>
      <c r="N3162" s="38"/>
    </row>
    <row r="3163" spans="6:14">
      <c r="F3163" s="35"/>
      <c r="G3163" s="35"/>
      <c r="H3163" s="61" t="str">
        <f t="shared" si="98"/>
        <v/>
      </c>
      <c r="I3163" s="35"/>
      <c r="J3163" s="35"/>
      <c r="K3163" s="59" t="str">
        <f t="shared" si="99"/>
        <v/>
      </c>
      <c r="L3163" s="35"/>
      <c r="M3163" s="35"/>
      <c r="N3163" s="36"/>
    </row>
    <row r="3164" spans="6:14">
      <c r="F3164" s="37"/>
      <c r="G3164" s="37"/>
      <c r="H3164" s="62" t="str">
        <f t="shared" si="98"/>
        <v/>
      </c>
      <c r="I3164" s="37"/>
      <c r="J3164" s="37"/>
      <c r="K3164" s="60" t="str">
        <f t="shared" si="99"/>
        <v/>
      </c>
      <c r="L3164" s="37"/>
      <c r="M3164" s="37"/>
      <c r="N3164" s="38"/>
    </row>
    <row r="3165" spans="6:14">
      <c r="F3165" s="35"/>
      <c r="G3165" s="35"/>
      <c r="H3165" s="61" t="str">
        <f t="shared" si="98"/>
        <v/>
      </c>
      <c r="I3165" s="35"/>
      <c r="J3165" s="35"/>
      <c r="K3165" s="59" t="str">
        <f t="shared" si="99"/>
        <v/>
      </c>
      <c r="L3165" s="35"/>
      <c r="M3165" s="35"/>
      <c r="N3165" s="36"/>
    </row>
    <row r="3166" spans="6:14">
      <c r="F3166" s="37"/>
      <c r="G3166" s="37"/>
      <c r="H3166" s="62" t="str">
        <f t="shared" si="98"/>
        <v/>
      </c>
      <c r="I3166" s="37"/>
      <c r="J3166" s="37"/>
      <c r="K3166" s="60" t="str">
        <f t="shared" si="99"/>
        <v/>
      </c>
      <c r="L3166" s="37"/>
      <c r="M3166" s="37"/>
      <c r="N3166" s="38"/>
    </row>
    <row r="3167" spans="6:14">
      <c r="F3167" s="35"/>
      <c r="G3167" s="35"/>
      <c r="H3167" s="61" t="str">
        <f t="shared" si="98"/>
        <v/>
      </c>
      <c r="I3167" s="35"/>
      <c r="J3167" s="35"/>
      <c r="K3167" s="59" t="str">
        <f t="shared" si="99"/>
        <v/>
      </c>
      <c r="L3167" s="35"/>
      <c r="M3167" s="35"/>
      <c r="N3167" s="36"/>
    </row>
    <row r="3168" spans="6:14">
      <c r="F3168" s="37"/>
      <c r="G3168" s="37"/>
      <c r="H3168" s="62" t="str">
        <f t="shared" si="98"/>
        <v/>
      </c>
      <c r="I3168" s="37"/>
      <c r="J3168" s="37"/>
      <c r="K3168" s="60" t="str">
        <f t="shared" si="99"/>
        <v/>
      </c>
      <c r="L3168" s="37"/>
      <c r="M3168" s="37"/>
      <c r="N3168" s="38"/>
    </row>
    <row r="3169" spans="6:14">
      <c r="F3169" s="35"/>
      <c r="G3169" s="35"/>
      <c r="H3169" s="61" t="str">
        <f t="shared" si="98"/>
        <v/>
      </c>
      <c r="I3169" s="35"/>
      <c r="J3169" s="35"/>
      <c r="K3169" s="59" t="str">
        <f t="shared" si="99"/>
        <v/>
      </c>
      <c r="L3169" s="35"/>
      <c r="M3169" s="35"/>
      <c r="N3169" s="36"/>
    </row>
    <row r="3170" spans="6:14">
      <c r="F3170" s="37"/>
      <c r="G3170" s="37"/>
      <c r="H3170" s="62" t="str">
        <f t="shared" si="98"/>
        <v/>
      </c>
      <c r="I3170" s="37"/>
      <c r="J3170" s="37"/>
      <c r="K3170" s="60" t="str">
        <f t="shared" si="99"/>
        <v/>
      </c>
      <c r="L3170" s="37"/>
      <c r="M3170" s="37"/>
      <c r="N3170" s="38"/>
    </row>
    <row r="3171" spans="6:14">
      <c r="F3171" s="35"/>
      <c r="G3171" s="35"/>
      <c r="H3171" s="61" t="str">
        <f t="shared" si="98"/>
        <v/>
      </c>
      <c r="I3171" s="35"/>
      <c r="J3171" s="35"/>
      <c r="K3171" s="59" t="str">
        <f t="shared" si="99"/>
        <v/>
      </c>
      <c r="L3171" s="35"/>
      <c r="M3171" s="35"/>
      <c r="N3171" s="36"/>
    </row>
    <row r="3172" spans="6:14">
      <c r="F3172" s="37"/>
      <c r="G3172" s="37"/>
      <c r="H3172" s="62" t="str">
        <f t="shared" si="98"/>
        <v/>
      </c>
      <c r="I3172" s="37"/>
      <c r="J3172" s="37"/>
      <c r="K3172" s="60" t="str">
        <f t="shared" si="99"/>
        <v/>
      </c>
      <c r="L3172" s="37"/>
      <c r="M3172" s="37"/>
      <c r="N3172" s="38"/>
    </row>
    <row r="3173" spans="6:14">
      <c r="F3173" s="35"/>
      <c r="G3173" s="35"/>
      <c r="H3173" s="61" t="str">
        <f t="shared" si="98"/>
        <v/>
      </c>
      <c r="I3173" s="35"/>
      <c r="J3173" s="35"/>
      <c r="K3173" s="59" t="str">
        <f t="shared" si="99"/>
        <v/>
      </c>
      <c r="L3173" s="35"/>
      <c r="M3173" s="35"/>
      <c r="N3173" s="36"/>
    </row>
    <row r="3174" spans="6:14">
      <c r="F3174" s="37"/>
      <c r="G3174" s="37"/>
      <c r="H3174" s="62" t="str">
        <f t="shared" si="98"/>
        <v/>
      </c>
      <c r="I3174" s="37"/>
      <c r="J3174" s="37"/>
      <c r="K3174" s="60" t="str">
        <f t="shared" si="99"/>
        <v/>
      </c>
      <c r="L3174" s="37"/>
      <c r="M3174" s="37"/>
      <c r="N3174" s="38"/>
    </row>
    <row r="3175" spans="6:14">
      <c r="F3175" s="35"/>
      <c r="G3175" s="35"/>
      <c r="H3175" s="61" t="str">
        <f t="shared" si="98"/>
        <v/>
      </c>
      <c r="I3175" s="35"/>
      <c r="J3175" s="35"/>
      <c r="K3175" s="59" t="str">
        <f t="shared" si="99"/>
        <v/>
      </c>
      <c r="L3175" s="35"/>
      <c r="M3175" s="35"/>
      <c r="N3175" s="36"/>
    </row>
    <row r="3176" spans="6:14">
      <c r="F3176" s="37"/>
      <c r="G3176" s="37"/>
      <c r="H3176" s="62" t="str">
        <f t="shared" si="98"/>
        <v/>
      </c>
      <c r="I3176" s="37"/>
      <c r="J3176" s="37"/>
      <c r="K3176" s="60" t="str">
        <f t="shared" si="99"/>
        <v/>
      </c>
      <c r="L3176" s="37"/>
      <c r="M3176" s="37"/>
      <c r="N3176" s="38"/>
    </row>
    <row r="3177" spans="6:14">
      <c r="F3177" s="35"/>
      <c r="G3177" s="35"/>
      <c r="H3177" s="61" t="str">
        <f t="shared" si="98"/>
        <v/>
      </c>
      <c r="I3177" s="35"/>
      <c r="J3177" s="35"/>
      <c r="K3177" s="59" t="str">
        <f t="shared" si="99"/>
        <v/>
      </c>
      <c r="L3177" s="35"/>
      <c r="M3177" s="35"/>
      <c r="N3177" s="36"/>
    </row>
    <row r="3178" spans="6:14">
      <c r="F3178" s="37"/>
      <c r="G3178" s="37"/>
      <c r="H3178" s="62" t="str">
        <f t="shared" si="98"/>
        <v/>
      </c>
      <c r="I3178" s="37"/>
      <c r="J3178" s="37"/>
      <c r="K3178" s="60" t="str">
        <f t="shared" si="99"/>
        <v/>
      </c>
      <c r="L3178" s="37"/>
      <c r="M3178" s="37"/>
      <c r="N3178" s="38"/>
    </row>
    <row r="3179" spans="6:14">
      <c r="F3179" s="35"/>
      <c r="G3179" s="35"/>
      <c r="H3179" s="61" t="str">
        <f t="shared" si="98"/>
        <v/>
      </c>
      <c r="I3179" s="35"/>
      <c r="J3179" s="35"/>
      <c r="K3179" s="59" t="str">
        <f t="shared" si="99"/>
        <v/>
      </c>
      <c r="L3179" s="35"/>
      <c r="M3179" s="35"/>
      <c r="N3179" s="36"/>
    </row>
    <row r="3180" spans="6:14">
      <c r="F3180" s="37"/>
      <c r="G3180" s="37"/>
      <c r="H3180" s="62" t="str">
        <f t="shared" si="98"/>
        <v/>
      </c>
      <c r="I3180" s="37"/>
      <c r="J3180" s="37"/>
      <c r="K3180" s="60" t="str">
        <f t="shared" si="99"/>
        <v/>
      </c>
      <c r="L3180" s="37"/>
      <c r="M3180" s="37"/>
      <c r="N3180" s="38"/>
    </row>
    <row r="3181" spans="6:14">
      <c r="F3181" s="35"/>
      <c r="G3181" s="35"/>
      <c r="H3181" s="61" t="str">
        <f t="shared" si="98"/>
        <v/>
      </c>
      <c r="I3181" s="35"/>
      <c r="J3181" s="35"/>
      <c r="K3181" s="59" t="str">
        <f t="shared" si="99"/>
        <v/>
      </c>
      <c r="L3181" s="35"/>
      <c r="M3181" s="35"/>
      <c r="N3181" s="36"/>
    </row>
    <row r="3182" spans="6:14">
      <c r="F3182" s="37"/>
      <c r="G3182" s="37"/>
      <c r="H3182" s="62" t="str">
        <f t="shared" si="98"/>
        <v/>
      </c>
      <c r="I3182" s="37"/>
      <c r="J3182" s="37"/>
      <c r="K3182" s="60" t="str">
        <f t="shared" si="99"/>
        <v/>
      </c>
      <c r="L3182" s="37"/>
      <c r="M3182" s="37"/>
      <c r="N3182" s="38"/>
    </row>
    <row r="3183" spans="6:14">
      <c r="F3183" s="35"/>
      <c r="G3183" s="35"/>
      <c r="H3183" s="61" t="str">
        <f t="shared" si="98"/>
        <v/>
      </c>
      <c r="I3183" s="35"/>
      <c r="J3183" s="35"/>
      <c r="K3183" s="59" t="str">
        <f t="shared" si="99"/>
        <v/>
      </c>
      <c r="L3183" s="35"/>
      <c r="M3183" s="35"/>
      <c r="N3183" s="36"/>
    </row>
    <row r="3184" spans="6:14">
      <c r="F3184" s="37"/>
      <c r="G3184" s="37"/>
      <c r="H3184" s="62" t="str">
        <f t="shared" si="98"/>
        <v/>
      </c>
      <c r="I3184" s="37"/>
      <c r="J3184" s="37"/>
      <c r="K3184" s="60" t="str">
        <f t="shared" si="99"/>
        <v/>
      </c>
      <c r="L3184" s="37"/>
      <c r="M3184" s="37"/>
      <c r="N3184" s="38"/>
    </row>
    <row r="3185" spans="6:14">
      <c r="F3185" s="35"/>
      <c r="G3185" s="35"/>
      <c r="H3185" s="61" t="str">
        <f t="shared" si="98"/>
        <v/>
      </c>
      <c r="I3185" s="35"/>
      <c r="J3185" s="35"/>
      <c r="K3185" s="59" t="str">
        <f t="shared" si="99"/>
        <v/>
      </c>
      <c r="L3185" s="35"/>
      <c r="M3185" s="35"/>
      <c r="N3185" s="36"/>
    </row>
    <row r="3186" spans="6:14">
      <c r="F3186" s="37"/>
      <c r="G3186" s="37"/>
      <c r="H3186" s="62" t="str">
        <f t="shared" si="98"/>
        <v/>
      </c>
      <c r="I3186" s="37"/>
      <c r="J3186" s="37"/>
      <c r="K3186" s="60" t="str">
        <f t="shared" si="99"/>
        <v/>
      </c>
      <c r="L3186" s="37"/>
      <c r="M3186" s="37"/>
      <c r="N3186" s="38"/>
    </row>
    <row r="3187" spans="6:14">
      <c r="F3187" s="35"/>
      <c r="G3187" s="35"/>
      <c r="H3187" s="61" t="str">
        <f t="shared" si="98"/>
        <v/>
      </c>
      <c r="I3187" s="35"/>
      <c r="J3187" s="35"/>
      <c r="K3187" s="59" t="str">
        <f t="shared" si="99"/>
        <v/>
      </c>
      <c r="L3187" s="35"/>
      <c r="M3187" s="35"/>
      <c r="N3187" s="36"/>
    </row>
    <row r="3188" spans="6:14">
      <c r="F3188" s="37"/>
      <c r="G3188" s="37"/>
      <c r="H3188" s="62" t="str">
        <f t="shared" si="98"/>
        <v/>
      </c>
      <c r="I3188" s="37"/>
      <c r="J3188" s="37"/>
      <c r="K3188" s="60" t="str">
        <f t="shared" si="99"/>
        <v/>
      </c>
      <c r="L3188" s="37"/>
      <c r="M3188" s="37"/>
      <c r="N3188" s="38"/>
    </row>
    <row r="3189" spans="6:14">
      <c r="F3189" s="35"/>
      <c r="G3189" s="35"/>
      <c r="H3189" s="61" t="str">
        <f t="shared" si="98"/>
        <v/>
      </c>
      <c r="I3189" s="35"/>
      <c r="J3189" s="35"/>
      <c r="K3189" s="59" t="str">
        <f t="shared" si="99"/>
        <v/>
      </c>
      <c r="L3189" s="35"/>
      <c r="M3189" s="35"/>
      <c r="N3189" s="36"/>
    </row>
    <row r="3190" spans="6:14">
      <c r="F3190" s="37"/>
      <c r="G3190" s="37"/>
      <c r="H3190" s="62" t="str">
        <f t="shared" si="98"/>
        <v/>
      </c>
      <c r="I3190" s="37"/>
      <c r="J3190" s="37"/>
      <c r="K3190" s="60" t="str">
        <f t="shared" si="99"/>
        <v/>
      </c>
      <c r="L3190" s="37"/>
      <c r="M3190" s="37"/>
      <c r="N3190" s="38"/>
    </row>
    <row r="3191" spans="6:14">
      <c r="F3191" s="35"/>
      <c r="G3191" s="35"/>
      <c r="H3191" s="61" t="str">
        <f t="shared" si="98"/>
        <v/>
      </c>
      <c r="I3191" s="35"/>
      <c r="J3191" s="35"/>
      <c r="K3191" s="59" t="str">
        <f t="shared" si="99"/>
        <v/>
      </c>
      <c r="L3191" s="35"/>
      <c r="M3191" s="35"/>
      <c r="N3191" s="36"/>
    </row>
    <row r="3192" spans="6:14">
      <c r="F3192" s="37"/>
      <c r="G3192" s="37"/>
      <c r="H3192" s="62" t="str">
        <f t="shared" si="98"/>
        <v/>
      </c>
      <c r="I3192" s="37"/>
      <c r="J3192" s="37"/>
      <c r="K3192" s="60" t="str">
        <f t="shared" si="99"/>
        <v/>
      </c>
      <c r="L3192" s="37"/>
      <c r="M3192" s="37"/>
      <c r="N3192" s="38"/>
    </row>
    <row r="3193" spans="6:14">
      <c r="F3193" s="35"/>
      <c r="G3193" s="35"/>
      <c r="H3193" s="61" t="str">
        <f t="shared" si="98"/>
        <v/>
      </c>
      <c r="I3193" s="35"/>
      <c r="J3193" s="35"/>
      <c r="K3193" s="59" t="str">
        <f t="shared" si="99"/>
        <v/>
      </c>
      <c r="L3193" s="35"/>
      <c r="M3193" s="35"/>
      <c r="N3193" s="36"/>
    </row>
    <row r="3194" spans="6:14">
      <c r="F3194" s="37"/>
      <c r="G3194" s="37"/>
      <c r="H3194" s="62" t="str">
        <f t="shared" si="98"/>
        <v/>
      </c>
      <c r="I3194" s="37"/>
      <c r="J3194" s="37"/>
      <c r="K3194" s="60" t="str">
        <f t="shared" si="99"/>
        <v/>
      </c>
      <c r="L3194" s="37"/>
      <c r="M3194" s="37"/>
      <c r="N3194" s="38"/>
    </row>
    <row r="3195" spans="6:14">
      <c r="F3195" s="35"/>
      <c r="G3195" s="35"/>
      <c r="H3195" s="61" t="str">
        <f t="shared" si="98"/>
        <v/>
      </c>
      <c r="I3195" s="35"/>
      <c r="J3195" s="35"/>
      <c r="K3195" s="59" t="str">
        <f t="shared" si="99"/>
        <v/>
      </c>
      <c r="L3195" s="35"/>
      <c r="M3195" s="35"/>
      <c r="N3195" s="36"/>
    </row>
    <row r="3196" spans="6:14">
      <c r="F3196" s="37"/>
      <c r="G3196" s="37"/>
      <c r="H3196" s="62" t="str">
        <f t="shared" si="98"/>
        <v/>
      </c>
      <c r="I3196" s="37"/>
      <c r="J3196" s="37"/>
      <c r="K3196" s="60" t="str">
        <f t="shared" si="99"/>
        <v/>
      </c>
      <c r="L3196" s="37"/>
      <c r="M3196" s="37"/>
      <c r="N3196" s="38"/>
    </row>
    <row r="3197" spans="6:14">
      <c r="F3197" s="35"/>
      <c r="G3197" s="35"/>
      <c r="H3197" s="61" t="str">
        <f t="shared" si="98"/>
        <v/>
      </c>
      <c r="I3197" s="35"/>
      <c r="J3197" s="35"/>
      <c r="K3197" s="59" t="str">
        <f t="shared" si="99"/>
        <v/>
      </c>
      <c r="L3197" s="35"/>
      <c r="M3197" s="35"/>
      <c r="N3197" s="36"/>
    </row>
    <row r="3198" spans="6:14">
      <c r="F3198" s="37"/>
      <c r="G3198" s="37"/>
      <c r="H3198" s="62" t="str">
        <f t="shared" si="98"/>
        <v/>
      </c>
      <c r="I3198" s="37"/>
      <c r="J3198" s="37"/>
      <c r="K3198" s="60" t="str">
        <f t="shared" si="99"/>
        <v/>
      </c>
      <c r="L3198" s="37"/>
      <c r="M3198" s="37"/>
      <c r="N3198" s="38"/>
    </row>
    <row r="3199" spans="6:14">
      <c r="F3199" s="35"/>
      <c r="G3199" s="35"/>
      <c r="H3199" s="61" t="str">
        <f t="shared" si="98"/>
        <v/>
      </c>
      <c r="I3199" s="35"/>
      <c r="J3199" s="35"/>
      <c r="K3199" s="59" t="str">
        <f t="shared" si="99"/>
        <v/>
      </c>
      <c r="L3199" s="35"/>
      <c r="M3199" s="35"/>
      <c r="N3199" s="36"/>
    </row>
    <row r="3200" spans="6:14">
      <c r="F3200" s="37"/>
      <c r="G3200" s="37"/>
      <c r="H3200" s="62" t="str">
        <f t="shared" si="98"/>
        <v/>
      </c>
      <c r="I3200" s="37"/>
      <c r="J3200" s="37"/>
      <c r="K3200" s="60" t="str">
        <f t="shared" si="99"/>
        <v/>
      </c>
      <c r="L3200" s="37"/>
      <c r="M3200" s="37"/>
      <c r="N3200" s="38"/>
    </row>
    <row r="3201" spans="6:14">
      <c r="F3201" s="35"/>
      <c r="G3201" s="35"/>
      <c r="H3201" s="61" t="str">
        <f t="shared" si="98"/>
        <v/>
      </c>
      <c r="I3201" s="35"/>
      <c r="J3201" s="35"/>
      <c r="K3201" s="59" t="str">
        <f t="shared" si="99"/>
        <v/>
      </c>
      <c r="L3201" s="35"/>
      <c r="M3201" s="35"/>
      <c r="N3201" s="36"/>
    </row>
    <row r="3202" spans="6:14">
      <c r="F3202" s="37"/>
      <c r="G3202" s="37"/>
      <c r="H3202" s="62" t="str">
        <f t="shared" si="98"/>
        <v/>
      </c>
      <c r="I3202" s="37"/>
      <c r="J3202" s="37"/>
      <c r="K3202" s="60" t="str">
        <f t="shared" si="99"/>
        <v/>
      </c>
      <c r="L3202" s="37"/>
      <c r="M3202" s="37"/>
      <c r="N3202" s="38"/>
    </row>
    <row r="3203" spans="6:14">
      <c r="F3203" s="35"/>
      <c r="G3203" s="35"/>
      <c r="H3203" s="61" t="str">
        <f t="shared" si="98"/>
        <v/>
      </c>
      <c r="I3203" s="35"/>
      <c r="J3203" s="35"/>
      <c r="K3203" s="59" t="str">
        <f t="shared" si="99"/>
        <v/>
      </c>
      <c r="L3203" s="35"/>
      <c r="M3203" s="35"/>
      <c r="N3203" s="36"/>
    </row>
    <row r="3204" spans="6:14">
      <c r="F3204" s="37"/>
      <c r="G3204" s="37"/>
      <c r="H3204" s="62" t="str">
        <f t="shared" si="98"/>
        <v/>
      </c>
      <c r="I3204" s="37"/>
      <c r="J3204" s="37"/>
      <c r="K3204" s="60" t="str">
        <f t="shared" si="99"/>
        <v/>
      </c>
      <c r="L3204" s="37"/>
      <c r="M3204" s="37"/>
      <c r="N3204" s="38"/>
    </row>
    <row r="3205" spans="6:14">
      <c r="F3205" s="35"/>
      <c r="G3205" s="35"/>
      <c r="H3205" s="61" t="str">
        <f t="shared" si="98"/>
        <v/>
      </c>
      <c r="I3205" s="35"/>
      <c r="J3205" s="35"/>
      <c r="K3205" s="59" t="str">
        <f t="shared" si="99"/>
        <v/>
      </c>
      <c r="L3205" s="35"/>
      <c r="M3205" s="35"/>
      <c r="N3205" s="36"/>
    </row>
    <row r="3206" spans="6:14">
      <c r="F3206" s="37"/>
      <c r="G3206" s="37"/>
      <c r="H3206" s="62" t="str">
        <f t="shared" si="98"/>
        <v/>
      </c>
      <c r="I3206" s="37"/>
      <c r="J3206" s="37"/>
      <c r="K3206" s="60" t="str">
        <f t="shared" si="99"/>
        <v/>
      </c>
      <c r="L3206" s="37"/>
      <c r="M3206" s="37"/>
      <c r="N3206" s="38"/>
    </row>
    <row r="3207" spans="6:14">
      <c r="F3207" s="35"/>
      <c r="G3207" s="35"/>
      <c r="H3207" s="61" t="str">
        <f t="shared" si="98"/>
        <v/>
      </c>
      <c r="I3207" s="35"/>
      <c r="J3207" s="35"/>
      <c r="K3207" s="59" t="str">
        <f t="shared" si="99"/>
        <v/>
      </c>
      <c r="L3207" s="35"/>
      <c r="M3207" s="35"/>
      <c r="N3207" s="36"/>
    </row>
    <row r="3208" spans="6:14">
      <c r="F3208" s="37"/>
      <c r="G3208" s="37"/>
      <c r="H3208" s="62" t="str">
        <f t="shared" si="98"/>
        <v/>
      </c>
      <c r="I3208" s="37"/>
      <c r="J3208" s="37"/>
      <c r="K3208" s="60" t="str">
        <f t="shared" si="99"/>
        <v/>
      </c>
      <c r="L3208" s="37"/>
      <c r="M3208" s="37"/>
      <c r="N3208" s="38"/>
    </row>
    <row r="3209" spans="6:14">
      <c r="F3209" s="35"/>
      <c r="G3209" s="35"/>
      <c r="H3209" s="61" t="str">
        <f t="shared" si="98"/>
        <v/>
      </c>
      <c r="I3209" s="35"/>
      <c r="J3209" s="35"/>
      <c r="K3209" s="59" t="str">
        <f t="shared" si="99"/>
        <v/>
      </c>
      <c r="L3209" s="35"/>
      <c r="M3209" s="35"/>
      <c r="N3209" s="36"/>
    </row>
    <row r="3210" spans="6:14">
      <c r="F3210" s="37"/>
      <c r="G3210" s="37"/>
      <c r="H3210" s="62" t="str">
        <f t="shared" si="98"/>
        <v/>
      </c>
      <c r="I3210" s="37"/>
      <c r="J3210" s="37"/>
      <c r="K3210" s="60" t="str">
        <f t="shared" si="99"/>
        <v/>
      </c>
      <c r="L3210" s="37"/>
      <c r="M3210" s="37"/>
      <c r="N3210" s="38"/>
    </row>
    <row r="3211" spans="6:14">
      <c r="F3211" s="35"/>
      <c r="G3211" s="35"/>
      <c r="H3211" s="61" t="str">
        <f t="shared" si="98"/>
        <v/>
      </c>
      <c r="I3211" s="35"/>
      <c r="J3211" s="35"/>
      <c r="K3211" s="59" t="str">
        <f t="shared" si="99"/>
        <v/>
      </c>
      <c r="L3211" s="35"/>
      <c r="M3211" s="35"/>
      <c r="N3211" s="36"/>
    </row>
    <row r="3212" spans="6:14">
      <c r="F3212" s="37"/>
      <c r="G3212" s="37"/>
      <c r="H3212" s="62" t="str">
        <f t="shared" si="98"/>
        <v/>
      </c>
      <c r="I3212" s="37"/>
      <c r="J3212" s="37"/>
      <c r="K3212" s="60" t="str">
        <f t="shared" si="99"/>
        <v/>
      </c>
      <c r="L3212" s="37"/>
      <c r="M3212" s="37"/>
      <c r="N3212" s="38"/>
    </row>
    <row r="3213" spans="6:14">
      <c r="F3213" s="35"/>
      <c r="G3213" s="35"/>
      <c r="H3213" s="61" t="str">
        <f t="shared" si="98"/>
        <v/>
      </c>
      <c r="I3213" s="35"/>
      <c r="J3213" s="35"/>
      <c r="K3213" s="59" t="str">
        <f t="shared" si="99"/>
        <v/>
      </c>
      <c r="L3213" s="35"/>
      <c r="M3213" s="35"/>
      <c r="N3213" s="36"/>
    </row>
    <row r="3214" spans="6:14">
      <c r="F3214" s="37"/>
      <c r="G3214" s="37"/>
      <c r="H3214" s="62" t="str">
        <f t="shared" si="98"/>
        <v/>
      </c>
      <c r="I3214" s="37"/>
      <c r="J3214" s="37"/>
      <c r="K3214" s="60" t="str">
        <f t="shared" si="99"/>
        <v/>
      </c>
      <c r="L3214" s="37"/>
      <c r="M3214" s="37"/>
      <c r="N3214" s="38"/>
    </row>
    <row r="3215" spans="6:14">
      <c r="F3215" s="35"/>
      <c r="G3215" s="35"/>
      <c r="H3215" s="61" t="str">
        <f t="shared" si="98"/>
        <v/>
      </c>
      <c r="I3215" s="35"/>
      <c r="J3215" s="35"/>
      <c r="K3215" s="59" t="str">
        <f t="shared" si="99"/>
        <v/>
      </c>
      <c r="L3215" s="35"/>
      <c r="M3215" s="35"/>
      <c r="N3215" s="36"/>
    </row>
    <row r="3216" spans="6:14">
      <c r="F3216" s="37"/>
      <c r="G3216" s="37"/>
      <c r="H3216" s="62" t="str">
        <f t="shared" ref="H3216:H3279" si="100">IF(AND(OR(I3216&lt;&gt;"",J3216 &lt;&gt;""), H3215 &lt;&gt; ""),H3215 + 1,"")</f>
        <v/>
      </c>
      <c r="I3216" s="37"/>
      <c r="J3216" s="37"/>
      <c r="K3216" s="60" t="str">
        <f t="shared" ref="K3216:K3279" si="101">IF(AND(J3216=I3216, J3216 &lt;&gt; ""),"Yes", IF( J3216 = "", "", "No"))</f>
        <v/>
      </c>
      <c r="L3216" s="37"/>
      <c r="M3216" s="37"/>
      <c r="N3216" s="38"/>
    </row>
    <row r="3217" spans="6:14">
      <c r="F3217" s="35"/>
      <c r="G3217" s="35"/>
      <c r="H3217" s="61" t="str">
        <f t="shared" si="100"/>
        <v/>
      </c>
      <c r="I3217" s="35"/>
      <c r="J3217" s="35"/>
      <c r="K3217" s="59" t="str">
        <f t="shared" si="101"/>
        <v/>
      </c>
      <c r="L3217" s="35"/>
      <c r="M3217" s="35"/>
      <c r="N3217" s="36"/>
    </row>
    <row r="3218" spans="6:14">
      <c r="F3218" s="37"/>
      <c r="G3218" s="37"/>
      <c r="H3218" s="62" t="str">
        <f t="shared" si="100"/>
        <v/>
      </c>
      <c r="I3218" s="37"/>
      <c r="J3218" s="37"/>
      <c r="K3218" s="60" t="str">
        <f t="shared" si="101"/>
        <v/>
      </c>
      <c r="L3218" s="37"/>
      <c r="M3218" s="37"/>
      <c r="N3218" s="38"/>
    </row>
    <row r="3219" spans="6:14">
      <c r="F3219" s="35"/>
      <c r="G3219" s="35"/>
      <c r="H3219" s="61" t="str">
        <f t="shared" si="100"/>
        <v/>
      </c>
      <c r="I3219" s="35"/>
      <c r="J3219" s="35"/>
      <c r="K3219" s="59" t="str">
        <f t="shared" si="101"/>
        <v/>
      </c>
      <c r="L3219" s="35"/>
      <c r="M3219" s="35"/>
      <c r="N3219" s="36"/>
    </row>
    <row r="3220" spans="6:14">
      <c r="F3220" s="37"/>
      <c r="G3220" s="37"/>
      <c r="H3220" s="62" t="str">
        <f t="shared" si="100"/>
        <v/>
      </c>
      <c r="I3220" s="37"/>
      <c r="J3220" s="37"/>
      <c r="K3220" s="60" t="str">
        <f t="shared" si="101"/>
        <v/>
      </c>
      <c r="L3220" s="37"/>
      <c r="M3220" s="37"/>
      <c r="N3220" s="38"/>
    </row>
    <row r="3221" spans="6:14">
      <c r="F3221" s="35"/>
      <c r="G3221" s="35"/>
      <c r="H3221" s="61" t="str">
        <f t="shared" si="100"/>
        <v/>
      </c>
      <c r="I3221" s="35"/>
      <c r="J3221" s="35"/>
      <c r="K3221" s="59" t="str">
        <f t="shared" si="101"/>
        <v/>
      </c>
      <c r="L3221" s="35"/>
      <c r="M3221" s="35"/>
      <c r="N3221" s="36"/>
    </row>
    <row r="3222" spans="6:14">
      <c r="F3222" s="37"/>
      <c r="G3222" s="37"/>
      <c r="H3222" s="62" t="str">
        <f t="shared" si="100"/>
        <v/>
      </c>
      <c r="I3222" s="37"/>
      <c r="J3222" s="37"/>
      <c r="K3222" s="60" t="str">
        <f t="shared" si="101"/>
        <v/>
      </c>
      <c r="L3222" s="37"/>
      <c r="M3222" s="37"/>
      <c r="N3222" s="38"/>
    </row>
    <row r="3223" spans="6:14">
      <c r="F3223" s="35"/>
      <c r="G3223" s="35"/>
      <c r="H3223" s="61" t="str">
        <f t="shared" si="100"/>
        <v/>
      </c>
      <c r="I3223" s="35"/>
      <c r="J3223" s="35"/>
      <c r="K3223" s="59" t="str">
        <f t="shared" si="101"/>
        <v/>
      </c>
      <c r="L3223" s="35"/>
      <c r="M3223" s="35"/>
      <c r="N3223" s="36"/>
    </row>
    <row r="3224" spans="6:14">
      <c r="F3224" s="37"/>
      <c r="G3224" s="37"/>
      <c r="H3224" s="62" t="str">
        <f t="shared" si="100"/>
        <v/>
      </c>
      <c r="I3224" s="37"/>
      <c r="J3224" s="37"/>
      <c r="K3224" s="60" t="str">
        <f t="shared" si="101"/>
        <v/>
      </c>
      <c r="L3224" s="37"/>
      <c r="M3224" s="37"/>
      <c r="N3224" s="38"/>
    </row>
    <row r="3225" spans="6:14">
      <c r="F3225" s="35"/>
      <c r="G3225" s="35"/>
      <c r="H3225" s="61" t="str">
        <f t="shared" si="100"/>
        <v/>
      </c>
      <c r="I3225" s="35"/>
      <c r="J3225" s="35"/>
      <c r="K3225" s="59" t="str">
        <f t="shared" si="101"/>
        <v/>
      </c>
      <c r="L3225" s="35"/>
      <c r="M3225" s="35"/>
      <c r="N3225" s="36"/>
    </row>
    <row r="3226" spans="6:14">
      <c r="F3226" s="37"/>
      <c r="G3226" s="37"/>
      <c r="H3226" s="62" t="str">
        <f t="shared" si="100"/>
        <v/>
      </c>
      <c r="I3226" s="37"/>
      <c r="J3226" s="37"/>
      <c r="K3226" s="60" t="str">
        <f t="shared" si="101"/>
        <v/>
      </c>
      <c r="L3226" s="37"/>
      <c r="M3226" s="37"/>
      <c r="N3226" s="38"/>
    </row>
    <row r="3227" spans="6:14">
      <c r="F3227" s="35"/>
      <c r="G3227" s="35"/>
      <c r="H3227" s="61" t="str">
        <f t="shared" si="100"/>
        <v/>
      </c>
      <c r="I3227" s="35"/>
      <c r="J3227" s="35"/>
      <c r="K3227" s="59" t="str">
        <f t="shared" si="101"/>
        <v/>
      </c>
      <c r="L3227" s="35"/>
      <c r="M3227" s="35"/>
      <c r="N3227" s="36"/>
    </row>
    <row r="3228" spans="6:14">
      <c r="F3228" s="37"/>
      <c r="G3228" s="37"/>
      <c r="H3228" s="62" t="str">
        <f t="shared" si="100"/>
        <v/>
      </c>
      <c r="I3228" s="37"/>
      <c r="J3228" s="37"/>
      <c r="K3228" s="60" t="str">
        <f t="shared" si="101"/>
        <v/>
      </c>
      <c r="L3228" s="37"/>
      <c r="M3228" s="37"/>
      <c r="N3228" s="38"/>
    </row>
    <row r="3229" spans="6:14">
      <c r="F3229" s="35"/>
      <c r="G3229" s="35"/>
      <c r="H3229" s="61" t="str">
        <f t="shared" si="100"/>
        <v/>
      </c>
      <c r="I3229" s="35"/>
      <c r="J3229" s="35"/>
      <c r="K3229" s="59" t="str">
        <f t="shared" si="101"/>
        <v/>
      </c>
      <c r="L3229" s="35"/>
      <c r="M3229" s="35"/>
      <c r="N3229" s="36"/>
    </row>
    <row r="3230" spans="6:14">
      <c r="F3230" s="37"/>
      <c r="G3230" s="37"/>
      <c r="H3230" s="62" t="str">
        <f t="shared" si="100"/>
        <v/>
      </c>
      <c r="I3230" s="37"/>
      <c r="J3230" s="37"/>
      <c r="K3230" s="60" t="str">
        <f t="shared" si="101"/>
        <v/>
      </c>
      <c r="L3230" s="37"/>
      <c r="M3230" s="37"/>
      <c r="N3230" s="38"/>
    </row>
    <row r="3231" spans="6:14">
      <c r="F3231" s="35"/>
      <c r="G3231" s="35"/>
      <c r="H3231" s="61" t="str">
        <f t="shared" si="100"/>
        <v/>
      </c>
      <c r="I3231" s="35"/>
      <c r="J3231" s="35"/>
      <c r="K3231" s="59" t="str">
        <f t="shared" si="101"/>
        <v/>
      </c>
      <c r="L3231" s="35"/>
      <c r="M3231" s="35"/>
      <c r="N3231" s="36"/>
    </row>
    <row r="3232" spans="6:14">
      <c r="F3232" s="37"/>
      <c r="G3232" s="37"/>
      <c r="H3232" s="62" t="str">
        <f t="shared" si="100"/>
        <v/>
      </c>
      <c r="I3232" s="37"/>
      <c r="J3232" s="37"/>
      <c r="K3232" s="60" t="str">
        <f t="shared" si="101"/>
        <v/>
      </c>
      <c r="L3232" s="37"/>
      <c r="M3232" s="37"/>
      <c r="N3232" s="38"/>
    </row>
    <row r="3233" spans="6:14">
      <c r="F3233" s="35"/>
      <c r="G3233" s="35"/>
      <c r="H3233" s="61" t="str">
        <f t="shared" si="100"/>
        <v/>
      </c>
      <c r="I3233" s="35"/>
      <c r="J3233" s="35"/>
      <c r="K3233" s="59" t="str">
        <f t="shared" si="101"/>
        <v/>
      </c>
      <c r="L3233" s="35"/>
      <c r="M3233" s="35"/>
      <c r="N3233" s="36"/>
    </row>
    <row r="3234" spans="6:14">
      <c r="F3234" s="37"/>
      <c r="G3234" s="37"/>
      <c r="H3234" s="62" t="str">
        <f t="shared" si="100"/>
        <v/>
      </c>
      <c r="I3234" s="37"/>
      <c r="J3234" s="37"/>
      <c r="K3234" s="60" t="str">
        <f t="shared" si="101"/>
        <v/>
      </c>
      <c r="L3234" s="37"/>
      <c r="M3234" s="37"/>
      <c r="N3234" s="38"/>
    </row>
    <row r="3235" spans="6:14">
      <c r="F3235" s="35"/>
      <c r="G3235" s="35"/>
      <c r="H3235" s="61" t="str">
        <f t="shared" si="100"/>
        <v/>
      </c>
      <c r="I3235" s="35"/>
      <c r="J3235" s="35"/>
      <c r="K3235" s="59" t="str">
        <f t="shared" si="101"/>
        <v/>
      </c>
      <c r="L3235" s="35"/>
      <c r="M3235" s="35"/>
      <c r="N3235" s="36"/>
    </row>
    <row r="3236" spans="6:14">
      <c r="F3236" s="37"/>
      <c r="G3236" s="37"/>
      <c r="H3236" s="62" t="str">
        <f t="shared" si="100"/>
        <v/>
      </c>
      <c r="I3236" s="37"/>
      <c r="J3236" s="37"/>
      <c r="K3236" s="60" t="str">
        <f t="shared" si="101"/>
        <v/>
      </c>
      <c r="L3236" s="37"/>
      <c r="M3236" s="37"/>
      <c r="N3236" s="38"/>
    </row>
    <row r="3237" spans="6:14">
      <c r="F3237" s="35"/>
      <c r="G3237" s="35"/>
      <c r="H3237" s="61" t="str">
        <f t="shared" si="100"/>
        <v/>
      </c>
      <c r="I3237" s="35"/>
      <c r="J3237" s="35"/>
      <c r="K3237" s="59" t="str">
        <f t="shared" si="101"/>
        <v/>
      </c>
      <c r="L3237" s="35"/>
      <c r="M3237" s="35"/>
      <c r="N3237" s="36"/>
    </row>
    <row r="3238" spans="6:14">
      <c r="F3238" s="37"/>
      <c r="G3238" s="37"/>
      <c r="H3238" s="62" t="str">
        <f t="shared" si="100"/>
        <v/>
      </c>
      <c r="I3238" s="37"/>
      <c r="J3238" s="37"/>
      <c r="K3238" s="60" t="str">
        <f t="shared" si="101"/>
        <v/>
      </c>
      <c r="L3238" s="37"/>
      <c r="M3238" s="37"/>
      <c r="N3238" s="38"/>
    </row>
    <row r="3239" spans="6:14">
      <c r="F3239" s="35"/>
      <c r="G3239" s="35"/>
      <c r="H3239" s="61" t="str">
        <f t="shared" si="100"/>
        <v/>
      </c>
      <c r="I3239" s="35"/>
      <c r="J3239" s="35"/>
      <c r="K3239" s="59" t="str">
        <f t="shared" si="101"/>
        <v/>
      </c>
      <c r="L3239" s="35"/>
      <c r="M3239" s="35"/>
      <c r="N3239" s="36"/>
    </row>
    <row r="3240" spans="6:14">
      <c r="F3240" s="37"/>
      <c r="G3240" s="37"/>
      <c r="H3240" s="62" t="str">
        <f t="shared" si="100"/>
        <v/>
      </c>
      <c r="I3240" s="37"/>
      <c r="J3240" s="37"/>
      <c r="K3240" s="60" t="str">
        <f t="shared" si="101"/>
        <v/>
      </c>
      <c r="L3240" s="37"/>
      <c r="M3240" s="37"/>
      <c r="N3240" s="38"/>
    </row>
    <row r="3241" spans="6:14">
      <c r="F3241" s="35"/>
      <c r="G3241" s="35"/>
      <c r="H3241" s="61" t="str">
        <f t="shared" si="100"/>
        <v/>
      </c>
      <c r="I3241" s="35"/>
      <c r="J3241" s="35"/>
      <c r="K3241" s="59" t="str">
        <f t="shared" si="101"/>
        <v/>
      </c>
      <c r="L3241" s="35"/>
      <c r="M3241" s="35"/>
      <c r="N3241" s="36"/>
    </row>
    <row r="3242" spans="6:14">
      <c r="F3242" s="37"/>
      <c r="G3242" s="37"/>
      <c r="H3242" s="62" t="str">
        <f t="shared" si="100"/>
        <v/>
      </c>
      <c r="I3242" s="37"/>
      <c r="J3242" s="37"/>
      <c r="K3242" s="60" t="str">
        <f t="shared" si="101"/>
        <v/>
      </c>
      <c r="L3242" s="37"/>
      <c r="M3242" s="37"/>
      <c r="N3242" s="38"/>
    </row>
    <row r="3243" spans="6:14">
      <c r="F3243" s="35"/>
      <c r="G3243" s="35"/>
      <c r="H3243" s="61" t="str">
        <f t="shared" si="100"/>
        <v/>
      </c>
      <c r="I3243" s="35"/>
      <c r="J3243" s="35"/>
      <c r="K3243" s="59" t="str">
        <f t="shared" si="101"/>
        <v/>
      </c>
      <c r="L3243" s="35"/>
      <c r="M3243" s="35"/>
      <c r="N3243" s="36"/>
    </row>
    <row r="3244" spans="6:14">
      <c r="F3244" s="37"/>
      <c r="G3244" s="37"/>
      <c r="H3244" s="62" t="str">
        <f t="shared" si="100"/>
        <v/>
      </c>
      <c r="I3244" s="37"/>
      <c r="J3244" s="37"/>
      <c r="K3244" s="60" t="str">
        <f t="shared" si="101"/>
        <v/>
      </c>
      <c r="L3244" s="37"/>
      <c r="M3244" s="37"/>
      <c r="N3244" s="38"/>
    </row>
    <row r="3245" spans="6:14">
      <c r="F3245" s="35"/>
      <c r="G3245" s="35"/>
      <c r="H3245" s="61" t="str">
        <f t="shared" si="100"/>
        <v/>
      </c>
      <c r="I3245" s="35"/>
      <c r="J3245" s="35"/>
      <c r="K3245" s="59" t="str">
        <f t="shared" si="101"/>
        <v/>
      </c>
      <c r="L3245" s="35"/>
      <c r="M3245" s="35"/>
      <c r="N3245" s="36"/>
    </row>
    <row r="3246" spans="6:14">
      <c r="F3246" s="37"/>
      <c r="G3246" s="37"/>
      <c r="H3246" s="62" t="str">
        <f t="shared" si="100"/>
        <v/>
      </c>
      <c r="I3246" s="37"/>
      <c r="J3246" s="37"/>
      <c r="K3246" s="60" t="str">
        <f t="shared" si="101"/>
        <v/>
      </c>
      <c r="L3246" s="37"/>
      <c r="M3246" s="37"/>
      <c r="N3246" s="38"/>
    </row>
    <row r="3247" spans="6:14">
      <c r="F3247" s="35"/>
      <c r="G3247" s="35"/>
      <c r="H3247" s="61" t="str">
        <f t="shared" si="100"/>
        <v/>
      </c>
      <c r="I3247" s="35"/>
      <c r="J3247" s="35"/>
      <c r="K3247" s="59" t="str">
        <f t="shared" si="101"/>
        <v/>
      </c>
      <c r="L3247" s="35"/>
      <c r="M3247" s="35"/>
      <c r="N3247" s="36"/>
    </row>
    <row r="3248" spans="6:14">
      <c r="F3248" s="37"/>
      <c r="G3248" s="37"/>
      <c r="H3248" s="62" t="str">
        <f t="shared" si="100"/>
        <v/>
      </c>
      <c r="I3248" s="37"/>
      <c r="J3248" s="37"/>
      <c r="K3248" s="60" t="str">
        <f t="shared" si="101"/>
        <v/>
      </c>
      <c r="L3248" s="37"/>
      <c r="M3248" s="37"/>
      <c r="N3248" s="38"/>
    </row>
    <row r="3249" spans="6:14">
      <c r="F3249" s="35"/>
      <c r="G3249" s="35"/>
      <c r="H3249" s="61" t="str">
        <f t="shared" si="100"/>
        <v/>
      </c>
      <c r="I3249" s="35"/>
      <c r="J3249" s="35"/>
      <c r="K3249" s="59" t="str">
        <f t="shared" si="101"/>
        <v/>
      </c>
      <c r="L3249" s="35"/>
      <c r="M3249" s="35"/>
      <c r="N3249" s="36"/>
    </row>
    <row r="3250" spans="6:14">
      <c r="F3250" s="37"/>
      <c r="G3250" s="37"/>
      <c r="H3250" s="62" t="str">
        <f t="shared" si="100"/>
        <v/>
      </c>
      <c r="I3250" s="37"/>
      <c r="J3250" s="37"/>
      <c r="K3250" s="60" t="str">
        <f t="shared" si="101"/>
        <v/>
      </c>
      <c r="L3250" s="37"/>
      <c r="M3250" s="37"/>
      <c r="N3250" s="38"/>
    </row>
    <row r="3251" spans="6:14">
      <c r="F3251" s="35"/>
      <c r="G3251" s="35"/>
      <c r="H3251" s="61" t="str">
        <f t="shared" si="100"/>
        <v/>
      </c>
      <c r="I3251" s="35"/>
      <c r="J3251" s="35"/>
      <c r="K3251" s="59" t="str">
        <f t="shared" si="101"/>
        <v/>
      </c>
      <c r="L3251" s="35"/>
      <c r="M3251" s="35"/>
      <c r="N3251" s="36"/>
    </row>
    <row r="3252" spans="6:14">
      <c r="F3252" s="37"/>
      <c r="G3252" s="37"/>
      <c r="H3252" s="62" t="str">
        <f t="shared" si="100"/>
        <v/>
      </c>
      <c r="I3252" s="37"/>
      <c r="J3252" s="37"/>
      <c r="K3252" s="60" t="str">
        <f t="shared" si="101"/>
        <v/>
      </c>
      <c r="L3252" s="37"/>
      <c r="M3252" s="37"/>
      <c r="N3252" s="38"/>
    </row>
    <row r="3253" spans="6:14">
      <c r="F3253" s="35"/>
      <c r="G3253" s="35"/>
      <c r="H3253" s="61" t="str">
        <f t="shared" si="100"/>
        <v/>
      </c>
      <c r="I3253" s="35"/>
      <c r="J3253" s="35"/>
      <c r="K3253" s="59" t="str">
        <f t="shared" si="101"/>
        <v/>
      </c>
      <c r="L3253" s="35"/>
      <c r="M3253" s="35"/>
      <c r="N3253" s="36"/>
    </row>
    <row r="3254" spans="6:14">
      <c r="F3254" s="37"/>
      <c r="G3254" s="37"/>
      <c r="H3254" s="62" t="str">
        <f t="shared" si="100"/>
        <v/>
      </c>
      <c r="I3254" s="37"/>
      <c r="J3254" s="37"/>
      <c r="K3254" s="60" t="str">
        <f t="shared" si="101"/>
        <v/>
      </c>
      <c r="L3254" s="37"/>
      <c r="M3254" s="37"/>
      <c r="N3254" s="38"/>
    </row>
    <row r="3255" spans="6:14">
      <c r="F3255" s="35"/>
      <c r="G3255" s="35"/>
      <c r="H3255" s="61" t="str">
        <f t="shared" si="100"/>
        <v/>
      </c>
      <c r="I3255" s="35"/>
      <c r="J3255" s="35"/>
      <c r="K3255" s="59" t="str">
        <f t="shared" si="101"/>
        <v/>
      </c>
      <c r="L3255" s="35"/>
      <c r="M3255" s="35"/>
      <c r="N3255" s="36"/>
    </row>
    <row r="3256" spans="6:14">
      <c r="F3256" s="37"/>
      <c r="G3256" s="37"/>
      <c r="H3256" s="62" t="str">
        <f t="shared" si="100"/>
        <v/>
      </c>
      <c r="I3256" s="37"/>
      <c r="J3256" s="37"/>
      <c r="K3256" s="60" t="str">
        <f t="shared" si="101"/>
        <v/>
      </c>
      <c r="L3256" s="37"/>
      <c r="M3256" s="37"/>
      <c r="N3256" s="38"/>
    </row>
    <row r="3257" spans="6:14">
      <c r="F3257" s="35"/>
      <c r="G3257" s="35"/>
      <c r="H3257" s="61" t="str">
        <f t="shared" si="100"/>
        <v/>
      </c>
      <c r="I3257" s="35"/>
      <c r="J3257" s="35"/>
      <c r="K3257" s="59" t="str">
        <f t="shared" si="101"/>
        <v/>
      </c>
      <c r="L3257" s="35"/>
      <c r="M3257" s="35"/>
      <c r="N3257" s="36"/>
    </row>
    <row r="3258" spans="6:14">
      <c r="F3258" s="37"/>
      <c r="G3258" s="37"/>
      <c r="H3258" s="62" t="str">
        <f t="shared" si="100"/>
        <v/>
      </c>
      <c r="I3258" s="37"/>
      <c r="J3258" s="37"/>
      <c r="K3258" s="60" t="str">
        <f t="shared" si="101"/>
        <v/>
      </c>
      <c r="L3258" s="37"/>
      <c r="M3258" s="37"/>
      <c r="N3258" s="38"/>
    </row>
    <row r="3259" spans="6:14">
      <c r="F3259" s="35"/>
      <c r="G3259" s="35"/>
      <c r="H3259" s="61" t="str">
        <f t="shared" si="100"/>
        <v/>
      </c>
      <c r="I3259" s="35"/>
      <c r="J3259" s="35"/>
      <c r="K3259" s="59" t="str">
        <f t="shared" si="101"/>
        <v/>
      </c>
      <c r="L3259" s="35"/>
      <c r="M3259" s="35"/>
      <c r="N3259" s="36"/>
    </row>
    <row r="3260" spans="6:14">
      <c r="F3260" s="37"/>
      <c r="G3260" s="37"/>
      <c r="H3260" s="62" t="str">
        <f t="shared" si="100"/>
        <v/>
      </c>
      <c r="I3260" s="37"/>
      <c r="J3260" s="37"/>
      <c r="K3260" s="60" t="str">
        <f t="shared" si="101"/>
        <v/>
      </c>
      <c r="L3260" s="37"/>
      <c r="M3260" s="37"/>
      <c r="N3260" s="38"/>
    </row>
    <row r="3261" spans="6:14">
      <c r="F3261" s="35"/>
      <c r="G3261" s="35"/>
      <c r="H3261" s="61" t="str">
        <f t="shared" si="100"/>
        <v/>
      </c>
      <c r="I3261" s="35"/>
      <c r="J3261" s="35"/>
      <c r="K3261" s="59" t="str">
        <f t="shared" si="101"/>
        <v/>
      </c>
      <c r="L3261" s="35"/>
      <c r="M3261" s="35"/>
      <c r="N3261" s="36"/>
    </row>
    <row r="3262" spans="6:14">
      <c r="F3262" s="37"/>
      <c r="G3262" s="37"/>
      <c r="H3262" s="62" t="str">
        <f t="shared" si="100"/>
        <v/>
      </c>
      <c r="I3262" s="37"/>
      <c r="J3262" s="37"/>
      <c r="K3262" s="60" t="str">
        <f t="shared" si="101"/>
        <v/>
      </c>
      <c r="L3262" s="37"/>
      <c r="M3262" s="37"/>
      <c r="N3262" s="38"/>
    </row>
    <row r="3263" spans="6:14">
      <c r="F3263" s="35"/>
      <c r="G3263" s="35"/>
      <c r="H3263" s="61" t="str">
        <f t="shared" si="100"/>
        <v/>
      </c>
      <c r="I3263" s="35"/>
      <c r="J3263" s="35"/>
      <c r="K3263" s="59" t="str">
        <f t="shared" si="101"/>
        <v/>
      </c>
      <c r="L3263" s="35"/>
      <c r="M3263" s="35"/>
      <c r="N3263" s="36"/>
    </row>
    <row r="3264" spans="6:14">
      <c r="F3264" s="37"/>
      <c r="G3264" s="37"/>
      <c r="H3264" s="62" t="str">
        <f t="shared" si="100"/>
        <v/>
      </c>
      <c r="I3264" s="37"/>
      <c r="J3264" s="37"/>
      <c r="K3264" s="60" t="str">
        <f t="shared" si="101"/>
        <v/>
      </c>
      <c r="L3264" s="37"/>
      <c r="M3264" s="37"/>
      <c r="N3264" s="38"/>
    </row>
    <row r="3265" spans="6:14">
      <c r="F3265" s="35"/>
      <c r="G3265" s="35"/>
      <c r="H3265" s="61" t="str">
        <f t="shared" si="100"/>
        <v/>
      </c>
      <c r="I3265" s="35"/>
      <c r="J3265" s="35"/>
      <c r="K3265" s="59" t="str">
        <f t="shared" si="101"/>
        <v/>
      </c>
      <c r="L3265" s="35"/>
      <c r="M3265" s="35"/>
      <c r="N3265" s="36"/>
    </row>
    <row r="3266" spans="6:14">
      <c r="F3266" s="37"/>
      <c r="G3266" s="37"/>
      <c r="H3266" s="62" t="str">
        <f t="shared" si="100"/>
        <v/>
      </c>
      <c r="I3266" s="37"/>
      <c r="J3266" s="37"/>
      <c r="K3266" s="60" t="str">
        <f t="shared" si="101"/>
        <v/>
      </c>
      <c r="L3266" s="37"/>
      <c r="M3266" s="37"/>
      <c r="N3266" s="38"/>
    </row>
    <row r="3267" spans="6:14">
      <c r="F3267" s="35"/>
      <c r="G3267" s="35"/>
      <c r="H3267" s="61" t="str">
        <f t="shared" si="100"/>
        <v/>
      </c>
      <c r="I3267" s="35"/>
      <c r="J3267" s="35"/>
      <c r="K3267" s="59" t="str">
        <f t="shared" si="101"/>
        <v/>
      </c>
      <c r="L3267" s="35"/>
      <c r="M3267" s="35"/>
      <c r="N3267" s="36"/>
    </row>
    <row r="3268" spans="6:14">
      <c r="F3268" s="37"/>
      <c r="G3268" s="37"/>
      <c r="H3268" s="62" t="str">
        <f t="shared" si="100"/>
        <v/>
      </c>
      <c r="I3268" s="37"/>
      <c r="J3268" s="37"/>
      <c r="K3268" s="60" t="str">
        <f t="shared" si="101"/>
        <v/>
      </c>
      <c r="L3268" s="37"/>
      <c r="M3268" s="37"/>
      <c r="N3268" s="38"/>
    </row>
    <row r="3269" spans="6:14">
      <c r="F3269" s="35"/>
      <c r="G3269" s="35"/>
      <c r="H3269" s="61" t="str">
        <f t="shared" si="100"/>
        <v/>
      </c>
      <c r="I3269" s="35"/>
      <c r="J3269" s="35"/>
      <c r="K3269" s="59" t="str">
        <f t="shared" si="101"/>
        <v/>
      </c>
      <c r="L3269" s="35"/>
      <c r="M3269" s="35"/>
      <c r="N3269" s="36"/>
    </row>
    <row r="3270" spans="6:14">
      <c r="F3270" s="37"/>
      <c r="G3270" s="37"/>
      <c r="H3270" s="62" t="str">
        <f t="shared" si="100"/>
        <v/>
      </c>
      <c r="I3270" s="37"/>
      <c r="J3270" s="37"/>
      <c r="K3270" s="60" t="str">
        <f t="shared" si="101"/>
        <v/>
      </c>
      <c r="L3270" s="37"/>
      <c r="M3270" s="37"/>
      <c r="N3270" s="38"/>
    </row>
    <row r="3271" spans="6:14">
      <c r="F3271" s="35"/>
      <c r="G3271" s="35"/>
      <c r="H3271" s="61" t="str">
        <f t="shared" si="100"/>
        <v/>
      </c>
      <c r="I3271" s="35"/>
      <c r="J3271" s="35"/>
      <c r="K3271" s="59" t="str">
        <f t="shared" si="101"/>
        <v/>
      </c>
      <c r="L3271" s="35"/>
      <c r="M3271" s="35"/>
      <c r="N3271" s="36"/>
    </row>
    <row r="3272" spans="6:14">
      <c r="F3272" s="37"/>
      <c r="G3272" s="37"/>
      <c r="H3272" s="62" t="str">
        <f t="shared" si="100"/>
        <v/>
      </c>
      <c r="I3272" s="37"/>
      <c r="J3272" s="37"/>
      <c r="K3272" s="60" t="str">
        <f t="shared" si="101"/>
        <v/>
      </c>
      <c r="L3272" s="37"/>
      <c r="M3272" s="37"/>
      <c r="N3272" s="38"/>
    </row>
    <row r="3273" spans="6:14">
      <c r="F3273" s="35"/>
      <c r="G3273" s="35"/>
      <c r="H3273" s="61" t="str">
        <f t="shared" si="100"/>
        <v/>
      </c>
      <c r="I3273" s="35"/>
      <c r="J3273" s="35"/>
      <c r="K3273" s="59" t="str">
        <f t="shared" si="101"/>
        <v/>
      </c>
      <c r="L3273" s="35"/>
      <c r="M3273" s="35"/>
      <c r="N3273" s="36"/>
    </row>
    <row r="3274" spans="6:14">
      <c r="F3274" s="37"/>
      <c r="G3274" s="37"/>
      <c r="H3274" s="62" t="str">
        <f t="shared" si="100"/>
        <v/>
      </c>
      <c r="I3274" s="37"/>
      <c r="J3274" s="37"/>
      <c r="K3274" s="60" t="str">
        <f t="shared" si="101"/>
        <v/>
      </c>
      <c r="L3274" s="37"/>
      <c r="M3274" s="37"/>
      <c r="N3274" s="38"/>
    </row>
    <row r="3275" spans="6:14">
      <c r="F3275" s="35"/>
      <c r="G3275" s="35"/>
      <c r="H3275" s="61" t="str">
        <f t="shared" si="100"/>
        <v/>
      </c>
      <c r="I3275" s="35"/>
      <c r="J3275" s="35"/>
      <c r="K3275" s="59" t="str">
        <f t="shared" si="101"/>
        <v/>
      </c>
      <c r="L3275" s="35"/>
      <c r="M3275" s="35"/>
      <c r="N3275" s="36"/>
    </row>
    <row r="3276" spans="6:14">
      <c r="F3276" s="37"/>
      <c r="G3276" s="37"/>
      <c r="H3276" s="62" t="str">
        <f t="shared" si="100"/>
        <v/>
      </c>
      <c r="I3276" s="37"/>
      <c r="J3276" s="37"/>
      <c r="K3276" s="60" t="str">
        <f t="shared" si="101"/>
        <v/>
      </c>
      <c r="L3276" s="37"/>
      <c r="M3276" s="37"/>
      <c r="N3276" s="38"/>
    </row>
    <row r="3277" spans="6:14">
      <c r="F3277" s="35"/>
      <c r="G3277" s="35"/>
      <c r="H3277" s="61" t="str">
        <f t="shared" si="100"/>
        <v/>
      </c>
      <c r="I3277" s="35"/>
      <c r="J3277" s="35"/>
      <c r="K3277" s="59" t="str">
        <f t="shared" si="101"/>
        <v/>
      </c>
      <c r="L3277" s="35"/>
      <c r="M3277" s="35"/>
      <c r="N3277" s="36"/>
    </row>
    <row r="3278" spans="6:14">
      <c r="F3278" s="37"/>
      <c r="G3278" s="37"/>
      <c r="H3278" s="62" t="str">
        <f t="shared" si="100"/>
        <v/>
      </c>
      <c r="I3278" s="37"/>
      <c r="J3278" s="37"/>
      <c r="K3278" s="60" t="str">
        <f t="shared" si="101"/>
        <v/>
      </c>
      <c r="L3278" s="37"/>
      <c r="M3278" s="37"/>
      <c r="N3278" s="38"/>
    </row>
    <row r="3279" spans="6:14">
      <c r="F3279" s="35"/>
      <c r="G3279" s="35"/>
      <c r="H3279" s="61" t="str">
        <f t="shared" si="100"/>
        <v/>
      </c>
      <c r="I3279" s="35"/>
      <c r="J3279" s="35"/>
      <c r="K3279" s="59" t="str">
        <f t="shared" si="101"/>
        <v/>
      </c>
      <c r="L3279" s="35"/>
      <c r="M3279" s="35"/>
      <c r="N3279" s="36"/>
    </row>
    <row r="3280" spans="6:14">
      <c r="F3280" s="37"/>
      <c r="G3280" s="37"/>
      <c r="H3280" s="62" t="str">
        <f t="shared" ref="H3280:H3343" si="102">IF(AND(OR(I3280&lt;&gt;"",J3280 &lt;&gt;""), H3279 &lt;&gt; ""),H3279 + 1,"")</f>
        <v/>
      </c>
      <c r="I3280" s="37"/>
      <c r="J3280" s="37"/>
      <c r="K3280" s="60" t="str">
        <f t="shared" ref="K3280:K3343" si="103">IF(AND(J3280=I3280, J3280 &lt;&gt; ""),"Yes", IF( J3280 = "", "", "No"))</f>
        <v/>
      </c>
      <c r="L3280" s="37"/>
      <c r="M3280" s="37"/>
      <c r="N3280" s="38"/>
    </row>
    <row r="3281" spans="6:14">
      <c r="F3281" s="35"/>
      <c r="G3281" s="35"/>
      <c r="H3281" s="61" t="str">
        <f t="shared" si="102"/>
        <v/>
      </c>
      <c r="I3281" s="35"/>
      <c r="J3281" s="35"/>
      <c r="K3281" s="59" t="str">
        <f t="shared" si="103"/>
        <v/>
      </c>
      <c r="L3281" s="35"/>
      <c r="M3281" s="35"/>
      <c r="N3281" s="36"/>
    </row>
    <row r="3282" spans="6:14">
      <c r="F3282" s="37"/>
      <c r="G3282" s="37"/>
      <c r="H3282" s="62" t="str">
        <f t="shared" si="102"/>
        <v/>
      </c>
      <c r="I3282" s="37"/>
      <c r="J3282" s="37"/>
      <c r="K3282" s="60" t="str">
        <f t="shared" si="103"/>
        <v/>
      </c>
      <c r="L3282" s="37"/>
      <c r="M3282" s="37"/>
      <c r="N3282" s="38"/>
    </row>
    <row r="3283" spans="6:14">
      <c r="F3283" s="35"/>
      <c r="G3283" s="35"/>
      <c r="H3283" s="61" t="str">
        <f t="shared" si="102"/>
        <v/>
      </c>
      <c r="I3283" s="35"/>
      <c r="J3283" s="35"/>
      <c r="K3283" s="59" t="str">
        <f t="shared" si="103"/>
        <v/>
      </c>
      <c r="L3283" s="35"/>
      <c r="M3283" s="35"/>
      <c r="N3283" s="36"/>
    </row>
    <row r="3284" spans="6:14">
      <c r="F3284" s="37"/>
      <c r="G3284" s="37"/>
      <c r="H3284" s="62" t="str">
        <f t="shared" si="102"/>
        <v/>
      </c>
      <c r="I3284" s="37"/>
      <c r="J3284" s="37"/>
      <c r="K3284" s="60" t="str">
        <f t="shared" si="103"/>
        <v/>
      </c>
      <c r="L3284" s="37"/>
      <c r="M3284" s="37"/>
      <c r="N3284" s="38"/>
    </row>
    <row r="3285" spans="6:14">
      <c r="F3285" s="35"/>
      <c r="G3285" s="35"/>
      <c r="H3285" s="61" t="str">
        <f t="shared" si="102"/>
        <v/>
      </c>
      <c r="I3285" s="35"/>
      <c r="J3285" s="35"/>
      <c r="K3285" s="59" t="str">
        <f t="shared" si="103"/>
        <v/>
      </c>
      <c r="L3285" s="35"/>
      <c r="M3285" s="35"/>
      <c r="N3285" s="36"/>
    </row>
    <row r="3286" spans="6:14">
      <c r="F3286" s="37"/>
      <c r="G3286" s="37"/>
      <c r="H3286" s="62" t="str">
        <f t="shared" si="102"/>
        <v/>
      </c>
      <c r="I3286" s="37"/>
      <c r="J3286" s="37"/>
      <c r="K3286" s="60" t="str">
        <f t="shared" si="103"/>
        <v/>
      </c>
      <c r="L3286" s="37"/>
      <c r="M3286" s="37"/>
      <c r="N3286" s="38"/>
    </row>
    <row r="3287" spans="6:14">
      <c r="F3287" s="35"/>
      <c r="G3287" s="35"/>
      <c r="H3287" s="61" t="str">
        <f t="shared" si="102"/>
        <v/>
      </c>
      <c r="I3287" s="35"/>
      <c r="J3287" s="35"/>
      <c r="K3287" s="59" t="str">
        <f t="shared" si="103"/>
        <v/>
      </c>
      <c r="L3287" s="35"/>
      <c r="M3287" s="35"/>
      <c r="N3287" s="36"/>
    </row>
    <row r="3288" spans="6:14">
      <c r="F3288" s="37"/>
      <c r="G3288" s="37"/>
      <c r="H3288" s="62" t="str">
        <f t="shared" si="102"/>
        <v/>
      </c>
      <c r="I3288" s="37"/>
      <c r="J3288" s="37"/>
      <c r="K3288" s="60" t="str">
        <f t="shared" si="103"/>
        <v/>
      </c>
      <c r="L3288" s="37"/>
      <c r="M3288" s="37"/>
      <c r="N3288" s="38"/>
    </row>
    <row r="3289" spans="6:14">
      <c r="F3289" s="35"/>
      <c r="G3289" s="35"/>
      <c r="H3289" s="61" t="str">
        <f t="shared" si="102"/>
        <v/>
      </c>
      <c r="I3289" s="35"/>
      <c r="J3289" s="35"/>
      <c r="K3289" s="59" t="str">
        <f t="shared" si="103"/>
        <v/>
      </c>
      <c r="L3289" s="35"/>
      <c r="M3289" s="35"/>
      <c r="N3289" s="36"/>
    </row>
    <row r="3290" spans="6:14">
      <c r="F3290" s="37"/>
      <c r="G3290" s="37"/>
      <c r="H3290" s="62" t="str">
        <f t="shared" si="102"/>
        <v/>
      </c>
      <c r="I3290" s="37"/>
      <c r="J3290" s="37"/>
      <c r="K3290" s="60" t="str">
        <f t="shared" si="103"/>
        <v/>
      </c>
      <c r="L3290" s="37"/>
      <c r="M3290" s="37"/>
      <c r="N3290" s="38"/>
    </row>
    <row r="3291" spans="6:14">
      <c r="F3291" s="35"/>
      <c r="G3291" s="35"/>
      <c r="H3291" s="61" t="str">
        <f t="shared" si="102"/>
        <v/>
      </c>
      <c r="I3291" s="35"/>
      <c r="J3291" s="35"/>
      <c r="K3291" s="59" t="str">
        <f t="shared" si="103"/>
        <v/>
      </c>
      <c r="L3291" s="35"/>
      <c r="M3291" s="35"/>
      <c r="N3291" s="36"/>
    </row>
    <row r="3292" spans="6:14">
      <c r="F3292" s="37"/>
      <c r="G3292" s="37"/>
      <c r="H3292" s="62" t="str">
        <f t="shared" si="102"/>
        <v/>
      </c>
      <c r="I3292" s="37"/>
      <c r="J3292" s="37"/>
      <c r="K3292" s="60" t="str">
        <f t="shared" si="103"/>
        <v/>
      </c>
      <c r="L3292" s="37"/>
      <c r="M3292" s="37"/>
      <c r="N3292" s="38"/>
    </row>
    <row r="3293" spans="6:14">
      <c r="F3293" s="35"/>
      <c r="G3293" s="35"/>
      <c r="H3293" s="61" t="str">
        <f t="shared" si="102"/>
        <v/>
      </c>
      <c r="I3293" s="35"/>
      <c r="J3293" s="35"/>
      <c r="K3293" s="59" t="str">
        <f t="shared" si="103"/>
        <v/>
      </c>
      <c r="L3293" s="35"/>
      <c r="M3293" s="35"/>
      <c r="N3293" s="36"/>
    </row>
    <row r="3294" spans="6:14">
      <c r="F3294" s="37"/>
      <c r="G3294" s="37"/>
      <c r="H3294" s="62" t="str">
        <f t="shared" si="102"/>
        <v/>
      </c>
      <c r="I3294" s="37"/>
      <c r="J3294" s="37"/>
      <c r="K3294" s="60" t="str">
        <f t="shared" si="103"/>
        <v/>
      </c>
      <c r="L3294" s="37"/>
      <c r="M3294" s="37"/>
      <c r="N3294" s="38"/>
    </row>
    <row r="3295" spans="6:14">
      <c r="F3295" s="35"/>
      <c r="G3295" s="35"/>
      <c r="H3295" s="61" t="str">
        <f t="shared" si="102"/>
        <v/>
      </c>
      <c r="I3295" s="35"/>
      <c r="J3295" s="35"/>
      <c r="K3295" s="59" t="str">
        <f t="shared" si="103"/>
        <v/>
      </c>
      <c r="L3295" s="35"/>
      <c r="M3295" s="35"/>
      <c r="N3295" s="36"/>
    </row>
    <row r="3296" spans="6:14">
      <c r="F3296" s="37"/>
      <c r="G3296" s="37"/>
      <c r="H3296" s="62" t="str">
        <f t="shared" si="102"/>
        <v/>
      </c>
      <c r="I3296" s="37"/>
      <c r="J3296" s="37"/>
      <c r="K3296" s="60" t="str">
        <f t="shared" si="103"/>
        <v/>
      </c>
      <c r="L3296" s="37"/>
      <c r="M3296" s="37"/>
      <c r="N3296" s="38"/>
    </row>
    <row r="3297" spans="6:14">
      <c r="F3297" s="35"/>
      <c r="G3297" s="35"/>
      <c r="H3297" s="61" t="str">
        <f t="shared" si="102"/>
        <v/>
      </c>
      <c r="I3297" s="35"/>
      <c r="J3297" s="35"/>
      <c r="K3297" s="59" t="str">
        <f t="shared" si="103"/>
        <v/>
      </c>
      <c r="L3297" s="35"/>
      <c r="M3297" s="35"/>
      <c r="N3297" s="36"/>
    </row>
    <row r="3298" spans="6:14">
      <c r="F3298" s="37"/>
      <c r="G3298" s="37"/>
      <c r="H3298" s="62" t="str">
        <f t="shared" si="102"/>
        <v/>
      </c>
      <c r="I3298" s="37"/>
      <c r="J3298" s="37"/>
      <c r="K3298" s="60" t="str">
        <f t="shared" si="103"/>
        <v/>
      </c>
      <c r="L3298" s="37"/>
      <c r="M3298" s="37"/>
      <c r="N3298" s="38"/>
    </row>
    <row r="3299" spans="6:14">
      <c r="F3299" s="35"/>
      <c r="G3299" s="35"/>
      <c r="H3299" s="61" t="str">
        <f t="shared" si="102"/>
        <v/>
      </c>
      <c r="I3299" s="35"/>
      <c r="J3299" s="35"/>
      <c r="K3299" s="59" t="str">
        <f t="shared" si="103"/>
        <v/>
      </c>
      <c r="L3299" s="35"/>
      <c r="M3299" s="35"/>
      <c r="N3299" s="36"/>
    </row>
    <row r="3300" spans="6:14">
      <c r="F3300" s="37"/>
      <c r="G3300" s="37"/>
      <c r="H3300" s="62" t="str">
        <f t="shared" si="102"/>
        <v/>
      </c>
      <c r="I3300" s="37"/>
      <c r="J3300" s="37"/>
      <c r="K3300" s="60" t="str">
        <f t="shared" si="103"/>
        <v/>
      </c>
      <c r="L3300" s="37"/>
      <c r="M3300" s="37"/>
      <c r="N3300" s="38"/>
    </row>
    <row r="3301" spans="6:14">
      <c r="F3301" s="35"/>
      <c r="G3301" s="35"/>
      <c r="H3301" s="61" t="str">
        <f t="shared" si="102"/>
        <v/>
      </c>
      <c r="I3301" s="35"/>
      <c r="J3301" s="35"/>
      <c r="K3301" s="59" t="str">
        <f t="shared" si="103"/>
        <v/>
      </c>
      <c r="L3301" s="35"/>
      <c r="M3301" s="35"/>
      <c r="N3301" s="36"/>
    </row>
    <row r="3302" spans="6:14">
      <c r="F3302" s="37"/>
      <c r="G3302" s="37"/>
      <c r="H3302" s="62" t="str">
        <f t="shared" si="102"/>
        <v/>
      </c>
      <c r="I3302" s="37"/>
      <c r="J3302" s="37"/>
      <c r="K3302" s="60" t="str">
        <f t="shared" si="103"/>
        <v/>
      </c>
      <c r="L3302" s="37"/>
      <c r="M3302" s="37"/>
      <c r="N3302" s="38"/>
    </row>
    <row r="3303" spans="6:14">
      <c r="F3303" s="35"/>
      <c r="G3303" s="35"/>
      <c r="H3303" s="61" t="str">
        <f t="shared" si="102"/>
        <v/>
      </c>
      <c r="I3303" s="35"/>
      <c r="J3303" s="35"/>
      <c r="K3303" s="59" t="str">
        <f t="shared" si="103"/>
        <v/>
      </c>
      <c r="L3303" s="35"/>
      <c r="M3303" s="35"/>
      <c r="N3303" s="36"/>
    </row>
    <row r="3304" spans="6:14">
      <c r="F3304" s="37"/>
      <c r="G3304" s="37"/>
      <c r="H3304" s="62" t="str">
        <f t="shared" si="102"/>
        <v/>
      </c>
      <c r="I3304" s="37"/>
      <c r="J3304" s="37"/>
      <c r="K3304" s="60" t="str">
        <f t="shared" si="103"/>
        <v/>
      </c>
      <c r="L3304" s="37"/>
      <c r="M3304" s="37"/>
      <c r="N3304" s="38"/>
    </row>
    <row r="3305" spans="6:14">
      <c r="F3305" s="35"/>
      <c r="G3305" s="35"/>
      <c r="H3305" s="61" t="str">
        <f t="shared" si="102"/>
        <v/>
      </c>
      <c r="I3305" s="35"/>
      <c r="J3305" s="35"/>
      <c r="K3305" s="59" t="str">
        <f t="shared" si="103"/>
        <v/>
      </c>
      <c r="L3305" s="35"/>
      <c r="M3305" s="35"/>
      <c r="N3305" s="36"/>
    </row>
    <row r="3306" spans="6:14">
      <c r="F3306" s="37"/>
      <c r="G3306" s="37"/>
      <c r="H3306" s="62" t="str">
        <f t="shared" si="102"/>
        <v/>
      </c>
      <c r="I3306" s="37"/>
      <c r="J3306" s="37"/>
      <c r="K3306" s="60" t="str">
        <f t="shared" si="103"/>
        <v/>
      </c>
      <c r="L3306" s="37"/>
      <c r="M3306" s="37"/>
      <c r="N3306" s="38"/>
    </row>
    <row r="3307" spans="6:14">
      <c r="F3307" s="35"/>
      <c r="G3307" s="35"/>
      <c r="H3307" s="61" t="str">
        <f t="shared" si="102"/>
        <v/>
      </c>
      <c r="I3307" s="35"/>
      <c r="J3307" s="35"/>
      <c r="K3307" s="59" t="str">
        <f t="shared" si="103"/>
        <v/>
      </c>
      <c r="L3307" s="35"/>
      <c r="M3307" s="35"/>
      <c r="N3307" s="36"/>
    </row>
    <row r="3308" spans="6:14">
      <c r="F3308" s="37"/>
      <c r="G3308" s="37"/>
      <c r="H3308" s="62" t="str">
        <f t="shared" si="102"/>
        <v/>
      </c>
      <c r="I3308" s="37"/>
      <c r="J3308" s="37"/>
      <c r="K3308" s="60" t="str">
        <f t="shared" si="103"/>
        <v/>
      </c>
      <c r="L3308" s="37"/>
      <c r="M3308" s="37"/>
      <c r="N3308" s="38"/>
    </row>
    <row r="3309" spans="6:14">
      <c r="F3309" s="35"/>
      <c r="G3309" s="35"/>
      <c r="H3309" s="61" t="str">
        <f t="shared" si="102"/>
        <v/>
      </c>
      <c r="I3309" s="35"/>
      <c r="J3309" s="35"/>
      <c r="K3309" s="59" t="str">
        <f t="shared" si="103"/>
        <v/>
      </c>
      <c r="L3309" s="35"/>
      <c r="M3309" s="35"/>
      <c r="N3309" s="36"/>
    </row>
    <row r="3310" spans="6:14">
      <c r="F3310" s="37"/>
      <c r="G3310" s="37"/>
      <c r="H3310" s="62" t="str">
        <f t="shared" si="102"/>
        <v/>
      </c>
      <c r="I3310" s="37"/>
      <c r="J3310" s="37"/>
      <c r="K3310" s="60" t="str">
        <f t="shared" si="103"/>
        <v/>
      </c>
      <c r="L3310" s="37"/>
      <c r="M3310" s="37"/>
      <c r="N3310" s="38"/>
    </row>
    <row r="3311" spans="6:14">
      <c r="F3311" s="35"/>
      <c r="G3311" s="35"/>
      <c r="H3311" s="61" t="str">
        <f t="shared" si="102"/>
        <v/>
      </c>
      <c r="I3311" s="35"/>
      <c r="J3311" s="35"/>
      <c r="K3311" s="59" t="str">
        <f t="shared" si="103"/>
        <v/>
      </c>
      <c r="L3311" s="35"/>
      <c r="M3311" s="35"/>
      <c r="N3311" s="36"/>
    </row>
    <row r="3312" spans="6:14">
      <c r="F3312" s="37"/>
      <c r="G3312" s="37"/>
      <c r="H3312" s="62" t="str">
        <f t="shared" si="102"/>
        <v/>
      </c>
      <c r="I3312" s="37"/>
      <c r="J3312" s="37"/>
      <c r="K3312" s="60" t="str">
        <f t="shared" si="103"/>
        <v/>
      </c>
      <c r="L3312" s="37"/>
      <c r="M3312" s="37"/>
      <c r="N3312" s="38"/>
    </row>
    <row r="3313" spans="6:14">
      <c r="F3313" s="35"/>
      <c r="G3313" s="35"/>
      <c r="H3313" s="61" t="str">
        <f t="shared" si="102"/>
        <v/>
      </c>
      <c r="I3313" s="35"/>
      <c r="J3313" s="35"/>
      <c r="K3313" s="59" t="str">
        <f t="shared" si="103"/>
        <v/>
      </c>
      <c r="L3313" s="35"/>
      <c r="M3313" s="35"/>
      <c r="N3313" s="36"/>
    </row>
    <row r="3314" spans="6:14">
      <c r="F3314" s="37"/>
      <c r="G3314" s="37"/>
      <c r="H3314" s="62" t="str">
        <f t="shared" si="102"/>
        <v/>
      </c>
      <c r="I3314" s="37"/>
      <c r="J3314" s="37"/>
      <c r="K3314" s="60" t="str">
        <f t="shared" si="103"/>
        <v/>
      </c>
      <c r="L3314" s="37"/>
      <c r="M3314" s="37"/>
      <c r="N3314" s="38"/>
    </row>
    <row r="3315" spans="6:14">
      <c r="F3315" s="35"/>
      <c r="G3315" s="35"/>
      <c r="H3315" s="61" t="str">
        <f t="shared" si="102"/>
        <v/>
      </c>
      <c r="I3315" s="35"/>
      <c r="J3315" s="35"/>
      <c r="K3315" s="59" t="str">
        <f t="shared" si="103"/>
        <v/>
      </c>
      <c r="L3315" s="35"/>
      <c r="M3315" s="35"/>
      <c r="N3315" s="36"/>
    </row>
    <row r="3316" spans="6:14">
      <c r="F3316" s="37"/>
      <c r="G3316" s="37"/>
      <c r="H3316" s="62" t="str">
        <f t="shared" si="102"/>
        <v/>
      </c>
      <c r="I3316" s="37"/>
      <c r="J3316" s="37"/>
      <c r="K3316" s="60" t="str">
        <f t="shared" si="103"/>
        <v/>
      </c>
      <c r="L3316" s="37"/>
      <c r="M3316" s="37"/>
      <c r="N3316" s="38"/>
    </row>
    <row r="3317" spans="6:14">
      <c r="F3317" s="35"/>
      <c r="G3317" s="35"/>
      <c r="H3317" s="61" t="str">
        <f t="shared" si="102"/>
        <v/>
      </c>
      <c r="I3317" s="35"/>
      <c r="J3317" s="35"/>
      <c r="K3317" s="59" t="str">
        <f t="shared" si="103"/>
        <v/>
      </c>
      <c r="L3317" s="35"/>
      <c r="M3317" s="35"/>
      <c r="N3317" s="36"/>
    </row>
    <row r="3318" spans="6:14">
      <c r="F3318" s="37"/>
      <c r="G3318" s="37"/>
      <c r="H3318" s="62" t="str">
        <f t="shared" si="102"/>
        <v/>
      </c>
      <c r="I3318" s="37"/>
      <c r="J3318" s="37"/>
      <c r="K3318" s="60" t="str">
        <f t="shared" si="103"/>
        <v/>
      </c>
      <c r="L3318" s="37"/>
      <c r="M3318" s="37"/>
      <c r="N3318" s="38"/>
    </row>
    <row r="3319" spans="6:14">
      <c r="F3319" s="35"/>
      <c r="G3319" s="35"/>
      <c r="H3319" s="61" t="str">
        <f t="shared" si="102"/>
        <v/>
      </c>
      <c r="I3319" s="35"/>
      <c r="J3319" s="35"/>
      <c r="K3319" s="59" t="str">
        <f t="shared" si="103"/>
        <v/>
      </c>
      <c r="L3319" s="35"/>
      <c r="M3319" s="35"/>
      <c r="N3319" s="36"/>
    </row>
    <row r="3320" spans="6:14">
      <c r="F3320" s="37"/>
      <c r="G3320" s="37"/>
      <c r="H3320" s="62" t="str">
        <f t="shared" si="102"/>
        <v/>
      </c>
      <c r="I3320" s="37"/>
      <c r="J3320" s="37"/>
      <c r="K3320" s="60" t="str">
        <f t="shared" si="103"/>
        <v/>
      </c>
      <c r="L3320" s="37"/>
      <c r="M3320" s="37"/>
      <c r="N3320" s="38"/>
    </row>
    <row r="3321" spans="6:14">
      <c r="F3321" s="35"/>
      <c r="G3321" s="35"/>
      <c r="H3321" s="61" t="str">
        <f t="shared" si="102"/>
        <v/>
      </c>
      <c r="I3321" s="35"/>
      <c r="J3321" s="35"/>
      <c r="K3321" s="59" t="str">
        <f t="shared" si="103"/>
        <v/>
      </c>
      <c r="L3321" s="35"/>
      <c r="M3321" s="35"/>
      <c r="N3321" s="36"/>
    </row>
    <row r="3322" spans="6:14">
      <c r="F3322" s="37"/>
      <c r="G3322" s="37"/>
      <c r="H3322" s="62" t="str">
        <f t="shared" si="102"/>
        <v/>
      </c>
      <c r="I3322" s="37"/>
      <c r="J3322" s="37"/>
      <c r="K3322" s="60" t="str">
        <f t="shared" si="103"/>
        <v/>
      </c>
      <c r="L3322" s="37"/>
      <c r="M3322" s="37"/>
      <c r="N3322" s="38"/>
    </row>
    <row r="3323" spans="6:14">
      <c r="F3323" s="35"/>
      <c r="G3323" s="35"/>
      <c r="H3323" s="61" t="str">
        <f t="shared" si="102"/>
        <v/>
      </c>
      <c r="I3323" s="35"/>
      <c r="J3323" s="35"/>
      <c r="K3323" s="59" t="str">
        <f t="shared" si="103"/>
        <v/>
      </c>
      <c r="L3323" s="35"/>
      <c r="M3323" s="35"/>
      <c r="N3323" s="36"/>
    </row>
    <row r="3324" spans="6:14">
      <c r="F3324" s="37"/>
      <c r="G3324" s="37"/>
      <c r="H3324" s="62" t="str">
        <f t="shared" si="102"/>
        <v/>
      </c>
      <c r="I3324" s="37"/>
      <c r="J3324" s="37"/>
      <c r="K3324" s="60" t="str">
        <f t="shared" si="103"/>
        <v/>
      </c>
      <c r="L3324" s="37"/>
      <c r="M3324" s="37"/>
      <c r="N3324" s="38"/>
    </row>
    <row r="3325" spans="6:14">
      <c r="F3325" s="35"/>
      <c r="G3325" s="35"/>
      <c r="H3325" s="61" t="str">
        <f t="shared" si="102"/>
        <v/>
      </c>
      <c r="I3325" s="35"/>
      <c r="J3325" s="35"/>
      <c r="K3325" s="59" t="str">
        <f t="shared" si="103"/>
        <v/>
      </c>
      <c r="L3325" s="35"/>
      <c r="M3325" s="35"/>
      <c r="N3325" s="36"/>
    </row>
    <row r="3326" spans="6:14">
      <c r="F3326" s="37"/>
      <c r="G3326" s="37"/>
      <c r="H3326" s="62" t="str">
        <f t="shared" si="102"/>
        <v/>
      </c>
      <c r="I3326" s="37"/>
      <c r="J3326" s="37"/>
      <c r="K3326" s="60" t="str">
        <f t="shared" si="103"/>
        <v/>
      </c>
      <c r="L3326" s="37"/>
      <c r="M3326" s="37"/>
      <c r="N3326" s="38"/>
    </row>
    <row r="3327" spans="6:14">
      <c r="F3327" s="35"/>
      <c r="G3327" s="35"/>
      <c r="H3327" s="61" t="str">
        <f t="shared" si="102"/>
        <v/>
      </c>
      <c r="I3327" s="35"/>
      <c r="J3327" s="35"/>
      <c r="K3327" s="59" t="str">
        <f t="shared" si="103"/>
        <v/>
      </c>
      <c r="L3327" s="35"/>
      <c r="M3327" s="35"/>
      <c r="N3327" s="36"/>
    </row>
    <row r="3328" spans="6:14">
      <c r="F3328" s="37"/>
      <c r="G3328" s="37"/>
      <c r="H3328" s="62" t="str">
        <f t="shared" si="102"/>
        <v/>
      </c>
      <c r="I3328" s="37"/>
      <c r="J3328" s="37"/>
      <c r="K3328" s="60" t="str">
        <f t="shared" si="103"/>
        <v/>
      </c>
      <c r="L3328" s="37"/>
      <c r="M3328" s="37"/>
      <c r="N3328" s="38"/>
    </row>
    <row r="3329" spans="6:14">
      <c r="F3329" s="35"/>
      <c r="G3329" s="35"/>
      <c r="H3329" s="61" t="str">
        <f t="shared" si="102"/>
        <v/>
      </c>
      <c r="I3329" s="35"/>
      <c r="J3329" s="35"/>
      <c r="K3329" s="59" t="str">
        <f t="shared" si="103"/>
        <v/>
      </c>
      <c r="L3329" s="35"/>
      <c r="M3329" s="35"/>
      <c r="N3329" s="36"/>
    </row>
    <row r="3330" spans="6:14">
      <c r="F3330" s="37"/>
      <c r="G3330" s="37"/>
      <c r="H3330" s="62" t="str">
        <f t="shared" si="102"/>
        <v/>
      </c>
      <c r="I3330" s="37"/>
      <c r="J3330" s="37"/>
      <c r="K3330" s="60" t="str">
        <f t="shared" si="103"/>
        <v/>
      </c>
      <c r="L3330" s="37"/>
      <c r="M3330" s="37"/>
      <c r="N3330" s="38"/>
    </row>
    <row r="3331" spans="6:14">
      <c r="F3331" s="35"/>
      <c r="G3331" s="35"/>
      <c r="H3331" s="61" t="str">
        <f t="shared" si="102"/>
        <v/>
      </c>
      <c r="I3331" s="35"/>
      <c r="J3331" s="35"/>
      <c r="K3331" s="59" t="str">
        <f t="shared" si="103"/>
        <v/>
      </c>
      <c r="L3331" s="35"/>
      <c r="M3331" s="35"/>
      <c r="N3331" s="36"/>
    </row>
    <row r="3332" spans="6:14">
      <c r="F3332" s="37"/>
      <c r="G3332" s="37"/>
      <c r="H3332" s="62" t="str">
        <f t="shared" si="102"/>
        <v/>
      </c>
      <c r="I3332" s="37"/>
      <c r="J3332" s="37"/>
      <c r="K3332" s="60" t="str">
        <f t="shared" si="103"/>
        <v/>
      </c>
      <c r="L3332" s="37"/>
      <c r="M3332" s="37"/>
      <c r="N3332" s="38"/>
    </row>
    <row r="3333" spans="6:14">
      <c r="F3333" s="35"/>
      <c r="G3333" s="35"/>
      <c r="H3333" s="61" t="str">
        <f t="shared" si="102"/>
        <v/>
      </c>
      <c r="I3333" s="35"/>
      <c r="J3333" s="35"/>
      <c r="K3333" s="59" t="str">
        <f t="shared" si="103"/>
        <v/>
      </c>
      <c r="L3333" s="35"/>
      <c r="M3333" s="35"/>
      <c r="N3333" s="36"/>
    </row>
    <row r="3334" spans="6:14">
      <c r="F3334" s="37"/>
      <c r="G3334" s="37"/>
      <c r="H3334" s="62" t="str">
        <f t="shared" si="102"/>
        <v/>
      </c>
      <c r="I3334" s="37"/>
      <c r="J3334" s="37"/>
      <c r="K3334" s="60" t="str">
        <f t="shared" si="103"/>
        <v/>
      </c>
      <c r="L3334" s="37"/>
      <c r="M3334" s="37"/>
      <c r="N3334" s="38"/>
    </row>
    <row r="3335" spans="6:14">
      <c r="F3335" s="35"/>
      <c r="G3335" s="35"/>
      <c r="H3335" s="61" t="str">
        <f t="shared" si="102"/>
        <v/>
      </c>
      <c r="I3335" s="35"/>
      <c r="J3335" s="35"/>
      <c r="K3335" s="59" t="str">
        <f t="shared" si="103"/>
        <v/>
      </c>
      <c r="L3335" s="35"/>
      <c r="M3335" s="35"/>
      <c r="N3335" s="36"/>
    </row>
    <row r="3336" spans="6:14">
      <c r="F3336" s="37"/>
      <c r="G3336" s="37"/>
      <c r="H3336" s="62" t="str">
        <f t="shared" si="102"/>
        <v/>
      </c>
      <c r="I3336" s="37"/>
      <c r="J3336" s="37"/>
      <c r="K3336" s="60" t="str">
        <f t="shared" si="103"/>
        <v/>
      </c>
      <c r="L3336" s="37"/>
      <c r="M3336" s="37"/>
      <c r="N3336" s="38"/>
    </row>
    <row r="3337" spans="6:14">
      <c r="F3337" s="35"/>
      <c r="G3337" s="35"/>
      <c r="H3337" s="61" t="str">
        <f t="shared" si="102"/>
        <v/>
      </c>
      <c r="I3337" s="35"/>
      <c r="J3337" s="35"/>
      <c r="K3337" s="59" t="str">
        <f t="shared" si="103"/>
        <v/>
      </c>
      <c r="L3337" s="35"/>
      <c r="M3337" s="35"/>
      <c r="N3337" s="36"/>
    </row>
    <row r="3338" spans="6:14">
      <c r="F3338" s="37"/>
      <c r="G3338" s="37"/>
      <c r="H3338" s="62" t="str">
        <f t="shared" si="102"/>
        <v/>
      </c>
      <c r="I3338" s="37"/>
      <c r="J3338" s="37"/>
      <c r="K3338" s="60" t="str">
        <f t="shared" si="103"/>
        <v/>
      </c>
      <c r="L3338" s="37"/>
      <c r="M3338" s="37"/>
      <c r="N3338" s="38"/>
    </row>
    <row r="3339" spans="6:14">
      <c r="F3339" s="35"/>
      <c r="G3339" s="35"/>
      <c r="H3339" s="61" t="str">
        <f t="shared" si="102"/>
        <v/>
      </c>
      <c r="I3339" s="35"/>
      <c r="J3339" s="35"/>
      <c r="K3339" s="59" t="str">
        <f t="shared" si="103"/>
        <v/>
      </c>
      <c r="L3339" s="35"/>
      <c r="M3339" s="35"/>
      <c r="N3339" s="36"/>
    </row>
    <row r="3340" spans="6:14">
      <c r="F3340" s="37"/>
      <c r="G3340" s="37"/>
      <c r="H3340" s="62" t="str">
        <f t="shared" si="102"/>
        <v/>
      </c>
      <c r="I3340" s="37"/>
      <c r="J3340" s="37"/>
      <c r="K3340" s="60" t="str">
        <f t="shared" si="103"/>
        <v/>
      </c>
      <c r="L3340" s="37"/>
      <c r="M3340" s="37"/>
      <c r="N3340" s="38"/>
    </row>
    <row r="3341" spans="6:14">
      <c r="F3341" s="35"/>
      <c r="G3341" s="35"/>
      <c r="H3341" s="61" t="str">
        <f t="shared" si="102"/>
        <v/>
      </c>
      <c r="I3341" s="35"/>
      <c r="J3341" s="35"/>
      <c r="K3341" s="59" t="str">
        <f t="shared" si="103"/>
        <v/>
      </c>
      <c r="L3341" s="35"/>
      <c r="M3341" s="35"/>
      <c r="N3341" s="36"/>
    </row>
    <row r="3342" spans="6:14">
      <c r="F3342" s="37"/>
      <c r="G3342" s="37"/>
      <c r="H3342" s="62" t="str">
        <f t="shared" si="102"/>
        <v/>
      </c>
      <c r="I3342" s="37"/>
      <c r="J3342" s="37"/>
      <c r="K3342" s="60" t="str">
        <f t="shared" si="103"/>
        <v/>
      </c>
      <c r="L3342" s="37"/>
      <c r="M3342" s="37"/>
      <c r="N3342" s="38"/>
    </row>
    <row r="3343" spans="6:14">
      <c r="F3343" s="35"/>
      <c r="G3343" s="35"/>
      <c r="H3343" s="61" t="str">
        <f t="shared" si="102"/>
        <v/>
      </c>
      <c r="I3343" s="35"/>
      <c r="J3343" s="35"/>
      <c r="K3343" s="59" t="str">
        <f t="shared" si="103"/>
        <v/>
      </c>
      <c r="L3343" s="35"/>
      <c r="M3343" s="35"/>
      <c r="N3343" s="36"/>
    </row>
    <row r="3344" spans="6:14">
      <c r="F3344" s="37"/>
      <c r="G3344" s="37"/>
      <c r="H3344" s="62" t="str">
        <f t="shared" ref="H3344:H3407" si="104">IF(AND(OR(I3344&lt;&gt;"",J3344 &lt;&gt;""), H3343 &lt;&gt; ""),H3343 + 1,"")</f>
        <v/>
      </c>
      <c r="I3344" s="37"/>
      <c r="J3344" s="37"/>
      <c r="K3344" s="60" t="str">
        <f t="shared" ref="K3344:K3407" si="105">IF(AND(J3344=I3344, J3344 &lt;&gt; ""),"Yes", IF( J3344 = "", "", "No"))</f>
        <v/>
      </c>
      <c r="L3344" s="37"/>
      <c r="M3344" s="37"/>
      <c r="N3344" s="38"/>
    </row>
    <row r="3345" spans="6:14">
      <c r="F3345" s="35"/>
      <c r="G3345" s="35"/>
      <c r="H3345" s="61" t="str">
        <f t="shared" si="104"/>
        <v/>
      </c>
      <c r="I3345" s="35"/>
      <c r="J3345" s="35"/>
      <c r="K3345" s="59" t="str">
        <f t="shared" si="105"/>
        <v/>
      </c>
      <c r="L3345" s="35"/>
      <c r="M3345" s="35"/>
      <c r="N3345" s="36"/>
    </row>
    <row r="3346" spans="6:14">
      <c r="F3346" s="37"/>
      <c r="G3346" s="37"/>
      <c r="H3346" s="62" t="str">
        <f t="shared" si="104"/>
        <v/>
      </c>
      <c r="I3346" s="37"/>
      <c r="J3346" s="37"/>
      <c r="K3346" s="60" t="str">
        <f t="shared" si="105"/>
        <v/>
      </c>
      <c r="L3346" s="37"/>
      <c r="M3346" s="37"/>
      <c r="N3346" s="38"/>
    </row>
    <row r="3347" spans="6:14">
      <c r="F3347" s="35"/>
      <c r="G3347" s="35"/>
      <c r="H3347" s="61" t="str">
        <f t="shared" si="104"/>
        <v/>
      </c>
      <c r="I3347" s="35"/>
      <c r="J3347" s="35"/>
      <c r="K3347" s="59" t="str">
        <f t="shared" si="105"/>
        <v/>
      </c>
      <c r="L3347" s="35"/>
      <c r="M3347" s="35"/>
      <c r="N3347" s="36"/>
    </row>
    <row r="3348" spans="6:14">
      <c r="F3348" s="37"/>
      <c r="G3348" s="37"/>
      <c r="H3348" s="62" t="str">
        <f t="shared" si="104"/>
        <v/>
      </c>
      <c r="I3348" s="37"/>
      <c r="J3348" s="37"/>
      <c r="K3348" s="60" t="str">
        <f t="shared" si="105"/>
        <v/>
      </c>
      <c r="L3348" s="37"/>
      <c r="M3348" s="37"/>
      <c r="N3348" s="38"/>
    </row>
    <row r="3349" spans="6:14">
      <c r="F3349" s="35"/>
      <c r="G3349" s="35"/>
      <c r="H3349" s="61" t="str">
        <f t="shared" si="104"/>
        <v/>
      </c>
      <c r="I3349" s="35"/>
      <c r="J3349" s="35"/>
      <c r="K3349" s="59" t="str">
        <f t="shared" si="105"/>
        <v/>
      </c>
      <c r="L3349" s="35"/>
      <c r="M3349" s="35"/>
      <c r="N3349" s="36"/>
    </row>
    <row r="3350" spans="6:14">
      <c r="F3350" s="37"/>
      <c r="G3350" s="37"/>
      <c r="H3350" s="62" t="str">
        <f t="shared" si="104"/>
        <v/>
      </c>
      <c r="I3350" s="37"/>
      <c r="J3350" s="37"/>
      <c r="K3350" s="60" t="str">
        <f t="shared" si="105"/>
        <v/>
      </c>
      <c r="L3350" s="37"/>
      <c r="M3350" s="37"/>
      <c r="N3350" s="38"/>
    </row>
    <row r="3351" spans="6:14">
      <c r="F3351" s="35"/>
      <c r="G3351" s="35"/>
      <c r="H3351" s="61" t="str">
        <f t="shared" si="104"/>
        <v/>
      </c>
      <c r="I3351" s="35"/>
      <c r="J3351" s="35"/>
      <c r="K3351" s="59" t="str">
        <f t="shared" si="105"/>
        <v/>
      </c>
      <c r="L3351" s="35"/>
      <c r="M3351" s="35"/>
      <c r="N3351" s="36"/>
    </row>
    <row r="3352" spans="6:14">
      <c r="F3352" s="37"/>
      <c r="G3352" s="37"/>
      <c r="H3352" s="62" t="str">
        <f t="shared" si="104"/>
        <v/>
      </c>
      <c r="I3352" s="37"/>
      <c r="J3352" s="37"/>
      <c r="K3352" s="60" t="str">
        <f t="shared" si="105"/>
        <v/>
      </c>
      <c r="L3352" s="37"/>
      <c r="M3352" s="37"/>
      <c r="N3352" s="38"/>
    </row>
    <row r="3353" spans="6:14">
      <c r="F3353" s="35"/>
      <c r="G3353" s="35"/>
      <c r="H3353" s="61" t="str">
        <f t="shared" si="104"/>
        <v/>
      </c>
      <c r="I3353" s="35"/>
      <c r="J3353" s="35"/>
      <c r="K3353" s="59" t="str">
        <f t="shared" si="105"/>
        <v/>
      </c>
      <c r="L3353" s="35"/>
      <c r="M3353" s="35"/>
      <c r="N3353" s="36"/>
    </row>
    <row r="3354" spans="6:14">
      <c r="F3354" s="37"/>
      <c r="G3354" s="37"/>
      <c r="H3354" s="62" t="str">
        <f t="shared" si="104"/>
        <v/>
      </c>
      <c r="I3354" s="37"/>
      <c r="J3354" s="37"/>
      <c r="K3354" s="60" t="str">
        <f t="shared" si="105"/>
        <v/>
      </c>
      <c r="L3354" s="37"/>
      <c r="M3354" s="37"/>
      <c r="N3354" s="38"/>
    </row>
    <row r="3355" spans="6:14">
      <c r="F3355" s="35"/>
      <c r="G3355" s="35"/>
      <c r="H3355" s="61" t="str">
        <f t="shared" si="104"/>
        <v/>
      </c>
      <c r="I3355" s="35"/>
      <c r="J3355" s="35"/>
      <c r="K3355" s="59" t="str">
        <f t="shared" si="105"/>
        <v/>
      </c>
      <c r="L3355" s="35"/>
      <c r="M3355" s="35"/>
      <c r="N3355" s="36"/>
    </row>
    <row r="3356" spans="6:14">
      <c r="F3356" s="37"/>
      <c r="G3356" s="37"/>
      <c r="H3356" s="62" t="str">
        <f t="shared" si="104"/>
        <v/>
      </c>
      <c r="I3356" s="37"/>
      <c r="J3356" s="37"/>
      <c r="K3356" s="60" t="str">
        <f t="shared" si="105"/>
        <v/>
      </c>
      <c r="L3356" s="37"/>
      <c r="M3356" s="37"/>
      <c r="N3356" s="38"/>
    </row>
    <row r="3357" spans="6:14">
      <c r="F3357" s="35"/>
      <c r="G3357" s="35"/>
      <c r="H3357" s="61" t="str">
        <f t="shared" si="104"/>
        <v/>
      </c>
      <c r="I3357" s="35"/>
      <c r="J3357" s="35"/>
      <c r="K3357" s="59" t="str">
        <f t="shared" si="105"/>
        <v/>
      </c>
      <c r="L3357" s="35"/>
      <c r="M3357" s="35"/>
      <c r="N3357" s="36"/>
    </row>
    <row r="3358" spans="6:14">
      <c r="F3358" s="37"/>
      <c r="G3358" s="37"/>
      <c r="H3358" s="62" t="str">
        <f t="shared" si="104"/>
        <v/>
      </c>
      <c r="I3358" s="37"/>
      <c r="J3358" s="37"/>
      <c r="K3358" s="60" t="str">
        <f t="shared" si="105"/>
        <v/>
      </c>
      <c r="L3358" s="37"/>
      <c r="M3358" s="37"/>
      <c r="N3358" s="38"/>
    </row>
    <row r="3359" spans="6:14">
      <c r="F3359" s="35"/>
      <c r="G3359" s="35"/>
      <c r="H3359" s="61" t="str">
        <f t="shared" si="104"/>
        <v/>
      </c>
      <c r="I3359" s="35"/>
      <c r="J3359" s="35"/>
      <c r="K3359" s="59" t="str">
        <f t="shared" si="105"/>
        <v/>
      </c>
      <c r="L3359" s="35"/>
      <c r="M3359" s="35"/>
      <c r="N3359" s="36"/>
    </row>
    <row r="3360" spans="6:14">
      <c r="F3360" s="37"/>
      <c r="G3360" s="37"/>
      <c r="H3360" s="62" t="str">
        <f t="shared" si="104"/>
        <v/>
      </c>
      <c r="I3360" s="37"/>
      <c r="J3360" s="37"/>
      <c r="K3360" s="60" t="str">
        <f t="shared" si="105"/>
        <v/>
      </c>
      <c r="L3360" s="37"/>
      <c r="M3360" s="37"/>
      <c r="N3360" s="38"/>
    </row>
    <row r="3361" spans="6:14">
      <c r="F3361" s="35"/>
      <c r="G3361" s="35"/>
      <c r="H3361" s="61" t="str">
        <f t="shared" si="104"/>
        <v/>
      </c>
      <c r="I3361" s="35"/>
      <c r="J3361" s="35"/>
      <c r="K3361" s="59" t="str">
        <f t="shared" si="105"/>
        <v/>
      </c>
      <c r="L3361" s="35"/>
      <c r="M3361" s="35"/>
      <c r="N3361" s="36"/>
    </row>
    <row r="3362" spans="6:14">
      <c r="F3362" s="37"/>
      <c r="G3362" s="37"/>
      <c r="H3362" s="62" t="str">
        <f t="shared" si="104"/>
        <v/>
      </c>
      <c r="I3362" s="37"/>
      <c r="J3362" s="37"/>
      <c r="K3362" s="60" t="str">
        <f t="shared" si="105"/>
        <v/>
      </c>
      <c r="L3362" s="37"/>
      <c r="M3362" s="37"/>
      <c r="N3362" s="38"/>
    </row>
    <row r="3363" spans="6:14">
      <c r="F3363" s="35"/>
      <c r="G3363" s="35"/>
      <c r="H3363" s="61" t="str">
        <f t="shared" si="104"/>
        <v/>
      </c>
      <c r="I3363" s="35"/>
      <c r="J3363" s="35"/>
      <c r="K3363" s="59" t="str">
        <f t="shared" si="105"/>
        <v/>
      </c>
      <c r="L3363" s="35"/>
      <c r="M3363" s="35"/>
      <c r="N3363" s="36"/>
    </row>
    <row r="3364" spans="6:14">
      <c r="F3364" s="37"/>
      <c r="G3364" s="37"/>
      <c r="H3364" s="62" t="str">
        <f t="shared" si="104"/>
        <v/>
      </c>
      <c r="I3364" s="37"/>
      <c r="J3364" s="37"/>
      <c r="K3364" s="60" t="str">
        <f t="shared" si="105"/>
        <v/>
      </c>
      <c r="L3364" s="37"/>
      <c r="M3364" s="37"/>
      <c r="N3364" s="38"/>
    </row>
    <row r="3365" spans="6:14">
      <c r="F3365" s="35"/>
      <c r="G3365" s="35"/>
      <c r="H3365" s="61" t="str">
        <f t="shared" si="104"/>
        <v/>
      </c>
      <c r="I3365" s="35"/>
      <c r="J3365" s="35"/>
      <c r="K3365" s="59" t="str">
        <f t="shared" si="105"/>
        <v/>
      </c>
      <c r="L3365" s="35"/>
      <c r="M3365" s="35"/>
      <c r="N3365" s="36"/>
    </row>
    <row r="3366" spans="6:14">
      <c r="F3366" s="37"/>
      <c r="G3366" s="37"/>
      <c r="H3366" s="62" t="str">
        <f t="shared" si="104"/>
        <v/>
      </c>
      <c r="I3366" s="37"/>
      <c r="J3366" s="37"/>
      <c r="K3366" s="60" t="str">
        <f t="shared" si="105"/>
        <v/>
      </c>
      <c r="L3366" s="37"/>
      <c r="M3366" s="37"/>
      <c r="N3366" s="38"/>
    </row>
    <row r="3367" spans="6:14">
      <c r="F3367" s="35"/>
      <c r="G3367" s="35"/>
      <c r="H3367" s="61" t="str">
        <f t="shared" si="104"/>
        <v/>
      </c>
      <c r="I3367" s="35"/>
      <c r="J3367" s="35"/>
      <c r="K3367" s="59" t="str">
        <f t="shared" si="105"/>
        <v/>
      </c>
      <c r="L3367" s="35"/>
      <c r="M3367" s="35"/>
      <c r="N3367" s="36"/>
    </row>
    <row r="3368" spans="6:14">
      <c r="F3368" s="37"/>
      <c r="G3368" s="37"/>
      <c r="H3368" s="62" t="str">
        <f t="shared" si="104"/>
        <v/>
      </c>
      <c r="I3368" s="37"/>
      <c r="J3368" s="37"/>
      <c r="K3368" s="60" t="str">
        <f t="shared" si="105"/>
        <v/>
      </c>
      <c r="L3368" s="37"/>
      <c r="M3368" s="37"/>
      <c r="N3368" s="38"/>
    </row>
    <row r="3369" spans="6:14">
      <c r="F3369" s="35"/>
      <c r="G3369" s="35"/>
      <c r="H3369" s="61" t="str">
        <f t="shared" si="104"/>
        <v/>
      </c>
      <c r="I3369" s="35"/>
      <c r="J3369" s="35"/>
      <c r="K3369" s="59" t="str">
        <f t="shared" si="105"/>
        <v/>
      </c>
      <c r="L3369" s="35"/>
      <c r="M3369" s="35"/>
      <c r="N3369" s="36"/>
    </row>
    <row r="3370" spans="6:14">
      <c r="F3370" s="37"/>
      <c r="G3370" s="37"/>
      <c r="H3370" s="62" t="str">
        <f t="shared" si="104"/>
        <v/>
      </c>
      <c r="I3370" s="37"/>
      <c r="J3370" s="37"/>
      <c r="K3370" s="60" t="str">
        <f t="shared" si="105"/>
        <v/>
      </c>
      <c r="L3370" s="37"/>
      <c r="M3370" s="37"/>
      <c r="N3370" s="38"/>
    </row>
    <row r="3371" spans="6:14">
      <c r="F3371" s="35"/>
      <c r="G3371" s="35"/>
      <c r="H3371" s="61" t="str">
        <f t="shared" si="104"/>
        <v/>
      </c>
      <c r="I3371" s="35"/>
      <c r="J3371" s="35"/>
      <c r="K3371" s="59" t="str">
        <f t="shared" si="105"/>
        <v/>
      </c>
      <c r="L3371" s="35"/>
      <c r="M3371" s="35"/>
      <c r="N3371" s="36"/>
    </row>
    <row r="3372" spans="6:14">
      <c r="F3372" s="37"/>
      <c r="G3372" s="37"/>
      <c r="H3372" s="62" t="str">
        <f t="shared" si="104"/>
        <v/>
      </c>
      <c r="I3372" s="37"/>
      <c r="J3372" s="37"/>
      <c r="K3372" s="60" t="str">
        <f t="shared" si="105"/>
        <v/>
      </c>
      <c r="L3372" s="37"/>
      <c r="M3372" s="37"/>
      <c r="N3372" s="38"/>
    </row>
    <row r="3373" spans="6:14">
      <c r="F3373" s="35"/>
      <c r="G3373" s="35"/>
      <c r="H3373" s="61" t="str">
        <f t="shared" si="104"/>
        <v/>
      </c>
      <c r="I3373" s="35"/>
      <c r="J3373" s="35"/>
      <c r="K3373" s="59" t="str">
        <f t="shared" si="105"/>
        <v/>
      </c>
      <c r="L3373" s="35"/>
      <c r="M3373" s="35"/>
      <c r="N3373" s="36"/>
    </row>
    <row r="3374" spans="6:14">
      <c r="F3374" s="37"/>
      <c r="G3374" s="37"/>
      <c r="H3374" s="62" t="str">
        <f t="shared" si="104"/>
        <v/>
      </c>
      <c r="I3374" s="37"/>
      <c r="J3374" s="37"/>
      <c r="K3374" s="60" t="str">
        <f t="shared" si="105"/>
        <v/>
      </c>
      <c r="L3374" s="37"/>
      <c r="M3374" s="37"/>
      <c r="N3374" s="38"/>
    </row>
    <row r="3375" spans="6:14">
      <c r="F3375" s="35"/>
      <c r="G3375" s="35"/>
      <c r="H3375" s="61" t="str">
        <f t="shared" si="104"/>
        <v/>
      </c>
      <c r="I3375" s="35"/>
      <c r="J3375" s="35"/>
      <c r="K3375" s="59" t="str">
        <f t="shared" si="105"/>
        <v/>
      </c>
      <c r="L3375" s="35"/>
      <c r="M3375" s="35"/>
      <c r="N3375" s="36"/>
    </row>
    <row r="3376" spans="6:14">
      <c r="F3376" s="37"/>
      <c r="G3376" s="37"/>
      <c r="H3376" s="62" t="str">
        <f t="shared" si="104"/>
        <v/>
      </c>
      <c r="I3376" s="37"/>
      <c r="J3376" s="37"/>
      <c r="K3376" s="60" t="str">
        <f t="shared" si="105"/>
        <v/>
      </c>
      <c r="L3376" s="37"/>
      <c r="M3376" s="37"/>
      <c r="N3376" s="38"/>
    </row>
    <row r="3377" spans="6:14">
      <c r="F3377" s="35"/>
      <c r="G3377" s="35"/>
      <c r="H3377" s="61" t="str">
        <f t="shared" si="104"/>
        <v/>
      </c>
      <c r="I3377" s="35"/>
      <c r="J3377" s="35"/>
      <c r="K3377" s="59" t="str">
        <f t="shared" si="105"/>
        <v/>
      </c>
      <c r="L3377" s="35"/>
      <c r="M3377" s="35"/>
      <c r="N3377" s="36"/>
    </row>
    <row r="3378" spans="6:14">
      <c r="F3378" s="37"/>
      <c r="G3378" s="37"/>
      <c r="H3378" s="62" t="str">
        <f t="shared" si="104"/>
        <v/>
      </c>
      <c r="I3378" s="37"/>
      <c r="J3378" s="37"/>
      <c r="K3378" s="60" t="str">
        <f t="shared" si="105"/>
        <v/>
      </c>
      <c r="L3378" s="37"/>
      <c r="M3378" s="37"/>
      <c r="N3378" s="38"/>
    </row>
    <row r="3379" spans="6:14">
      <c r="F3379" s="35"/>
      <c r="G3379" s="35"/>
      <c r="H3379" s="61" t="str">
        <f t="shared" si="104"/>
        <v/>
      </c>
      <c r="I3379" s="35"/>
      <c r="J3379" s="35"/>
      <c r="K3379" s="59" t="str">
        <f t="shared" si="105"/>
        <v/>
      </c>
      <c r="L3379" s="35"/>
      <c r="M3379" s="35"/>
      <c r="N3379" s="36"/>
    </row>
    <row r="3380" spans="6:14">
      <c r="F3380" s="37"/>
      <c r="G3380" s="37"/>
      <c r="H3380" s="62" t="str">
        <f t="shared" si="104"/>
        <v/>
      </c>
      <c r="I3380" s="37"/>
      <c r="J3380" s="37"/>
      <c r="K3380" s="60" t="str">
        <f t="shared" si="105"/>
        <v/>
      </c>
      <c r="L3380" s="37"/>
      <c r="M3380" s="37"/>
      <c r="N3380" s="38"/>
    </row>
    <row r="3381" spans="6:14">
      <c r="F3381" s="35"/>
      <c r="G3381" s="35"/>
      <c r="H3381" s="61" t="str">
        <f t="shared" si="104"/>
        <v/>
      </c>
      <c r="I3381" s="35"/>
      <c r="J3381" s="35"/>
      <c r="K3381" s="59" t="str">
        <f t="shared" si="105"/>
        <v/>
      </c>
      <c r="L3381" s="35"/>
      <c r="M3381" s="35"/>
      <c r="N3381" s="36"/>
    </row>
    <row r="3382" spans="6:14">
      <c r="F3382" s="37"/>
      <c r="G3382" s="37"/>
      <c r="H3382" s="62" t="str">
        <f t="shared" si="104"/>
        <v/>
      </c>
      <c r="I3382" s="37"/>
      <c r="J3382" s="37"/>
      <c r="K3382" s="60" t="str">
        <f t="shared" si="105"/>
        <v/>
      </c>
      <c r="L3382" s="37"/>
      <c r="M3382" s="37"/>
      <c r="N3382" s="38"/>
    </row>
    <row r="3383" spans="6:14">
      <c r="F3383" s="35"/>
      <c r="G3383" s="35"/>
      <c r="H3383" s="61" t="str">
        <f t="shared" si="104"/>
        <v/>
      </c>
      <c r="I3383" s="35"/>
      <c r="J3383" s="35"/>
      <c r="K3383" s="59" t="str">
        <f t="shared" si="105"/>
        <v/>
      </c>
      <c r="L3383" s="35"/>
      <c r="M3383" s="35"/>
      <c r="N3383" s="36"/>
    </row>
    <row r="3384" spans="6:14">
      <c r="F3384" s="37"/>
      <c r="G3384" s="37"/>
      <c r="H3384" s="62" t="str">
        <f t="shared" si="104"/>
        <v/>
      </c>
      <c r="I3384" s="37"/>
      <c r="J3384" s="37"/>
      <c r="K3384" s="60" t="str">
        <f t="shared" si="105"/>
        <v/>
      </c>
      <c r="L3384" s="37"/>
      <c r="M3384" s="37"/>
      <c r="N3384" s="38"/>
    </row>
    <row r="3385" spans="6:14">
      <c r="F3385" s="35"/>
      <c r="G3385" s="35"/>
      <c r="H3385" s="61" t="str">
        <f t="shared" si="104"/>
        <v/>
      </c>
      <c r="I3385" s="35"/>
      <c r="J3385" s="35"/>
      <c r="K3385" s="59" t="str">
        <f t="shared" si="105"/>
        <v/>
      </c>
      <c r="L3385" s="35"/>
      <c r="M3385" s="35"/>
      <c r="N3385" s="36"/>
    </row>
    <row r="3386" spans="6:14">
      <c r="F3386" s="37"/>
      <c r="G3386" s="37"/>
      <c r="H3386" s="62" t="str">
        <f t="shared" si="104"/>
        <v/>
      </c>
      <c r="I3386" s="37"/>
      <c r="J3386" s="37"/>
      <c r="K3386" s="60" t="str">
        <f t="shared" si="105"/>
        <v/>
      </c>
      <c r="L3386" s="37"/>
      <c r="M3386" s="37"/>
      <c r="N3386" s="38"/>
    </row>
    <row r="3387" spans="6:14">
      <c r="F3387" s="35"/>
      <c r="G3387" s="35"/>
      <c r="H3387" s="61" t="str">
        <f t="shared" si="104"/>
        <v/>
      </c>
      <c r="I3387" s="35"/>
      <c r="J3387" s="35"/>
      <c r="K3387" s="59" t="str">
        <f t="shared" si="105"/>
        <v/>
      </c>
      <c r="L3387" s="35"/>
      <c r="M3387" s="35"/>
      <c r="N3387" s="36"/>
    </row>
    <row r="3388" spans="6:14">
      <c r="F3388" s="37"/>
      <c r="G3388" s="37"/>
      <c r="H3388" s="62" t="str">
        <f t="shared" si="104"/>
        <v/>
      </c>
      <c r="I3388" s="37"/>
      <c r="J3388" s="37"/>
      <c r="K3388" s="60" t="str">
        <f t="shared" si="105"/>
        <v/>
      </c>
      <c r="L3388" s="37"/>
      <c r="M3388" s="37"/>
      <c r="N3388" s="38"/>
    </row>
    <row r="3389" spans="6:14">
      <c r="F3389" s="35"/>
      <c r="G3389" s="35"/>
      <c r="H3389" s="61" t="str">
        <f t="shared" si="104"/>
        <v/>
      </c>
      <c r="I3389" s="35"/>
      <c r="J3389" s="35"/>
      <c r="K3389" s="59" t="str">
        <f t="shared" si="105"/>
        <v/>
      </c>
      <c r="L3389" s="35"/>
      <c r="M3389" s="35"/>
      <c r="N3389" s="36"/>
    </row>
    <row r="3390" spans="6:14">
      <c r="F3390" s="37"/>
      <c r="G3390" s="37"/>
      <c r="H3390" s="62" t="str">
        <f t="shared" si="104"/>
        <v/>
      </c>
      <c r="I3390" s="37"/>
      <c r="J3390" s="37"/>
      <c r="K3390" s="60" t="str">
        <f t="shared" si="105"/>
        <v/>
      </c>
      <c r="L3390" s="37"/>
      <c r="M3390" s="37"/>
      <c r="N3390" s="38"/>
    </row>
    <row r="3391" spans="6:14">
      <c r="F3391" s="35"/>
      <c r="G3391" s="35"/>
      <c r="H3391" s="61" t="str">
        <f t="shared" si="104"/>
        <v/>
      </c>
      <c r="I3391" s="35"/>
      <c r="J3391" s="35"/>
      <c r="K3391" s="59" t="str">
        <f t="shared" si="105"/>
        <v/>
      </c>
      <c r="L3391" s="35"/>
      <c r="M3391" s="35"/>
      <c r="N3391" s="36"/>
    </row>
    <row r="3392" spans="6:14">
      <c r="F3392" s="37"/>
      <c r="G3392" s="37"/>
      <c r="H3392" s="62" t="str">
        <f t="shared" si="104"/>
        <v/>
      </c>
      <c r="I3392" s="37"/>
      <c r="J3392" s="37"/>
      <c r="K3392" s="60" t="str">
        <f t="shared" si="105"/>
        <v/>
      </c>
      <c r="L3392" s="37"/>
      <c r="M3392" s="37"/>
      <c r="N3392" s="38"/>
    </row>
    <row r="3393" spans="6:14">
      <c r="F3393" s="35"/>
      <c r="G3393" s="35"/>
      <c r="H3393" s="61" t="str">
        <f t="shared" si="104"/>
        <v/>
      </c>
      <c r="I3393" s="35"/>
      <c r="J3393" s="35"/>
      <c r="K3393" s="59" t="str">
        <f t="shared" si="105"/>
        <v/>
      </c>
      <c r="L3393" s="35"/>
      <c r="M3393" s="35"/>
      <c r="N3393" s="36"/>
    </row>
    <row r="3394" spans="6:14">
      <c r="F3394" s="37"/>
      <c r="G3394" s="37"/>
      <c r="H3394" s="62" t="str">
        <f t="shared" si="104"/>
        <v/>
      </c>
      <c r="I3394" s="37"/>
      <c r="J3394" s="37"/>
      <c r="K3394" s="60" t="str">
        <f t="shared" si="105"/>
        <v/>
      </c>
      <c r="L3394" s="37"/>
      <c r="M3394" s="37"/>
      <c r="N3394" s="38"/>
    </row>
    <row r="3395" spans="6:14">
      <c r="F3395" s="35"/>
      <c r="G3395" s="35"/>
      <c r="H3395" s="61" t="str">
        <f t="shared" si="104"/>
        <v/>
      </c>
      <c r="I3395" s="35"/>
      <c r="J3395" s="35"/>
      <c r="K3395" s="59" t="str">
        <f t="shared" si="105"/>
        <v/>
      </c>
      <c r="L3395" s="35"/>
      <c r="M3395" s="35"/>
      <c r="N3395" s="36"/>
    </row>
    <row r="3396" spans="6:14">
      <c r="F3396" s="37"/>
      <c r="G3396" s="37"/>
      <c r="H3396" s="62" t="str">
        <f t="shared" si="104"/>
        <v/>
      </c>
      <c r="I3396" s="37"/>
      <c r="J3396" s="37"/>
      <c r="K3396" s="60" t="str">
        <f t="shared" si="105"/>
        <v/>
      </c>
      <c r="L3396" s="37"/>
      <c r="M3396" s="37"/>
      <c r="N3396" s="38"/>
    </row>
    <row r="3397" spans="6:14">
      <c r="F3397" s="35"/>
      <c r="G3397" s="35"/>
      <c r="H3397" s="61" t="str">
        <f t="shared" si="104"/>
        <v/>
      </c>
      <c r="I3397" s="35"/>
      <c r="J3397" s="35"/>
      <c r="K3397" s="59" t="str">
        <f t="shared" si="105"/>
        <v/>
      </c>
      <c r="L3397" s="35"/>
      <c r="M3397" s="35"/>
      <c r="N3397" s="36"/>
    </row>
    <row r="3398" spans="6:14">
      <c r="F3398" s="37"/>
      <c r="G3398" s="37"/>
      <c r="H3398" s="62" t="str">
        <f t="shared" si="104"/>
        <v/>
      </c>
      <c r="I3398" s="37"/>
      <c r="J3398" s="37"/>
      <c r="K3398" s="60" t="str">
        <f t="shared" si="105"/>
        <v/>
      </c>
      <c r="L3398" s="37"/>
      <c r="M3398" s="37"/>
      <c r="N3398" s="38"/>
    </row>
    <row r="3399" spans="6:14">
      <c r="F3399" s="35"/>
      <c r="G3399" s="35"/>
      <c r="H3399" s="61" t="str">
        <f t="shared" si="104"/>
        <v/>
      </c>
      <c r="I3399" s="35"/>
      <c r="J3399" s="35"/>
      <c r="K3399" s="59" t="str">
        <f t="shared" si="105"/>
        <v/>
      </c>
      <c r="L3399" s="35"/>
      <c r="M3399" s="35"/>
      <c r="N3399" s="36"/>
    </row>
    <row r="3400" spans="6:14">
      <c r="F3400" s="37"/>
      <c r="G3400" s="37"/>
      <c r="H3400" s="62" t="str">
        <f t="shared" si="104"/>
        <v/>
      </c>
      <c r="I3400" s="37"/>
      <c r="J3400" s="37"/>
      <c r="K3400" s="60" t="str">
        <f t="shared" si="105"/>
        <v/>
      </c>
      <c r="L3400" s="37"/>
      <c r="M3400" s="37"/>
      <c r="N3400" s="38"/>
    </row>
    <row r="3401" spans="6:14">
      <c r="F3401" s="35"/>
      <c r="G3401" s="35"/>
      <c r="H3401" s="61" t="str">
        <f t="shared" si="104"/>
        <v/>
      </c>
      <c r="I3401" s="35"/>
      <c r="J3401" s="35"/>
      <c r="K3401" s="59" t="str">
        <f t="shared" si="105"/>
        <v/>
      </c>
      <c r="L3401" s="35"/>
      <c r="M3401" s="35"/>
      <c r="N3401" s="36"/>
    </row>
    <row r="3402" spans="6:14">
      <c r="F3402" s="37"/>
      <c r="G3402" s="37"/>
      <c r="H3402" s="62" t="str">
        <f t="shared" si="104"/>
        <v/>
      </c>
      <c r="I3402" s="37"/>
      <c r="J3402" s="37"/>
      <c r="K3402" s="60" t="str">
        <f t="shared" si="105"/>
        <v/>
      </c>
      <c r="L3402" s="37"/>
      <c r="M3402" s="37"/>
      <c r="N3402" s="38"/>
    </row>
    <row r="3403" spans="6:14">
      <c r="F3403" s="35"/>
      <c r="G3403" s="35"/>
      <c r="H3403" s="61" t="str">
        <f t="shared" si="104"/>
        <v/>
      </c>
      <c r="I3403" s="35"/>
      <c r="J3403" s="35"/>
      <c r="K3403" s="59" t="str">
        <f t="shared" si="105"/>
        <v/>
      </c>
      <c r="L3403" s="35"/>
      <c r="M3403" s="35"/>
      <c r="N3403" s="36"/>
    </row>
    <row r="3404" spans="6:14">
      <c r="F3404" s="37"/>
      <c r="G3404" s="37"/>
      <c r="H3404" s="62" t="str">
        <f t="shared" si="104"/>
        <v/>
      </c>
      <c r="I3404" s="37"/>
      <c r="J3404" s="37"/>
      <c r="K3404" s="60" t="str">
        <f t="shared" si="105"/>
        <v/>
      </c>
      <c r="L3404" s="37"/>
      <c r="M3404" s="37"/>
      <c r="N3404" s="38"/>
    </row>
    <row r="3405" spans="6:14">
      <c r="F3405" s="35"/>
      <c r="G3405" s="35"/>
      <c r="H3405" s="61" t="str">
        <f t="shared" si="104"/>
        <v/>
      </c>
      <c r="I3405" s="35"/>
      <c r="J3405" s="35"/>
      <c r="K3405" s="59" t="str">
        <f t="shared" si="105"/>
        <v/>
      </c>
      <c r="L3405" s="35"/>
      <c r="M3405" s="35"/>
      <c r="N3405" s="36"/>
    </row>
    <row r="3406" spans="6:14">
      <c r="F3406" s="37"/>
      <c r="G3406" s="37"/>
      <c r="H3406" s="62" t="str">
        <f t="shared" si="104"/>
        <v/>
      </c>
      <c r="I3406" s="37"/>
      <c r="J3406" s="37"/>
      <c r="K3406" s="60" t="str">
        <f t="shared" si="105"/>
        <v/>
      </c>
      <c r="L3406" s="37"/>
      <c r="M3406" s="37"/>
      <c r="N3406" s="38"/>
    </row>
    <row r="3407" spans="6:14">
      <c r="F3407" s="35"/>
      <c r="G3407" s="35"/>
      <c r="H3407" s="61" t="str">
        <f t="shared" si="104"/>
        <v/>
      </c>
      <c r="I3407" s="35"/>
      <c r="J3407" s="35"/>
      <c r="K3407" s="59" t="str">
        <f t="shared" si="105"/>
        <v/>
      </c>
      <c r="L3407" s="35"/>
      <c r="M3407" s="35"/>
      <c r="N3407" s="36"/>
    </row>
    <row r="3408" spans="6:14">
      <c r="F3408" s="37"/>
      <c r="G3408" s="37"/>
      <c r="H3408" s="62" t="str">
        <f t="shared" ref="H3408:H3471" si="106">IF(AND(OR(I3408&lt;&gt;"",J3408 &lt;&gt;""), H3407 &lt;&gt; ""),H3407 + 1,"")</f>
        <v/>
      </c>
      <c r="I3408" s="37"/>
      <c r="J3408" s="37"/>
      <c r="K3408" s="60" t="str">
        <f t="shared" ref="K3408:K3471" si="107">IF(AND(J3408=I3408, J3408 &lt;&gt; ""),"Yes", IF( J3408 = "", "", "No"))</f>
        <v/>
      </c>
      <c r="L3408" s="37"/>
      <c r="M3408" s="37"/>
      <c r="N3408" s="38"/>
    </row>
    <row r="3409" spans="6:14">
      <c r="F3409" s="35"/>
      <c r="G3409" s="35"/>
      <c r="H3409" s="61" t="str">
        <f t="shared" si="106"/>
        <v/>
      </c>
      <c r="I3409" s="35"/>
      <c r="J3409" s="35"/>
      <c r="K3409" s="59" t="str">
        <f t="shared" si="107"/>
        <v/>
      </c>
      <c r="L3409" s="35"/>
      <c r="M3409" s="35"/>
      <c r="N3409" s="36"/>
    </row>
    <row r="3410" spans="6:14">
      <c r="F3410" s="37"/>
      <c r="G3410" s="37"/>
      <c r="H3410" s="62" t="str">
        <f t="shared" si="106"/>
        <v/>
      </c>
      <c r="I3410" s="37"/>
      <c r="J3410" s="37"/>
      <c r="K3410" s="60" t="str">
        <f t="shared" si="107"/>
        <v/>
      </c>
      <c r="L3410" s="37"/>
      <c r="M3410" s="37"/>
      <c r="N3410" s="38"/>
    </row>
    <row r="3411" spans="6:14">
      <c r="F3411" s="35"/>
      <c r="G3411" s="35"/>
      <c r="H3411" s="61" t="str">
        <f t="shared" si="106"/>
        <v/>
      </c>
      <c r="I3411" s="35"/>
      <c r="J3411" s="35"/>
      <c r="K3411" s="59" t="str">
        <f t="shared" si="107"/>
        <v/>
      </c>
      <c r="L3411" s="35"/>
      <c r="M3411" s="35"/>
      <c r="N3411" s="36"/>
    </row>
    <row r="3412" spans="6:14">
      <c r="F3412" s="37"/>
      <c r="G3412" s="37"/>
      <c r="H3412" s="62" t="str">
        <f t="shared" si="106"/>
        <v/>
      </c>
      <c r="I3412" s="37"/>
      <c r="J3412" s="37"/>
      <c r="K3412" s="60" t="str">
        <f t="shared" si="107"/>
        <v/>
      </c>
      <c r="L3412" s="37"/>
      <c r="M3412" s="37"/>
      <c r="N3412" s="38"/>
    </row>
    <row r="3413" spans="6:14">
      <c r="F3413" s="35"/>
      <c r="G3413" s="35"/>
      <c r="H3413" s="61" t="str">
        <f t="shared" si="106"/>
        <v/>
      </c>
      <c r="I3413" s="35"/>
      <c r="J3413" s="35"/>
      <c r="K3413" s="59" t="str">
        <f t="shared" si="107"/>
        <v/>
      </c>
      <c r="L3413" s="35"/>
      <c r="M3413" s="35"/>
      <c r="N3413" s="36"/>
    </row>
    <row r="3414" spans="6:14">
      <c r="F3414" s="37"/>
      <c r="G3414" s="37"/>
      <c r="H3414" s="62" t="str">
        <f t="shared" si="106"/>
        <v/>
      </c>
      <c r="I3414" s="37"/>
      <c r="J3414" s="37"/>
      <c r="K3414" s="60" t="str">
        <f t="shared" si="107"/>
        <v/>
      </c>
      <c r="L3414" s="37"/>
      <c r="M3414" s="37"/>
      <c r="N3414" s="38"/>
    </row>
    <row r="3415" spans="6:14">
      <c r="F3415" s="35"/>
      <c r="G3415" s="35"/>
      <c r="H3415" s="61" t="str">
        <f t="shared" si="106"/>
        <v/>
      </c>
      <c r="I3415" s="35"/>
      <c r="J3415" s="35"/>
      <c r="K3415" s="59" t="str">
        <f t="shared" si="107"/>
        <v/>
      </c>
      <c r="L3415" s="35"/>
      <c r="M3415" s="35"/>
      <c r="N3415" s="36"/>
    </row>
    <row r="3416" spans="6:14">
      <c r="F3416" s="37"/>
      <c r="G3416" s="37"/>
      <c r="H3416" s="62" t="str">
        <f t="shared" si="106"/>
        <v/>
      </c>
      <c r="I3416" s="37"/>
      <c r="J3416" s="37"/>
      <c r="K3416" s="60" t="str">
        <f t="shared" si="107"/>
        <v/>
      </c>
      <c r="L3416" s="37"/>
      <c r="M3416" s="37"/>
      <c r="N3416" s="38"/>
    </row>
    <row r="3417" spans="6:14">
      <c r="F3417" s="35"/>
      <c r="G3417" s="35"/>
      <c r="H3417" s="61" t="str">
        <f t="shared" si="106"/>
        <v/>
      </c>
      <c r="I3417" s="35"/>
      <c r="J3417" s="35"/>
      <c r="K3417" s="59" t="str">
        <f t="shared" si="107"/>
        <v/>
      </c>
      <c r="L3417" s="35"/>
      <c r="M3417" s="35"/>
      <c r="N3417" s="36"/>
    </row>
    <row r="3418" spans="6:14">
      <c r="F3418" s="37"/>
      <c r="G3418" s="37"/>
      <c r="H3418" s="62" t="str">
        <f t="shared" si="106"/>
        <v/>
      </c>
      <c r="I3418" s="37"/>
      <c r="J3418" s="37"/>
      <c r="K3418" s="60" t="str">
        <f t="shared" si="107"/>
        <v/>
      </c>
      <c r="L3418" s="37"/>
      <c r="M3418" s="37"/>
      <c r="N3418" s="38"/>
    </row>
    <row r="3419" spans="6:14">
      <c r="F3419" s="35"/>
      <c r="G3419" s="35"/>
      <c r="H3419" s="61" t="str">
        <f t="shared" si="106"/>
        <v/>
      </c>
      <c r="I3419" s="35"/>
      <c r="J3419" s="35"/>
      <c r="K3419" s="59" t="str">
        <f t="shared" si="107"/>
        <v/>
      </c>
      <c r="L3419" s="35"/>
      <c r="M3419" s="35"/>
      <c r="N3419" s="36"/>
    </row>
    <row r="3420" spans="6:14">
      <c r="F3420" s="37"/>
      <c r="G3420" s="37"/>
      <c r="H3420" s="62" t="str">
        <f t="shared" si="106"/>
        <v/>
      </c>
      <c r="I3420" s="37"/>
      <c r="J3420" s="37"/>
      <c r="K3420" s="60" t="str">
        <f t="shared" si="107"/>
        <v/>
      </c>
      <c r="L3420" s="37"/>
      <c r="M3420" s="37"/>
      <c r="N3420" s="38"/>
    </row>
    <row r="3421" spans="6:14">
      <c r="F3421" s="35"/>
      <c r="G3421" s="35"/>
      <c r="H3421" s="61" t="str">
        <f t="shared" si="106"/>
        <v/>
      </c>
      <c r="I3421" s="35"/>
      <c r="J3421" s="35"/>
      <c r="K3421" s="59" t="str">
        <f t="shared" si="107"/>
        <v/>
      </c>
      <c r="L3421" s="35"/>
      <c r="M3421" s="35"/>
      <c r="N3421" s="36"/>
    </row>
    <row r="3422" spans="6:14">
      <c r="F3422" s="37"/>
      <c r="G3422" s="37"/>
      <c r="H3422" s="62" t="str">
        <f t="shared" si="106"/>
        <v/>
      </c>
      <c r="I3422" s="37"/>
      <c r="J3422" s="37"/>
      <c r="K3422" s="60" t="str">
        <f t="shared" si="107"/>
        <v/>
      </c>
      <c r="L3422" s="37"/>
      <c r="M3422" s="37"/>
      <c r="N3422" s="38"/>
    </row>
    <row r="3423" spans="6:14">
      <c r="F3423" s="35"/>
      <c r="G3423" s="35"/>
      <c r="H3423" s="61" t="str">
        <f t="shared" si="106"/>
        <v/>
      </c>
      <c r="I3423" s="35"/>
      <c r="J3423" s="35"/>
      <c r="K3423" s="59" t="str">
        <f t="shared" si="107"/>
        <v/>
      </c>
      <c r="L3423" s="35"/>
      <c r="M3423" s="35"/>
      <c r="N3423" s="36"/>
    </row>
    <row r="3424" spans="6:14">
      <c r="F3424" s="37"/>
      <c r="G3424" s="37"/>
      <c r="H3424" s="62" t="str">
        <f t="shared" si="106"/>
        <v/>
      </c>
      <c r="I3424" s="37"/>
      <c r="J3424" s="37"/>
      <c r="K3424" s="60" t="str">
        <f t="shared" si="107"/>
        <v/>
      </c>
      <c r="L3424" s="37"/>
      <c r="M3424" s="37"/>
      <c r="N3424" s="38"/>
    </row>
    <row r="3425" spans="6:14">
      <c r="F3425" s="35"/>
      <c r="G3425" s="35"/>
      <c r="H3425" s="61" t="str">
        <f t="shared" si="106"/>
        <v/>
      </c>
      <c r="I3425" s="35"/>
      <c r="J3425" s="35"/>
      <c r="K3425" s="59" t="str">
        <f t="shared" si="107"/>
        <v/>
      </c>
      <c r="L3425" s="35"/>
      <c r="M3425" s="35"/>
      <c r="N3425" s="36"/>
    </row>
    <row r="3426" spans="6:14">
      <c r="F3426" s="37"/>
      <c r="G3426" s="37"/>
      <c r="H3426" s="62" t="str">
        <f t="shared" si="106"/>
        <v/>
      </c>
      <c r="I3426" s="37"/>
      <c r="J3426" s="37"/>
      <c r="K3426" s="60" t="str">
        <f t="shared" si="107"/>
        <v/>
      </c>
      <c r="L3426" s="37"/>
      <c r="M3426" s="37"/>
      <c r="N3426" s="38"/>
    </row>
    <row r="3427" spans="6:14">
      <c r="F3427" s="35"/>
      <c r="G3427" s="35"/>
      <c r="H3427" s="61" t="str">
        <f t="shared" si="106"/>
        <v/>
      </c>
      <c r="I3427" s="35"/>
      <c r="J3427" s="35"/>
      <c r="K3427" s="59" t="str">
        <f t="shared" si="107"/>
        <v/>
      </c>
      <c r="L3427" s="35"/>
      <c r="M3427" s="35"/>
      <c r="N3427" s="36"/>
    </row>
    <row r="3428" spans="6:14">
      <c r="F3428" s="37"/>
      <c r="G3428" s="37"/>
      <c r="H3428" s="62" t="str">
        <f t="shared" si="106"/>
        <v/>
      </c>
      <c r="I3428" s="37"/>
      <c r="J3428" s="37"/>
      <c r="K3428" s="60" t="str">
        <f t="shared" si="107"/>
        <v/>
      </c>
      <c r="L3428" s="37"/>
      <c r="M3428" s="37"/>
      <c r="N3428" s="38"/>
    </row>
    <row r="3429" spans="6:14">
      <c r="F3429" s="35"/>
      <c r="G3429" s="35"/>
      <c r="H3429" s="61" t="str">
        <f t="shared" si="106"/>
        <v/>
      </c>
      <c r="I3429" s="35"/>
      <c r="J3429" s="35"/>
      <c r="K3429" s="59" t="str">
        <f t="shared" si="107"/>
        <v/>
      </c>
      <c r="L3429" s="35"/>
      <c r="M3429" s="35"/>
      <c r="N3429" s="36"/>
    </row>
    <row r="3430" spans="6:14">
      <c r="F3430" s="37"/>
      <c r="G3430" s="37"/>
      <c r="H3430" s="62" t="str">
        <f t="shared" si="106"/>
        <v/>
      </c>
      <c r="I3430" s="37"/>
      <c r="J3430" s="37"/>
      <c r="K3430" s="60" t="str">
        <f t="shared" si="107"/>
        <v/>
      </c>
      <c r="L3430" s="37"/>
      <c r="M3430" s="37"/>
      <c r="N3430" s="38"/>
    </row>
    <row r="3431" spans="6:14">
      <c r="F3431" s="35"/>
      <c r="G3431" s="35"/>
      <c r="H3431" s="61" t="str">
        <f t="shared" si="106"/>
        <v/>
      </c>
      <c r="I3431" s="35"/>
      <c r="J3431" s="35"/>
      <c r="K3431" s="59" t="str">
        <f t="shared" si="107"/>
        <v/>
      </c>
      <c r="L3431" s="35"/>
      <c r="M3431" s="35"/>
      <c r="N3431" s="36"/>
    </row>
    <row r="3432" spans="6:14">
      <c r="F3432" s="37"/>
      <c r="G3432" s="37"/>
      <c r="H3432" s="62" t="str">
        <f t="shared" si="106"/>
        <v/>
      </c>
      <c r="I3432" s="37"/>
      <c r="J3432" s="37"/>
      <c r="K3432" s="60" t="str">
        <f t="shared" si="107"/>
        <v/>
      </c>
      <c r="L3432" s="37"/>
      <c r="M3432" s="37"/>
      <c r="N3432" s="38"/>
    </row>
    <row r="3433" spans="6:14">
      <c r="F3433" s="35"/>
      <c r="G3433" s="35"/>
      <c r="H3433" s="61" t="str">
        <f t="shared" si="106"/>
        <v/>
      </c>
      <c r="I3433" s="35"/>
      <c r="J3433" s="35"/>
      <c r="K3433" s="59" t="str">
        <f t="shared" si="107"/>
        <v/>
      </c>
      <c r="L3433" s="35"/>
      <c r="M3433" s="35"/>
      <c r="N3433" s="36"/>
    </row>
    <row r="3434" spans="6:14">
      <c r="F3434" s="37"/>
      <c r="G3434" s="37"/>
      <c r="H3434" s="62" t="str">
        <f t="shared" si="106"/>
        <v/>
      </c>
      <c r="I3434" s="37"/>
      <c r="J3434" s="37"/>
      <c r="K3434" s="60" t="str">
        <f t="shared" si="107"/>
        <v/>
      </c>
      <c r="L3434" s="37"/>
      <c r="M3434" s="37"/>
      <c r="N3434" s="38"/>
    </row>
    <row r="3435" spans="6:14">
      <c r="F3435" s="35"/>
      <c r="G3435" s="35"/>
      <c r="H3435" s="61" t="str">
        <f t="shared" si="106"/>
        <v/>
      </c>
      <c r="I3435" s="35"/>
      <c r="J3435" s="35"/>
      <c r="K3435" s="59" t="str">
        <f t="shared" si="107"/>
        <v/>
      </c>
      <c r="L3435" s="35"/>
      <c r="M3435" s="35"/>
      <c r="N3435" s="36"/>
    </row>
    <row r="3436" spans="6:14">
      <c r="F3436" s="37"/>
      <c r="G3436" s="37"/>
      <c r="H3436" s="62" t="str">
        <f t="shared" si="106"/>
        <v/>
      </c>
      <c r="I3436" s="37"/>
      <c r="J3436" s="37"/>
      <c r="K3436" s="60" t="str">
        <f t="shared" si="107"/>
        <v/>
      </c>
      <c r="L3436" s="37"/>
      <c r="M3436" s="37"/>
      <c r="N3436" s="38"/>
    </row>
    <row r="3437" spans="6:14">
      <c r="F3437" s="35"/>
      <c r="G3437" s="35"/>
      <c r="H3437" s="61" t="str">
        <f t="shared" si="106"/>
        <v/>
      </c>
      <c r="I3437" s="35"/>
      <c r="J3437" s="35"/>
      <c r="K3437" s="59" t="str">
        <f t="shared" si="107"/>
        <v/>
      </c>
      <c r="L3437" s="35"/>
      <c r="M3437" s="35"/>
      <c r="N3437" s="36"/>
    </row>
    <row r="3438" spans="6:14">
      <c r="F3438" s="37"/>
      <c r="G3438" s="37"/>
      <c r="H3438" s="62" t="str">
        <f t="shared" si="106"/>
        <v/>
      </c>
      <c r="I3438" s="37"/>
      <c r="J3438" s="37"/>
      <c r="K3438" s="60" t="str">
        <f t="shared" si="107"/>
        <v/>
      </c>
      <c r="L3438" s="37"/>
      <c r="M3438" s="37"/>
      <c r="N3438" s="38"/>
    </row>
    <row r="3439" spans="6:14">
      <c r="F3439" s="35"/>
      <c r="G3439" s="35"/>
      <c r="H3439" s="61" t="str">
        <f t="shared" si="106"/>
        <v/>
      </c>
      <c r="I3439" s="35"/>
      <c r="J3439" s="35"/>
      <c r="K3439" s="59" t="str">
        <f t="shared" si="107"/>
        <v/>
      </c>
      <c r="L3439" s="35"/>
      <c r="M3439" s="35"/>
      <c r="N3439" s="36"/>
    </row>
    <row r="3440" spans="6:14">
      <c r="F3440" s="37"/>
      <c r="G3440" s="37"/>
      <c r="H3440" s="62" t="str">
        <f t="shared" si="106"/>
        <v/>
      </c>
      <c r="I3440" s="37"/>
      <c r="J3440" s="37"/>
      <c r="K3440" s="60" t="str">
        <f t="shared" si="107"/>
        <v/>
      </c>
      <c r="L3440" s="37"/>
      <c r="M3440" s="37"/>
      <c r="N3440" s="38"/>
    </row>
    <row r="3441" spans="6:14">
      <c r="F3441" s="35"/>
      <c r="G3441" s="35"/>
      <c r="H3441" s="61" t="str">
        <f t="shared" si="106"/>
        <v/>
      </c>
      <c r="I3441" s="35"/>
      <c r="J3441" s="35"/>
      <c r="K3441" s="59" t="str">
        <f t="shared" si="107"/>
        <v/>
      </c>
      <c r="L3441" s="35"/>
      <c r="M3441" s="35"/>
      <c r="N3441" s="36"/>
    </row>
    <row r="3442" spans="6:14">
      <c r="F3442" s="37"/>
      <c r="G3442" s="37"/>
      <c r="H3442" s="62" t="str">
        <f t="shared" si="106"/>
        <v/>
      </c>
      <c r="I3442" s="37"/>
      <c r="J3442" s="37"/>
      <c r="K3442" s="60" t="str">
        <f t="shared" si="107"/>
        <v/>
      </c>
      <c r="L3442" s="37"/>
      <c r="M3442" s="37"/>
      <c r="N3442" s="38"/>
    </row>
    <row r="3443" spans="6:14">
      <c r="F3443" s="35"/>
      <c r="G3443" s="35"/>
      <c r="H3443" s="61" t="str">
        <f t="shared" si="106"/>
        <v/>
      </c>
      <c r="I3443" s="35"/>
      <c r="J3443" s="35"/>
      <c r="K3443" s="59" t="str">
        <f t="shared" si="107"/>
        <v/>
      </c>
      <c r="L3443" s="35"/>
      <c r="M3443" s="35"/>
      <c r="N3443" s="36"/>
    </row>
    <row r="3444" spans="6:14">
      <c r="F3444" s="37"/>
      <c r="G3444" s="37"/>
      <c r="H3444" s="62" t="str">
        <f t="shared" si="106"/>
        <v/>
      </c>
      <c r="I3444" s="37"/>
      <c r="J3444" s="37"/>
      <c r="K3444" s="60" t="str">
        <f t="shared" si="107"/>
        <v/>
      </c>
      <c r="L3444" s="37"/>
      <c r="M3444" s="37"/>
      <c r="N3444" s="38"/>
    </row>
    <row r="3445" spans="6:14">
      <c r="F3445" s="35"/>
      <c r="G3445" s="35"/>
      <c r="H3445" s="61" t="str">
        <f t="shared" si="106"/>
        <v/>
      </c>
      <c r="I3445" s="35"/>
      <c r="J3445" s="35"/>
      <c r="K3445" s="59" t="str">
        <f t="shared" si="107"/>
        <v/>
      </c>
      <c r="L3445" s="35"/>
      <c r="M3445" s="35"/>
      <c r="N3445" s="36"/>
    </row>
    <row r="3446" spans="6:14">
      <c r="F3446" s="37"/>
      <c r="G3446" s="37"/>
      <c r="H3446" s="62" t="str">
        <f t="shared" si="106"/>
        <v/>
      </c>
      <c r="I3446" s="37"/>
      <c r="J3446" s="37"/>
      <c r="K3446" s="60" t="str">
        <f t="shared" si="107"/>
        <v/>
      </c>
      <c r="L3446" s="37"/>
      <c r="M3446" s="37"/>
      <c r="N3446" s="38"/>
    </row>
    <row r="3447" spans="6:14">
      <c r="F3447" s="35"/>
      <c r="G3447" s="35"/>
      <c r="H3447" s="61" t="str">
        <f t="shared" si="106"/>
        <v/>
      </c>
      <c r="I3447" s="35"/>
      <c r="J3447" s="35"/>
      <c r="K3447" s="59" t="str">
        <f t="shared" si="107"/>
        <v/>
      </c>
      <c r="L3447" s="35"/>
      <c r="M3447" s="35"/>
      <c r="N3447" s="36"/>
    </row>
    <row r="3448" spans="6:14">
      <c r="F3448" s="37"/>
      <c r="G3448" s="37"/>
      <c r="H3448" s="62" t="str">
        <f t="shared" si="106"/>
        <v/>
      </c>
      <c r="I3448" s="37"/>
      <c r="J3448" s="37"/>
      <c r="K3448" s="60" t="str">
        <f t="shared" si="107"/>
        <v/>
      </c>
      <c r="L3448" s="37"/>
      <c r="M3448" s="37"/>
      <c r="N3448" s="38"/>
    </row>
    <row r="3449" spans="6:14">
      <c r="F3449" s="35"/>
      <c r="G3449" s="35"/>
      <c r="H3449" s="61" t="str">
        <f t="shared" si="106"/>
        <v/>
      </c>
      <c r="I3449" s="35"/>
      <c r="J3449" s="35"/>
      <c r="K3449" s="59" t="str">
        <f t="shared" si="107"/>
        <v/>
      </c>
      <c r="L3449" s="35"/>
      <c r="M3449" s="35"/>
      <c r="N3449" s="36"/>
    </row>
    <row r="3450" spans="6:14">
      <c r="F3450" s="37"/>
      <c r="G3450" s="37"/>
      <c r="H3450" s="62" t="str">
        <f t="shared" si="106"/>
        <v/>
      </c>
      <c r="I3450" s="37"/>
      <c r="J3450" s="37"/>
      <c r="K3450" s="60" t="str">
        <f t="shared" si="107"/>
        <v/>
      </c>
      <c r="L3450" s="37"/>
      <c r="M3450" s="37"/>
      <c r="N3450" s="38"/>
    </row>
    <row r="3451" spans="6:14">
      <c r="F3451" s="35"/>
      <c r="G3451" s="35"/>
      <c r="H3451" s="61" t="str">
        <f t="shared" si="106"/>
        <v/>
      </c>
      <c r="I3451" s="35"/>
      <c r="J3451" s="35"/>
      <c r="K3451" s="59" t="str">
        <f t="shared" si="107"/>
        <v/>
      </c>
      <c r="L3451" s="35"/>
      <c r="M3451" s="35"/>
      <c r="N3451" s="36"/>
    </row>
    <row r="3452" spans="6:14">
      <c r="F3452" s="37"/>
      <c r="G3452" s="37"/>
      <c r="H3452" s="62" t="str">
        <f t="shared" si="106"/>
        <v/>
      </c>
      <c r="I3452" s="37"/>
      <c r="J3452" s="37"/>
      <c r="K3452" s="60" t="str">
        <f t="shared" si="107"/>
        <v/>
      </c>
      <c r="L3452" s="37"/>
      <c r="M3452" s="37"/>
      <c r="N3452" s="38"/>
    </row>
    <row r="3453" spans="6:14">
      <c r="F3453" s="35"/>
      <c r="G3453" s="35"/>
      <c r="H3453" s="61" t="str">
        <f t="shared" si="106"/>
        <v/>
      </c>
      <c r="I3453" s="35"/>
      <c r="J3453" s="35"/>
      <c r="K3453" s="59" t="str">
        <f t="shared" si="107"/>
        <v/>
      </c>
      <c r="L3453" s="35"/>
      <c r="M3453" s="35"/>
      <c r="N3453" s="36"/>
    </row>
    <row r="3454" spans="6:14">
      <c r="F3454" s="37"/>
      <c r="G3454" s="37"/>
      <c r="H3454" s="62" t="str">
        <f t="shared" si="106"/>
        <v/>
      </c>
      <c r="I3454" s="37"/>
      <c r="J3454" s="37"/>
      <c r="K3454" s="60" t="str">
        <f t="shared" si="107"/>
        <v/>
      </c>
      <c r="L3454" s="37"/>
      <c r="M3454" s="37"/>
      <c r="N3454" s="38"/>
    </row>
    <row r="3455" spans="6:14">
      <c r="F3455" s="35"/>
      <c r="G3455" s="35"/>
      <c r="H3455" s="61" t="str">
        <f t="shared" si="106"/>
        <v/>
      </c>
      <c r="I3455" s="35"/>
      <c r="J3455" s="35"/>
      <c r="K3455" s="59" t="str">
        <f t="shared" si="107"/>
        <v/>
      </c>
      <c r="L3455" s="35"/>
      <c r="M3455" s="35"/>
      <c r="N3455" s="36"/>
    </row>
    <row r="3456" spans="6:14">
      <c r="F3456" s="37"/>
      <c r="G3456" s="37"/>
      <c r="H3456" s="62" t="str">
        <f t="shared" si="106"/>
        <v/>
      </c>
      <c r="I3456" s="37"/>
      <c r="J3456" s="37"/>
      <c r="K3456" s="60" t="str">
        <f t="shared" si="107"/>
        <v/>
      </c>
      <c r="L3456" s="37"/>
      <c r="M3456" s="37"/>
      <c r="N3456" s="38"/>
    </row>
    <row r="3457" spans="6:14">
      <c r="F3457" s="35"/>
      <c r="G3457" s="35"/>
      <c r="H3457" s="61" t="str">
        <f t="shared" si="106"/>
        <v/>
      </c>
      <c r="I3457" s="35"/>
      <c r="J3457" s="35"/>
      <c r="K3457" s="59" t="str">
        <f t="shared" si="107"/>
        <v/>
      </c>
      <c r="L3457" s="35"/>
      <c r="M3457" s="35"/>
      <c r="N3457" s="36"/>
    </row>
    <row r="3458" spans="6:14">
      <c r="F3458" s="37"/>
      <c r="G3458" s="37"/>
      <c r="H3458" s="62" t="str">
        <f t="shared" si="106"/>
        <v/>
      </c>
      <c r="I3458" s="37"/>
      <c r="J3458" s="37"/>
      <c r="K3458" s="60" t="str">
        <f t="shared" si="107"/>
        <v/>
      </c>
      <c r="L3458" s="37"/>
      <c r="M3458" s="37"/>
      <c r="N3458" s="38"/>
    </row>
    <row r="3459" spans="6:14">
      <c r="F3459" s="35"/>
      <c r="G3459" s="35"/>
      <c r="H3459" s="61" t="str">
        <f t="shared" si="106"/>
        <v/>
      </c>
      <c r="I3459" s="35"/>
      <c r="J3459" s="35"/>
      <c r="K3459" s="59" t="str">
        <f t="shared" si="107"/>
        <v/>
      </c>
      <c r="L3459" s="35"/>
      <c r="M3459" s="35"/>
      <c r="N3459" s="36"/>
    </row>
    <row r="3460" spans="6:14">
      <c r="F3460" s="37"/>
      <c r="G3460" s="37"/>
      <c r="H3460" s="62" t="str">
        <f t="shared" si="106"/>
        <v/>
      </c>
      <c r="I3460" s="37"/>
      <c r="J3460" s="37"/>
      <c r="K3460" s="60" t="str">
        <f t="shared" si="107"/>
        <v/>
      </c>
      <c r="L3460" s="37"/>
      <c r="M3460" s="37"/>
      <c r="N3460" s="38"/>
    </row>
    <row r="3461" spans="6:14">
      <c r="F3461" s="35"/>
      <c r="G3461" s="35"/>
      <c r="H3461" s="61" t="str">
        <f t="shared" si="106"/>
        <v/>
      </c>
      <c r="I3461" s="35"/>
      <c r="J3461" s="35"/>
      <c r="K3461" s="59" t="str">
        <f t="shared" si="107"/>
        <v/>
      </c>
      <c r="L3461" s="35"/>
      <c r="M3461" s="35"/>
      <c r="N3461" s="36"/>
    </row>
    <row r="3462" spans="6:14">
      <c r="F3462" s="37"/>
      <c r="G3462" s="37"/>
      <c r="H3462" s="62" t="str">
        <f t="shared" si="106"/>
        <v/>
      </c>
      <c r="I3462" s="37"/>
      <c r="J3462" s="37"/>
      <c r="K3462" s="60" t="str">
        <f t="shared" si="107"/>
        <v/>
      </c>
      <c r="L3462" s="37"/>
      <c r="M3462" s="37"/>
      <c r="N3462" s="38"/>
    </row>
    <row r="3463" spans="6:14">
      <c r="F3463" s="35"/>
      <c r="G3463" s="35"/>
      <c r="H3463" s="61" t="str">
        <f t="shared" si="106"/>
        <v/>
      </c>
      <c r="I3463" s="35"/>
      <c r="J3463" s="35"/>
      <c r="K3463" s="59" t="str">
        <f t="shared" si="107"/>
        <v/>
      </c>
      <c r="L3463" s="35"/>
      <c r="M3463" s="35"/>
      <c r="N3463" s="36"/>
    </row>
    <row r="3464" spans="6:14">
      <c r="F3464" s="37"/>
      <c r="G3464" s="37"/>
      <c r="H3464" s="62" t="str">
        <f t="shared" si="106"/>
        <v/>
      </c>
      <c r="I3464" s="37"/>
      <c r="J3464" s="37"/>
      <c r="K3464" s="60" t="str">
        <f t="shared" si="107"/>
        <v/>
      </c>
      <c r="L3464" s="37"/>
      <c r="M3464" s="37"/>
      <c r="N3464" s="38"/>
    </row>
    <row r="3465" spans="6:14">
      <c r="F3465" s="35"/>
      <c r="G3465" s="35"/>
      <c r="H3465" s="61" t="str">
        <f t="shared" si="106"/>
        <v/>
      </c>
      <c r="I3465" s="35"/>
      <c r="J3465" s="35"/>
      <c r="K3465" s="59" t="str">
        <f t="shared" si="107"/>
        <v/>
      </c>
      <c r="L3465" s="35"/>
      <c r="M3465" s="35"/>
      <c r="N3465" s="36"/>
    </row>
    <row r="3466" spans="6:14">
      <c r="F3466" s="37"/>
      <c r="G3466" s="37"/>
      <c r="H3466" s="62" t="str">
        <f t="shared" si="106"/>
        <v/>
      </c>
      <c r="I3466" s="37"/>
      <c r="J3466" s="37"/>
      <c r="K3466" s="60" t="str">
        <f t="shared" si="107"/>
        <v/>
      </c>
      <c r="L3466" s="37"/>
      <c r="M3466" s="37"/>
      <c r="N3466" s="38"/>
    </row>
    <row r="3467" spans="6:14">
      <c r="F3467" s="35"/>
      <c r="G3467" s="35"/>
      <c r="H3467" s="61" t="str">
        <f t="shared" si="106"/>
        <v/>
      </c>
      <c r="I3467" s="35"/>
      <c r="J3467" s="35"/>
      <c r="K3467" s="59" t="str">
        <f t="shared" si="107"/>
        <v/>
      </c>
      <c r="L3467" s="35"/>
      <c r="M3467" s="35"/>
      <c r="N3467" s="36"/>
    </row>
    <row r="3468" spans="6:14">
      <c r="F3468" s="37"/>
      <c r="G3468" s="37"/>
      <c r="H3468" s="62" t="str">
        <f t="shared" si="106"/>
        <v/>
      </c>
      <c r="I3468" s="37"/>
      <c r="J3468" s="37"/>
      <c r="K3468" s="60" t="str">
        <f t="shared" si="107"/>
        <v/>
      </c>
      <c r="L3468" s="37"/>
      <c r="M3468" s="37"/>
      <c r="N3468" s="38"/>
    </row>
    <row r="3469" spans="6:14">
      <c r="F3469" s="35"/>
      <c r="G3469" s="35"/>
      <c r="H3469" s="61" t="str">
        <f t="shared" si="106"/>
        <v/>
      </c>
      <c r="I3469" s="35"/>
      <c r="J3469" s="35"/>
      <c r="K3469" s="59" t="str">
        <f t="shared" si="107"/>
        <v/>
      </c>
      <c r="L3469" s="35"/>
      <c r="M3469" s="35"/>
      <c r="N3469" s="36"/>
    </row>
    <row r="3470" spans="6:14">
      <c r="F3470" s="37"/>
      <c r="G3470" s="37"/>
      <c r="H3470" s="62" t="str">
        <f t="shared" si="106"/>
        <v/>
      </c>
      <c r="I3470" s="37"/>
      <c r="J3470" s="37"/>
      <c r="K3470" s="60" t="str">
        <f t="shared" si="107"/>
        <v/>
      </c>
      <c r="L3470" s="37"/>
      <c r="M3470" s="37"/>
      <c r="N3470" s="38"/>
    </row>
    <row r="3471" spans="6:14">
      <c r="F3471" s="35"/>
      <c r="G3471" s="35"/>
      <c r="H3471" s="61" t="str">
        <f t="shared" si="106"/>
        <v/>
      </c>
      <c r="I3471" s="35"/>
      <c r="J3471" s="35"/>
      <c r="K3471" s="59" t="str">
        <f t="shared" si="107"/>
        <v/>
      </c>
      <c r="L3471" s="35"/>
      <c r="M3471" s="35"/>
      <c r="N3471" s="36"/>
    </row>
    <row r="3472" spans="6:14">
      <c r="F3472" s="37"/>
      <c r="G3472" s="37"/>
      <c r="H3472" s="62" t="str">
        <f t="shared" ref="H3472:H3535" si="108">IF(AND(OR(I3472&lt;&gt;"",J3472 &lt;&gt;""), H3471 &lt;&gt; ""),H3471 + 1,"")</f>
        <v/>
      </c>
      <c r="I3472" s="37"/>
      <c r="J3472" s="37"/>
      <c r="K3472" s="60" t="str">
        <f t="shared" ref="K3472:K3535" si="109">IF(AND(J3472=I3472, J3472 &lt;&gt; ""),"Yes", IF( J3472 = "", "", "No"))</f>
        <v/>
      </c>
      <c r="L3472" s="37"/>
      <c r="M3472" s="37"/>
      <c r="N3472" s="38"/>
    </row>
    <row r="3473" spans="6:14">
      <c r="F3473" s="35"/>
      <c r="G3473" s="35"/>
      <c r="H3473" s="61" t="str">
        <f t="shared" si="108"/>
        <v/>
      </c>
      <c r="I3473" s="35"/>
      <c r="J3473" s="35"/>
      <c r="K3473" s="59" t="str">
        <f t="shared" si="109"/>
        <v/>
      </c>
      <c r="L3473" s="35"/>
      <c r="M3473" s="35"/>
      <c r="N3473" s="36"/>
    </row>
    <row r="3474" spans="6:14">
      <c r="F3474" s="37"/>
      <c r="G3474" s="37"/>
      <c r="H3474" s="62" t="str">
        <f t="shared" si="108"/>
        <v/>
      </c>
      <c r="I3474" s="37"/>
      <c r="J3474" s="37"/>
      <c r="K3474" s="60" t="str">
        <f t="shared" si="109"/>
        <v/>
      </c>
      <c r="L3474" s="37"/>
      <c r="M3474" s="37"/>
      <c r="N3474" s="38"/>
    </row>
    <row r="3475" spans="6:14">
      <c r="F3475" s="35"/>
      <c r="G3475" s="35"/>
      <c r="H3475" s="61" t="str">
        <f t="shared" si="108"/>
        <v/>
      </c>
      <c r="I3475" s="35"/>
      <c r="J3475" s="35"/>
      <c r="K3475" s="59" t="str">
        <f t="shared" si="109"/>
        <v/>
      </c>
      <c r="L3475" s="35"/>
      <c r="M3475" s="35"/>
      <c r="N3475" s="36"/>
    </row>
    <row r="3476" spans="6:14">
      <c r="F3476" s="37"/>
      <c r="G3476" s="37"/>
      <c r="H3476" s="62" t="str">
        <f t="shared" si="108"/>
        <v/>
      </c>
      <c r="I3476" s="37"/>
      <c r="J3476" s="37"/>
      <c r="K3476" s="60" t="str">
        <f t="shared" si="109"/>
        <v/>
      </c>
      <c r="L3476" s="37"/>
      <c r="M3476" s="37"/>
      <c r="N3476" s="38"/>
    </row>
    <row r="3477" spans="6:14">
      <c r="F3477" s="35"/>
      <c r="G3477" s="35"/>
      <c r="H3477" s="61" t="str">
        <f t="shared" si="108"/>
        <v/>
      </c>
      <c r="I3477" s="35"/>
      <c r="J3477" s="35"/>
      <c r="K3477" s="59" t="str">
        <f t="shared" si="109"/>
        <v/>
      </c>
      <c r="L3477" s="35"/>
      <c r="M3477" s="35"/>
      <c r="N3477" s="36"/>
    </row>
    <row r="3478" spans="6:14">
      <c r="F3478" s="37"/>
      <c r="G3478" s="37"/>
      <c r="H3478" s="62" t="str">
        <f t="shared" si="108"/>
        <v/>
      </c>
      <c r="I3478" s="37"/>
      <c r="J3478" s="37"/>
      <c r="K3478" s="60" t="str">
        <f t="shared" si="109"/>
        <v/>
      </c>
      <c r="L3478" s="37"/>
      <c r="M3478" s="37"/>
      <c r="N3478" s="38"/>
    </row>
    <row r="3479" spans="6:14">
      <c r="F3479" s="35"/>
      <c r="G3479" s="35"/>
      <c r="H3479" s="61" t="str">
        <f t="shared" si="108"/>
        <v/>
      </c>
      <c r="I3479" s="35"/>
      <c r="J3479" s="35"/>
      <c r="K3479" s="59" t="str">
        <f t="shared" si="109"/>
        <v/>
      </c>
      <c r="L3479" s="35"/>
      <c r="M3479" s="35"/>
      <c r="N3479" s="36"/>
    </row>
    <row r="3480" spans="6:14">
      <c r="F3480" s="37"/>
      <c r="G3480" s="37"/>
      <c r="H3480" s="62" t="str">
        <f t="shared" si="108"/>
        <v/>
      </c>
      <c r="I3480" s="37"/>
      <c r="J3480" s="37"/>
      <c r="K3480" s="60" t="str">
        <f t="shared" si="109"/>
        <v/>
      </c>
      <c r="L3480" s="37"/>
      <c r="M3480" s="37"/>
      <c r="N3480" s="38"/>
    </row>
    <row r="3481" spans="6:14">
      <c r="F3481" s="35"/>
      <c r="G3481" s="35"/>
      <c r="H3481" s="61" t="str">
        <f t="shared" si="108"/>
        <v/>
      </c>
      <c r="I3481" s="35"/>
      <c r="J3481" s="35"/>
      <c r="K3481" s="59" t="str">
        <f t="shared" si="109"/>
        <v/>
      </c>
      <c r="L3481" s="35"/>
      <c r="M3481" s="35"/>
      <c r="N3481" s="36"/>
    </row>
    <row r="3482" spans="6:14">
      <c r="F3482" s="37"/>
      <c r="G3482" s="37"/>
      <c r="H3482" s="62" t="str">
        <f t="shared" si="108"/>
        <v/>
      </c>
      <c r="I3482" s="37"/>
      <c r="J3482" s="37"/>
      <c r="K3482" s="60" t="str">
        <f t="shared" si="109"/>
        <v/>
      </c>
      <c r="L3482" s="37"/>
      <c r="M3482" s="37"/>
      <c r="N3482" s="38"/>
    </row>
    <row r="3483" spans="6:14">
      <c r="F3483" s="35"/>
      <c r="G3483" s="35"/>
      <c r="H3483" s="61" t="str">
        <f t="shared" si="108"/>
        <v/>
      </c>
      <c r="I3483" s="35"/>
      <c r="J3483" s="35"/>
      <c r="K3483" s="59" t="str">
        <f t="shared" si="109"/>
        <v/>
      </c>
      <c r="L3483" s="35"/>
      <c r="M3483" s="35"/>
      <c r="N3483" s="36"/>
    </row>
    <row r="3484" spans="6:14">
      <c r="F3484" s="37"/>
      <c r="G3484" s="37"/>
      <c r="H3484" s="62" t="str">
        <f t="shared" si="108"/>
        <v/>
      </c>
      <c r="I3484" s="37"/>
      <c r="J3484" s="37"/>
      <c r="K3484" s="60" t="str">
        <f t="shared" si="109"/>
        <v/>
      </c>
      <c r="L3484" s="37"/>
      <c r="M3484" s="37"/>
      <c r="N3484" s="38"/>
    </row>
    <row r="3485" spans="6:14">
      <c r="F3485" s="35"/>
      <c r="G3485" s="35"/>
      <c r="H3485" s="61" t="str">
        <f t="shared" si="108"/>
        <v/>
      </c>
      <c r="I3485" s="35"/>
      <c r="J3485" s="35"/>
      <c r="K3485" s="59" t="str">
        <f t="shared" si="109"/>
        <v/>
      </c>
      <c r="L3485" s="35"/>
      <c r="M3485" s="35"/>
      <c r="N3485" s="36"/>
    </row>
    <row r="3486" spans="6:14">
      <c r="F3486" s="37"/>
      <c r="G3486" s="37"/>
      <c r="H3486" s="62" t="str">
        <f t="shared" si="108"/>
        <v/>
      </c>
      <c r="I3486" s="37"/>
      <c r="J3486" s="37"/>
      <c r="K3486" s="60" t="str">
        <f t="shared" si="109"/>
        <v/>
      </c>
      <c r="L3486" s="37"/>
      <c r="M3486" s="37"/>
      <c r="N3486" s="38"/>
    </row>
    <row r="3487" spans="6:14">
      <c r="F3487" s="35"/>
      <c r="G3487" s="35"/>
      <c r="H3487" s="61" t="str">
        <f t="shared" si="108"/>
        <v/>
      </c>
      <c r="I3487" s="35"/>
      <c r="J3487" s="35"/>
      <c r="K3487" s="59" t="str">
        <f t="shared" si="109"/>
        <v/>
      </c>
      <c r="L3487" s="35"/>
      <c r="M3487" s="35"/>
      <c r="N3487" s="36"/>
    </row>
    <row r="3488" spans="6:14">
      <c r="F3488" s="37"/>
      <c r="G3488" s="37"/>
      <c r="H3488" s="62" t="str">
        <f t="shared" si="108"/>
        <v/>
      </c>
      <c r="I3488" s="37"/>
      <c r="J3488" s="37"/>
      <c r="K3488" s="60" t="str">
        <f t="shared" si="109"/>
        <v/>
      </c>
      <c r="L3488" s="37"/>
      <c r="M3488" s="37"/>
      <c r="N3488" s="38"/>
    </row>
    <row r="3489" spans="6:14">
      <c r="F3489" s="35"/>
      <c r="G3489" s="35"/>
      <c r="H3489" s="61" t="str">
        <f t="shared" si="108"/>
        <v/>
      </c>
      <c r="I3489" s="35"/>
      <c r="J3489" s="35"/>
      <c r="K3489" s="59" t="str">
        <f t="shared" si="109"/>
        <v/>
      </c>
      <c r="L3489" s="35"/>
      <c r="M3489" s="35"/>
      <c r="N3489" s="36"/>
    </row>
    <row r="3490" spans="6:14">
      <c r="F3490" s="37"/>
      <c r="G3490" s="37"/>
      <c r="H3490" s="62" t="str">
        <f t="shared" si="108"/>
        <v/>
      </c>
      <c r="I3490" s="37"/>
      <c r="J3490" s="37"/>
      <c r="K3490" s="60" t="str">
        <f t="shared" si="109"/>
        <v/>
      </c>
      <c r="L3490" s="37"/>
      <c r="M3490" s="37"/>
      <c r="N3490" s="38"/>
    </row>
    <row r="3491" spans="6:14">
      <c r="F3491" s="35"/>
      <c r="G3491" s="35"/>
      <c r="H3491" s="61" t="str">
        <f t="shared" si="108"/>
        <v/>
      </c>
      <c r="I3491" s="35"/>
      <c r="J3491" s="35"/>
      <c r="K3491" s="59" t="str">
        <f t="shared" si="109"/>
        <v/>
      </c>
      <c r="L3491" s="35"/>
      <c r="M3491" s="35"/>
      <c r="N3491" s="36"/>
    </row>
    <row r="3492" spans="6:14">
      <c r="F3492" s="37"/>
      <c r="G3492" s="37"/>
      <c r="H3492" s="62" t="str">
        <f t="shared" si="108"/>
        <v/>
      </c>
      <c r="I3492" s="37"/>
      <c r="J3492" s="37"/>
      <c r="K3492" s="60" t="str">
        <f t="shared" si="109"/>
        <v/>
      </c>
      <c r="L3492" s="37"/>
      <c r="M3492" s="37"/>
      <c r="N3492" s="38"/>
    </row>
    <row r="3493" spans="6:14">
      <c r="F3493" s="35"/>
      <c r="G3493" s="35"/>
      <c r="H3493" s="61" t="str">
        <f t="shared" si="108"/>
        <v/>
      </c>
      <c r="I3493" s="35"/>
      <c r="J3493" s="35"/>
      <c r="K3493" s="59" t="str">
        <f t="shared" si="109"/>
        <v/>
      </c>
      <c r="L3493" s="35"/>
      <c r="M3493" s="35"/>
      <c r="N3493" s="36"/>
    </row>
    <row r="3494" spans="6:14">
      <c r="F3494" s="37"/>
      <c r="G3494" s="37"/>
      <c r="H3494" s="62" t="str">
        <f t="shared" si="108"/>
        <v/>
      </c>
      <c r="I3494" s="37"/>
      <c r="J3494" s="37"/>
      <c r="K3494" s="60" t="str">
        <f t="shared" si="109"/>
        <v/>
      </c>
      <c r="L3494" s="37"/>
      <c r="M3494" s="37"/>
      <c r="N3494" s="38"/>
    </row>
    <row r="3495" spans="6:14">
      <c r="F3495" s="35"/>
      <c r="G3495" s="35"/>
      <c r="H3495" s="61" t="str">
        <f t="shared" si="108"/>
        <v/>
      </c>
      <c r="I3495" s="35"/>
      <c r="J3495" s="35"/>
      <c r="K3495" s="59" t="str">
        <f t="shared" si="109"/>
        <v/>
      </c>
      <c r="L3495" s="35"/>
      <c r="M3495" s="35"/>
      <c r="N3495" s="36"/>
    </row>
    <row r="3496" spans="6:14">
      <c r="F3496" s="37"/>
      <c r="G3496" s="37"/>
      <c r="H3496" s="62" t="str">
        <f t="shared" si="108"/>
        <v/>
      </c>
      <c r="I3496" s="37"/>
      <c r="J3496" s="37"/>
      <c r="K3496" s="60" t="str">
        <f t="shared" si="109"/>
        <v/>
      </c>
      <c r="L3496" s="37"/>
      <c r="M3496" s="37"/>
      <c r="N3496" s="38"/>
    </row>
    <row r="3497" spans="6:14">
      <c r="F3497" s="35"/>
      <c r="G3497" s="35"/>
      <c r="H3497" s="61" t="str">
        <f t="shared" si="108"/>
        <v/>
      </c>
      <c r="I3497" s="35"/>
      <c r="J3497" s="35"/>
      <c r="K3497" s="59" t="str">
        <f t="shared" si="109"/>
        <v/>
      </c>
      <c r="L3497" s="35"/>
      <c r="M3497" s="35"/>
      <c r="N3497" s="36"/>
    </row>
    <row r="3498" spans="6:14">
      <c r="F3498" s="37"/>
      <c r="G3498" s="37"/>
      <c r="H3498" s="62" t="str">
        <f t="shared" si="108"/>
        <v/>
      </c>
      <c r="I3498" s="37"/>
      <c r="J3498" s="37"/>
      <c r="K3498" s="60" t="str">
        <f t="shared" si="109"/>
        <v/>
      </c>
      <c r="L3498" s="37"/>
      <c r="M3498" s="37"/>
      <c r="N3498" s="38"/>
    </row>
    <row r="3499" spans="6:14">
      <c r="F3499" s="35"/>
      <c r="G3499" s="35"/>
      <c r="H3499" s="61" t="str">
        <f t="shared" si="108"/>
        <v/>
      </c>
      <c r="I3499" s="35"/>
      <c r="J3499" s="35"/>
      <c r="K3499" s="59" t="str">
        <f t="shared" si="109"/>
        <v/>
      </c>
      <c r="L3499" s="35"/>
      <c r="M3499" s="35"/>
      <c r="N3499" s="36"/>
    </row>
    <row r="3500" spans="6:14">
      <c r="F3500" s="37"/>
      <c r="G3500" s="37"/>
      <c r="H3500" s="62" t="str">
        <f t="shared" si="108"/>
        <v/>
      </c>
      <c r="I3500" s="37"/>
      <c r="J3500" s="37"/>
      <c r="K3500" s="60" t="str">
        <f t="shared" si="109"/>
        <v/>
      </c>
      <c r="L3500" s="37"/>
      <c r="M3500" s="37"/>
      <c r="N3500" s="38"/>
    </row>
    <row r="3501" spans="6:14">
      <c r="F3501" s="35"/>
      <c r="G3501" s="35"/>
      <c r="H3501" s="61" t="str">
        <f t="shared" si="108"/>
        <v/>
      </c>
      <c r="I3501" s="35"/>
      <c r="J3501" s="35"/>
      <c r="K3501" s="59" t="str">
        <f t="shared" si="109"/>
        <v/>
      </c>
      <c r="L3501" s="35"/>
      <c r="M3501" s="35"/>
      <c r="N3501" s="36"/>
    </row>
    <row r="3502" spans="6:14">
      <c r="F3502" s="37"/>
      <c r="G3502" s="37"/>
      <c r="H3502" s="62" t="str">
        <f t="shared" si="108"/>
        <v/>
      </c>
      <c r="I3502" s="37"/>
      <c r="J3502" s="37"/>
      <c r="K3502" s="60" t="str">
        <f t="shared" si="109"/>
        <v/>
      </c>
      <c r="L3502" s="37"/>
      <c r="M3502" s="37"/>
      <c r="N3502" s="38"/>
    </row>
    <row r="3503" spans="6:14">
      <c r="F3503" s="35"/>
      <c r="G3503" s="35"/>
      <c r="H3503" s="61" t="str">
        <f t="shared" si="108"/>
        <v/>
      </c>
      <c r="I3503" s="35"/>
      <c r="J3503" s="35"/>
      <c r="K3503" s="59" t="str">
        <f t="shared" si="109"/>
        <v/>
      </c>
      <c r="L3503" s="35"/>
      <c r="M3503" s="35"/>
      <c r="N3503" s="36"/>
    </row>
    <row r="3504" spans="6:14">
      <c r="F3504" s="37"/>
      <c r="G3504" s="37"/>
      <c r="H3504" s="62" t="str">
        <f t="shared" si="108"/>
        <v/>
      </c>
      <c r="I3504" s="37"/>
      <c r="J3504" s="37"/>
      <c r="K3504" s="60" t="str">
        <f t="shared" si="109"/>
        <v/>
      </c>
      <c r="L3504" s="37"/>
      <c r="M3504" s="37"/>
      <c r="N3504" s="38"/>
    </row>
    <row r="3505" spans="6:14">
      <c r="F3505" s="35"/>
      <c r="G3505" s="35"/>
      <c r="H3505" s="61" t="str">
        <f t="shared" si="108"/>
        <v/>
      </c>
      <c r="I3505" s="35"/>
      <c r="J3505" s="35"/>
      <c r="K3505" s="59" t="str">
        <f t="shared" si="109"/>
        <v/>
      </c>
      <c r="L3505" s="35"/>
      <c r="M3505" s="35"/>
      <c r="N3505" s="36"/>
    </row>
    <row r="3506" spans="6:14">
      <c r="F3506" s="37"/>
      <c r="G3506" s="37"/>
      <c r="H3506" s="62" t="str">
        <f t="shared" si="108"/>
        <v/>
      </c>
      <c r="I3506" s="37"/>
      <c r="J3506" s="37"/>
      <c r="K3506" s="60" t="str">
        <f t="shared" si="109"/>
        <v/>
      </c>
      <c r="L3506" s="37"/>
      <c r="M3506" s="37"/>
      <c r="N3506" s="38"/>
    </row>
    <row r="3507" spans="6:14">
      <c r="F3507" s="35"/>
      <c r="G3507" s="35"/>
      <c r="H3507" s="61" t="str">
        <f t="shared" si="108"/>
        <v/>
      </c>
      <c r="I3507" s="35"/>
      <c r="J3507" s="35"/>
      <c r="K3507" s="59" t="str">
        <f t="shared" si="109"/>
        <v/>
      </c>
      <c r="L3507" s="35"/>
      <c r="M3507" s="35"/>
      <c r="N3507" s="36"/>
    </row>
    <row r="3508" spans="6:14">
      <c r="F3508" s="37"/>
      <c r="G3508" s="37"/>
      <c r="H3508" s="62" t="str">
        <f t="shared" si="108"/>
        <v/>
      </c>
      <c r="I3508" s="37"/>
      <c r="J3508" s="37"/>
      <c r="K3508" s="60" t="str">
        <f t="shared" si="109"/>
        <v/>
      </c>
      <c r="L3508" s="37"/>
      <c r="M3508" s="37"/>
      <c r="N3508" s="38"/>
    </row>
    <row r="3509" spans="6:14">
      <c r="F3509" s="35"/>
      <c r="G3509" s="35"/>
      <c r="H3509" s="61" t="str">
        <f t="shared" si="108"/>
        <v/>
      </c>
      <c r="I3509" s="35"/>
      <c r="J3509" s="35"/>
      <c r="K3509" s="59" t="str">
        <f t="shared" si="109"/>
        <v/>
      </c>
      <c r="L3509" s="35"/>
      <c r="M3509" s="35"/>
      <c r="N3509" s="36"/>
    </row>
    <row r="3510" spans="6:14">
      <c r="F3510" s="37"/>
      <c r="G3510" s="37"/>
      <c r="H3510" s="62" t="str">
        <f t="shared" si="108"/>
        <v/>
      </c>
      <c r="I3510" s="37"/>
      <c r="J3510" s="37"/>
      <c r="K3510" s="60" t="str">
        <f t="shared" si="109"/>
        <v/>
      </c>
      <c r="L3510" s="37"/>
      <c r="M3510" s="37"/>
      <c r="N3510" s="38"/>
    </row>
    <row r="3511" spans="6:14">
      <c r="F3511" s="35"/>
      <c r="G3511" s="35"/>
      <c r="H3511" s="61" t="str">
        <f t="shared" si="108"/>
        <v/>
      </c>
      <c r="I3511" s="35"/>
      <c r="J3511" s="35"/>
      <c r="K3511" s="59" t="str">
        <f t="shared" si="109"/>
        <v/>
      </c>
      <c r="L3511" s="35"/>
      <c r="M3511" s="35"/>
      <c r="N3511" s="36"/>
    </row>
    <row r="3512" spans="6:14">
      <c r="F3512" s="37"/>
      <c r="G3512" s="37"/>
      <c r="H3512" s="62" t="str">
        <f t="shared" si="108"/>
        <v/>
      </c>
      <c r="I3512" s="37"/>
      <c r="J3512" s="37"/>
      <c r="K3512" s="60" t="str">
        <f t="shared" si="109"/>
        <v/>
      </c>
      <c r="L3512" s="37"/>
      <c r="M3512" s="37"/>
      <c r="N3512" s="38"/>
    </row>
    <row r="3513" spans="6:14">
      <c r="F3513" s="35"/>
      <c r="G3513" s="35"/>
      <c r="H3513" s="61" t="str">
        <f t="shared" si="108"/>
        <v/>
      </c>
      <c r="I3513" s="35"/>
      <c r="J3513" s="35"/>
      <c r="K3513" s="59" t="str">
        <f t="shared" si="109"/>
        <v/>
      </c>
      <c r="L3513" s="35"/>
      <c r="M3513" s="35"/>
      <c r="N3513" s="36"/>
    </row>
    <row r="3514" spans="6:14">
      <c r="F3514" s="37"/>
      <c r="G3514" s="37"/>
      <c r="H3514" s="62" t="str">
        <f t="shared" si="108"/>
        <v/>
      </c>
      <c r="I3514" s="37"/>
      <c r="J3514" s="37"/>
      <c r="K3514" s="60" t="str">
        <f t="shared" si="109"/>
        <v/>
      </c>
      <c r="L3514" s="37"/>
      <c r="M3514" s="37"/>
      <c r="N3514" s="38"/>
    </row>
    <row r="3515" spans="6:14">
      <c r="F3515" s="35"/>
      <c r="G3515" s="35"/>
      <c r="H3515" s="61" t="str">
        <f t="shared" si="108"/>
        <v/>
      </c>
      <c r="I3515" s="35"/>
      <c r="J3515" s="35"/>
      <c r="K3515" s="59" t="str">
        <f t="shared" si="109"/>
        <v/>
      </c>
      <c r="L3515" s="35"/>
      <c r="M3515" s="35"/>
      <c r="N3515" s="36"/>
    </row>
    <row r="3516" spans="6:14">
      <c r="F3516" s="37"/>
      <c r="G3516" s="37"/>
      <c r="H3516" s="62" t="str">
        <f t="shared" si="108"/>
        <v/>
      </c>
      <c r="I3516" s="37"/>
      <c r="J3516" s="37"/>
      <c r="K3516" s="60" t="str">
        <f t="shared" si="109"/>
        <v/>
      </c>
      <c r="L3516" s="37"/>
      <c r="M3516" s="37"/>
      <c r="N3516" s="38"/>
    </row>
    <row r="3517" spans="6:14">
      <c r="F3517" s="35"/>
      <c r="G3517" s="35"/>
      <c r="H3517" s="61" t="str">
        <f t="shared" si="108"/>
        <v/>
      </c>
      <c r="I3517" s="35"/>
      <c r="J3517" s="35"/>
      <c r="K3517" s="59" t="str">
        <f t="shared" si="109"/>
        <v/>
      </c>
      <c r="L3517" s="35"/>
      <c r="M3517" s="35"/>
      <c r="N3517" s="36"/>
    </row>
    <row r="3518" spans="6:14">
      <c r="F3518" s="37"/>
      <c r="G3518" s="37"/>
      <c r="H3518" s="62" t="str">
        <f t="shared" si="108"/>
        <v/>
      </c>
      <c r="I3518" s="37"/>
      <c r="J3518" s="37"/>
      <c r="K3518" s="60" t="str">
        <f t="shared" si="109"/>
        <v/>
      </c>
      <c r="L3518" s="37"/>
      <c r="M3518" s="37"/>
      <c r="N3518" s="38"/>
    </row>
    <row r="3519" spans="6:14">
      <c r="F3519" s="35"/>
      <c r="G3519" s="35"/>
      <c r="H3519" s="61" t="str">
        <f t="shared" si="108"/>
        <v/>
      </c>
      <c r="I3519" s="35"/>
      <c r="J3519" s="35"/>
      <c r="K3519" s="59" t="str">
        <f t="shared" si="109"/>
        <v/>
      </c>
      <c r="L3519" s="35"/>
      <c r="M3519" s="35"/>
      <c r="N3519" s="36"/>
    </row>
    <row r="3520" spans="6:14">
      <c r="F3520" s="37"/>
      <c r="G3520" s="37"/>
      <c r="H3520" s="62" t="str">
        <f t="shared" si="108"/>
        <v/>
      </c>
      <c r="I3520" s="37"/>
      <c r="J3520" s="37"/>
      <c r="K3520" s="60" t="str">
        <f t="shared" si="109"/>
        <v/>
      </c>
      <c r="L3520" s="37"/>
      <c r="M3520" s="37"/>
      <c r="N3520" s="38"/>
    </row>
    <row r="3521" spans="6:14">
      <c r="F3521" s="35"/>
      <c r="G3521" s="35"/>
      <c r="H3521" s="61" t="str">
        <f t="shared" si="108"/>
        <v/>
      </c>
      <c r="I3521" s="35"/>
      <c r="J3521" s="35"/>
      <c r="K3521" s="59" t="str">
        <f t="shared" si="109"/>
        <v/>
      </c>
      <c r="L3521" s="35"/>
      <c r="M3521" s="35"/>
      <c r="N3521" s="36"/>
    </row>
    <row r="3522" spans="6:14">
      <c r="F3522" s="37"/>
      <c r="G3522" s="37"/>
      <c r="H3522" s="62" t="str">
        <f t="shared" si="108"/>
        <v/>
      </c>
      <c r="I3522" s="37"/>
      <c r="J3522" s="37"/>
      <c r="K3522" s="60" t="str">
        <f t="shared" si="109"/>
        <v/>
      </c>
      <c r="L3522" s="37"/>
      <c r="M3522" s="37"/>
      <c r="N3522" s="38"/>
    </row>
    <row r="3523" spans="6:14">
      <c r="F3523" s="35"/>
      <c r="G3523" s="35"/>
      <c r="H3523" s="61" t="str">
        <f t="shared" si="108"/>
        <v/>
      </c>
      <c r="I3523" s="35"/>
      <c r="J3523" s="35"/>
      <c r="K3523" s="59" t="str">
        <f t="shared" si="109"/>
        <v/>
      </c>
      <c r="L3523" s="35"/>
      <c r="M3523" s="35"/>
      <c r="N3523" s="36"/>
    </row>
    <row r="3524" spans="6:14">
      <c r="F3524" s="37"/>
      <c r="G3524" s="37"/>
      <c r="H3524" s="62" t="str">
        <f t="shared" si="108"/>
        <v/>
      </c>
      <c r="I3524" s="37"/>
      <c r="J3524" s="37"/>
      <c r="K3524" s="60" t="str">
        <f t="shared" si="109"/>
        <v/>
      </c>
      <c r="L3524" s="37"/>
      <c r="M3524" s="37"/>
      <c r="N3524" s="38"/>
    </row>
    <row r="3525" spans="6:14">
      <c r="F3525" s="35"/>
      <c r="G3525" s="35"/>
      <c r="H3525" s="61" t="str">
        <f t="shared" si="108"/>
        <v/>
      </c>
      <c r="I3525" s="35"/>
      <c r="J3525" s="35"/>
      <c r="K3525" s="59" t="str">
        <f t="shared" si="109"/>
        <v/>
      </c>
      <c r="L3525" s="35"/>
      <c r="M3525" s="35"/>
      <c r="N3525" s="36"/>
    </row>
    <row r="3526" spans="6:14">
      <c r="F3526" s="37"/>
      <c r="G3526" s="37"/>
      <c r="H3526" s="62" t="str">
        <f t="shared" si="108"/>
        <v/>
      </c>
      <c r="I3526" s="37"/>
      <c r="J3526" s="37"/>
      <c r="K3526" s="60" t="str">
        <f t="shared" si="109"/>
        <v/>
      </c>
      <c r="L3526" s="37"/>
      <c r="M3526" s="37"/>
      <c r="N3526" s="38"/>
    </row>
    <row r="3527" spans="6:14">
      <c r="F3527" s="35"/>
      <c r="G3527" s="35"/>
      <c r="H3527" s="61" t="str">
        <f t="shared" si="108"/>
        <v/>
      </c>
      <c r="I3527" s="35"/>
      <c r="J3527" s="35"/>
      <c r="K3527" s="59" t="str">
        <f t="shared" si="109"/>
        <v/>
      </c>
      <c r="L3527" s="35"/>
      <c r="M3527" s="35"/>
      <c r="N3527" s="36"/>
    </row>
    <row r="3528" spans="6:14">
      <c r="F3528" s="37"/>
      <c r="G3528" s="37"/>
      <c r="H3528" s="62" t="str">
        <f t="shared" si="108"/>
        <v/>
      </c>
      <c r="I3528" s="37"/>
      <c r="J3528" s="37"/>
      <c r="K3528" s="60" t="str">
        <f t="shared" si="109"/>
        <v/>
      </c>
      <c r="L3528" s="37"/>
      <c r="M3528" s="37"/>
      <c r="N3528" s="38"/>
    </row>
    <row r="3529" spans="6:14">
      <c r="F3529" s="35"/>
      <c r="G3529" s="35"/>
      <c r="H3529" s="61" t="str">
        <f t="shared" si="108"/>
        <v/>
      </c>
      <c r="I3529" s="35"/>
      <c r="J3529" s="35"/>
      <c r="K3529" s="59" t="str">
        <f t="shared" si="109"/>
        <v/>
      </c>
      <c r="L3529" s="35"/>
      <c r="M3529" s="35"/>
      <c r="N3529" s="36"/>
    </row>
    <row r="3530" spans="6:14">
      <c r="F3530" s="37"/>
      <c r="G3530" s="37"/>
      <c r="H3530" s="62" t="str">
        <f t="shared" si="108"/>
        <v/>
      </c>
      <c r="I3530" s="37"/>
      <c r="J3530" s="37"/>
      <c r="K3530" s="60" t="str">
        <f t="shared" si="109"/>
        <v/>
      </c>
      <c r="L3530" s="37"/>
      <c r="M3530" s="37"/>
      <c r="N3530" s="38"/>
    </row>
    <row r="3531" spans="6:14">
      <c r="F3531" s="35"/>
      <c r="G3531" s="35"/>
      <c r="H3531" s="61" t="str">
        <f t="shared" si="108"/>
        <v/>
      </c>
      <c r="I3531" s="35"/>
      <c r="J3531" s="35"/>
      <c r="K3531" s="59" t="str">
        <f t="shared" si="109"/>
        <v/>
      </c>
      <c r="L3531" s="35"/>
      <c r="M3531" s="35"/>
      <c r="N3531" s="36"/>
    </row>
    <row r="3532" spans="6:14">
      <c r="F3532" s="37"/>
      <c r="G3532" s="37"/>
      <c r="H3532" s="62" t="str">
        <f t="shared" si="108"/>
        <v/>
      </c>
      <c r="I3532" s="37"/>
      <c r="J3532" s="37"/>
      <c r="K3532" s="60" t="str">
        <f t="shared" si="109"/>
        <v/>
      </c>
      <c r="L3532" s="37"/>
      <c r="M3532" s="37"/>
      <c r="N3532" s="38"/>
    </row>
    <row r="3533" spans="6:14">
      <c r="F3533" s="35"/>
      <c r="G3533" s="35"/>
      <c r="H3533" s="61" t="str">
        <f t="shared" si="108"/>
        <v/>
      </c>
      <c r="I3533" s="35"/>
      <c r="J3533" s="35"/>
      <c r="K3533" s="59" t="str">
        <f t="shared" si="109"/>
        <v/>
      </c>
      <c r="L3533" s="35"/>
      <c r="M3533" s="35"/>
      <c r="N3533" s="36"/>
    </row>
    <row r="3534" spans="6:14">
      <c r="F3534" s="37"/>
      <c r="G3534" s="37"/>
      <c r="H3534" s="62" t="str">
        <f t="shared" si="108"/>
        <v/>
      </c>
      <c r="I3534" s="37"/>
      <c r="J3534" s="37"/>
      <c r="K3534" s="60" t="str">
        <f t="shared" si="109"/>
        <v/>
      </c>
      <c r="L3534" s="37"/>
      <c r="M3534" s="37"/>
      <c r="N3534" s="38"/>
    </row>
    <row r="3535" spans="6:14">
      <c r="F3535" s="35"/>
      <c r="G3535" s="35"/>
      <c r="H3535" s="61" t="str">
        <f t="shared" si="108"/>
        <v/>
      </c>
      <c r="I3535" s="35"/>
      <c r="J3535" s="35"/>
      <c r="K3535" s="59" t="str">
        <f t="shared" si="109"/>
        <v/>
      </c>
      <c r="L3535" s="35"/>
      <c r="M3535" s="35"/>
      <c r="N3535" s="36"/>
    </row>
    <row r="3536" spans="6:14">
      <c r="F3536" s="37"/>
      <c r="G3536" s="37"/>
      <c r="H3536" s="62" t="str">
        <f t="shared" ref="H3536:H3599" si="110">IF(AND(OR(I3536&lt;&gt;"",J3536 &lt;&gt;""), H3535 &lt;&gt; ""),H3535 + 1,"")</f>
        <v/>
      </c>
      <c r="I3536" s="37"/>
      <c r="J3536" s="37"/>
      <c r="K3536" s="60" t="str">
        <f t="shared" ref="K3536:K3599" si="111">IF(AND(J3536=I3536, J3536 &lt;&gt; ""),"Yes", IF( J3536 = "", "", "No"))</f>
        <v/>
      </c>
      <c r="L3536" s="37"/>
      <c r="M3536" s="37"/>
      <c r="N3536" s="38"/>
    </row>
    <row r="3537" spans="6:14">
      <c r="F3537" s="35"/>
      <c r="G3537" s="35"/>
      <c r="H3537" s="61" t="str">
        <f t="shared" si="110"/>
        <v/>
      </c>
      <c r="I3537" s="35"/>
      <c r="J3537" s="35"/>
      <c r="K3537" s="59" t="str">
        <f t="shared" si="111"/>
        <v/>
      </c>
      <c r="L3537" s="35"/>
      <c r="M3537" s="35"/>
      <c r="N3537" s="36"/>
    </row>
    <row r="3538" spans="6:14">
      <c r="F3538" s="37"/>
      <c r="G3538" s="37"/>
      <c r="H3538" s="62" t="str">
        <f t="shared" si="110"/>
        <v/>
      </c>
      <c r="I3538" s="37"/>
      <c r="J3538" s="37"/>
      <c r="K3538" s="60" t="str">
        <f t="shared" si="111"/>
        <v/>
      </c>
      <c r="L3538" s="37"/>
      <c r="M3538" s="37"/>
      <c r="N3538" s="38"/>
    </row>
    <row r="3539" spans="6:14">
      <c r="F3539" s="35"/>
      <c r="G3539" s="35"/>
      <c r="H3539" s="61" t="str">
        <f t="shared" si="110"/>
        <v/>
      </c>
      <c r="I3539" s="35"/>
      <c r="J3539" s="35"/>
      <c r="K3539" s="59" t="str">
        <f t="shared" si="111"/>
        <v/>
      </c>
      <c r="L3539" s="35"/>
      <c r="M3539" s="35"/>
      <c r="N3539" s="36"/>
    </row>
    <row r="3540" spans="6:14">
      <c r="F3540" s="37"/>
      <c r="G3540" s="37"/>
      <c r="H3540" s="62" t="str">
        <f t="shared" si="110"/>
        <v/>
      </c>
      <c r="I3540" s="37"/>
      <c r="J3540" s="37"/>
      <c r="K3540" s="60" t="str">
        <f t="shared" si="111"/>
        <v/>
      </c>
      <c r="L3540" s="37"/>
      <c r="M3540" s="37"/>
      <c r="N3540" s="38"/>
    </row>
    <row r="3541" spans="6:14">
      <c r="F3541" s="35"/>
      <c r="G3541" s="35"/>
      <c r="H3541" s="61" t="str">
        <f t="shared" si="110"/>
        <v/>
      </c>
      <c r="I3541" s="35"/>
      <c r="J3541" s="35"/>
      <c r="K3541" s="59" t="str">
        <f t="shared" si="111"/>
        <v/>
      </c>
      <c r="L3541" s="35"/>
      <c r="M3541" s="35"/>
      <c r="N3541" s="36"/>
    </row>
    <row r="3542" spans="6:14">
      <c r="F3542" s="37"/>
      <c r="G3542" s="37"/>
      <c r="H3542" s="62" t="str">
        <f t="shared" si="110"/>
        <v/>
      </c>
      <c r="I3542" s="37"/>
      <c r="J3542" s="37"/>
      <c r="K3542" s="60" t="str">
        <f t="shared" si="111"/>
        <v/>
      </c>
      <c r="L3542" s="37"/>
      <c r="M3542" s="37"/>
      <c r="N3542" s="38"/>
    </row>
    <row r="3543" spans="6:14">
      <c r="F3543" s="35"/>
      <c r="G3543" s="35"/>
      <c r="H3543" s="61" t="str">
        <f t="shared" si="110"/>
        <v/>
      </c>
      <c r="I3543" s="35"/>
      <c r="J3543" s="35"/>
      <c r="K3543" s="59" t="str">
        <f t="shared" si="111"/>
        <v/>
      </c>
      <c r="L3543" s="35"/>
      <c r="M3543" s="35"/>
      <c r="N3543" s="36"/>
    </row>
    <row r="3544" spans="6:14">
      <c r="F3544" s="37"/>
      <c r="G3544" s="37"/>
      <c r="H3544" s="62" t="str">
        <f t="shared" si="110"/>
        <v/>
      </c>
      <c r="I3544" s="37"/>
      <c r="J3544" s="37"/>
      <c r="K3544" s="60" t="str">
        <f t="shared" si="111"/>
        <v/>
      </c>
      <c r="L3544" s="37"/>
      <c r="M3544" s="37"/>
      <c r="N3544" s="38"/>
    </row>
    <row r="3545" spans="6:14">
      <c r="F3545" s="35"/>
      <c r="G3545" s="35"/>
      <c r="H3545" s="61" t="str">
        <f t="shared" si="110"/>
        <v/>
      </c>
      <c r="I3545" s="35"/>
      <c r="J3545" s="35"/>
      <c r="K3545" s="59" t="str">
        <f t="shared" si="111"/>
        <v/>
      </c>
      <c r="L3545" s="35"/>
      <c r="M3545" s="35"/>
      <c r="N3545" s="36"/>
    </row>
    <row r="3546" spans="6:14">
      <c r="F3546" s="37"/>
      <c r="G3546" s="37"/>
      <c r="H3546" s="62" t="str">
        <f t="shared" si="110"/>
        <v/>
      </c>
      <c r="I3546" s="37"/>
      <c r="J3546" s="37"/>
      <c r="K3546" s="60" t="str">
        <f t="shared" si="111"/>
        <v/>
      </c>
      <c r="L3546" s="37"/>
      <c r="M3546" s="37"/>
      <c r="N3546" s="38"/>
    </row>
    <row r="3547" spans="6:14">
      <c r="F3547" s="35"/>
      <c r="G3547" s="35"/>
      <c r="H3547" s="61" t="str">
        <f t="shared" si="110"/>
        <v/>
      </c>
      <c r="I3547" s="35"/>
      <c r="J3547" s="35"/>
      <c r="K3547" s="59" t="str">
        <f t="shared" si="111"/>
        <v/>
      </c>
      <c r="L3547" s="35"/>
      <c r="M3547" s="35"/>
      <c r="N3547" s="36"/>
    </row>
    <row r="3548" spans="6:14">
      <c r="F3548" s="37"/>
      <c r="G3548" s="37"/>
      <c r="H3548" s="62" t="str">
        <f t="shared" si="110"/>
        <v/>
      </c>
      <c r="I3548" s="37"/>
      <c r="J3548" s="37"/>
      <c r="K3548" s="60" t="str">
        <f t="shared" si="111"/>
        <v/>
      </c>
      <c r="L3548" s="37"/>
      <c r="M3548" s="37"/>
      <c r="N3548" s="38"/>
    </row>
    <row r="3549" spans="6:14">
      <c r="F3549" s="35"/>
      <c r="G3549" s="35"/>
      <c r="H3549" s="61" t="str">
        <f t="shared" si="110"/>
        <v/>
      </c>
      <c r="I3549" s="35"/>
      <c r="J3549" s="35"/>
      <c r="K3549" s="59" t="str">
        <f t="shared" si="111"/>
        <v/>
      </c>
      <c r="L3549" s="35"/>
      <c r="M3549" s="35"/>
      <c r="N3549" s="36"/>
    </row>
    <row r="3550" spans="6:14">
      <c r="F3550" s="37"/>
      <c r="G3550" s="37"/>
      <c r="H3550" s="62" t="str">
        <f t="shared" si="110"/>
        <v/>
      </c>
      <c r="I3550" s="37"/>
      <c r="J3550" s="37"/>
      <c r="K3550" s="60" t="str">
        <f t="shared" si="111"/>
        <v/>
      </c>
      <c r="L3550" s="37"/>
      <c r="M3550" s="37"/>
      <c r="N3550" s="38"/>
    </row>
    <row r="3551" spans="6:14">
      <c r="F3551" s="35"/>
      <c r="G3551" s="35"/>
      <c r="H3551" s="61" t="str">
        <f t="shared" si="110"/>
        <v/>
      </c>
      <c r="I3551" s="35"/>
      <c r="J3551" s="35"/>
      <c r="K3551" s="59" t="str">
        <f t="shared" si="111"/>
        <v/>
      </c>
      <c r="L3551" s="35"/>
      <c r="M3551" s="35"/>
      <c r="N3551" s="36"/>
    </row>
    <row r="3552" spans="6:14">
      <c r="F3552" s="37"/>
      <c r="G3552" s="37"/>
      <c r="H3552" s="62" t="str">
        <f t="shared" si="110"/>
        <v/>
      </c>
      <c r="I3552" s="37"/>
      <c r="J3552" s="37"/>
      <c r="K3552" s="60" t="str">
        <f t="shared" si="111"/>
        <v/>
      </c>
      <c r="L3552" s="37"/>
      <c r="M3552" s="37"/>
      <c r="N3552" s="38"/>
    </row>
    <row r="3553" spans="6:14">
      <c r="F3553" s="35"/>
      <c r="G3553" s="35"/>
      <c r="H3553" s="61" t="str">
        <f t="shared" si="110"/>
        <v/>
      </c>
      <c r="I3553" s="35"/>
      <c r="J3553" s="35"/>
      <c r="K3553" s="59" t="str">
        <f t="shared" si="111"/>
        <v/>
      </c>
      <c r="L3553" s="35"/>
      <c r="M3553" s="35"/>
      <c r="N3553" s="36"/>
    </row>
    <row r="3554" spans="6:14">
      <c r="F3554" s="37"/>
      <c r="G3554" s="37"/>
      <c r="H3554" s="62" t="str">
        <f t="shared" si="110"/>
        <v/>
      </c>
      <c r="I3554" s="37"/>
      <c r="J3554" s="37"/>
      <c r="K3554" s="60" t="str">
        <f t="shared" si="111"/>
        <v/>
      </c>
      <c r="L3554" s="37"/>
      <c r="M3554" s="37"/>
      <c r="N3554" s="38"/>
    </row>
    <row r="3555" spans="6:14">
      <c r="F3555" s="35"/>
      <c r="G3555" s="35"/>
      <c r="H3555" s="61" t="str">
        <f t="shared" si="110"/>
        <v/>
      </c>
      <c r="I3555" s="35"/>
      <c r="J3555" s="35"/>
      <c r="K3555" s="59" t="str">
        <f t="shared" si="111"/>
        <v/>
      </c>
      <c r="L3555" s="35"/>
      <c r="M3555" s="35"/>
      <c r="N3555" s="36"/>
    </row>
    <row r="3556" spans="6:14">
      <c r="F3556" s="37"/>
      <c r="G3556" s="37"/>
      <c r="H3556" s="62" t="str">
        <f t="shared" si="110"/>
        <v/>
      </c>
      <c r="I3556" s="37"/>
      <c r="J3556" s="37"/>
      <c r="K3556" s="60" t="str">
        <f t="shared" si="111"/>
        <v/>
      </c>
      <c r="L3556" s="37"/>
      <c r="M3556" s="37"/>
      <c r="N3556" s="38"/>
    </row>
    <row r="3557" spans="6:14">
      <c r="F3557" s="35"/>
      <c r="G3557" s="35"/>
      <c r="H3557" s="61" t="str">
        <f t="shared" si="110"/>
        <v/>
      </c>
      <c r="I3557" s="35"/>
      <c r="J3557" s="35"/>
      <c r="K3557" s="59" t="str">
        <f t="shared" si="111"/>
        <v/>
      </c>
      <c r="L3557" s="35"/>
      <c r="M3557" s="35"/>
      <c r="N3557" s="36"/>
    </row>
    <row r="3558" spans="6:14">
      <c r="F3558" s="37"/>
      <c r="G3558" s="37"/>
      <c r="H3558" s="62" t="str">
        <f t="shared" si="110"/>
        <v/>
      </c>
      <c r="I3558" s="37"/>
      <c r="J3558" s="37"/>
      <c r="K3558" s="60" t="str">
        <f t="shared" si="111"/>
        <v/>
      </c>
      <c r="L3558" s="37"/>
      <c r="M3558" s="37"/>
      <c r="N3558" s="38"/>
    </row>
    <row r="3559" spans="6:14">
      <c r="F3559" s="35"/>
      <c r="G3559" s="35"/>
      <c r="H3559" s="61" t="str">
        <f t="shared" si="110"/>
        <v/>
      </c>
      <c r="I3559" s="35"/>
      <c r="J3559" s="35"/>
      <c r="K3559" s="59" t="str">
        <f t="shared" si="111"/>
        <v/>
      </c>
      <c r="L3559" s="35"/>
      <c r="M3559" s="35"/>
      <c r="N3559" s="36"/>
    </row>
    <row r="3560" spans="6:14">
      <c r="F3560" s="37"/>
      <c r="G3560" s="37"/>
      <c r="H3560" s="62" t="str">
        <f t="shared" si="110"/>
        <v/>
      </c>
      <c r="I3560" s="37"/>
      <c r="J3560" s="37"/>
      <c r="K3560" s="60" t="str">
        <f t="shared" si="111"/>
        <v/>
      </c>
      <c r="L3560" s="37"/>
      <c r="M3560" s="37"/>
      <c r="N3560" s="38"/>
    </row>
    <row r="3561" spans="6:14">
      <c r="F3561" s="35"/>
      <c r="G3561" s="35"/>
      <c r="H3561" s="61" t="str">
        <f t="shared" si="110"/>
        <v/>
      </c>
      <c r="I3561" s="35"/>
      <c r="J3561" s="35"/>
      <c r="K3561" s="59" t="str">
        <f t="shared" si="111"/>
        <v/>
      </c>
      <c r="L3561" s="35"/>
      <c r="M3561" s="35"/>
      <c r="N3561" s="36"/>
    </row>
    <row r="3562" spans="6:14">
      <c r="F3562" s="37"/>
      <c r="G3562" s="37"/>
      <c r="H3562" s="62" t="str">
        <f t="shared" si="110"/>
        <v/>
      </c>
      <c r="I3562" s="37"/>
      <c r="J3562" s="37"/>
      <c r="K3562" s="60" t="str">
        <f t="shared" si="111"/>
        <v/>
      </c>
      <c r="L3562" s="37"/>
      <c r="M3562" s="37"/>
      <c r="N3562" s="38"/>
    </row>
    <row r="3563" spans="6:14">
      <c r="F3563" s="35"/>
      <c r="G3563" s="35"/>
      <c r="H3563" s="61" t="str">
        <f t="shared" si="110"/>
        <v/>
      </c>
      <c r="I3563" s="35"/>
      <c r="J3563" s="35"/>
      <c r="K3563" s="59" t="str">
        <f t="shared" si="111"/>
        <v/>
      </c>
      <c r="L3563" s="35"/>
      <c r="M3563" s="35"/>
      <c r="N3563" s="36"/>
    </row>
    <row r="3564" spans="6:14">
      <c r="F3564" s="37"/>
      <c r="G3564" s="37"/>
      <c r="H3564" s="62" t="str">
        <f t="shared" si="110"/>
        <v/>
      </c>
      <c r="I3564" s="37"/>
      <c r="J3564" s="37"/>
      <c r="K3564" s="60" t="str">
        <f t="shared" si="111"/>
        <v/>
      </c>
      <c r="L3564" s="37"/>
      <c r="M3564" s="37"/>
      <c r="N3564" s="38"/>
    </row>
    <row r="3565" spans="6:14">
      <c r="F3565" s="35"/>
      <c r="G3565" s="35"/>
      <c r="H3565" s="61" t="str">
        <f t="shared" si="110"/>
        <v/>
      </c>
      <c r="I3565" s="35"/>
      <c r="J3565" s="35"/>
      <c r="K3565" s="59" t="str">
        <f t="shared" si="111"/>
        <v/>
      </c>
      <c r="L3565" s="35"/>
      <c r="M3565" s="35"/>
      <c r="N3565" s="36"/>
    </row>
    <row r="3566" spans="6:14">
      <c r="F3566" s="37"/>
      <c r="G3566" s="37"/>
      <c r="H3566" s="62" t="str">
        <f t="shared" si="110"/>
        <v/>
      </c>
      <c r="I3566" s="37"/>
      <c r="J3566" s="37"/>
      <c r="K3566" s="60" t="str">
        <f t="shared" si="111"/>
        <v/>
      </c>
      <c r="L3566" s="37"/>
      <c r="M3566" s="37"/>
      <c r="N3566" s="38"/>
    </row>
    <row r="3567" spans="6:14">
      <c r="F3567" s="35"/>
      <c r="G3567" s="35"/>
      <c r="H3567" s="61" t="str">
        <f t="shared" si="110"/>
        <v/>
      </c>
      <c r="I3567" s="35"/>
      <c r="J3567" s="35"/>
      <c r="K3567" s="59" t="str">
        <f t="shared" si="111"/>
        <v/>
      </c>
      <c r="L3567" s="35"/>
      <c r="M3567" s="35"/>
      <c r="N3567" s="36"/>
    </row>
    <row r="3568" spans="6:14">
      <c r="F3568" s="37"/>
      <c r="G3568" s="37"/>
      <c r="H3568" s="62" t="str">
        <f t="shared" si="110"/>
        <v/>
      </c>
      <c r="I3568" s="37"/>
      <c r="J3568" s="37"/>
      <c r="K3568" s="60" t="str">
        <f t="shared" si="111"/>
        <v/>
      </c>
      <c r="L3568" s="37"/>
      <c r="M3568" s="37"/>
      <c r="N3568" s="38"/>
    </row>
    <row r="3569" spans="6:14">
      <c r="F3569" s="35"/>
      <c r="G3569" s="35"/>
      <c r="H3569" s="61" t="str">
        <f t="shared" si="110"/>
        <v/>
      </c>
      <c r="I3569" s="35"/>
      <c r="J3569" s="35"/>
      <c r="K3569" s="59" t="str">
        <f t="shared" si="111"/>
        <v/>
      </c>
      <c r="L3569" s="35"/>
      <c r="M3569" s="35"/>
      <c r="N3569" s="36"/>
    </row>
    <row r="3570" spans="6:14">
      <c r="F3570" s="37"/>
      <c r="G3570" s="37"/>
      <c r="H3570" s="62" t="str">
        <f t="shared" si="110"/>
        <v/>
      </c>
      <c r="I3570" s="37"/>
      <c r="J3570" s="37"/>
      <c r="K3570" s="60" t="str">
        <f t="shared" si="111"/>
        <v/>
      </c>
      <c r="L3570" s="37"/>
      <c r="M3570" s="37"/>
      <c r="N3570" s="38"/>
    </row>
    <row r="3571" spans="6:14">
      <c r="F3571" s="35"/>
      <c r="G3571" s="35"/>
      <c r="H3571" s="61" t="str">
        <f t="shared" si="110"/>
        <v/>
      </c>
      <c r="I3571" s="35"/>
      <c r="J3571" s="35"/>
      <c r="K3571" s="59" t="str">
        <f t="shared" si="111"/>
        <v/>
      </c>
      <c r="L3571" s="35"/>
      <c r="M3571" s="35"/>
      <c r="N3571" s="36"/>
    </row>
    <row r="3572" spans="6:14">
      <c r="F3572" s="37"/>
      <c r="G3572" s="37"/>
      <c r="H3572" s="62" t="str">
        <f t="shared" si="110"/>
        <v/>
      </c>
      <c r="I3572" s="37"/>
      <c r="J3572" s="37"/>
      <c r="K3572" s="60" t="str">
        <f t="shared" si="111"/>
        <v/>
      </c>
      <c r="L3572" s="37"/>
      <c r="M3572" s="37"/>
      <c r="N3572" s="38"/>
    </row>
    <row r="3573" spans="6:14">
      <c r="F3573" s="35"/>
      <c r="G3573" s="35"/>
      <c r="H3573" s="61" t="str">
        <f t="shared" si="110"/>
        <v/>
      </c>
      <c r="I3573" s="35"/>
      <c r="J3573" s="35"/>
      <c r="K3573" s="59" t="str">
        <f t="shared" si="111"/>
        <v/>
      </c>
      <c r="L3573" s="35"/>
      <c r="M3573" s="35"/>
      <c r="N3573" s="36"/>
    </row>
    <row r="3574" spans="6:14">
      <c r="F3574" s="37"/>
      <c r="G3574" s="37"/>
      <c r="H3574" s="62" t="str">
        <f t="shared" si="110"/>
        <v/>
      </c>
      <c r="I3574" s="37"/>
      <c r="J3574" s="37"/>
      <c r="K3574" s="60" t="str">
        <f t="shared" si="111"/>
        <v/>
      </c>
      <c r="L3574" s="37"/>
      <c r="M3574" s="37"/>
      <c r="N3574" s="38"/>
    </row>
    <row r="3575" spans="6:14">
      <c r="F3575" s="35"/>
      <c r="G3575" s="35"/>
      <c r="H3575" s="61" t="str">
        <f t="shared" si="110"/>
        <v/>
      </c>
      <c r="I3575" s="35"/>
      <c r="J3575" s="35"/>
      <c r="K3575" s="59" t="str">
        <f t="shared" si="111"/>
        <v/>
      </c>
      <c r="L3575" s="35"/>
      <c r="M3575" s="35"/>
      <c r="N3575" s="36"/>
    </row>
    <row r="3576" spans="6:14">
      <c r="F3576" s="37"/>
      <c r="G3576" s="37"/>
      <c r="H3576" s="62" t="str">
        <f t="shared" si="110"/>
        <v/>
      </c>
      <c r="I3576" s="37"/>
      <c r="J3576" s="37"/>
      <c r="K3576" s="60" t="str">
        <f t="shared" si="111"/>
        <v/>
      </c>
      <c r="L3576" s="37"/>
      <c r="M3576" s="37"/>
      <c r="N3576" s="38"/>
    </row>
    <row r="3577" spans="6:14">
      <c r="F3577" s="35"/>
      <c r="G3577" s="35"/>
      <c r="H3577" s="61" t="str">
        <f t="shared" si="110"/>
        <v/>
      </c>
      <c r="I3577" s="35"/>
      <c r="J3577" s="35"/>
      <c r="K3577" s="59" t="str">
        <f t="shared" si="111"/>
        <v/>
      </c>
      <c r="L3577" s="35"/>
      <c r="M3577" s="35"/>
      <c r="N3577" s="36"/>
    </row>
    <row r="3578" spans="6:14">
      <c r="F3578" s="37"/>
      <c r="G3578" s="37"/>
      <c r="H3578" s="62" t="str">
        <f t="shared" si="110"/>
        <v/>
      </c>
      <c r="I3578" s="37"/>
      <c r="J3578" s="37"/>
      <c r="K3578" s="60" t="str">
        <f t="shared" si="111"/>
        <v/>
      </c>
      <c r="L3578" s="37"/>
      <c r="M3578" s="37"/>
      <c r="N3578" s="38"/>
    </row>
    <row r="3579" spans="6:14">
      <c r="F3579" s="35"/>
      <c r="G3579" s="35"/>
      <c r="H3579" s="61" t="str">
        <f t="shared" si="110"/>
        <v/>
      </c>
      <c r="I3579" s="35"/>
      <c r="J3579" s="35"/>
      <c r="K3579" s="59" t="str">
        <f t="shared" si="111"/>
        <v/>
      </c>
      <c r="L3579" s="35"/>
      <c r="M3579" s="35"/>
      <c r="N3579" s="36"/>
    </row>
    <row r="3580" spans="6:14">
      <c r="F3580" s="37"/>
      <c r="G3580" s="37"/>
      <c r="H3580" s="62" t="str">
        <f t="shared" si="110"/>
        <v/>
      </c>
      <c r="I3580" s="37"/>
      <c r="J3580" s="37"/>
      <c r="K3580" s="60" t="str">
        <f t="shared" si="111"/>
        <v/>
      </c>
      <c r="L3580" s="37"/>
      <c r="M3580" s="37"/>
      <c r="N3580" s="38"/>
    </row>
    <row r="3581" spans="6:14">
      <c r="F3581" s="35"/>
      <c r="G3581" s="35"/>
      <c r="H3581" s="61" t="str">
        <f t="shared" si="110"/>
        <v/>
      </c>
      <c r="I3581" s="35"/>
      <c r="J3581" s="35"/>
      <c r="K3581" s="59" t="str">
        <f t="shared" si="111"/>
        <v/>
      </c>
      <c r="L3581" s="35"/>
      <c r="M3581" s="35"/>
      <c r="N3581" s="36"/>
    </row>
    <row r="3582" spans="6:14">
      <c r="F3582" s="37"/>
      <c r="G3582" s="37"/>
      <c r="H3582" s="62" t="str">
        <f t="shared" si="110"/>
        <v/>
      </c>
      <c r="I3582" s="37"/>
      <c r="J3582" s="37"/>
      <c r="K3582" s="60" t="str">
        <f t="shared" si="111"/>
        <v/>
      </c>
      <c r="L3582" s="37"/>
      <c r="M3582" s="37"/>
      <c r="N3582" s="38"/>
    </row>
    <row r="3583" spans="6:14">
      <c r="F3583" s="35"/>
      <c r="G3583" s="35"/>
      <c r="H3583" s="61" t="str">
        <f t="shared" si="110"/>
        <v/>
      </c>
      <c r="I3583" s="35"/>
      <c r="J3583" s="35"/>
      <c r="K3583" s="59" t="str">
        <f t="shared" si="111"/>
        <v/>
      </c>
      <c r="L3583" s="35"/>
      <c r="M3583" s="35"/>
      <c r="N3583" s="36"/>
    </row>
    <row r="3584" spans="6:14">
      <c r="F3584" s="37"/>
      <c r="G3584" s="37"/>
      <c r="H3584" s="62" t="str">
        <f t="shared" si="110"/>
        <v/>
      </c>
      <c r="I3584" s="37"/>
      <c r="J3584" s="37"/>
      <c r="K3584" s="60" t="str">
        <f t="shared" si="111"/>
        <v/>
      </c>
      <c r="L3584" s="37"/>
      <c r="M3584" s="37"/>
      <c r="N3584" s="38"/>
    </row>
    <row r="3585" spans="6:14">
      <c r="F3585" s="35"/>
      <c r="G3585" s="35"/>
      <c r="H3585" s="61" t="str">
        <f t="shared" si="110"/>
        <v/>
      </c>
      <c r="I3585" s="35"/>
      <c r="J3585" s="35"/>
      <c r="K3585" s="59" t="str">
        <f t="shared" si="111"/>
        <v/>
      </c>
      <c r="L3585" s="35"/>
      <c r="M3585" s="35"/>
      <c r="N3585" s="36"/>
    </row>
    <row r="3586" spans="6:14">
      <c r="F3586" s="37"/>
      <c r="G3586" s="37"/>
      <c r="H3586" s="62" t="str">
        <f t="shared" si="110"/>
        <v/>
      </c>
      <c r="I3586" s="37"/>
      <c r="J3586" s="37"/>
      <c r="K3586" s="60" t="str">
        <f t="shared" si="111"/>
        <v/>
      </c>
      <c r="L3586" s="37"/>
      <c r="M3586" s="37"/>
      <c r="N3586" s="38"/>
    </row>
    <row r="3587" spans="6:14">
      <c r="F3587" s="35"/>
      <c r="G3587" s="35"/>
      <c r="H3587" s="61" t="str">
        <f t="shared" si="110"/>
        <v/>
      </c>
      <c r="I3587" s="35"/>
      <c r="J3587" s="35"/>
      <c r="K3587" s="59" t="str">
        <f t="shared" si="111"/>
        <v/>
      </c>
      <c r="L3587" s="35"/>
      <c r="M3587" s="35"/>
      <c r="N3587" s="36"/>
    </row>
    <row r="3588" spans="6:14">
      <c r="F3588" s="37"/>
      <c r="G3588" s="37"/>
      <c r="H3588" s="62" t="str">
        <f t="shared" si="110"/>
        <v/>
      </c>
      <c r="I3588" s="37"/>
      <c r="J3588" s="37"/>
      <c r="K3588" s="60" t="str">
        <f t="shared" si="111"/>
        <v/>
      </c>
      <c r="L3588" s="37"/>
      <c r="M3588" s="37"/>
      <c r="N3588" s="38"/>
    </row>
    <row r="3589" spans="6:14">
      <c r="F3589" s="35"/>
      <c r="G3589" s="35"/>
      <c r="H3589" s="61" t="str">
        <f t="shared" si="110"/>
        <v/>
      </c>
      <c r="I3589" s="35"/>
      <c r="J3589" s="35"/>
      <c r="K3589" s="59" t="str">
        <f t="shared" si="111"/>
        <v/>
      </c>
      <c r="L3589" s="35"/>
      <c r="M3589" s="35"/>
      <c r="N3589" s="36"/>
    </row>
    <row r="3590" spans="6:14">
      <c r="F3590" s="37"/>
      <c r="G3590" s="37"/>
      <c r="H3590" s="62" t="str">
        <f t="shared" si="110"/>
        <v/>
      </c>
      <c r="I3590" s="37"/>
      <c r="J3590" s="37"/>
      <c r="K3590" s="60" t="str">
        <f t="shared" si="111"/>
        <v/>
      </c>
      <c r="L3590" s="37"/>
      <c r="M3590" s="37"/>
      <c r="N3590" s="38"/>
    </row>
    <row r="3591" spans="6:14">
      <c r="F3591" s="35"/>
      <c r="G3591" s="35"/>
      <c r="H3591" s="61" t="str">
        <f t="shared" si="110"/>
        <v/>
      </c>
      <c r="I3591" s="35"/>
      <c r="J3591" s="35"/>
      <c r="K3591" s="59" t="str">
        <f t="shared" si="111"/>
        <v/>
      </c>
      <c r="L3591" s="35"/>
      <c r="M3591" s="35"/>
      <c r="N3591" s="36"/>
    </row>
    <row r="3592" spans="6:14">
      <c r="F3592" s="37"/>
      <c r="G3592" s="37"/>
      <c r="H3592" s="62" t="str">
        <f t="shared" si="110"/>
        <v/>
      </c>
      <c r="I3592" s="37"/>
      <c r="J3592" s="37"/>
      <c r="K3592" s="60" t="str">
        <f t="shared" si="111"/>
        <v/>
      </c>
      <c r="L3592" s="37"/>
      <c r="M3592" s="37"/>
      <c r="N3592" s="38"/>
    </row>
    <row r="3593" spans="6:14">
      <c r="F3593" s="35"/>
      <c r="G3593" s="35"/>
      <c r="H3593" s="61" t="str">
        <f t="shared" si="110"/>
        <v/>
      </c>
      <c r="I3593" s="35"/>
      <c r="J3593" s="35"/>
      <c r="K3593" s="59" t="str">
        <f t="shared" si="111"/>
        <v/>
      </c>
      <c r="L3593" s="35"/>
      <c r="M3593" s="35"/>
      <c r="N3593" s="36"/>
    </row>
    <row r="3594" spans="6:14">
      <c r="F3594" s="37"/>
      <c r="G3594" s="37"/>
      <c r="H3594" s="62" t="str">
        <f t="shared" si="110"/>
        <v/>
      </c>
      <c r="I3594" s="37"/>
      <c r="J3594" s="37"/>
      <c r="K3594" s="60" t="str">
        <f t="shared" si="111"/>
        <v/>
      </c>
      <c r="L3594" s="37"/>
      <c r="M3594" s="37"/>
      <c r="N3594" s="38"/>
    </row>
    <row r="3595" spans="6:14">
      <c r="F3595" s="35"/>
      <c r="G3595" s="35"/>
      <c r="H3595" s="61" t="str">
        <f t="shared" si="110"/>
        <v/>
      </c>
      <c r="I3595" s="35"/>
      <c r="J3595" s="35"/>
      <c r="K3595" s="59" t="str">
        <f t="shared" si="111"/>
        <v/>
      </c>
      <c r="L3595" s="35"/>
      <c r="M3595" s="35"/>
      <c r="N3595" s="36"/>
    </row>
    <row r="3596" spans="6:14">
      <c r="F3596" s="37"/>
      <c r="G3596" s="37"/>
      <c r="H3596" s="62" t="str">
        <f t="shared" si="110"/>
        <v/>
      </c>
      <c r="I3596" s="37"/>
      <c r="J3596" s="37"/>
      <c r="K3596" s="60" t="str">
        <f t="shared" si="111"/>
        <v/>
      </c>
      <c r="L3596" s="37"/>
      <c r="M3596" s="37"/>
      <c r="N3596" s="38"/>
    </row>
    <row r="3597" spans="6:14">
      <c r="F3597" s="35"/>
      <c r="G3597" s="35"/>
      <c r="H3597" s="61" t="str">
        <f t="shared" si="110"/>
        <v/>
      </c>
      <c r="I3597" s="35"/>
      <c r="J3597" s="35"/>
      <c r="K3597" s="59" t="str">
        <f t="shared" si="111"/>
        <v/>
      </c>
      <c r="L3597" s="35"/>
      <c r="M3597" s="35"/>
      <c r="N3597" s="36"/>
    </row>
    <row r="3598" spans="6:14">
      <c r="F3598" s="37"/>
      <c r="G3598" s="37"/>
      <c r="H3598" s="62" t="str">
        <f t="shared" si="110"/>
        <v/>
      </c>
      <c r="I3598" s="37"/>
      <c r="J3598" s="37"/>
      <c r="K3598" s="60" t="str">
        <f t="shared" si="111"/>
        <v/>
      </c>
      <c r="L3598" s="37"/>
      <c r="M3598" s="37"/>
      <c r="N3598" s="38"/>
    </row>
    <row r="3599" spans="6:14">
      <c r="F3599" s="35"/>
      <c r="G3599" s="35"/>
      <c r="H3599" s="61" t="str">
        <f t="shared" si="110"/>
        <v/>
      </c>
      <c r="I3599" s="35"/>
      <c r="J3599" s="35"/>
      <c r="K3599" s="59" t="str">
        <f t="shared" si="111"/>
        <v/>
      </c>
      <c r="L3599" s="35"/>
      <c r="M3599" s="35"/>
      <c r="N3599" s="36"/>
    </row>
    <row r="3600" spans="6:14">
      <c r="F3600" s="37"/>
      <c r="G3600" s="37"/>
      <c r="H3600" s="62" t="str">
        <f t="shared" ref="H3600:H3663" si="112">IF(AND(OR(I3600&lt;&gt;"",J3600 &lt;&gt;""), H3599 &lt;&gt; ""),H3599 + 1,"")</f>
        <v/>
      </c>
      <c r="I3600" s="37"/>
      <c r="J3600" s="37"/>
      <c r="K3600" s="60" t="str">
        <f t="shared" ref="K3600:K3663" si="113">IF(AND(J3600=I3600, J3600 &lt;&gt; ""),"Yes", IF( J3600 = "", "", "No"))</f>
        <v/>
      </c>
      <c r="L3600" s="37"/>
      <c r="M3600" s="37"/>
      <c r="N3600" s="38"/>
    </row>
    <row r="3601" spans="6:14">
      <c r="F3601" s="35"/>
      <c r="G3601" s="35"/>
      <c r="H3601" s="61" t="str">
        <f t="shared" si="112"/>
        <v/>
      </c>
      <c r="I3601" s="35"/>
      <c r="J3601" s="35"/>
      <c r="K3601" s="59" t="str">
        <f t="shared" si="113"/>
        <v/>
      </c>
      <c r="L3601" s="35"/>
      <c r="M3601" s="35"/>
      <c r="N3601" s="36"/>
    </row>
    <row r="3602" spans="6:14">
      <c r="F3602" s="37"/>
      <c r="G3602" s="37"/>
      <c r="H3602" s="62" t="str">
        <f t="shared" si="112"/>
        <v/>
      </c>
      <c r="I3602" s="37"/>
      <c r="J3602" s="37"/>
      <c r="K3602" s="60" t="str">
        <f t="shared" si="113"/>
        <v/>
      </c>
      <c r="L3602" s="37"/>
      <c r="M3602" s="37"/>
      <c r="N3602" s="38"/>
    </row>
    <row r="3603" spans="6:14">
      <c r="F3603" s="35"/>
      <c r="G3603" s="35"/>
      <c r="H3603" s="61" t="str">
        <f t="shared" si="112"/>
        <v/>
      </c>
      <c r="I3603" s="35"/>
      <c r="J3603" s="35"/>
      <c r="K3603" s="59" t="str">
        <f t="shared" si="113"/>
        <v/>
      </c>
      <c r="L3603" s="35"/>
      <c r="M3603" s="35"/>
      <c r="N3603" s="36"/>
    </row>
    <row r="3604" spans="6:14">
      <c r="F3604" s="37"/>
      <c r="G3604" s="37"/>
      <c r="H3604" s="62" t="str">
        <f t="shared" si="112"/>
        <v/>
      </c>
      <c r="I3604" s="37"/>
      <c r="J3604" s="37"/>
      <c r="K3604" s="60" t="str">
        <f t="shared" si="113"/>
        <v/>
      </c>
      <c r="L3604" s="37"/>
      <c r="M3604" s="37"/>
      <c r="N3604" s="38"/>
    </row>
    <row r="3605" spans="6:14">
      <c r="F3605" s="35"/>
      <c r="G3605" s="35"/>
      <c r="H3605" s="61" t="str">
        <f t="shared" si="112"/>
        <v/>
      </c>
      <c r="I3605" s="35"/>
      <c r="J3605" s="35"/>
      <c r="K3605" s="59" t="str">
        <f t="shared" si="113"/>
        <v/>
      </c>
      <c r="L3605" s="35"/>
      <c r="M3605" s="35"/>
      <c r="N3605" s="36"/>
    </row>
    <row r="3606" spans="6:14">
      <c r="F3606" s="37"/>
      <c r="G3606" s="37"/>
      <c r="H3606" s="62" t="str">
        <f t="shared" si="112"/>
        <v/>
      </c>
      <c r="I3606" s="37"/>
      <c r="J3606" s="37"/>
      <c r="K3606" s="60" t="str">
        <f t="shared" si="113"/>
        <v/>
      </c>
      <c r="L3606" s="37"/>
      <c r="M3606" s="37"/>
      <c r="N3606" s="38"/>
    </row>
    <row r="3607" spans="6:14">
      <c r="F3607" s="35"/>
      <c r="G3607" s="35"/>
      <c r="H3607" s="61" t="str">
        <f t="shared" si="112"/>
        <v/>
      </c>
      <c r="I3607" s="35"/>
      <c r="J3607" s="35"/>
      <c r="K3607" s="59" t="str">
        <f t="shared" si="113"/>
        <v/>
      </c>
      <c r="L3607" s="35"/>
      <c r="M3607" s="35"/>
      <c r="N3607" s="36"/>
    </row>
    <row r="3608" spans="6:14">
      <c r="F3608" s="37"/>
      <c r="G3608" s="37"/>
      <c r="H3608" s="62" t="str">
        <f t="shared" si="112"/>
        <v/>
      </c>
      <c r="I3608" s="37"/>
      <c r="J3608" s="37"/>
      <c r="K3608" s="60" t="str">
        <f t="shared" si="113"/>
        <v/>
      </c>
      <c r="L3608" s="37"/>
      <c r="M3608" s="37"/>
      <c r="N3608" s="38"/>
    </row>
    <row r="3609" spans="6:14">
      <c r="F3609" s="35"/>
      <c r="G3609" s="35"/>
      <c r="H3609" s="61" t="str">
        <f t="shared" si="112"/>
        <v/>
      </c>
      <c r="I3609" s="35"/>
      <c r="J3609" s="35"/>
      <c r="K3609" s="59" t="str">
        <f t="shared" si="113"/>
        <v/>
      </c>
      <c r="L3609" s="35"/>
      <c r="M3609" s="35"/>
      <c r="N3609" s="36"/>
    </row>
    <row r="3610" spans="6:14">
      <c r="F3610" s="37"/>
      <c r="G3610" s="37"/>
      <c r="H3610" s="62" t="str">
        <f t="shared" si="112"/>
        <v/>
      </c>
      <c r="I3610" s="37"/>
      <c r="J3610" s="37"/>
      <c r="K3610" s="60" t="str">
        <f t="shared" si="113"/>
        <v/>
      </c>
      <c r="L3610" s="37"/>
      <c r="M3610" s="37"/>
      <c r="N3610" s="38"/>
    </row>
    <row r="3611" spans="6:14">
      <c r="F3611" s="35"/>
      <c r="G3611" s="35"/>
      <c r="H3611" s="61" t="str">
        <f t="shared" si="112"/>
        <v/>
      </c>
      <c r="I3611" s="35"/>
      <c r="J3611" s="35"/>
      <c r="K3611" s="59" t="str">
        <f t="shared" si="113"/>
        <v/>
      </c>
      <c r="L3611" s="35"/>
      <c r="M3611" s="35"/>
      <c r="N3611" s="36"/>
    </row>
    <row r="3612" spans="6:14">
      <c r="F3612" s="37"/>
      <c r="G3612" s="37"/>
      <c r="H3612" s="62" t="str">
        <f t="shared" si="112"/>
        <v/>
      </c>
      <c r="I3612" s="37"/>
      <c r="J3612" s="37"/>
      <c r="K3612" s="60" t="str">
        <f t="shared" si="113"/>
        <v/>
      </c>
      <c r="L3612" s="37"/>
      <c r="M3612" s="37"/>
      <c r="N3612" s="38"/>
    </row>
    <row r="3613" spans="6:14">
      <c r="F3613" s="35"/>
      <c r="G3613" s="35"/>
      <c r="H3613" s="61" t="str">
        <f t="shared" si="112"/>
        <v/>
      </c>
      <c r="I3613" s="35"/>
      <c r="J3613" s="35"/>
      <c r="K3613" s="59" t="str">
        <f t="shared" si="113"/>
        <v/>
      </c>
      <c r="L3613" s="35"/>
      <c r="M3613" s="35"/>
      <c r="N3613" s="36"/>
    </row>
    <row r="3614" spans="6:14">
      <c r="F3614" s="37"/>
      <c r="G3614" s="37"/>
      <c r="H3614" s="62" t="str">
        <f t="shared" si="112"/>
        <v/>
      </c>
      <c r="I3614" s="37"/>
      <c r="J3614" s="37"/>
      <c r="K3614" s="60" t="str">
        <f t="shared" si="113"/>
        <v/>
      </c>
      <c r="L3614" s="37"/>
      <c r="M3614" s="37"/>
      <c r="N3614" s="38"/>
    </row>
    <row r="3615" spans="6:14">
      <c r="F3615" s="35"/>
      <c r="G3615" s="35"/>
      <c r="H3615" s="61" t="str">
        <f t="shared" si="112"/>
        <v/>
      </c>
      <c r="I3615" s="35"/>
      <c r="J3615" s="35"/>
      <c r="K3615" s="59" t="str">
        <f t="shared" si="113"/>
        <v/>
      </c>
      <c r="L3615" s="35"/>
      <c r="M3615" s="35"/>
      <c r="N3615" s="36"/>
    </row>
    <row r="3616" spans="6:14">
      <c r="F3616" s="37"/>
      <c r="G3616" s="37"/>
      <c r="H3616" s="62" t="str">
        <f t="shared" si="112"/>
        <v/>
      </c>
      <c r="I3616" s="37"/>
      <c r="J3616" s="37"/>
      <c r="K3616" s="60" t="str">
        <f t="shared" si="113"/>
        <v/>
      </c>
      <c r="L3616" s="37"/>
      <c r="M3616" s="37"/>
      <c r="N3616" s="38"/>
    </row>
    <row r="3617" spans="6:14">
      <c r="F3617" s="35"/>
      <c r="G3617" s="35"/>
      <c r="H3617" s="61" t="str">
        <f t="shared" si="112"/>
        <v/>
      </c>
      <c r="I3617" s="35"/>
      <c r="J3617" s="35"/>
      <c r="K3617" s="59" t="str">
        <f t="shared" si="113"/>
        <v/>
      </c>
      <c r="L3617" s="35"/>
      <c r="M3617" s="35"/>
      <c r="N3617" s="36"/>
    </row>
    <row r="3618" spans="6:14">
      <c r="F3618" s="37"/>
      <c r="G3618" s="37"/>
      <c r="H3618" s="62" t="str">
        <f t="shared" si="112"/>
        <v/>
      </c>
      <c r="I3618" s="37"/>
      <c r="J3618" s="37"/>
      <c r="K3618" s="60" t="str">
        <f t="shared" si="113"/>
        <v/>
      </c>
      <c r="L3618" s="37"/>
      <c r="M3618" s="37"/>
      <c r="N3618" s="38"/>
    </row>
    <row r="3619" spans="6:14">
      <c r="F3619" s="35"/>
      <c r="G3619" s="35"/>
      <c r="H3619" s="61" t="str">
        <f t="shared" si="112"/>
        <v/>
      </c>
      <c r="I3619" s="35"/>
      <c r="J3619" s="35"/>
      <c r="K3619" s="59" t="str">
        <f t="shared" si="113"/>
        <v/>
      </c>
      <c r="L3619" s="35"/>
      <c r="M3619" s="35"/>
      <c r="N3619" s="36"/>
    </row>
    <row r="3620" spans="6:14">
      <c r="F3620" s="37"/>
      <c r="G3620" s="37"/>
      <c r="H3620" s="62" t="str">
        <f t="shared" si="112"/>
        <v/>
      </c>
      <c r="I3620" s="37"/>
      <c r="J3620" s="37"/>
      <c r="K3620" s="60" t="str">
        <f t="shared" si="113"/>
        <v/>
      </c>
      <c r="L3620" s="37"/>
      <c r="M3620" s="37"/>
      <c r="N3620" s="38"/>
    </row>
    <row r="3621" spans="6:14">
      <c r="F3621" s="35"/>
      <c r="G3621" s="35"/>
      <c r="H3621" s="61" t="str">
        <f t="shared" si="112"/>
        <v/>
      </c>
      <c r="I3621" s="35"/>
      <c r="J3621" s="35"/>
      <c r="K3621" s="59" t="str">
        <f t="shared" si="113"/>
        <v/>
      </c>
      <c r="L3621" s="35"/>
      <c r="M3621" s="35"/>
      <c r="N3621" s="36"/>
    </row>
    <row r="3622" spans="6:14">
      <c r="F3622" s="37"/>
      <c r="G3622" s="37"/>
      <c r="H3622" s="62" t="str">
        <f t="shared" si="112"/>
        <v/>
      </c>
      <c r="I3622" s="37"/>
      <c r="J3622" s="37"/>
      <c r="K3622" s="60" t="str">
        <f t="shared" si="113"/>
        <v/>
      </c>
      <c r="L3622" s="37"/>
      <c r="M3622" s="37"/>
      <c r="N3622" s="38"/>
    </row>
    <row r="3623" spans="6:14">
      <c r="F3623" s="35"/>
      <c r="G3623" s="35"/>
      <c r="H3623" s="61" t="str">
        <f t="shared" si="112"/>
        <v/>
      </c>
      <c r="I3623" s="35"/>
      <c r="J3623" s="35"/>
      <c r="K3623" s="59" t="str">
        <f t="shared" si="113"/>
        <v/>
      </c>
      <c r="L3623" s="35"/>
      <c r="M3623" s="35"/>
      <c r="N3623" s="36"/>
    </row>
    <row r="3624" spans="6:14">
      <c r="F3624" s="37"/>
      <c r="G3624" s="37"/>
      <c r="H3624" s="62" t="str">
        <f t="shared" si="112"/>
        <v/>
      </c>
      <c r="I3624" s="37"/>
      <c r="J3624" s="37"/>
      <c r="K3624" s="60" t="str">
        <f t="shared" si="113"/>
        <v/>
      </c>
      <c r="L3624" s="37"/>
      <c r="M3624" s="37"/>
      <c r="N3624" s="38"/>
    </row>
    <row r="3625" spans="6:14">
      <c r="F3625" s="35"/>
      <c r="G3625" s="35"/>
      <c r="H3625" s="61" t="str">
        <f t="shared" si="112"/>
        <v/>
      </c>
      <c r="I3625" s="35"/>
      <c r="J3625" s="35"/>
      <c r="K3625" s="59" t="str">
        <f t="shared" si="113"/>
        <v/>
      </c>
      <c r="L3625" s="35"/>
      <c r="M3625" s="35"/>
      <c r="N3625" s="36"/>
    </row>
    <row r="3626" spans="6:14">
      <c r="F3626" s="37"/>
      <c r="G3626" s="37"/>
      <c r="H3626" s="62" t="str">
        <f t="shared" si="112"/>
        <v/>
      </c>
      <c r="I3626" s="37"/>
      <c r="J3626" s="37"/>
      <c r="K3626" s="60" t="str">
        <f t="shared" si="113"/>
        <v/>
      </c>
      <c r="L3626" s="37"/>
      <c r="M3626" s="37"/>
      <c r="N3626" s="38"/>
    </row>
    <row r="3627" spans="6:14">
      <c r="F3627" s="35"/>
      <c r="G3627" s="35"/>
      <c r="H3627" s="61" t="str">
        <f t="shared" si="112"/>
        <v/>
      </c>
      <c r="I3627" s="35"/>
      <c r="J3627" s="35"/>
      <c r="K3627" s="59" t="str">
        <f t="shared" si="113"/>
        <v/>
      </c>
      <c r="L3627" s="35"/>
      <c r="M3627" s="35"/>
      <c r="N3627" s="36"/>
    </row>
    <row r="3628" spans="6:14">
      <c r="F3628" s="37"/>
      <c r="G3628" s="37"/>
      <c r="H3628" s="62" t="str">
        <f t="shared" si="112"/>
        <v/>
      </c>
      <c r="I3628" s="37"/>
      <c r="J3628" s="37"/>
      <c r="K3628" s="60" t="str">
        <f t="shared" si="113"/>
        <v/>
      </c>
      <c r="L3628" s="37"/>
      <c r="M3628" s="37"/>
      <c r="N3628" s="38"/>
    </row>
    <row r="3629" spans="6:14">
      <c r="F3629" s="35"/>
      <c r="G3629" s="35"/>
      <c r="H3629" s="61" t="str">
        <f t="shared" si="112"/>
        <v/>
      </c>
      <c r="I3629" s="35"/>
      <c r="J3629" s="35"/>
      <c r="K3629" s="59" t="str">
        <f t="shared" si="113"/>
        <v/>
      </c>
      <c r="L3629" s="35"/>
      <c r="M3629" s="35"/>
      <c r="N3629" s="36"/>
    </row>
    <row r="3630" spans="6:14">
      <c r="F3630" s="37"/>
      <c r="G3630" s="37"/>
      <c r="H3630" s="62" t="str">
        <f t="shared" si="112"/>
        <v/>
      </c>
      <c r="I3630" s="37"/>
      <c r="J3630" s="37"/>
      <c r="K3630" s="60" t="str">
        <f t="shared" si="113"/>
        <v/>
      </c>
      <c r="L3630" s="37"/>
      <c r="M3630" s="37"/>
      <c r="N3630" s="38"/>
    </row>
    <row r="3631" spans="6:14">
      <c r="F3631" s="35"/>
      <c r="G3631" s="35"/>
      <c r="H3631" s="61" t="str">
        <f t="shared" si="112"/>
        <v/>
      </c>
      <c r="I3631" s="35"/>
      <c r="J3631" s="35"/>
      <c r="K3631" s="59" t="str">
        <f t="shared" si="113"/>
        <v/>
      </c>
      <c r="L3631" s="35"/>
      <c r="M3631" s="35"/>
      <c r="N3631" s="36"/>
    </row>
    <row r="3632" spans="6:14">
      <c r="F3632" s="37"/>
      <c r="G3632" s="37"/>
      <c r="H3632" s="62" t="str">
        <f t="shared" si="112"/>
        <v/>
      </c>
      <c r="I3632" s="37"/>
      <c r="J3632" s="37"/>
      <c r="K3632" s="60" t="str">
        <f t="shared" si="113"/>
        <v/>
      </c>
      <c r="L3632" s="37"/>
      <c r="M3632" s="37"/>
      <c r="N3632" s="38"/>
    </row>
    <row r="3633" spans="6:14">
      <c r="F3633" s="35"/>
      <c r="G3633" s="35"/>
      <c r="H3633" s="61" t="str">
        <f t="shared" si="112"/>
        <v/>
      </c>
      <c r="I3633" s="35"/>
      <c r="J3633" s="35"/>
      <c r="K3633" s="59" t="str">
        <f t="shared" si="113"/>
        <v/>
      </c>
      <c r="L3633" s="35"/>
      <c r="M3633" s="35"/>
      <c r="N3633" s="36"/>
    </row>
    <row r="3634" spans="6:14">
      <c r="F3634" s="37"/>
      <c r="G3634" s="37"/>
      <c r="H3634" s="62" t="str">
        <f t="shared" si="112"/>
        <v/>
      </c>
      <c r="I3634" s="37"/>
      <c r="J3634" s="37"/>
      <c r="K3634" s="60" t="str">
        <f t="shared" si="113"/>
        <v/>
      </c>
      <c r="L3634" s="37"/>
      <c r="M3634" s="37"/>
      <c r="N3634" s="38"/>
    </row>
    <row r="3635" spans="6:14">
      <c r="F3635" s="35"/>
      <c r="G3635" s="35"/>
      <c r="H3635" s="61" t="str">
        <f t="shared" si="112"/>
        <v/>
      </c>
      <c r="I3635" s="35"/>
      <c r="J3635" s="35"/>
      <c r="K3635" s="59" t="str">
        <f t="shared" si="113"/>
        <v/>
      </c>
      <c r="L3635" s="35"/>
      <c r="M3635" s="35"/>
      <c r="N3635" s="36"/>
    </row>
    <row r="3636" spans="6:14">
      <c r="F3636" s="37"/>
      <c r="G3636" s="37"/>
      <c r="H3636" s="62" t="str">
        <f t="shared" si="112"/>
        <v/>
      </c>
      <c r="I3636" s="37"/>
      <c r="J3636" s="37"/>
      <c r="K3636" s="60" t="str">
        <f t="shared" si="113"/>
        <v/>
      </c>
      <c r="L3636" s="37"/>
      <c r="M3636" s="37"/>
      <c r="N3636" s="38"/>
    </row>
    <row r="3637" spans="6:14">
      <c r="F3637" s="35"/>
      <c r="G3637" s="35"/>
      <c r="H3637" s="61" t="str">
        <f t="shared" si="112"/>
        <v/>
      </c>
      <c r="I3637" s="35"/>
      <c r="J3637" s="35"/>
      <c r="K3637" s="59" t="str">
        <f t="shared" si="113"/>
        <v/>
      </c>
      <c r="L3637" s="35"/>
      <c r="M3637" s="35"/>
      <c r="N3637" s="36"/>
    </row>
    <row r="3638" spans="6:14">
      <c r="F3638" s="37"/>
      <c r="G3638" s="37"/>
      <c r="H3638" s="62" t="str">
        <f t="shared" si="112"/>
        <v/>
      </c>
      <c r="I3638" s="37"/>
      <c r="J3638" s="37"/>
      <c r="K3638" s="60" t="str">
        <f t="shared" si="113"/>
        <v/>
      </c>
      <c r="L3638" s="37"/>
      <c r="M3638" s="37"/>
      <c r="N3638" s="38"/>
    </row>
    <row r="3639" spans="6:14">
      <c r="F3639" s="35"/>
      <c r="G3639" s="35"/>
      <c r="H3639" s="61" t="str">
        <f t="shared" si="112"/>
        <v/>
      </c>
      <c r="I3639" s="35"/>
      <c r="J3639" s="35"/>
      <c r="K3639" s="59" t="str">
        <f t="shared" si="113"/>
        <v/>
      </c>
      <c r="L3639" s="35"/>
      <c r="M3639" s="35"/>
      <c r="N3639" s="36"/>
    </row>
    <row r="3640" spans="6:14">
      <c r="F3640" s="37"/>
      <c r="G3640" s="37"/>
      <c r="H3640" s="62" t="str">
        <f t="shared" si="112"/>
        <v/>
      </c>
      <c r="I3640" s="37"/>
      <c r="J3640" s="37"/>
      <c r="K3640" s="60" t="str">
        <f t="shared" si="113"/>
        <v/>
      </c>
      <c r="L3640" s="37"/>
      <c r="M3640" s="37"/>
      <c r="N3640" s="38"/>
    </row>
    <row r="3641" spans="6:14">
      <c r="F3641" s="35"/>
      <c r="G3641" s="35"/>
      <c r="H3641" s="61" t="str">
        <f t="shared" si="112"/>
        <v/>
      </c>
      <c r="I3641" s="35"/>
      <c r="J3641" s="35"/>
      <c r="K3641" s="59" t="str">
        <f t="shared" si="113"/>
        <v/>
      </c>
      <c r="L3641" s="35"/>
      <c r="M3641" s="35"/>
      <c r="N3641" s="36"/>
    </row>
    <row r="3642" spans="6:14">
      <c r="F3642" s="37"/>
      <c r="G3642" s="37"/>
      <c r="H3642" s="62" t="str">
        <f t="shared" si="112"/>
        <v/>
      </c>
      <c r="I3642" s="37"/>
      <c r="J3642" s="37"/>
      <c r="K3642" s="60" t="str">
        <f t="shared" si="113"/>
        <v/>
      </c>
      <c r="L3642" s="37"/>
      <c r="M3642" s="37"/>
      <c r="N3642" s="38"/>
    </row>
    <row r="3643" spans="6:14">
      <c r="F3643" s="35"/>
      <c r="G3643" s="35"/>
      <c r="H3643" s="61" t="str">
        <f t="shared" si="112"/>
        <v/>
      </c>
      <c r="I3643" s="35"/>
      <c r="J3643" s="35"/>
      <c r="K3643" s="59" t="str">
        <f t="shared" si="113"/>
        <v/>
      </c>
      <c r="L3643" s="35"/>
      <c r="M3643" s="35"/>
      <c r="N3643" s="36"/>
    </row>
    <row r="3644" spans="6:14">
      <c r="F3644" s="37"/>
      <c r="G3644" s="37"/>
      <c r="H3644" s="62" t="str">
        <f t="shared" si="112"/>
        <v/>
      </c>
      <c r="I3644" s="37"/>
      <c r="J3644" s="37"/>
      <c r="K3644" s="60" t="str">
        <f t="shared" si="113"/>
        <v/>
      </c>
      <c r="L3644" s="37"/>
      <c r="M3644" s="37"/>
      <c r="N3644" s="38"/>
    </row>
    <row r="3645" spans="6:14">
      <c r="F3645" s="35"/>
      <c r="G3645" s="35"/>
      <c r="H3645" s="61" t="str">
        <f t="shared" si="112"/>
        <v/>
      </c>
      <c r="I3645" s="35"/>
      <c r="J3645" s="35"/>
      <c r="K3645" s="59" t="str">
        <f t="shared" si="113"/>
        <v/>
      </c>
      <c r="L3645" s="35"/>
      <c r="M3645" s="35"/>
      <c r="N3645" s="36"/>
    </row>
    <row r="3646" spans="6:14">
      <c r="F3646" s="37"/>
      <c r="G3646" s="37"/>
      <c r="H3646" s="62" t="str">
        <f t="shared" si="112"/>
        <v/>
      </c>
      <c r="I3646" s="37"/>
      <c r="J3646" s="37"/>
      <c r="K3646" s="60" t="str">
        <f t="shared" si="113"/>
        <v/>
      </c>
      <c r="L3646" s="37"/>
      <c r="M3646" s="37"/>
      <c r="N3646" s="38"/>
    </row>
    <row r="3647" spans="6:14">
      <c r="F3647" s="35"/>
      <c r="G3647" s="35"/>
      <c r="H3647" s="61" t="str">
        <f t="shared" si="112"/>
        <v/>
      </c>
      <c r="I3647" s="35"/>
      <c r="J3647" s="35"/>
      <c r="K3647" s="59" t="str">
        <f t="shared" si="113"/>
        <v/>
      </c>
      <c r="L3647" s="35"/>
      <c r="M3647" s="35"/>
      <c r="N3647" s="36"/>
    </row>
    <row r="3648" spans="6:14">
      <c r="F3648" s="37"/>
      <c r="G3648" s="37"/>
      <c r="H3648" s="62" t="str">
        <f t="shared" si="112"/>
        <v/>
      </c>
      <c r="I3648" s="37"/>
      <c r="J3648" s="37"/>
      <c r="K3648" s="60" t="str">
        <f t="shared" si="113"/>
        <v/>
      </c>
      <c r="L3648" s="37"/>
      <c r="M3648" s="37"/>
      <c r="N3648" s="38"/>
    </row>
    <row r="3649" spans="6:14">
      <c r="F3649" s="35"/>
      <c r="G3649" s="35"/>
      <c r="H3649" s="61" t="str">
        <f t="shared" si="112"/>
        <v/>
      </c>
      <c r="I3649" s="35"/>
      <c r="J3649" s="35"/>
      <c r="K3649" s="59" t="str">
        <f t="shared" si="113"/>
        <v/>
      </c>
      <c r="L3649" s="35"/>
      <c r="M3649" s="35"/>
      <c r="N3649" s="36"/>
    </row>
    <row r="3650" spans="6:14">
      <c r="F3650" s="37"/>
      <c r="G3650" s="37"/>
      <c r="H3650" s="62" t="str">
        <f t="shared" si="112"/>
        <v/>
      </c>
      <c r="I3650" s="37"/>
      <c r="J3650" s="37"/>
      <c r="K3650" s="60" t="str">
        <f t="shared" si="113"/>
        <v/>
      </c>
      <c r="L3650" s="37"/>
      <c r="M3650" s="37"/>
      <c r="N3650" s="38"/>
    </row>
    <row r="3651" spans="6:14">
      <c r="F3651" s="35"/>
      <c r="G3651" s="35"/>
      <c r="H3651" s="61" t="str">
        <f t="shared" si="112"/>
        <v/>
      </c>
      <c r="I3651" s="35"/>
      <c r="J3651" s="35"/>
      <c r="K3651" s="59" t="str">
        <f t="shared" si="113"/>
        <v/>
      </c>
      <c r="L3651" s="35"/>
      <c r="M3651" s="35"/>
      <c r="N3651" s="36"/>
    </row>
    <row r="3652" spans="6:14">
      <c r="F3652" s="37"/>
      <c r="G3652" s="37"/>
      <c r="H3652" s="62" t="str">
        <f t="shared" si="112"/>
        <v/>
      </c>
      <c r="I3652" s="37"/>
      <c r="J3652" s="37"/>
      <c r="K3652" s="60" t="str">
        <f t="shared" si="113"/>
        <v/>
      </c>
      <c r="L3652" s="37"/>
      <c r="M3652" s="37"/>
      <c r="N3652" s="38"/>
    </row>
    <row r="3653" spans="6:14">
      <c r="F3653" s="35"/>
      <c r="G3653" s="35"/>
      <c r="H3653" s="61" t="str">
        <f t="shared" si="112"/>
        <v/>
      </c>
      <c r="I3653" s="35"/>
      <c r="J3653" s="35"/>
      <c r="K3653" s="59" t="str">
        <f t="shared" si="113"/>
        <v/>
      </c>
      <c r="L3653" s="35"/>
      <c r="M3653" s="35"/>
      <c r="N3653" s="36"/>
    </row>
    <row r="3654" spans="6:14">
      <c r="F3654" s="37"/>
      <c r="G3654" s="37"/>
      <c r="H3654" s="62" t="str">
        <f t="shared" si="112"/>
        <v/>
      </c>
      <c r="I3654" s="37"/>
      <c r="J3654" s="37"/>
      <c r="K3654" s="60" t="str">
        <f t="shared" si="113"/>
        <v/>
      </c>
      <c r="L3654" s="37"/>
      <c r="M3654" s="37"/>
      <c r="N3654" s="38"/>
    </row>
    <row r="3655" spans="6:14">
      <c r="F3655" s="35"/>
      <c r="G3655" s="35"/>
      <c r="H3655" s="61" t="str">
        <f t="shared" si="112"/>
        <v/>
      </c>
      <c r="I3655" s="35"/>
      <c r="J3655" s="35"/>
      <c r="K3655" s="59" t="str">
        <f t="shared" si="113"/>
        <v/>
      </c>
      <c r="L3655" s="35"/>
      <c r="M3655" s="35"/>
      <c r="N3655" s="36"/>
    </row>
    <row r="3656" spans="6:14">
      <c r="F3656" s="37"/>
      <c r="G3656" s="37"/>
      <c r="H3656" s="62" t="str">
        <f t="shared" si="112"/>
        <v/>
      </c>
      <c r="I3656" s="37"/>
      <c r="J3656" s="37"/>
      <c r="K3656" s="60" t="str">
        <f t="shared" si="113"/>
        <v/>
      </c>
      <c r="L3656" s="37"/>
      <c r="M3656" s="37"/>
      <c r="N3656" s="38"/>
    </row>
    <row r="3657" spans="6:14">
      <c r="F3657" s="35"/>
      <c r="G3657" s="35"/>
      <c r="H3657" s="61" t="str">
        <f t="shared" si="112"/>
        <v/>
      </c>
      <c r="I3657" s="35"/>
      <c r="J3657" s="35"/>
      <c r="K3657" s="59" t="str">
        <f t="shared" si="113"/>
        <v/>
      </c>
      <c r="L3657" s="35"/>
      <c r="M3657" s="35"/>
      <c r="N3657" s="36"/>
    </row>
    <row r="3658" spans="6:14">
      <c r="F3658" s="37"/>
      <c r="G3658" s="37"/>
      <c r="H3658" s="62" t="str">
        <f t="shared" si="112"/>
        <v/>
      </c>
      <c r="I3658" s="37"/>
      <c r="J3658" s="37"/>
      <c r="K3658" s="60" t="str">
        <f t="shared" si="113"/>
        <v/>
      </c>
      <c r="L3658" s="37"/>
      <c r="M3658" s="37"/>
      <c r="N3658" s="38"/>
    </row>
    <row r="3659" spans="6:14">
      <c r="F3659" s="35"/>
      <c r="G3659" s="35"/>
      <c r="H3659" s="61" t="str">
        <f t="shared" si="112"/>
        <v/>
      </c>
      <c r="I3659" s="35"/>
      <c r="J3659" s="35"/>
      <c r="K3659" s="59" t="str">
        <f t="shared" si="113"/>
        <v/>
      </c>
      <c r="L3659" s="35"/>
      <c r="M3659" s="35"/>
      <c r="N3659" s="36"/>
    </row>
    <row r="3660" spans="6:14">
      <c r="F3660" s="37"/>
      <c r="G3660" s="37"/>
      <c r="H3660" s="62" t="str">
        <f t="shared" si="112"/>
        <v/>
      </c>
      <c r="I3660" s="37"/>
      <c r="J3660" s="37"/>
      <c r="K3660" s="60" t="str">
        <f t="shared" si="113"/>
        <v/>
      </c>
      <c r="L3660" s="37"/>
      <c r="M3660" s="37"/>
      <c r="N3660" s="38"/>
    </row>
    <row r="3661" spans="6:14">
      <c r="F3661" s="35"/>
      <c r="G3661" s="35"/>
      <c r="H3661" s="61" t="str">
        <f t="shared" si="112"/>
        <v/>
      </c>
      <c r="I3661" s="35"/>
      <c r="J3661" s="35"/>
      <c r="K3661" s="59" t="str">
        <f t="shared" si="113"/>
        <v/>
      </c>
      <c r="L3661" s="35"/>
      <c r="M3661" s="35"/>
      <c r="N3661" s="36"/>
    </row>
    <row r="3662" spans="6:14">
      <c r="F3662" s="37"/>
      <c r="G3662" s="37"/>
      <c r="H3662" s="62" t="str">
        <f t="shared" si="112"/>
        <v/>
      </c>
      <c r="I3662" s="37"/>
      <c r="J3662" s="37"/>
      <c r="K3662" s="60" t="str">
        <f t="shared" si="113"/>
        <v/>
      </c>
      <c r="L3662" s="37"/>
      <c r="M3662" s="37"/>
      <c r="N3662" s="38"/>
    </row>
    <row r="3663" spans="6:14">
      <c r="F3663" s="35"/>
      <c r="G3663" s="35"/>
      <c r="H3663" s="61" t="str">
        <f t="shared" si="112"/>
        <v/>
      </c>
      <c r="I3663" s="35"/>
      <c r="J3663" s="35"/>
      <c r="K3663" s="59" t="str">
        <f t="shared" si="113"/>
        <v/>
      </c>
      <c r="L3663" s="35"/>
      <c r="M3663" s="35"/>
      <c r="N3663" s="36"/>
    </row>
    <row r="3664" spans="6:14">
      <c r="F3664" s="37"/>
      <c r="G3664" s="37"/>
      <c r="H3664" s="62" t="str">
        <f t="shared" ref="H3664:H3727" si="114">IF(AND(OR(I3664&lt;&gt;"",J3664 &lt;&gt;""), H3663 &lt;&gt; ""),H3663 + 1,"")</f>
        <v/>
      </c>
      <c r="I3664" s="37"/>
      <c r="J3664" s="37"/>
      <c r="K3664" s="60" t="str">
        <f t="shared" ref="K3664:K3727" si="115">IF(AND(J3664=I3664, J3664 &lt;&gt; ""),"Yes", IF( J3664 = "", "", "No"))</f>
        <v/>
      </c>
      <c r="L3664" s="37"/>
      <c r="M3664" s="37"/>
      <c r="N3664" s="38"/>
    </row>
    <row r="3665" spans="6:14">
      <c r="F3665" s="35"/>
      <c r="G3665" s="35"/>
      <c r="H3665" s="61" t="str">
        <f t="shared" si="114"/>
        <v/>
      </c>
      <c r="I3665" s="35"/>
      <c r="J3665" s="35"/>
      <c r="K3665" s="59" t="str">
        <f t="shared" si="115"/>
        <v/>
      </c>
      <c r="L3665" s="35"/>
      <c r="M3665" s="35"/>
      <c r="N3665" s="36"/>
    </row>
    <row r="3666" spans="6:14">
      <c r="F3666" s="37"/>
      <c r="G3666" s="37"/>
      <c r="H3666" s="62" t="str">
        <f t="shared" si="114"/>
        <v/>
      </c>
      <c r="I3666" s="37"/>
      <c r="J3666" s="37"/>
      <c r="K3666" s="60" t="str">
        <f t="shared" si="115"/>
        <v/>
      </c>
      <c r="L3666" s="37"/>
      <c r="M3666" s="37"/>
      <c r="N3666" s="38"/>
    </row>
    <row r="3667" spans="6:14">
      <c r="F3667" s="35"/>
      <c r="G3667" s="35"/>
      <c r="H3667" s="61" t="str">
        <f t="shared" si="114"/>
        <v/>
      </c>
      <c r="I3667" s="35"/>
      <c r="J3667" s="35"/>
      <c r="K3667" s="59" t="str">
        <f t="shared" si="115"/>
        <v/>
      </c>
      <c r="L3667" s="35"/>
      <c r="M3667" s="35"/>
      <c r="N3667" s="36"/>
    </row>
    <row r="3668" spans="6:14">
      <c r="F3668" s="37"/>
      <c r="G3668" s="37"/>
      <c r="H3668" s="62" t="str">
        <f t="shared" si="114"/>
        <v/>
      </c>
      <c r="I3668" s="37"/>
      <c r="J3668" s="37"/>
      <c r="K3668" s="60" t="str">
        <f t="shared" si="115"/>
        <v/>
      </c>
      <c r="L3668" s="37"/>
      <c r="M3668" s="37"/>
      <c r="N3668" s="38"/>
    </row>
    <row r="3669" spans="6:14">
      <c r="F3669" s="35"/>
      <c r="G3669" s="35"/>
      <c r="H3669" s="61" t="str">
        <f t="shared" si="114"/>
        <v/>
      </c>
      <c r="I3669" s="35"/>
      <c r="J3669" s="35"/>
      <c r="K3669" s="59" t="str">
        <f t="shared" si="115"/>
        <v/>
      </c>
      <c r="L3669" s="35"/>
      <c r="M3669" s="35"/>
      <c r="N3669" s="36"/>
    </row>
    <row r="3670" spans="6:14">
      <c r="F3670" s="37"/>
      <c r="G3670" s="37"/>
      <c r="H3670" s="62" t="str">
        <f t="shared" si="114"/>
        <v/>
      </c>
      <c r="I3670" s="37"/>
      <c r="J3670" s="37"/>
      <c r="K3670" s="60" t="str">
        <f t="shared" si="115"/>
        <v/>
      </c>
      <c r="L3670" s="37"/>
      <c r="M3670" s="37"/>
      <c r="N3670" s="38"/>
    </row>
    <row r="3671" spans="6:14">
      <c r="F3671" s="35"/>
      <c r="G3671" s="35"/>
      <c r="H3671" s="61" t="str">
        <f t="shared" si="114"/>
        <v/>
      </c>
      <c r="I3671" s="35"/>
      <c r="J3671" s="35"/>
      <c r="K3671" s="59" t="str">
        <f t="shared" si="115"/>
        <v/>
      </c>
      <c r="L3671" s="35"/>
      <c r="M3671" s="35"/>
      <c r="N3671" s="36"/>
    </row>
    <row r="3672" spans="6:14">
      <c r="F3672" s="37"/>
      <c r="G3672" s="37"/>
      <c r="H3672" s="62" t="str">
        <f t="shared" si="114"/>
        <v/>
      </c>
      <c r="I3672" s="37"/>
      <c r="J3672" s="37"/>
      <c r="K3672" s="60" t="str">
        <f t="shared" si="115"/>
        <v/>
      </c>
      <c r="L3672" s="37"/>
      <c r="M3672" s="37"/>
      <c r="N3672" s="38"/>
    </row>
    <row r="3673" spans="6:14">
      <c r="F3673" s="35"/>
      <c r="G3673" s="35"/>
      <c r="H3673" s="61" t="str">
        <f t="shared" si="114"/>
        <v/>
      </c>
      <c r="I3673" s="35"/>
      <c r="J3673" s="35"/>
      <c r="K3673" s="59" t="str">
        <f t="shared" si="115"/>
        <v/>
      </c>
      <c r="L3673" s="35"/>
      <c r="M3673" s="35"/>
      <c r="N3673" s="36"/>
    </row>
    <row r="3674" spans="6:14">
      <c r="F3674" s="37"/>
      <c r="G3674" s="37"/>
      <c r="H3674" s="62" t="str">
        <f t="shared" si="114"/>
        <v/>
      </c>
      <c r="I3674" s="37"/>
      <c r="J3674" s="37"/>
      <c r="K3674" s="60" t="str">
        <f t="shared" si="115"/>
        <v/>
      </c>
      <c r="L3674" s="37"/>
      <c r="M3674" s="37"/>
      <c r="N3674" s="38"/>
    </row>
    <row r="3675" spans="6:14">
      <c r="F3675" s="35"/>
      <c r="G3675" s="35"/>
      <c r="H3675" s="61" t="str">
        <f t="shared" si="114"/>
        <v/>
      </c>
      <c r="I3675" s="35"/>
      <c r="J3675" s="35"/>
      <c r="K3675" s="59" t="str">
        <f t="shared" si="115"/>
        <v/>
      </c>
      <c r="L3675" s="35"/>
      <c r="M3675" s="35"/>
      <c r="N3675" s="36"/>
    </row>
    <row r="3676" spans="6:14">
      <c r="F3676" s="37"/>
      <c r="G3676" s="37"/>
      <c r="H3676" s="62" t="str">
        <f t="shared" si="114"/>
        <v/>
      </c>
      <c r="I3676" s="37"/>
      <c r="J3676" s="37"/>
      <c r="K3676" s="60" t="str">
        <f t="shared" si="115"/>
        <v/>
      </c>
      <c r="L3676" s="37"/>
      <c r="M3676" s="37"/>
      <c r="N3676" s="38"/>
    </row>
    <row r="3677" spans="6:14">
      <c r="F3677" s="35"/>
      <c r="G3677" s="35"/>
      <c r="H3677" s="61" t="str">
        <f t="shared" si="114"/>
        <v/>
      </c>
      <c r="I3677" s="35"/>
      <c r="J3677" s="35"/>
      <c r="K3677" s="59" t="str">
        <f t="shared" si="115"/>
        <v/>
      </c>
      <c r="L3677" s="35"/>
      <c r="M3677" s="35"/>
      <c r="N3677" s="36"/>
    </row>
    <row r="3678" spans="6:14">
      <c r="F3678" s="37"/>
      <c r="G3678" s="37"/>
      <c r="H3678" s="62" t="str">
        <f t="shared" si="114"/>
        <v/>
      </c>
      <c r="I3678" s="37"/>
      <c r="J3678" s="37"/>
      <c r="K3678" s="60" t="str">
        <f t="shared" si="115"/>
        <v/>
      </c>
      <c r="L3678" s="37"/>
      <c r="M3678" s="37"/>
      <c r="N3678" s="38"/>
    </row>
    <row r="3679" spans="6:14">
      <c r="F3679" s="35"/>
      <c r="G3679" s="35"/>
      <c r="H3679" s="61" t="str">
        <f t="shared" si="114"/>
        <v/>
      </c>
      <c r="I3679" s="35"/>
      <c r="J3679" s="35"/>
      <c r="K3679" s="59" t="str">
        <f t="shared" si="115"/>
        <v/>
      </c>
      <c r="L3679" s="35"/>
      <c r="M3679" s="35"/>
      <c r="N3679" s="36"/>
    </row>
    <row r="3680" spans="6:14">
      <c r="F3680" s="37"/>
      <c r="G3680" s="37"/>
      <c r="H3680" s="62" t="str">
        <f t="shared" si="114"/>
        <v/>
      </c>
      <c r="I3680" s="37"/>
      <c r="J3680" s="37"/>
      <c r="K3680" s="60" t="str">
        <f t="shared" si="115"/>
        <v/>
      </c>
      <c r="L3680" s="37"/>
      <c r="M3680" s="37"/>
      <c r="N3680" s="38"/>
    </row>
    <row r="3681" spans="6:14">
      <c r="F3681" s="35"/>
      <c r="G3681" s="35"/>
      <c r="H3681" s="61" t="str">
        <f t="shared" si="114"/>
        <v/>
      </c>
      <c r="I3681" s="35"/>
      <c r="J3681" s="35"/>
      <c r="K3681" s="59" t="str">
        <f t="shared" si="115"/>
        <v/>
      </c>
      <c r="L3681" s="35"/>
      <c r="M3681" s="35"/>
      <c r="N3681" s="36"/>
    </row>
    <row r="3682" spans="6:14">
      <c r="F3682" s="37"/>
      <c r="G3682" s="37"/>
      <c r="H3682" s="62" t="str">
        <f t="shared" si="114"/>
        <v/>
      </c>
      <c r="I3682" s="37"/>
      <c r="J3682" s="37"/>
      <c r="K3682" s="60" t="str">
        <f t="shared" si="115"/>
        <v/>
      </c>
      <c r="L3682" s="37"/>
      <c r="M3682" s="37"/>
      <c r="N3682" s="38"/>
    </row>
    <row r="3683" spans="6:14">
      <c r="F3683" s="35"/>
      <c r="G3683" s="35"/>
      <c r="H3683" s="61" t="str">
        <f t="shared" si="114"/>
        <v/>
      </c>
      <c r="I3683" s="35"/>
      <c r="J3683" s="35"/>
      <c r="K3683" s="59" t="str">
        <f t="shared" si="115"/>
        <v/>
      </c>
      <c r="L3683" s="35"/>
      <c r="M3683" s="35"/>
      <c r="N3683" s="36"/>
    </row>
    <row r="3684" spans="6:14">
      <c r="F3684" s="37"/>
      <c r="G3684" s="37"/>
      <c r="H3684" s="62" t="str">
        <f t="shared" si="114"/>
        <v/>
      </c>
      <c r="I3684" s="37"/>
      <c r="J3684" s="37"/>
      <c r="K3684" s="60" t="str">
        <f t="shared" si="115"/>
        <v/>
      </c>
      <c r="L3684" s="37"/>
      <c r="M3684" s="37"/>
      <c r="N3684" s="38"/>
    </row>
    <row r="3685" spans="6:14">
      <c r="F3685" s="35"/>
      <c r="G3685" s="35"/>
      <c r="H3685" s="61" t="str">
        <f t="shared" si="114"/>
        <v/>
      </c>
      <c r="I3685" s="35"/>
      <c r="J3685" s="35"/>
      <c r="K3685" s="59" t="str">
        <f t="shared" si="115"/>
        <v/>
      </c>
      <c r="L3685" s="35"/>
      <c r="M3685" s="35"/>
      <c r="N3685" s="36"/>
    </row>
    <row r="3686" spans="6:14">
      <c r="F3686" s="37"/>
      <c r="G3686" s="37"/>
      <c r="H3686" s="62" t="str">
        <f t="shared" si="114"/>
        <v/>
      </c>
      <c r="I3686" s="37"/>
      <c r="J3686" s="37"/>
      <c r="K3686" s="60" t="str">
        <f t="shared" si="115"/>
        <v/>
      </c>
      <c r="L3686" s="37"/>
      <c r="M3686" s="37"/>
      <c r="N3686" s="38"/>
    </row>
    <row r="3687" spans="6:14">
      <c r="F3687" s="35"/>
      <c r="G3687" s="35"/>
      <c r="H3687" s="61" t="str">
        <f t="shared" si="114"/>
        <v/>
      </c>
      <c r="I3687" s="35"/>
      <c r="J3687" s="35"/>
      <c r="K3687" s="59" t="str">
        <f t="shared" si="115"/>
        <v/>
      </c>
      <c r="L3687" s="35"/>
      <c r="M3687" s="35"/>
      <c r="N3687" s="36"/>
    </row>
    <row r="3688" spans="6:14">
      <c r="F3688" s="37"/>
      <c r="G3688" s="37"/>
      <c r="H3688" s="62" t="str">
        <f t="shared" si="114"/>
        <v/>
      </c>
      <c r="I3688" s="37"/>
      <c r="J3688" s="37"/>
      <c r="K3688" s="60" t="str">
        <f t="shared" si="115"/>
        <v/>
      </c>
      <c r="L3688" s="37"/>
      <c r="M3688" s="37"/>
      <c r="N3688" s="38"/>
    </row>
    <row r="3689" spans="6:14">
      <c r="F3689" s="35"/>
      <c r="G3689" s="35"/>
      <c r="H3689" s="61" t="str">
        <f t="shared" si="114"/>
        <v/>
      </c>
      <c r="I3689" s="35"/>
      <c r="J3689" s="35"/>
      <c r="K3689" s="59" t="str">
        <f t="shared" si="115"/>
        <v/>
      </c>
      <c r="L3689" s="35"/>
      <c r="M3689" s="35"/>
      <c r="N3689" s="36"/>
    </row>
    <row r="3690" spans="6:14">
      <c r="F3690" s="37"/>
      <c r="G3690" s="37"/>
      <c r="H3690" s="62" t="str">
        <f t="shared" si="114"/>
        <v/>
      </c>
      <c r="I3690" s="37"/>
      <c r="J3690" s="37"/>
      <c r="K3690" s="60" t="str">
        <f t="shared" si="115"/>
        <v/>
      </c>
      <c r="L3690" s="37"/>
      <c r="M3690" s="37"/>
      <c r="N3690" s="38"/>
    </row>
    <row r="3691" spans="6:14">
      <c r="F3691" s="35"/>
      <c r="G3691" s="35"/>
      <c r="H3691" s="61" t="str">
        <f t="shared" si="114"/>
        <v/>
      </c>
      <c r="I3691" s="35"/>
      <c r="J3691" s="35"/>
      <c r="K3691" s="59" t="str">
        <f t="shared" si="115"/>
        <v/>
      </c>
      <c r="L3691" s="35"/>
      <c r="M3691" s="35"/>
      <c r="N3691" s="36"/>
    </row>
    <row r="3692" spans="6:14">
      <c r="F3692" s="37"/>
      <c r="G3692" s="37"/>
      <c r="H3692" s="62" t="str">
        <f t="shared" si="114"/>
        <v/>
      </c>
      <c r="I3692" s="37"/>
      <c r="J3692" s="37"/>
      <c r="K3692" s="60" t="str">
        <f t="shared" si="115"/>
        <v/>
      </c>
      <c r="L3692" s="37"/>
      <c r="M3692" s="37"/>
      <c r="N3692" s="38"/>
    </row>
    <row r="3693" spans="6:14">
      <c r="F3693" s="35"/>
      <c r="G3693" s="35"/>
      <c r="H3693" s="61" t="str">
        <f t="shared" si="114"/>
        <v/>
      </c>
      <c r="I3693" s="35"/>
      <c r="J3693" s="35"/>
      <c r="K3693" s="59" t="str">
        <f t="shared" si="115"/>
        <v/>
      </c>
      <c r="L3693" s="35"/>
      <c r="M3693" s="35"/>
      <c r="N3693" s="36"/>
    </row>
    <row r="3694" spans="6:14">
      <c r="F3694" s="37"/>
      <c r="G3694" s="37"/>
      <c r="H3694" s="62" t="str">
        <f t="shared" si="114"/>
        <v/>
      </c>
      <c r="I3694" s="37"/>
      <c r="J3694" s="37"/>
      <c r="K3694" s="60" t="str">
        <f t="shared" si="115"/>
        <v/>
      </c>
      <c r="L3694" s="37"/>
      <c r="M3694" s="37"/>
      <c r="N3694" s="38"/>
    </row>
    <row r="3695" spans="6:14">
      <c r="F3695" s="35"/>
      <c r="G3695" s="35"/>
      <c r="H3695" s="61" t="str">
        <f t="shared" si="114"/>
        <v/>
      </c>
      <c r="I3695" s="35"/>
      <c r="J3695" s="35"/>
      <c r="K3695" s="59" t="str">
        <f t="shared" si="115"/>
        <v/>
      </c>
      <c r="L3695" s="35"/>
      <c r="M3695" s="35"/>
      <c r="N3695" s="36"/>
    </row>
    <row r="3696" spans="6:14">
      <c r="F3696" s="37"/>
      <c r="G3696" s="37"/>
      <c r="H3696" s="62" t="str">
        <f t="shared" si="114"/>
        <v/>
      </c>
      <c r="I3696" s="37"/>
      <c r="J3696" s="37"/>
      <c r="K3696" s="60" t="str">
        <f t="shared" si="115"/>
        <v/>
      </c>
      <c r="L3696" s="37"/>
      <c r="M3696" s="37"/>
      <c r="N3696" s="38"/>
    </row>
    <row r="3697" spans="6:14">
      <c r="F3697" s="35"/>
      <c r="G3697" s="35"/>
      <c r="H3697" s="61" t="str">
        <f t="shared" si="114"/>
        <v/>
      </c>
      <c r="I3697" s="35"/>
      <c r="J3697" s="35"/>
      <c r="K3697" s="59" t="str">
        <f t="shared" si="115"/>
        <v/>
      </c>
      <c r="L3697" s="35"/>
      <c r="M3697" s="35"/>
      <c r="N3697" s="36"/>
    </row>
    <row r="3698" spans="6:14">
      <c r="F3698" s="37"/>
      <c r="G3698" s="37"/>
      <c r="H3698" s="62" t="str">
        <f t="shared" si="114"/>
        <v/>
      </c>
      <c r="I3698" s="37"/>
      <c r="J3698" s="37"/>
      <c r="K3698" s="60" t="str">
        <f t="shared" si="115"/>
        <v/>
      </c>
      <c r="L3698" s="37"/>
      <c r="M3698" s="37"/>
      <c r="N3698" s="38"/>
    </row>
    <row r="3699" spans="6:14">
      <c r="F3699" s="35"/>
      <c r="G3699" s="35"/>
      <c r="H3699" s="61" t="str">
        <f t="shared" si="114"/>
        <v/>
      </c>
      <c r="I3699" s="35"/>
      <c r="J3699" s="35"/>
      <c r="K3699" s="59" t="str">
        <f t="shared" si="115"/>
        <v/>
      </c>
      <c r="L3699" s="35"/>
      <c r="M3699" s="35"/>
      <c r="N3699" s="36"/>
    </row>
    <row r="3700" spans="6:14">
      <c r="F3700" s="37"/>
      <c r="G3700" s="37"/>
      <c r="H3700" s="62" t="str">
        <f t="shared" si="114"/>
        <v/>
      </c>
      <c r="I3700" s="37"/>
      <c r="J3700" s="37"/>
      <c r="K3700" s="60" t="str">
        <f t="shared" si="115"/>
        <v/>
      </c>
      <c r="L3700" s="37"/>
      <c r="M3700" s="37"/>
      <c r="N3700" s="38"/>
    </row>
    <row r="3701" spans="6:14">
      <c r="F3701" s="35"/>
      <c r="G3701" s="35"/>
      <c r="H3701" s="61" t="str">
        <f t="shared" si="114"/>
        <v/>
      </c>
      <c r="I3701" s="35"/>
      <c r="J3701" s="35"/>
      <c r="K3701" s="59" t="str">
        <f t="shared" si="115"/>
        <v/>
      </c>
      <c r="L3701" s="35"/>
      <c r="M3701" s="35"/>
      <c r="N3701" s="36"/>
    </row>
    <row r="3702" spans="6:14">
      <c r="F3702" s="37"/>
      <c r="G3702" s="37"/>
      <c r="H3702" s="62" t="str">
        <f t="shared" si="114"/>
        <v/>
      </c>
      <c r="I3702" s="37"/>
      <c r="J3702" s="37"/>
      <c r="K3702" s="60" t="str">
        <f t="shared" si="115"/>
        <v/>
      </c>
      <c r="L3702" s="37"/>
      <c r="M3702" s="37"/>
      <c r="N3702" s="38"/>
    </row>
    <row r="3703" spans="6:14">
      <c r="F3703" s="35"/>
      <c r="G3703" s="35"/>
      <c r="H3703" s="61" t="str">
        <f t="shared" si="114"/>
        <v/>
      </c>
      <c r="I3703" s="35"/>
      <c r="J3703" s="35"/>
      <c r="K3703" s="59" t="str">
        <f t="shared" si="115"/>
        <v/>
      </c>
      <c r="L3703" s="35"/>
      <c r="M3703" s="35"/>
      <c r="N3703" s="36"/>
    </row>
    <row r="3704" spans="6:14">
      <c r="F3704" s="37"/>
      <c r="G3704" s="37"/>
      <c r="H3704" s="62" t="str">
        <f t="shared" si="114"/>
        <v/>
      </c>
      <c r="I3704" s="37"/>
      <c r="J3704" s="37"/>
      <c r="K3704" s="60" t="str">
        <f t="shared" si="115"/>
        <v/>
      </c>
      <c r="L3704" s="37"/>
      <c r="M3704" s="37"/>
      <c r="N3704" s="38"/>
    </row>
    <row r="3705" spans="6:14">
      <c r="F3705" s="35"/>
      <c r="G3705" s="35"/>
      <c r="H3705" s="61" t="str">
        <f t="shared" si="114"/>
        <v/>
      </c>
      <c r="I3705" s="35"/>
      <c r="J3705" s="35"/>
      <c r="K3705" s="59" t="str">
        <f t="shared" si="115"/>
        <v/>
      </c>
      <c r="L3705" s="35"/>
      <c r="M3705" s="35"/>
      <c r="N3705" s="36"/>
    </row>
    <row r="3706" spans="6:14">
      <c r="F3706" s="37"/>
      <c r="G3706" s="37"/>
      <c r="H3706" s="62" t="str">
        <f t="shared" si="114"/>
        <v/>
      </c>
      <c r="I3706" s="37"/>
      <c r="J3706" s="37"/>
      <c r="K3706" s="60" t="str">
        <f t="shared" si="115"/>
        <v/>
      </c>
      <c r="L3706" s="37"/>
      <c r="M3706" s="37"/>
      <c r="N3706" s="38"/>
    </row>
    <row r="3707" spans="6:14">
      <c r="F3707" s="35"/>
      <c r="G3707" s="35"/>
      <c r="H3707" s="61" t="str">
        <f t="shared" si="114"/>
        <v/>
      </c>
      <c r="I3707" s="35"/>
      <c r="J3707" s="35"/>
      <c r="K3707" s="59" t="str">
        <f t="shared" si="115"/>
        <v/>
      </c>
      <c r="L3707" s="35"/>
      <c r="M3707" s="35"/>
      <c r="N3707" s="36"/>
    </row>
    <row r="3708" spans="6:14">
      <c r="F3708" s="37"/>
      <c r="G3708" s="37"/>
      <c r="H3708" s="62" t="str">
        <f t="shared" si="114"/>
        <v/>
      </c>
      <c r="I3708" s="37"/>
      <c r="J3708" s="37"/>
      <c r="K3708" s="60" t="str">
        <f t="shared" si="115"/>
        <v/>
      </c>
      <c r="L3708" s="37"/>
      <c r="M3708" s="37"/>
      <c r="N3708" s="38"/>
    </row>
    <row r="3709" spans="6:14">
      <c r="F3709" s="35"/>
      <c r="G3709" s="35"/>
      <c r="H3709" s="61" t="str">
        <f t="shared" si="114"/>
        <v/>
      </c>
      <c r="I3709" s="35"/>
      <c r="J3709" s="35"/>
      <c r="K3709" s="59" t="str">
        <f t="shared" si="115"/>
        <v/>
      </c>
      <c r="L3709" s="35"/>
      <c r="M3709" s="35"/>
      <c r="N3709" s="36"/>
    </row>
    <row r="3710" spans="6:14">
      <c r="F3710" s="37"/>
      <c r="G3710" s="37"/>
      <c r="H3710" s="62" t="str">
        <f t="shared" si="114"/>
        <v/>
      </c>
      <c r="I3710" s="37"/>
      <c r="J3710" s="37"/>
      <c r="K3710" s="60" t="str">
        <f t="shared" si="115"/>
        <v/>
      </c>
      <c r="L3710" s="37"/>
      <c r="M3710" s="37"/>
      <c r="N3710" s="38"/>
    </row>
    <row r="3711" spans="6:14">
      <c r="F3711" s="35"/>
      <c r="G3711" s="35"/>
      <c r="H3711" s="61" t="str">
        <f t="shared" si="114"/>
        <v/>
      </c>
      <c r="I3711" s="35"/>
      <c r="J3711" s="35"/>
      <c r="K3711" s="59" t="str">
        <f t="shared" si="115"/>
        <v/>
      </c>
      <c r="L3711" s="35"/>
      <c r="M3711" s="35"/>
      <c r="N3711" s="36"/>
    </row>
    <row r="3712" spans="6:14">
      <c r="F3712" s="37"/>
      <c r="G3712" s="37"/>
      <c r="H3712" s="62" t="str">
        <f t="shared" si="114"/>
        <v/>
      </c>
      <c r="I3712" s="37"/>
      <c r="J3712" s="37"/>
      <c r="K3712" s="60" t="str">
        <f t="shared" si="115"/>
        <v/>
      </c>
      <c r="L3712" s="37"/>
      <c r="M3712" s="37"/>
      <c r="N3712" s="38"/>
    </row>
    <row r="3713" spans="6:14">
      <c r="F3713" s="35"/>
      <c r="G3713" s="35"/>
      <c r="H3713" s="61" t="str">
        <f t="shared" si="114"/>
        <v/>
      </c>
      <c r="I3713" s="35"/>
      <c r="J3713" s="35"/>
      <c r="K3713" s="59" t="str">
        <f t="shared" si="115"/>
        <v/>
      </c>
      <c r="L3713" s="35"/>
      <c r="M3713" s="35"/>
      <c r="N3713" s="36"/>
    </row>
    <row r="3714" spans="6:14">
      <c r="F3714" s="37"/>
      <c r="G3714" s="37"/>
      <c r="H3714" s="62" t="str">
        <f t="shared" si="114"/>
        <v/>
      </c>
      <c r="I3714" s="37"/>
      <c r="J3714" s="37"/>
      <c r="K3714" s="60" t="str">
        <f t="shared" si="115"/>
        <v/>
      </c>
      <c r="L3714" s="37"/>
      <c r="M3714" s="37"/>
      <c r="N3714" s="38"/>
    </row>
    <row r="3715" spans="6:14">
      <c r="F3715" s="35"/>
      <c r="G3715" s="35"/>
      <c r="H3715" s="61" t="str">
        <f t="shared" si="114"/>
        <v/>
      </c>
      <c r="I3715" s="35"/>
      <c r="J3715" s="35"/>
      <c r="K3715" s="59" t="str">
        <f t="shared" si="115"/>
        <v/>
      </c>
      <c r="L3715" s="35"/>
      <c r="M3715" s="35"/>
      <c r="N3715" s="36"/>
    </row>
    <row r="3716" spans="6:14">
      <c r="F3716" s="37"/>
      <c r="G3716" s="37"/>
      <c r="H3716" s="62" t="str">
        <f t="shared" si="114"/>
        <v/>
      </c>
      <c r="I3716" s="37"/>
      <c r="J3716" s="37"/>
      <c r="K3716" s="60" t="str">
        <f t="shared" si="115"/>
        <v/>
      </c>
      <c r="L3716" s="37"/>
      <c r="M3716" s="37"/>
      <c r="N3716" s="38"/>
    </row>
    <row r="3717" spans="6:14">
      <c r="F3717" s="35"/>
      <c r="G3717" s="35"/>
      <c r="H3717" s="61" t="str">
        <f t="shared" si="114"/>
        <v/>
      </c>
      <c r="I3717" s="35"/>
      <c r="J3717" s="35"/>
      <c r="K3717" s="59" t="str">
        <f t="shared" si="115"/>
        <v/>
      </c>
      <c r="L3717" s="35"/>
      <c r="M3717" s="35"/>
      <c r="N3717" s="36"/>
    </row>
    <row r="3718" spans="6:14">
      <c r="F3718" s="37"/>
      <c r="G3718" s="37"/>
      <c r="H3718" s="62" t="str">
        <f t="shared" si="114"/>
        <v/>
      </c>
      <c r="I3718" s="37"/>
      <c r="J3718" s="37"/>
      <c r="K3718" s="60" t="str">
        <f t="shared" si="115"/>
        <v/>
      </c>
      <c r="L3718" s="37"/>
      <c r="M3718" s="37"/>
      <c r="N3718" s="38"/>
    </row>
    <row r="3719" spans="6:14">
      <c r="F3719" s="35"/>
      <c r="G3719" s="35"/>
      <c r="H3719" s="61" t="str">
        <f t="shared" si="114"/>
        <v/>
      </c>
      <c r="I3719" s="35"/>
      <c r="J3719" s="35"/>
      <c r="K3719" s="59" t="str">
        <f t="shared" si="115"/>
        <v/>
      </c>
      <c r="L3719" s="35"/>
      <c r="M3719" s="35"/>
      <c r="N3719" s="36"/>
    </row>
    <row r="3720" spans="6:14">
      <c r="F3720" s="37"/>
      <c r="G3720" s="37"/>
      <c r="H3720" s="62" t="str">
        <f t="shared" si="114"/>
        <v/>
      </c>
      <c r="I3720" s="37"/>
      <c r="J3720" s="37"/>
      <c r="K3720" s="60" t="str">
        <f t="shared" si="115"/>
        <v/>
      </c>
      <c r="L3720" s="37"/>
      <c r="M3720" s="37"/>
      <c r="N3720" s="38"/>
    </row>
    <row r="3721" spans="6:14">
      <c r="F3721" s="35"/>
      <c r="G3721" s="35"/>
      <c r="H3721" s="61" t="str">
        <f t="shared" si="114"/>
        <v/>
      </c>
      <c r="I3721" s="35"/>
      <c r="J3721" s="35"/>
      <c r="K3721" s="59" t="str">
        <f t="shared" si="115"/>
        <v/>
      </c>
      <c r="L3721" s="35"/>
      <c r="M3721" s="35"/>
      <c r="N3721" s="36"/>
    </row>
    <row r="3722" spans="6:14">
      <c r="F3722" s="37"/>
      <c r="G3722" s="37"/>
      <c r="H3722" s="62" t="str">
        <f t="shared" si="114"/>
        <v/>
      </c>
      <c r="I3722" s="37"/>
      <c r="J3722" s="37"/>
      <c r="K3722" s="60" t="str">
        <f t="shared" si="115"/>
        <v/>
      </c>
      <c r="L3722" s="37"/>
      <c r="M3722" s="37"/>
      <c r="N3722" s="38"/>
    </row>
    <row r="3723" spans="6:14">
      <c r="F3723" s="35"/>
      <c r="G3723" s="35"/>
      <c r="H3723" s="61" t="str">
        <f t="shared" si="114"/>
        <v/>
      </c>
      <c r="I3723" s="35"/>
      <c r="J3723" s="35"/>
      <c r="K3723" s="59" t="str">
        <f t="shared" si="115"/>
        <v/>
      </c>
      <c r="L3723" s="35"/>
      <c r="M3723" s="35"/>
      <c r="N3723" s="36"/>
    </row>
    <row r="3724" spans="6:14">
      <c r="F3724" s="37"/>
      <c r="G3724" s="37"/>
      <c r="H3724" s="62" t="str">
        <f t="shared" si="114"/>
        <v/>
      </c>
      <c r="I3724" s="37"/>
      <c r="J3724" s="37"/>
      <c r="K3724" s="60" t="str">
        <f t="shared" si="115"/>
        <v/>
      </c>
      <c r="L3724" s="37"/>
      <c r="M3724" s="37"/>
      <c r="N3724" s="38"/>
    </row>
    <row r="3725" spans="6:14">
      <c r="F3725" s="35"/>
      <c r="G3725" s="35"/>
      <c r="H3725" s="61" t="str">
        <f t="shared" si="114"/>
        <v/>
      </c>
      <c r="I3725" s="35"/>
      <c r="J3725" s="35"/>
      <c r="K3725" s="59" t="str">
        <f t="shared" si="115"/>
        <v/>
      </c>
      <c r="L3725" s="35"/>
      <c r="M3725" s="35"/>
      <c r="N3725" s="36"/>
    </row>
    <row r="3726" spans="6:14">
      <c r="F3726" s="37"/>
      <c r="G3726" s="37"/>
      <c r="H3726" s="62" t="str">
        <f t="shared" si="114"/>
        <v/>
      </c>
      <c r="I3726" s="37"/>
      <c r="J3726" s="37"/>
      <c r="K3726" s="60" t="str">
        <f t="shared" si="115"/>
        <v/>
      </c>
      <c r="L3726" s="37"/>
      <c r="M3726" s="37"/>
      <c r="N3726" s="38"/>
    </row>
    <row r="3727" spans="6:14">
      <c r="F3727" s="35"/>
      <c r="G3727" s="35"/>
      <c r="H3727" s="61" t="str">
        <f t="shared" si="114"/>
        <v/>
      </c>
      <c r="I3727" s="35"/>
      <c r="J3727" s="35"/>
      <c r="K3727" s="59" t="str">
        <f t="shared" si="115"/>
        <v/>
      </c>
      <c r="L3727" s="35"/>
      <c r="M3727" s="35"/>
      <c r="N3727" s="36"/>
    </row>
    <row r="3728" spans="6:14">
      <c r="F3728" s="37"/>
      <c r="G3728" s="37"/>
      <c r="H3728" s="62" t="str">
        <f t="shared" ref="H3728:H3791" si="116">IF(AND(OR(I3728&lt;&gt;"",J3728 &lt;&gt;""), H3727 &lt;&gt; ""),H3727 + 1,"")</f>
        <v/>
      </c>
      <c r="I3728" s="37"/>
      <c r="J3728" s="37"/>
      <c r="K3728" s="60" t="str">
        <f t="shared" ref="K3728:K3791" si="117">IF(AND(J3728=I3728, J3728 &lt;&gt; ""),"Yes", IF( J3728 = "", "", "No"))</f>
        <v/>
      </c>
      <c r="L3728" s="37"/>
      <c r="M3728" s="37"/>
      <c r="N3728" s="38"/>
    </row>
    <row r="3729" spans="6:14">
      <c r="F3729" s="35"/>
      <c r="G3729" s="35"/>
      <c r="H3729" s="61" t="str">
        <f t="shared" si="116"/>
        <v/>
      </c>
      <c r="I3729" s="35"/>
      <c r="J3729" s="35"/>
      <c r="K3729" s="59" t="str">
        <f t="shared" si="117"/>
        <v/>
      </c>
      <c r="L3729" s="35"/>
      <c r="M3729" s="35"/>
      <c r="N3729" s="36"/>
    </row>
    <row r="3730" spans="6:14">
      <c r="F3730" s="37"/>
      <c r="G3730" s="37"/>
      <c r="H3730" s="62" t="str">
        <f t="shared" si="116"/>
        <v/>
      </c>
      <c r="I3730" s="37"/>
      <c r="J3730" s="37"/>
      <c r="K3730" s="60" t="str">
        <f t="shared" si="117"/>
        <v/>
      </c>
      <c r="L3730" s="37"/>
      <c r="M3730" s="37"/>
      <c r="N3730" s="38"/>
    </row>
    <row r="3731" spans="6:14">
      <c r="F3731" s="35"/>
      <c r="G3731" s="35"/>
      <c r="H3731" s="61" t="str">
        <f t="shared" si="116"/>
        <v/>
      </c>
      <c r="I3731" s="35"/>
      <c r="J3731" s="35"/>
      <c r="K3731" s="59" t="str">
        <f t="shared" si="117"/>
        <v/>
      </c>
      <c r="L3731" s="35"/>
      <c r="M3731" s="35"/>
      <c r="N3731" s="36"/>
    </row>
    <row r="3732" spans="6:14">
      <c r="F3732" s="37"/>
      <c r="G3732" s="37"/>
      <c r="H3732" s="62" t="str">
        <f t="shared" si="116"/>
        <v/>
      </c>
      <c r="I3732" s="37"/>
      <c r="J3732" s="37"/>
      <c r="K3732" s="60" t="str">
        <f t="shared" si="117"/>
        <v/>
      </c>
      <c r="L3732" s="37"/>
      <c r="M3732" s="37"/>
      <c r="N3732" s="38"/>
    </row>
    <row r="3733" spans="6:14">
      <c r="F3733" s="35"/>
      <c r="G3733" s="35"/>
      <c r="H3733" s="61" t="str">
        <f t="shared" si="116"/>
        <v/>
      </c>
      <c r="I3733" s="35"/>
      <c r="J3733" s="35"/>
      <c r="K3733" s="59" t="str">
        <f t="shared" si="117"/>
        <v/>
      </c>
      <c r="L3733" s="35"/>
      <c r="M3733" s="35"/>
      <c r="N3733" s="36"/>
    </row>
    <row r="3734" spans="6:14">
      <c r="F3734" s="37"/>
      <c r="G3734" s="37"/>
      <c r="H3734" s="62" t="str">
        <f t="shared" si="116"/>
        <v/>
      </c>
      <c r="I3734" s="37"/>
      <c r="J3734" s="37"/>
      <c r="K3734" s="60" t="str">
        <f t="shared" si="117"/>
        <v/>
      </c>
      <c r="L3734" s="37"/>
      <c r="M3734" s="37"/>
      <c r="N3734" s="38"/>
    </row>
    <row r="3735" spans="6:14">
      <c r="F3735" s="35"/>
      <c r="G3735" s="35"/>
      <c r="H3735" s="61" t="str">
        <f t="shared" si="116"/>
        <v/>
      </c>
      <c r="I3735" s="35"/>
      <c r="J3735" s="35"/>
      <c r="K3735" s="59" t="str">
        <f t="shared" si="117"/>
        <v/>
      </c>
      <c r="L3735" s="35"/>
      <c r="M3735" s="35"/>
      <c r="N3735" s="36"/>
    </row>
    <row r="3736" spans="6:14">
      <c r="F3736" s="37"/>
      <c r="G3736" s="37"/>
      <c r="H3736" s="62" t="str">
        <f t="shared" si="116"/>
        <v/>
      </c>
      <c r="I3736" s="37"/>
      <c r="J3736" s="37"/>
      <c r="K3736" s="60" t="str">
        <f t="shared" si="117"/>
        <v/>
      </c>
      <c r="L3736" s="37"/>
      <c r="M3736" s="37"/>
      <c r="N3736" s="38"/>
    </row>
    <row r="3737" spans="6:14">
      <c r="F3737" s="35"/>
      <c r="G3737" s="35"/>
      <c r="H3737" s="61" t="str">
        <f t="shared" si="116"/>
        <v/>
      </c>
      <c r="I3737" s="35"/>
      <c r="J3737" s="35"/>
      <c r="K3737" s="59" t="str">
        <f t="shared" si="117"/>
        <v/>
      </c>
      <c r="L3737" s="35"/>
      <c r="M3737" s="35"/>
      <c r="N3737" s="36"/>
    </row>
    <row r="3738" spans="6:14">
      <c r="F3738" s="37"/>
      <c r="G3738" s="37"/>
      <c r="H3738" s="62" t="str">
        <f t="shared" si="116"/>
        <v/>
      </c>
      <c r="I3738" s="37"/>
      <c r="J3738" s="37"/>
      <c r="K3738" s="60" t="str">
        <f t="shared" si="117"/>
        <v/>
      </c>
      <c r="L3738" s="37"/>
      <c r="M3738" s="37"/>
      <c r="N3738" s="38"/>
    </row>
    <row r="3739" spans="6:14">
      <c r="F3739" s="35"/>
      <c r="G3739" s="35"/>
      <c r="H3739" s="61" t="str">
        <f t="shared" si="116"/>
        <v/>
      </c>
      <c r="I3739" s="35"/>
      <c r="J3739" s="35"/>
      <c r="K3739" s="59" t="str">
        <f t="shared" si="117"/>
        <v/>
      </c>
      <c r="L3739" s="35"/>
      <c r="M3739" s="35"/>
      <c r="N3739" s="36"/>
    </row>
    <row r="3740" spans="6:14">
      <c r="F3740" s="37"/>
      <c r="G3740" s="37"/>
      <c r="H3740" s="62" t="str">
        <f t="shared" si="116"/>
        <v/>
      </c>
      <c r="I3740" s="37"/>
      <c r="J3740" s="37"/>
      <c r="K3740" s="60" t="str">
        <f t="shared" si="117"/>
        <v/>
      </c>
      <c r="L3740" s="37"/>
      <c r="M3740" s="37"/>
      <c r="N3740" s="38"/>
    </row>
    <row r="3741" spans="6:14">
      <c r="F3741" s="35"/>
      <c r="G3741" s="35"/>
      <c r="H3741" s="61" t="str">
        <f t="shared" si="116"/>
        <v/>
      </c>
      <c r="I3741" s="35"/>
      <c r="J3741" s="35"/>
      <c r="K3741" s="59" t="str">
        <f t="shared" si="117"/>
        <v/>
      </c>
      <c r="L3741" s="35"/>
      <c r="M3741" s="35"/>
      <c r="N3741" s="36"/>
    </row>
    <row r="3742" spans="6:14">
      <c r="F3742" s="37"/>
      <c r="G3742" s="37"/>
      <c r="H3742" s="62" t="str">
        <f t="shared" si="116"/>
        <v/>
      </c>
      <c r="I3742" s="37"/>
      <c r="J3742" s="37"/>
      <c r="K3742" s="60" t="str">
        <f t="shared" si="117"/>
        <v/>
      </c>
      <c r="L3742" s="37"/>
      <c r="M3742" s="37"/>
      <c r="N3742" s="38"/>
    </row>
    <row r="3743" spans="6:14">
      <c r="F3743" s="35"/>
      <c r="G3743" s="35"/>
      <c r="H3743" s="61" t="str">
        <f t="shared" si="116"/>
        <v/>
      </c>
      <c r="I3743" s="35"/>
      <c r="J3743" s="35"/>
      <c r="K3743" s="59" t="str">
        <f t="shared" si="117"/>
        <v/>
      </c>
      <c r="L3743" s="35"/>
      <c r="M3743" s="35"/>
      <c r="N3743" s="36"/>
    </row>
    <row r="3744" spans="6:14">
      <c r="F3744" s="37"/>
      <c r="G3744" s="37"/>
      <c r="H3744" s="62" t="str">
        <f t="shared" si="116"/>
        <v/>
      </c>
      <c r="I3744" s="37"/>
      <c r="J3744" s="37"/>
      <c r="K3744" s="60" t="str">
        <f t="shared" si="117"/>
        <v/>
      </c>
      <c r="L3744" s="37"/>
      <c r="M3744" s="37"/>
      <c r="N3744" s="38"/>
    </row>
    <row r="3745" spans="6:14">
      <c r="F3745" s="35"/>
      <c r="G3745" s="35"/>
      <c r="H3745" s="61" t="str">
        <f t="shared" si="116"/>
        <v/>
      </c>
      <c r="I3745" s="35"/>
      <c r="J3745" s="35"/>
      <c r="K3745" s="59" t="str">
        <f t="shared" si="117"/>
        <v/>
      </c>
      <c r="L3745" s="35"/>
      <c r="M3745" s="35"/>
      <c r="N3745" s="36"/>
    </row>
    <row r="3746" spans="6:14">
      <c r="F3746" s="37"/>
      <c r="G3746" s="37"/>
      <c r="H3746" s="62" t="str">
        <f t="shared" si="116"/>
        <v/>
      </c>
      <c r="I3746" s="37"/>
      <c r="J3746" s="37"/>
      <c r="K3746" s="60" t="str">
        <f t="shared" si="117"/>
        <v/>
      </c>
      <c r="L3746" s="37"/>
      <c r="M3746" s="37"/>
      <c r="N3746" s="38"/>
    </row>
    <row r="3747" spans="6:14">
      <c r="F3747" s="35"/>
      <c r="G3747" s="35"/>
      <c r="H3747" s="61" t="str">
        <f t="shared" si="116"/>
        <v/>
      </c>
      <c r="I3747" s="35"/>
      <c r="J3747" s="35"/>
      <c r="K3747" s="59" t="str">
        <f t="shared" si="117"/>
        <v/>
      </c>
      <c r="L3747" s="35"/>
      <c r="M3747" s="35"/>
      <c r="N3747" s="36"/>
    </row>
    <row r="3748" spans="6:14">
      <c r="F3748" s="37"/>
      <c r="G3748" s="37"/>
      <c r="H3748" s="62" t="str">
        <f t="shared" si="116"/>
        <v/>
      </c>
      <c r="I3748" s="37"/>
      <c r="J3748" s="37"/>
      <c r="K3748" s="60" t="str">
        <f t="shared" si="117"/>
        <v/>
      </c>
      <c r="L3748" s="37"/>
      <c r="M3748" s="37"/>
      <c r="N3748" s="38"/>
    </row>
    <row r="3749" spans="6:14">
      <c r="F3749" s="35"/>
      <c r="G3749" s="35"/>
      <c r="H3749" s="61" t="str">
        <f t="shared" si="116"/>
        <v/>
      </c>
      <c r="I3749" s="35"/>
      <c r="J3749" s="35"/>
      <c r="K3749" s="59" t="str">
        <f t="shared" si="117"/>
        <v/>
      </c>
      <c r="L3749" s="35"/>
      <c r="M3749" s="35"/>
      <c r="N3749" s="36"/>
    </row>
    <row r="3750" spans="6:14">
      <c r="F3750" s="37"/>
      <c r="G3750" s="37"/>
      <c r="H3750" s="62" t="str">
        <f t="shared" si="116"/>
        <v/>
      </c>
      <c r="I3750" s="37"/>
      <c r="J3750" s="37"/>
      <c r="K3750" s="60" t="str">
        <f t="shared" si="117"/>
        <v/>
      </c>
      <c r="L3750" s="37"/>
      <c r="M3750" s="37"/>
      <c r="N3750" s="38"/>
    </row>
    <row r="3751" spans="6:14">
      <c r="F3751" s="35"/>
      <c r="G3751" s="35"/>
      <c r="H3751" s="61" t="str">
        <f t="shared" si="116"/>
        <v/>
      </c>
      <c r="I3751" s="35"/>
      <c r="J3751" s="35"/>
      <c r="K3751" s="59" t="str">
        <f t="shared" si="117"/>
        <v/>
      </c>
      <c r="L3751" s="35"/>
      <c r="M3751" s="35"/>
      <c r="N3751" s="36"/>
    </row>
    <row r="3752" spans="6:14">
      <c r="F3752" s="37"/>
      <c r="G3752" s="37"/>
      <c r="H3752" s="62" t="str">
        <f t="shared" si="116"/>
        <v/>
      </c>
      <c r="I3752" s="37"/>
      <c r="J3752" s="37"/>
      <c r="K3752" s="60" t="str">
        <f t="shared" si="117"/>
        <v/>
      </c>
      <c r="L3752" s="37"/>
      <c r="M3752" s="37"/>
      <c r="N3752" s="38"/>
    </row>
    <row r="3753" spans="6:14">
      <c r="F3753" s="35"/>
      <c r="G3753" s="35"/>
      <c r="H3753" s="61" t="str">
        <f t="shared" si="116"/>
        <v/>
      </c>
      <c r="I3753" s="35"/>
      <c r="J3753" s="35"/>
      <c r="K3753" s="59" t="str">
        <f t="shared" si="117"/>
        <v/>
      </c>
      <c r="L3753" s="35"/>
      <c r="M3753" s="35"/>
      <c r="N3753" s="36"/>
    </row>
    <row r="3754" spans="6:14">
      <c r="F3754" s="37"/>
      <c r="G3754" s="37"/>
      <c r="H3754" s="62" t="str">
        <f t="shared" si="116"/>
        <v/>
      </c>
      <c r="I3754" s="37"/>
      <c r="J3754" s="37"/>
      <c r="K3754" s="60" t="str">
        <f t="shared" si="117"/>
        <v/>
      </c>
      <c r="L3754" s="37"/>
      <c r="M3754" s="37"/>
      <c r="N3754" s="38"/>
    </row>
    <row r="3755" spans="6:14">
      <c r="F3755" s="35"/>
      <c r="G3755" s="35"/>
      <c r="H3755" s="61" t="str">
        <f t="shared" si="116"/>
        <v/>
      </c>
      <c r="I3755" s="35"/>
      <c r="J3755" s="35"/>
      <c r="K3755" s="59" t="str">
        <f t="shared" si="117"/>
        <v/>
      </c>
      <c r="L3755" s="35"/>
      <c r="M3755" s="35"/>
      <c r="N3755" s="36"/>
    </row>
    <row r="3756" spans="6:14">
      <c r="F3756" s="37"/>
      <c r="G3756" s="37"/>
      <c r="H3756" s="62" t="str">
        <f t="shared" si="116"/>
        <v/>
      </c>
      <c r="I3756" s="37"/>
      <c r="J3756" s="37"/>
      <c r="K3756" s="60" t="str">
        <f t="shared" si="117"/>
        <v/>
      </c>
      <c r="L3756" s="37"/>
      <c r="M3756" s="37"/>
      <c r="N3756" s="38"/>
    </row>
    <row r="3757" spans="6:14">
      <c r="F3757" s="35"/>
      <c r="G3757" s="35"/>
      <c r="H3757" s="61" t="str">
        <f t="shared" si="116"/>
        <v/>
      </c>
      <c r="I3757" s="35"/>
      <c r="J3757" s="35"/>
      <c r="K3757" s="59" t="str">
        <f t="shared" si="117"/>
        <v/>
      </c>
      <c r="L3757" s="35"/>
      <c r="M3757" s="35"/>
      <c r="N3757" s="36"/>
    </row>
    <row r="3758" spans="6:14">
      <c r="F3758" s="37"/>
      <c r="G3758" s="37"/>
      <c r="H3758" s="62" t="str">
        <f t="shared" si="116"/>
        <v/>
      </c>
      <c r="I3758" s="37"/>
      <c r="J3758" s="37"/>
      <c r="K3758" s="60" t="str">
        <f t="shared" si="117"/>
        <v/>
      </c>
      <c r="L3758" s="37"/>
      <c r="M3758" s="37"/>
      <c r="N3758" s="38"/>
    </row>
    <row r="3759" spans="6:14">
      <c r="F3759" s="35"/>
      <c r="G3759" s="35"/>
      <c r="H3759" s="61" t="str">
        <f t="shared" si="116"/>
        <v/>
      </c>
      <c r="I3759" s="35"/>
      <c r="J3759" s="35"/>
      <c r="K3759" s="59" t="str">
        <f t="shared" si="117"/>
        <v/>
      </c>
      <c r="L3759" s="35"/>
      <c r="M3759" s="35"/>
      <c r="N3759" s="36"/>
    </row>
    <row r="3760" spans="6:14">
      <c r="F3760" s="37"/>
      <c r="G3760" s="37"/>
      <c r="H3760" s="62" t="str">
        <f t="shared" si="116"/>
        <v/>
      </c>
      <c r="I3760" s="37"/>
      <c r="J3760" s="37"/>
      <c r="K3760" s="60" t="str">
        <f t="shared" si="117"/>
        <v/>
      </c>
      <c r="L3760" s="37"/>
      <c r="M3760" s="37"/>
      <c r="N3760" s="38"/>
    </row>
    <row r="3761" spans="6:14">
      <c r="F3761" s="35"/>
      <c r="G3761" s="35"/>
      <c r="H3761" s="61" t="str">
        <f t="shared" si="116"/>
        <v/>
      </c>
      <c r="I3761" s="35"/>
      <c r="J3761" s="35"/>
      <c r="K3761" s="59" t="str">
        <f t="shared" si="117"/>
        <v/>
      </c>
      <c r="L3761" s="35"/>
      <c r="M3761" s="35"/>
      <c r="N3761" s="36"/>
    </row>
    <row r="3762" spans="6:14">
      <c r="F3762" s="37"/>
      <c r="G3762" s="37"/>
      <c r="H3762" s="62" t="str">
        <f t="shared" si="116"/>
        <v/>
      </c>
      <c r="I3762" s="37"/>
      <c r="J3762" s="37"/>
      <c r="K3762" s="60" t="str">
        <f t="shared" si="117"/>
        <v/>
      </c>
      <c r="L3762" s="37"/>
      <c r="M3762" s="37"/>
      <c r="N3762" s="38"/>
    </row>
    <row r="3763" spans="6:14">
      <c r="F3763" s="35"/>
      <c r="G3763" s="35"/>
      <c r="H3763" s="61" t="str">
        <f t="shared" si="116"/>
        <v/>
      </c>
      <c r="I3763" s="35"/>
      <c r="J3763" s="35"/>
      <c r="K3763" s="59" t="str">
        <f t="shared" si="117"/>
        <v/>
      </c>
      <c r="L3763" s="35"/>
      <c r="M3763" s="35"/>
      <c r="N3763" s="36"/>
    </row>
    <row r="3764" spans="6:14">
      <c r="F3764" s="37"/>
      <c r="G3764" s="37"/>
      <c r="H3764" s="62" t="str">
        <f t="shared" si="116"/>
        <v/>
      </c>
      <c r="I3764" s="37"/>
      <c r="J3764" s="37"/>
      <c r="K3764" s="60" t="str">
        <f t="shared" si="117"/>
        <v/>
      </c>
      <c r="L3764" s="37"/>
      <c r="M3764" s="37"/>
      <c r="N3764" s="38"/>
    </row>
    <row r="3765" spans="6:14">
      <c r="F3765" s="35"/>
      <c r="G3765" s="35"/>
      <c r="H3765" s="61" t="str">
        <f t="shared" si="116"/>
        <v/>
      </c>
      <c r="I3765" s="35"/>
      <c r="J3765" s="35"/>
      <c r="K3765" s="59" t="str">
        <f t="shared" si="117"/>
        <v/>
      </c>
      <c r="L3765" s="35"/>
      <c r="M3765" s="35"/>
      <c r="N3765" s="36"/>
    </row>
    <row r="3766" spans="6:14">
      <c r="F3766" s="37"/>
      <c r="G3766" s="37"/>
      <c r="H3766" s="62" t="str">
        <f t="shared" si="116"/>
        <v/>
      </c>
      <c r="I3766" s="37"/>
      <c r="J3766" s="37"/>
      <c r="K3766" s="60" t="str">
        <f t="shared" si="117"/>
        <v/>
      </c>
      <c r="L3766" s="37"/>
      <c r="M3766" s="37"/>
      <c r="N3766" s="38"/>
    </row>
    <row r="3767" spans="6:14">
      <c r="F3767" s="35"/>
      <c r="G3767" s="35"/>
      <c r="H3767" s="61" t="str">
        <f t="shared" si="116"/>
        <v/>
      </c>
      <c r="I3767" s="35"/>
      <c r="J3767" s="35"/>
      <c r="K3767" s="59" t="str">
        <f t="shared" si="117"/>
        <v/>
      </c>
      <c r="L3767" s="35"/>
      <c r="M3767" s="35"/>
      <c r="N3767" s="36"/>
    </row>
    <row r="3768" spans="6:14">
      <c r="F3768" s="37"/>
      <c r="G3768" s="37"/>
      <c r="H3768" s="62" t="str">
        <f t="shared" si="116"/>
        <v/>
      </c>
      <c r="I3768" s="37"/>
      <c r="J3768" s="37"/>
      <c r="K3768" s="60" t="str">
        <f t="shared" si="117"/>
        <v/>
      </c>
      <c r="L3768" s="37"/>
      <c r="M3768" s="37"/>
      <c r="N3768" s="38"/>
    </row>
    <row r="3769" spans="6:14">
      <c r="F3769" s="35"/>
      <c r="G3769" s="35"/>
      <c r="H3769" s="61" t="str">
        <f t="shared" si="116"/>
        <v/>
      </c>
      <c r="I3769" s="35"/>
      <c r="J3769" s="35"/>
      <c r="K3769" s="59" t="str">
        <f t="shared" si="117"/>
        <v/>
      </c>
      <c r="L3769" s="35"/>
      <c r="M3769" s="35"/>
      <c r="N3769" s="36"/>
    </row>
    <row r="3770" spans="6:14">
      <c r="F3770" s="37"/>
      <c r="G3770" s="37"/>
      <c r="H3770" s="62" t="str">
        <f t="shared" si="116"/>
        <v/>
      </c>
      <c r="I3770" s="37"/>
      <c r="J3770" s="37"/>
      <c r="K3770" s="60" t="str">
        <f t="shared" si="117"/>
        <v/>
      </c>
      <c r="L3770" s="37"/>
      <c r="M3770" s="37"/>
      <c r="N3770" s="38"/>
    </row>
    <row r="3771" spans="6:14">
      <c r="F3771" s="35"/>
      <c r="G3771" s="35"/>
      <c r="H3771" s="61" t="str">
        <f t="shared" si="116"/>
        <v/>
      </c>
      <c r="I3771" s="35"/>
      <c r="J3771" s="35"/>
      <c r="K3771" s="59" t="str">
        <f t="shared" si="117"/>
        <v/>
      </c>
      <c r="L3771" s="35"/>
      <c r="M3771" s="35"/>
      <c r="N3771" s="36"/>
    </row>
    <row r="3772" spans="6:14">
      <c r="F3772" s="37"/>
      <c r="G3772" s="37"/>
      <c r="H3772" s="62" t="str">
        <f t="shared" si="116"/>
        <v/>
      </c>
      <c r="I3772" s="37"/>
      <c r="J3772" s="37"/>
      <c r="K3772" s="60" t="str">
        <f t="shared" si="117"/>
        <v/>
      </c>
      <c r="L3772" s="37"/>
      <c r="M3772" s="37"/>
      <c r="N3772" s="38"/>
    </row>
    <row r="3773" spans="6:14">
      <c r="F3773" s="35"/>
      <c r="G3773" s="35"/>
      <c r="H3773" s="61" t="str">
        <f t="shared" si="116"/>
        <v/>
      </c>
      <c r="I3773" s="35"/>
      <c r="J3773" s="35"/>
      <c r="K3773" s="59" t="str">
        <f t="shared" si="117"/>
        <v/>
      </c>
      <c r="L3773" s="35"/>
      <c r="M3773" s="35"/>
      <c r="N3773" s="36"/>
    </row>
    <row r="3774" spans="6:14">
      <c r="F3774" s="37"/>
      <c r="G3774" s="37"/>
      <c r="H3774" s="62" t="str">
        <f t="shared" si="116"/>
        <v/>
      </c>
      <c r="I3774" s="37"/>
      <c r="J3774" s="37"/>
      <c r="K3774" s="60" t="str">
        <f t="shared" si="117"/>
        <v/>
      </c>
      <c r="L3774" s="37"/>
      <c r="M3774" s="37"/>
      <c r="N3774" s="38"/>
    </row>
    <row r="3775" spans="6:14">
      <c r="F3775" s="35"/>
      <c r="G3775" s="35"/>
      <c r="H3775" s="61" t="str">
        <f t="shared" si="116"/>
        <v/>
      </c>
      <c r="I3775" s="35"/>
      <c r="J3775" s="35"/>
      <c r="K3775" s="59" t="str">
        <f t="shared" si="117"/>
        <v/>
      </c>
      <c r="L3775" s="35"/>
      <c r="M3775" s="35"/>
      <c r="N3775" s="36"/>
    </row>
    <row r="3776" spans="6:14">
      <c r="F3776" s="37"/>
      <c r="G3776" s="37"/>
      <c r="H3776" s="62" t="str">
        <f t="shared" si="116"/>
        <v/>
      </c>
      <c r="I3776" s="37"/>
      <c r="J3776" s="37"/>
      <c r="K3776" s="60" t="str">
        <f t="shared" si="117"/>
        <v/>
      </c>
      <c r="L3776" s="37"/>
      <c r="M3776" s="37"/>
      <c r="N3776" s="38"/>
    </row>
    <row r="3777" spans="6:14">
      <c r="F3777" s="35"/>
      <c r="G3777" s="35"/>
      <c r="H3777" s="61" t="str">
        <f t="shared" si="116"/>
        <v/>
      </c>
      <c r="I3777" s="35"/>
      <c r="J3777" s="35"/>
      <c r="K3777" s="59" t="str">
        <f t="shared" si="117"/>
        <v/>
      </c>
      <c r="L3777" s="35"/>
      <c r="M3777" s="35"/>
      <c r="N3777" s="36"/>
    </row>
    <row r="3778" spans="6:14">
      <c r="F3778" s="37"/>
      <c r="G3778" s="37"/>
      <c r="H3778" s="62" t="str">
        <f t="shared" si="116"/>
        <v/>
      </c>
      <c r="I3778" s="37"/>
      <c r="J3778" s="37"/>
      <c r="K3778" s="60" t="str">
        <f t="shared" si="117"/>
        <v/>
      </c>
      <c r="L3778" s="37"/>
      <c r="M3778" s="37"/>
      <c r="N3778" s="38"/>
    </row>
    <row r="3779" spans="6:14">
      <c r="F3779" s="35"/>
      <c r="G3779" s="35"/>
      <c r="H3779" s="61" t="str">
        <f t="shared" si="116"/>
        <v/>
      </c>
      <c r="I3779" s="35"/>
      <c r="J3779" s="35"/>
      <c r="K3779" s="59" t="str">
        <f t="shared" si="117"/>
        <v/>
      </c>
      <c r="L3779" s="35"/>
      <c r="M3779" s="35"/>
      <c r="N3779" s="36"/>
    </row>
    <row r="3780" spans="6:14">
      <c r="F3780" s="37"/>
      <c r="G3780" s="37"/>
      <c r="H3780" s="62" t="str">
        <f t="shared" si="116"/>
        <v/>
      </c>
      <c r="I3780" s="37"/>
      <c r="J3780" s="37"/>
      <c r="K3780" s="60" t="str">
        <f t="shared" si="117"/>
        <v/>
      </c>
      <c r="L3780" s="37"/>
      <c r="M3780" s="37"/>
      <c r="N3780" s="38"/>
    </row>
    <row r="3781" spans="6:14">
      <c r="F3781" s="35"/>
      <c r="G3781" s="35"/>
      <c r="H3781" s="61" t="str">
        <f t="shared" si="116"/>
        <v/>
      </c>
      <c r="I3781" s="35"/>
      <c r="J3781" s="35"/>
      <c r="K3781" s="59" t="str">
        <f t="shared" si="117"/>
        <v/>
      </c>
      <c r="L3781" s="35"/>
      <c r="M3781" s="35"/>
      <c r="N3781" s="36"/>
    </row>
    <row r="3782" spans="6:14">
      <c r="F3782" s="37"/>
      <c r="G3782" s="37"/>
      <c r="H3782" s="62" t="str">
        <f t="shared" si="116"/>
        <v/>
      </c>
      <c r="I3782" s="37"/>
      <c r="J3782" s="37"/>
      <c r="K3782" s="60" t="str">
        <f t="shared" si="117"/>
        <v/>
      </c>
      <c r="L3782" s="37"/>
      <c r="M3782" s="37"/>
      <c r="N3782" s="38"/>
    </row>
    <row r="3783" spans="6:14">
      <c r="F3783" s="35"/>
      <c r="G3783" s="35"/>
      <c r="H3783" s="61" t="str">
        <f t="shared" si="116"/>
        <v/>
      </c>
      <c r="I3783" s="35"/>
      <c r="J3783" s="35"/>
      <c r="K3783" s="59" t="str">
        <f t="shared" si="117"/>
        <v/>
      </c>
      <c r="L3783" s="35"/>
      <c r="M3783" s="35"/>
      <c r="N3783" s="36"/>
    </row>
    <row r="3784" spans="6:14">
      <c r="F3784" s="37"/>
      <c r="G3784" s="37"/>
      <c r="H3784" s="62" t="str">
        <f t="shared" si="116"/>
        <v/>
      </c>
      <c r="I3784" s="37"/>
      <c r="J3784" s="37"/>
      <c r="K3784" s="60" t="str">
        <f t="shared" si="117"/>
        <v/>
      </c>
      <c r="L3784" s="37"/>
      <c r="M3784" s="37"/>
      <c r="N3784" s="38"/>
    </row>
    <row r="3785" spans="6:14">
      <c r="F3785" s="35"/>
      <c r="G3785" s="35"/>
      <c r="H3785" s="61" t="str">
        <f t="shared" si="116"/>
        <v/>
      </c>
      <c r="I3785" s="35"/>
      <c r="J3785" s="35"/>
      <c r="K3785" s="59" t="str">
        <f t="shared" si="117"/>
        <v/>
      </c>
      <c r="L3785" s="35"/>
      <c r="M3785" s="35"/>
      <c r="N3785" s="36"/>
    </row>
    <row r="3786" spans="6:14">
      <c r="F3786" s="37"/>
      <c r="G3786" s="37"/>
      <c r="H3786" s="62" t="str">
        <f t="shared" si="116"/>
        <v/>
      </c>
      <c r="I3786" s="37"/>
      <c r="J3786" s="37"/>
      <c r="K3786" s="60" t="str">
        <f t="shared" si="117"/>
        <v/>
      </c>
      <c r="L3786" s="37"/>
      <c r="M3786" s="37"/>
      <c r="N3786" s="38"/>
    </row>
    <row r="3787" spans="6:14">
      <c r="F3787" s="35"/>
      <c r="G3787" s="35"/>
      <c r="H3787" s="61" t="str">
        <f t="shared" si="116"/>
        <v/>
      </c>
      <c r="I3787" s="35"/>
      <c r="J3787" s="35"/>
      <c r="K3787" s="59" t="str">
        <f t="shared" si="117"/>
        <v/>
      </c>
      <c r="L3787" s="35"/>
      <c r="M3787" s="35"/>
      <c r="N3787" s="36"/>
    </row>
    <row r="3788" spans="6:14">
      <c r="F3788" s="37"/>
      <c r="G3788" s="37"/>
      <c r="H3788" s="62" t="str">
        <f t="shared" si="116"/>
        <v/>
      </c>
      <c r="I3788" s="37"/>
      <c r="J3788" s="37"/>
      <c r="K3788" s="60" t="str">
        <f t="shared" si="117"/>
        <v/>
      </c>
      <c r="L3788" s="37"/>
      <c r="M3788" s="37"/>
      <c r="N3788" s="38"/>
    </row>
    <row r="3789" spans="6:14">
      <c r="F3789" s="35"/>
      <c r="G3789" s="35"/>
      <c r="H3789" s="61" t="str">
        <f t="shared" si="116"/>
        <v/>
      </c>
      <c r="I3789" s="35"/>
      <c r="J3789" s="35"/>
      <c r="K3789" s="59" t="str">
        <f t="shared" si="117"/>
        <v/>
      </c>
      <c r="L3789" s="35"/>
      <c r="M3789" s="35"/>
      <c r="N3789" s="36"/>
    </row>
    <row r="3790" spans="6:14">
      <c r="F3790" s="37"/>
      <c r="G3790" s="37"/>
      <c r="H3790" s="62" t="str">
        <f t="shared" si="116"/>
        <v/>
      </c>
      <c r="I3790" s="37"/>
      <c r="J3790" s="37"/>
      <c r="K3790" s="60" t="str">
        <f t="shared" si="117"/>
        <v/>
      </c>
      <c r="L3790" s="37"/>
      <c r="M3790" s="37"/>
      <c r="N3790" s="38"/>
    </row>
    <row r="3791" spans="6:14">
      <c r="F3791" s="35"/>
      <c r="G3791" s="35"/>
      <c r="H3791" s="61" t="str">
        <f t="shared" si="116"/>
        <v/>
      </c>
      <c r="I3791" s="35"/>
      <c r="J3791" s="35"/>
      <c r="K3791" s="59" t="str">
        <f t="shared" si="117"/>
        <v/>
      </c>
      <c r="L3791" s="35"/>
      <c r="M3791" s="35"/>
      <c r="N3791" s="36"/>
    </row>
    <row r="3792" spans="6:14">
      <c r="F3792" s="37"/>
      <c r="G3792" s="37"/>
      <c r="H3792" s="62" t="str">
        <f t="shared" ref="H3792:H3855" si="118">IF(AND(OR(I3792&lt;&gt;"",J3792 &lt;&gt;""), H3791 &lt;&gt; ""),H3791 + 1,"")</f>
        <v/>
      </c>
      <c r="I3792" s="37"/>
      <c r="J3792" s="37"/>
      <c r="K3792" s="60" t="str">
        <f t="shared" ref="K3792:K3855" si="119">IF(AND(J3792=I3792, J3792 &lt;&gt; ""),"Yes", IF( J3792 = "", "", "No"))</f>
        <v/>
      </c>
      <c r="L3792" s="37"/>
      <c r="M3792" s="37"/>
      <c r="N3792" s="38"/>
    </row>
    <row r="3793" spans="6:14">
      <c r="F3793" s="35"/>
      <c r="G3793" s="35"/>
      <c r="H3793" s="61" t="str">
        <f t="shared" si="118"/>
        <v/>
      </c>
      <c r="I3793" s="35"/>
      <c r="J3793" s="35"/>
      <c r="K3793" s="59" t="str">
        <f t="shared" si="119"/>
        <v/>
      </c>
      <c r="L3793" s="35"/>
      <c r="M3793" s="35"/>
      <c r="N3793" s="36"/>
    </row>
    <row r="3794" spans="6:14">
      <c r="F3794" s="37"/>
      <c r="G3794" s="37"/>
      <c r="H3794" s="62" t="str">
        <f t="shared" si="118"/>
        <v/>
      </c>
      <c r="I3794" s="37"/>
      <c r="J3794" s="37"/>
      <c r="K3794" s="60" t="str">
        <f t="shared" si="119"/>
        <v/>
      </c>
      <c r="L3794" s="37"/>
      <c r="M3794" s="37"/>
      <c r="N3794" s="38"/>
    </row>
    <row r="3795" spans="6:14">
      <c r="F3795" s="35"/>
      <c r="G3795" s="35"/>
      <c r="H3795" s="61" t="str">
        <f t="shared" si="118"/>
        <v/>
      </c>
      <c r="I3795" s="35"/>
      <c r="J3795" s="35"/>
      <c r="K3795" s="59" t="str">
        <f t="shared" si="119"/>
        <v/>
      </c>
      <c r="L3795" s="35"/>
      <c r="M3795" s="35"/>
      <c r="N3795" s="36"/>
    </row>
    <row r="3796" spans="6:14">
      <c r="F3796" s="37"/>
      <c r="G3796" s="37"/>
      <c r="H3796" s="62" t="str">
        <f t="shared" si="118"/>
        <v/>
      </c>
      <c r="I3796" s="37"/>
      <c r="J3796" s="37"/>
      <c r="K3796" s="60" t="str">
        <f t="shared" si="119"/>
        <v/>
      </c>
      <c r="L3796" s="37"/>
      <c r="M3796" s="37"/>
      <c r="N3796" s="38"/>
    </row>
    <row r="3797" spans="6:14">
      <c r="F3797" s="35"/>
      <c r="G3797" s="35"/>
      <c r="H3797" s="61" t="str">
        <f t="shared" si="118"/>
        <v/>
      </c>
      <c r="I3797" s="35"/>
      <c r="J3797" s="35"/>
      <c r="K3797" s="59" t="str">
        <f t="shared" si="119"/>
        <v/>
      </c>
      <c r="L3797" s="35"/>
      <c r="M3797" s="35"/>
      <c r="N3797" s="36"/>
    </row>
    <row r="3798" spans="6:14">
      <c r="F3798" s="37"/>
      <c r="G3798" s="37"/>
      <c r="H3798" s="62" t="str">
        <f t="shared" si="118"/>
        <v/>
      </c>
      <c r="I3798" s="37"/>
      <c r="J3798" s="37"/>
      <c r="K3798" s="60" t="str">
        <f t="shared" si="119"/>
        <v/>
      </c>
      <c r="L3798" s="37"/>
      <c r="M3798" s="37"/>
      <c r="N3798" s="38"/>
    </row>
    <row r="3799" spans="6:14">
      <c r="F3799" s="35"/>
      <c r="G3799" s="35"/>
      <c r="H3799" s="61" t="str">
        <f t="shared" si="118"/>
        <v/>
      </c>
      <c r="I3799" s="35"/>
      <c r="J3799" s="35"/>
      <c r="K3799" s="59" t="str">
        <f t="shared" si="119"/>
        <v/>
      </c>
      <c r="L3799" s="35"/>
      <c r="M3799" s="35"/>
      <c r="N3799" s="36"/>
    </row>
    <row r="3800" spans="6:14">
      <c r="F3800" s="37"/>
      <c r="G3800" s="37"/>
      <c r="H3800" s="62" t="str">
        <f t="shared" si="118"/>
        <v/>
      </c>
      <c r="I3800" s="37"/>
      <c r="J3800" s="37"/>
      <c r="K3800" s="60" t="str">
        <f t="shared" si="119"/>
        <v/>
      </c>
      <c r="L3800" s="37"/>
      <c r="M3800" s="37"/>
      <c r="N3800" s="38"/>
    </row>
    <row r="3801" spans="6:14">
      <c r="F3801" s="35"/>
      <c r="G3801" s="35"/>
      <c r="H3801" s="61" t="str">
        <f t="shared" si="118"/>
        <v/>
      </c>
      <c r="I3801" s="35"/>
      <c r="J3801" s="35"/>
      <c r="K3801" s="59" t="str">
        <f t="shared" si="119"/>
        <v/>
      </c>
      <c r="L3801" s="35"/>
      <c r="M3801" s="35"/>
      <c r="N3801" s="36"/>
    </row>
    <row r="3802" spans="6:14">
      <c r="F3802" s="37"/>
      <c r="G3802" s="37"/>
      <c r="H3802" s="62" t="str">
        <f t="shared" si="118"/>
        <v/>
      </c>
      <c r="I3802" s="37"/>
      <c r="J3802" s="37"/>
      <c r="K3802" s="60" t="str">
        <f t="shared" si="119"/>
        <v/>
      </c>
      <c r="L3802" s="37"/>
      <c r="M3802" s="37"/>
      <c r="N3802" s="38"/>
    </row>
    <row r="3803" spans="6:14">
      <c r="F3803" s="35"/>
      <c r="G3803" s="35"/>
      <c r="H3803" s="61" t="str">
        <f t="shared" si="118"/>
        <v/>
      </c>
      <c r="I3803" s="35"/>
      <c r="J3803" s="35"/>
      <c r="K3803" s="59" t="str">
        <f t="shared" si="119"/>
        <v/>
      </c>
      <c r="L3803" s="35"/>
      <c r="M3803" s="35"/>
      <c r="N3803" s="36"/>
    </row>
    <row r="3804" spans="6:14">
      <c r="F3804" s="37"/>
      <c r="G3804" s="37"/>
      <c r="H3804" s="62" t="str">
        <f t="shared" si="118"/>
        <v/>
      </c>
      <c r="I3804" s="37"/>
      <c r="J3804" s="37"/>
      <c r="K3804" s="60" t="str">
        <f t="shared" si="119"/>
        <v/>
      </c>
      <c r="L3804" s="37"/>
      <c r="M3804" s="37"/>
      <c r="N3804" s="38"/>
    </row>
    <row r="3805" spans="6:14">
      <c r="F3805" s="35"/>
      <c r="G3805" s="35"/>
      <c r="H3805" s="61" t="str">
        <f t="shared" si="118"/>
        <v/>
      </c>
      <c r="I3805" s="35"/>
      <c r="J3805" s="35"/>
      <c r="K3805" s="59" t="str">
        <f t="shared" si="119"/>
        <v/>
      </c>
      <c r="L3805" s="35"/>
      <c r="M3805" s="35"/>
      <c r="N3805" s="36"/>
    </row>
    <row r="3806" spans="6:14">
      <c r="F3806" s="37"/>
      <c r="G3806" s="37"/>
      <c r="H3806" s="62" t="str">
        <f t="shared" si="118"/>
        <v/>
      </c>
      <c r="I3806" s="37"/>
      <c r="J3806" s="37"/>
      <c r="K3806" s="60" t="str">
        <f t="shared" si="119"/>
        <v/>
      </c>
      <c r="L3806" s="37"/>
      <c r="M3806" s="37"/>
      <c r="N3806" s="38"/>
    </row>
    <row r="3807" spans="6:14">
      <c r="F3807" s="35"/>
      <c r="G3807" s="35"/>
      <c r="H3807" s="61" t="str">
        <f t="shared" si="118"/>
        <v/>
      </c>
      <c r="I3807" s="35"/>
      <c r="J3807" s="35"/>
      <c r="K3807" s="59" t="str">
        <f t="shared" si="119"/>
        <v/>
      </c>
      <c r="L3807" s="35"/>
      <c r="M3807" s="35"/>
      <c r="N3807" s="36"/>
    </row>
    <row r="3808" spans="6:14">
      <c r="F3808" s="37"/>
      <c r="G3808" s="37"/>
      <c r="H3808" s="62" t="str">
        <f t="shared" si="118"/>
        <v/>
      </c>
      <c r="I3808" s="37"/>
      <c r="J3808" s="37"/>
      <c r="K3808" s="60" t="str">
        <f t="shared" si="119"/>
        <v/>
      </c>
      <c r="L3808" s="37"/>
      <c r="M3808" s="37"/>
      <c r="N3808" s="38"/>
    </row>
    <row r="3809" spans="6:14">
      <c r="F3809" s="35"/>
      <c r="G3809" s="35"/>
      <c r="H3809" s="61" t="str">
        <f t="shared" si="118"/>
        <v/>
      </c>
      <c r="I3809" s="35"/>
      <c r="J3809" s="35"/>
      <c r="K3809" s="59" t="str">
        <f t="shared" si="119"/>
        <v/>
      </c>
      <c r="L3809" s="35"/>
      <c r="M3809" s="35"/>
      <c r="N3809" s="36"/>
    </row>
    <row r="3810" spans="6:14">
      <c r="F3810" s="37"/>
      <c r="G3810" s="37"/>
      <c r="H3810" s="62" t="str">
        <f t="shared" si="118"/>
        <v/>
      </c>
      <c r="I3810" s="37"/>
      <c r="J3810" s="37"/>
      <c r="K3810" s="60" t="str">
        <f t="shared" si="119"/>
        <v/>
      </c>
      <c r="L3810" s="37"/>
      <c r="M3810" s="37"/>
      <c r="N3810" s="38"/>
    </row>
    <row r="3811" spans="6:14">
      <c r="F3811" s="35"/>
      <c r="G3811" s="35"/>
      <c r="H3811" s="61" t="str">
        <f t="shared" si="118"/>
        <v/>
      </c>
      <c r="I3811" s="35"/>
      <c r="J3811" s="35"/>
      <c r="K3811" s="59" t="str">
        <f t="shared" si="119"/>
        <v/>
      </c>
      <c r="L3811" s="35"/>
      <c r="M3811" s="35"/>
      <c r="N3811" s="36"/>
    </row>
    <row r="3812" spans="6:14">
      <c r="F3812" s="37"/>
      <c r="G3812" s="37"/>
      <c r="H3812" s="62" t="str">
        <f t="shared" si="118"/>
        <v/>
      </c>
      <c r="I3812" s="37"/>
      <c r="J3812" s="37"/>
      <c r="K3812" s="60" t="str">
        <f t="shared" si="119"/>
        <v/>
      </c>
      <c r="L3812" s="37"/>
      <c r="M3812" s="37"/>
      <c r="N3812" s="38"/>
    </row>
    <row r="3813" spans="6:14">
      <c r="F3813" s="35"/>
      <c r="G3813" s="35"/>
      <c r="H3813" s="61" t="str">
        <f t="shared" si="118"/>
        <v/>
      </c>
      <c r="I3813" s="35"/>
      <c r="J3813" s="35"/>
      <c r="K3813" s="59" t="str">
        <f t="shared" si="119"/>
        <v/>
      </c>
      <c r="L3813" s="35"/>
      <c r="M3813" s="35"/>
      <c r="N3813" s="36"/>
    </row>
    <row r="3814" spans="6:14">
      <c r="F3814" s="37"/>
      <c r="G3814" s="37"/>
      <c r="H3814" s="62" t="str">
        <f t="shared" si="118"/>
        <v/>
      </c>
      <c r="I3814" s="37"/>
      <c r="J3814" s="37"/>
      <c r="K3814" s="60" t="str">
        <f t="shared" si="119"/>
        <v/>
      </c>
      <c r="L3814" s="37"/>
      <c r="M3814" s="37"/>
      <c r="N3814" s="38"/>
    </row>
    <row r="3815" spans="6:14">
      <c r="F3815" s="35"/>
      <c r="G3815" s="35"/>
      <c r="H3815" s="61" t="str">
        <f t="shared" si="118"/>
        <v/>
      </c>
      <c r="I3815" s="35"/>
      <c r="J3815" s="35"/>
      <c r="K3815" s="59" t="str">
        <f t="shared" si="119"/>
        <v/>
      </c>
      <c r="L3815" s="35"/>
      <c r="M3815" s="35"/>
      <c r="N3815" s="36"/>
    </row>
    <row r="3816" spans="6:14">
      <c r="F3816" s="37"/>
      <c r="G3816" s="37"/>
      <c r="H3816" s="62" t="str">
        <f t="shared" si="118"/>
        <v/>
      </c>
      <c r="I3816" s="37"/>
      <c r="J3816" s="37"/>
      <c r="K3816" s="60" t="str">
        <f t="shared" si="119"/>
        <v/>
      </c>
      <c r="L3816" s="37"/>
      <c r="M3816" s="37"/>
      <c r="N3816" s="38"/>
    </row>
    <row r="3817" spans="6:14">
      <c r="F3817" s="35"/>
      <c r="G3817" s="35"/>
      <c r="H3817" s="61" t="str">
        <f t="shared" si="118"/>
        <v/>
      </c>
      <c r="I3817" s="35"/>
      <c r="J3817" s="35"/>
      <c r="K3817" s="59" t="str">
        <f t="shared" si="119"/>
        <v/>
      </c>
      <c r="L3817" s="35"/>
      <c r="M3817" s="35"/>
      <c r="N3817" s="36"/>
    </row>
    <row r="3818" spans="6:14">
      <c r="F3818" s="37"/>
      <c r="G3818" s="37"/>
      <c r="H3818" s="62" t="str">
        <f t="shared" si="118"/>
        <v/>
      </c>
      <c r="I3818" s="37"/>
      <c r="J3818" s="37"/>
      <c r="K3818" s="60" t="str">
        <f t="shared" si="119"/>
        <v/>
      </c>
      <c r="L3818" s="37"/>
      <c r="M3818" s="37"/>
      <c r="N3818" s="38"/>
    </row>
    <row r="3819" spans="6:14">
      <c r="F3819" s="35"/>
      <c r="G3819" s="35"/>
      <c r="H3819" s="61" t="str">
        <f t="shared" si="118"/>
        <v/>
      </c>
      <c r="I3819" s="35"/>
      <c r="J3819" s="35"/>
      <c r="K3819" s="59" t="str">
        <f t="shared" si="119"/>
        <v/>
      </c>
      <c r="L3819" s="35"/>
      <c r="M3819" s="35"/>
      <c r="N3819" s="36"/>
    </row>
    <row r="3820" spans="6:14">
      <c r="F3820" s="37"/>
      <c r="G3820" s="37"/>
      <c r="H3820" s="62" t="str">
        <f t="shared" si="118"/>
        <v/>
      </c>
      <c r="I3820" s="37"/>
      <c r="J3820" s="37"/>
      <c r="K3820" s="60" t="str">
        <f t="shared" si="119"/>
        <v/>
      </c>
      <c r="L3820" s="37"/>
      <c r="M3820" s="37"/>
      <c r="N3820" s="38"/>
    </row>
    <row r="3821" spans="6:14">
      <c r="F3821" s="35"/>
      <c r="G3821" s="35"/>
      <c r="H3821" s="61" t="str">
        <f t="shared" si="118"/>
        <v/>
      </c>
      <c r="I3821" s="35"/>
      <c r="J3821" s="35"/>
      <c r="K3821" s="59" t="str">
        <f t="shared" si="119"/>
        <v/>
      </c>
      <c r="L3821" s="35"/>
      <c r="M3821" s="35"/>
      <c r="N3821" s="36"/>
    </row>
    <row r="3822" spans="6:14">
      <c r="F3822" s="37"/>
      <c r="G3822" s="37"/>
      <c r="H3822" s="62" t="str">
        <f t="shared" si="118"/>
        <v/>
      </c>
      <c r="I3822" s="37"/>
      <c r="J3822" s="37"/>
      <c r="K3822" s="60" t="str">
        <f t="shared" si="119"/>
        <v/>
      </c>
      <c r="L3822" s="37"/>
      <c r="M3822" s="37"/>
      <c r="N3822" s="38"/>
    </row>
    <row r="3823" spans="6:14">
      <c r="F3823" s="35"/>
      <c r="G3823" s="35"/>
      <c r="H3823" s="61" t="str">
        <f t="shared" si="118"/>
        <v/>
      </c>
      <c r="I3823" s="35"/>
      <c r="J3823" s="35"/>
      <c r="K3823" s="59" t="str">
        <f t="shared" si="119"/>
        <v/>
      </c>
      <c r="L3823" s="35"/>
      <c r="M3823" s="35"/>
      <c r="N3823" s="36"/>
    </row>
    <row r="3824" spans="6:14">
      <c r="F3824" s="37"/>
      <c r="G3824" s="37"/>
      <c r="H3824" s="62" t="str">
        <f t="shared" si="118"/>
        <v/>
      </c>
      <c r="I3824" s="37"/>
      <c r="J3824" s="37"/>
      <c r="K3824" s="60" t="str">
        <f t="shared" si="119"/>
        <v/>
      </c>
      <c r="L3824" s="37"/>
      <c r="M3824" s="37"/>
      <c r="N3824" s="38"/>
    </row>
    <row r="3825" spans="6:14">
      <c r="F3825" s="35"/>
      <c r="G3825" s="35"/>
      <c r="H3825" s="61" t="str">
        <f t="shared" si="118"/>
        <v/>
      </c>
      <c r="I3825" s="35"/>
      <c r="J3825" s="35"/>
      <c r="K3825" s="59" t="str">
        <f t="shared" si="119"/>
        <v/>
      </c>
      <c r="L3825" s="35"/>
      <c r="M3825" s="35"/>
      <c r="N3825" s="36"/>
    </row>
    <row r="3826" spans="6:14">
      <c r="F3826" s="37"/>
      <c r="G3826" s="37"/>
      <c r="H3826" s="62" t="str">
        <f t="shared" si="118"/>
        <v/>
      </c>
      <c r="I3826" s="37"/>
      <c r="J3826" s="37"/>
      <c r="K3826" s="60" t="str">
        <f t="shared" si="119"/>
        <v/>
      </c>
      <c r="L3826" s="37"/>
      <c r="M3826" s="37"/>
      <c r="N3826" s="38"/>
    </row>
    <row r="3827" spans="6:14">
      <c r="F3827" s="35"/>
      <c r="G3827" s="35"/>
      <c r="H3827" s="61" t="str">
        <f t="shared" si="118"/>
        <v/>
      </c>
      <c r="I3827" s="35"/>
      <c r="J3827" s="35"/>
      <c r="K3827" s="59" t="str">
        <f t="shared" si="119"/>
        <v/>
      </c>
      <c r="L3827" s="35"/>
      <c r="M3827" s="35"/>
      <c r="N3827" s="36"/>
    </row>
    <row r="3828" spans="6:14">
      <c r="F3828" s="37"/>
      <c r="G3828" s="37"/>
      <c r="H3828" s="62" t="str">
        <f t="shared" si="118"/>
        <v/>
      </c>
      <c r="I3828" s="37"/>
      <c r="J3828" s="37"/>
      <c r="K3828" s="60" t="str">
        <f t="shared" si="119"/>
        <v/>
      </c>
      <c r="L3828" s="37"/>
      <c r="M3828" s="37"/>
      <c r="N3828" s="38"/>
    </row>
    <row r="3829" spans="6:14">
      <c r="F3829" s="35"/>
      <c r="G3829" s="35"/>
      <c r="H3829" s="61" t="str">
        <f t="shared" si="118"/>
        <v/>
      </c>
      <c r="I3829" s="35"/>
      <c r="J3829" s="35"/>
      <c r="K3829" s="59" t="str">
        <f t="shared" si="119"/>
        <v/>
      </c>
      <c r="L3829" s="35"/>
      <c r="M3829" s="35"/>
      <c r="N3829" s="36"/>
    </row>
    <row r="3830" spans="6:14">
      <c r="F3830" s="37"/>
      <c r="G3830" s="37"/>
      <c r="H3830" s="62" t="str">
        <f t="shared" si="118"/>
        <v/>
      </c>
      <c r="I3830" s="37"/>
      <c r="J3830" s="37"/>
      <c r="K3830" s="60" t="str">
        <f t="shared" si="119"/>
        <v/>
      </c>
      <c r="L3830" s="37"/>
      <c r="M3830" s="37"/>
      <c r="N3830" s="38"/>
    </row>
    <row r="3831" spans="6:14">
      <c r="F3831" s="35"/>
      <c r="G3831" s="35"/>
      <c r="H3831" s="61" t="str">
        <f t="shared" si="118"/>
        <v/>
      </c>
      <c r="I3831" s="35"/>
      <c r="J3831" s="35"/>
      <c r="K3831" s="59" t="str">
        <f t="shared" si="119"/>
        <v/>
      </c>
      <c r="L3831" s="35"/>
      <c r="M3831" s="35"/>
      <c r="N3831" s="36"/>
    </row>
    <row r="3832" spans="6:14">
      <c r="F3832" s="37"/>
      <c r="G3832" s="37"/>
      <c r="H3832" s="62" t="str">
        <f t="shared" si="118"/>
        <v/>
      </c>
      <c r="I3832" s="37"/>
      <c r="J3832" s="37"/>
      <c r="K3832" s="60" t="str">
        <f t="shared" si="119"/>
        <v/>
      </c>
      <c r="L3832" s="37"/>
      <c r="M3832" s="37"/>
      <c r="N3832" s="38"/>
    </row>
    <row r="3833" spans="6:14">
      <c r="F3833" s="35"/>
      <c r="G3833" s="35"/>
      <c r="H3833" s="61" t="str">
        <f t="shared" si="118"/>
        <v/>
      </c>
      <c r="I3833" s="35"/>
      <c r="J3833" s="35"/>
      <c r="K3833" s="59" t="str">
        <f t="shared" si="119"/>
        <v/>
      </c>
      <c r="L3833" s="35"/>
      <c r="M3833" s="35"/>
      <c r="N3833" s="36"/>
    </row>
    <row r="3834" spans="6:14">
      <c r="F3834" s="37"/>
      <c r="G3834" s="37"/>
      <c r="H3834" s="62" t="str">
        <f t="shared" si="118"/>
        <v/>
      </c>
      <c r="I3834" s="37"/>
      <c r="J3834" s="37"/>
      <c r="K3834" s="60" t="str">
        <f t="shared" si="119"/>
        <v/>
      </c>
      <c r="L3834" s="37"/>
      <c r="M3834" s="37"/>
      <c r="N3834" s="38"/>
    </row>
    <row r="3835" spans="6:14">
      <c r="F3835" s="35"/>
      <c r="G3835" s="35"/>
      <c r="H3835" s="61" t="str">
        <f t="shared" si="118"/>
        <v/>
      </c>
      <c r="I3835" s="35"/>
      <c r="J3835" s="35"/>
      <c r="K3835" s="59" t="str">
        <f t="shared" si="119"/>
        <v/>
      </c>
      <c r="L3835" s="35"/>
      <c r="M3835" s="35"/>
      <c r="N3835" s="36"/>
    </row>
    <row r="3836" spans="6:14">
      <c r="F3836" s="37"/>
      <c r="G3836" s="37"/>
      <c r="H3836" s="62" t="str">
        <f t="shared" si="118"/>
        <v/>
      </c>
      <c r="I3836" s="37"/>
      <c r="J3836" s="37"/>
      <c r="K3836" s="60" t="str">
        <f t="shared" si="119"/>
        <v/>
      </c>
      <c r="L3836" s="37"/>
      <c r="M3836" s="37"/>
      <c r="N3836" s="38"/>
    </row>
    <row r="3837" spans="6:14">
      <c r="F3837" s="35"/>
      <c r="G3837" s="35"/>
      <c r="H3837" s="61" t="str">
        <f t="shared" si="118"/>
        <v/>
      </c>
      <c r="I3837" s="35"/>
      <c r="J3837" s="35"/>
      <c r="K3837" s="59" t="str">
        <f t="shared" si="119"/>
        <v/>
      </c>
      <c r="L3837" s="35"/>
      <c r="M3837" s="35"/>
      <c r="N3837" s="36"/>
    </row>
    <row r="3838" spans="6:14">
      <c r="F3838" s="37"/>
      <c r="G3838" s="37"/>
      <c r="H3838" s="62" t="str">
        <f t="shared" si="118"/>
        <v/>
      </c>
      <c r="I3838" s="37"/>
      <c r="J3838" s="37"/>
      <c r="K3838" s="60" t="str">
        <f t="shared" si="119"/>
        <v/>
      </c>
      <c r="L3838" s="37"/>
      <c r="M3838" s="37"/>
      <c r="N3838" s="38"/>
    </row>
    <row r="3839" spans="6:14">
      <c r="F3839" s="35"/>
      <c r="G3839" s="35"/>
      <c r="H3839" s="61" t="str">
        <f t="shared" si="118"/>
        <v/>
      </c>
      <c r="I3839" s="35"/>
      <c r="J3839" s="35"/>
      <c r="K3839" s="59" t="str">
        <f t="shared" si="119"/>
        <v/>
      </c>
      <c r="L3839" s="35"/>
      <c r="M3839" s="35"/>
      <c r="N3839" s="36"/>
    </row>
    <row r="3840" spans="6:14">
      <c r="F3840" s="37"/>
      <c r="G3840" s="37"/>
      <c r="H3840" s="62" t="str">
        <f t="shared" si="118"/>
        <v/>
      </c>
      <c r="I3840" s="37"/>
      <c r="J3840" s="37"/>
      <c r="K3840" s="60" t="str">
        <f t="shared" si="119"/>
        <v/>
      </c>
      <c r="L3840" s="37"/>
      <c r="M3840" s="37"/>
      <c r="N3840" s="38"/>
    </row>
    <row r="3841" spans="6:14">
      <c r="F3841" s="35"/>
      <c r="G3841" s="35"/>
      <c r="H3841" s="61" t="str">
        <f t="shared" si="118"/>
        <v/>
      </c>
      <c r="I3841" s="35"/>
      <c r="J3841" s="35"/>
      <c r="K3841" s="59" t="str">
        <f t="shared" si="119"/>
        <v/>
      </c>
      <c r="L3841" s="35"/>
      <c r="M3841" s="35"/>
      <c r="N3841" s="36"/>
    </row>
    <row r="3842" spans="6:14">
      <c r="F3842" s="37"/>
      <c r="G3842" s="37"/>
      <c r="H3842" s="62" t="str">
        <f t="shared" si="118"/>
        <v/>
      </c>
      <c r="I3842" s="37"/>
      <c r="J3842" s="37"/>
      <c r="K3842" s="60" t="str">
        <f t="shared" si="119"/>
        <v/>
      </c>
      <c r="L3842" s="37"/>
      <c r="M3842" s="37"/>
      <c r="N3842" s="38"/>
    </row>
    <row r="3843" spans="6:14">
      <c r="F3843" s="35"/>
      <c r="G3843" s="35"/>
      <c r="H3843" s="61" t="str">
        <f t="shared" si="118"/>
        <v/>
      </c>
      <c r="I3843" s="35"/>
      <c r="J3843" s="35"/>
      <c r="K3843" s="59" t="str">
        <f t="shared" si="119"/>
        <v/>
      </c>
      <c r="L3843" s="35"/>
      <c r="M3843" s="35"/>
      <c r="N3843" s="36"/>
    </row>
    <row r="3844" spans="6:14">
      <c r="F3844" s="37"/>
      <c r="G3844" s="37"/>
      <c r="H3844" s="62" t="str">
        <f t="shared" si="118"/>
        <v/>
      </c>
      <c r="I3844" s="37"/>
      <c r="J3844" s="37"/>
      <c r="K3844" s="60" t="str">
        <f t="shared" si="119"/>
        <v/>
      </c>
      <c r="L3844" s="37"/>
      <c r="M3844" s="37"/>
      <c r="N3844" s="38"/>
    </row>
    <row r="3845" spans="6:14">
      <c r="F3845" s="35"/>
      <c r="G3845" s="35"/>
      <c r="H3845" s="61" t="str">
        <f t="shared" si="118"/>
        <v/>
      </c>
      <c r="I3845" s="35"/>
      <c r="J3845" s="35"/>
      <c r="K3845" s="59" t="str">
        <f t="shared" si="119"/>
        <v/>
      </c>
      <c r="L3845" s="35"/>
      <c r="M3845" s="35"/>
      <c r="N3845" s="36"/>
    </row>
    <row r="3846" spans="6:14">
      <c r="F3846" s="37"/>
      <c r="G3846" s="37"/>
      <c r="H3846" s="62" t="str">
        <f t="shared" si="118"/>
        <v/>
      </c>
      <c r="I3846" s="37"/>
      <c r="J3846" s="37"/>
      <c r="K3846" s="60" t="str">
        <f t="shared" si="119"/>
        <v/>
      </c>
      <c r="L3846" s="37"/>
      <c r="M3846" s="37"/>
      <c r="N3846" s="38"/>
    </row>
    <row r="3847" spans="6:14">
      <c r="F3847" s="35"/>
      <c r="G3847" s="35"/>
      <c r="H3847" s="61" t="str">
        <f t="shared" si="118"/>
        <v/>
      </c>
      <c r="I3847" s="35"/>
      <c r="J3847" s="35"/>
      <c r="K3847" s="59" t="str">
        <f t="shared" si="119"/>
        <v/>
      </c>
      <c r="L3847" s="35"/>
      <c r="M3847" s="35"/>
      <c r="N3847" s="36"/>
    </row>
    <row r="3848" spans="6:14">
      <c r="F3848" s="37"/>
      <c r="G3848" s="37"/>
      <c r="H3848" s="62" t="str">
        <f t="shared" si="118"/>
        <v/>
      </c>
      <c r="I3848" s="37"/>
      <c r="J3848" s="37"/>
      <c r="K3848" s="60" t="str">
        <f t="shared" si="119"/>
        <v/>
      </c>
      <c r="L3848" s="37"/>
      <c r="M3848" s="37"/>
      <c r="N3848" s="38"/>
    </row>
    <row r="3849" spans="6:14">
      <c r="F3849" s="35"/>
      <c r="G3849" s="35"/>
      <c r="H3849" s="61" t="str">
        <f t="shared" si="118"/>
        <v/>
      </c>
      <c r="I3849" s="35"/>
      <c r="J3849" s="35"/>
      <c r="K3849" s="59" t="str">
        <f t="shared" si="119"/>
        <v/>
      </c>
      <c r="L3849" s="35"/>
      <c r="M3849" s="35"/>
      <c r="N3849" s="36"/>
    </row>
    <row r="3850" spans="6:14">
      <c r="F3850" s="37"/>
      <c r="G3850" s="37"/>
      <c r="H3850" s="62" t="str">
        <f t="shared" si="118"/>
        <v/>
      </c>
      <c r="I3850" s="37"/>
      <c r="J3850" s="37"/>
      <c r="K3850" s="60" t="str">
        <f t="shared" si="119"/>
        <v/>
      </c>
      <c r="L3850" s="37"/>
      <c r="M3850" s="37"/>
      <c r="N3850" s="38"/>
    </row>
    <row r="3851" spans="6:14">
      <c r="F3851" s="35"/>
      <c r="G3851" s="35"/>
      <c r="H3851" s="61" t="str">
        <f t="shared" si="118"/>
        <v/>
      </c>
      <c r="I3851" s="35"/>
      <c r="J3851" s="35"/>
      <c r="K3851" s="59" t="str">
        <f t="shared" si="119"/>
        <v/>
      </c>
      <c r="L3851" s="35"/>
      <c r="M3851" s="35"/>
      <c r="N3851" s="36"/>
    </row>
    <row r="3852" spans="6:14">
      <c r="F3852" s="37"/>
      <c r="G3852" s="37"/>
      <c r="H3852" s="62" t="str">
        <f t="shared" si="118"/>
        <v/>
      </c>
      <c r="I3852" s="37"/>
      <c r="J3852" s="37"/>
      <c r="K3852" s="60" t="str">
        <f t="shared" si="119"/>
        <v/>
      </c>
      <c r="L3852" s="37"/>
      <c r="M3852" s="37"/>
      <c r="N3852" s="38"/>
    </row>
    <row r="3853" spans="6:14">
      <c r="F3853" s="35"/>
      <c r="G3853" s="35"/>
      <c r="H3853" s="61" t="str">
        <f t="shared" si="118"/>
        <v/>
      </c>
      <c r="I3853" s="35"/>
      <c r="J3853" s="35"/>
      <c r="K3853" s="59" t="str">
        <f t="shared" si="119"/>
        <v/>
      </c>
      <c r="L3853" s="35"/>
      <c r="M3853" s="35"/>
      <c r="N3853" s="36"/>
    </row>
    <row r="3854" spans="6:14">
      <c r="F3854" s="37"/>
      <c r="G3854" s="37"/>
      <c r="H3854" s="62" t="str">
        <f t="shared" si="118"/>
        <v/>
      </c>
      <c r="I3854" s="37"/>
      <c r="J3854" s="37"/>
      <c r="K3854" s="60" t="str">
        <f t="shared" si="119"/>
        <v/>
      </c>
      <c r="L3854" s="37"/>
      <c r="M3854" s="37"/>
      <c r="N3854" s="38"/>
    </row>
    <row r="3855" spans="6:14">
      <c r="F3855" s="35"/>
      <c r="G3855" s="35"/>
      <c r="H3855" s="61" t="str">
        <f t="shared" si="118"/>
        <v/>
      </c>
      <c r="I3855" s="35"/>
      <c r="J3855" s="35"/>
      <c r="K3855" s="59" t="str">
        <f t="shared" si="119"/>
        <v/>
      </c>
      <c r="L3855" s="35"/>
      <c r="M3855" s="35"/>
      <c r="N3855" s="36"/>
    </row>
    <row r="3856" spans="6:14">
      <c r="F3856" s="37"/>
      <c r="G3856" s="37"/>
      <c r="H3856" s="62" t="str">
        <f t="shared" ref="H3856:H3919" si="120">IF(AND(OR(I3856&lt;&gt;"",J3856 &lt;&gt;""), H3855 &lt;&gt; ""),H3855 + 1,"")</f>
        <v/>
      </c>
      <c r="I3856" s="37"/>
      <c r="J3856" s="37"/>
      <c r="K3856" s="60" t="str">
        <f t="shared" ref="K3856:K3919" si="121">IF(AND(J3856=I3856, J3856 &lt;&gt; ""),"Yes", IF( J3856 = "", "", "No"))</f>
        <v/>
      </c>
      <c r="L3856" s="37"/>
      <c r="M3856" s="37"/>
      <c r="N3856" s="38"/>
    </row>
    <row r="3857" spans="6:14">
      <c r="F3857" s="35"/>
      <c r="G3857" s="35"/>
      <c r="H3857" s="61" t="str">
        <f t="shared" si="120"/>
        <v/>
      </c>
      <c r="I3857" s="35"/>
      <c r="J3857" s="35"/>
      <c r="K3857" s="59" t="str">
        <f t="shared" si="121"/>
        <v/>
      </c>
      <c r="L3857" s="35"/>
      <c r="M3857" s="35"/>
      <c r="N3857" s="36"/>
    </row>
    <row r="3858" spans="6:14">
      <c r="F3858" s="37"/>
      <c r="G3858" s="37"/>
      <c r="H3858" s="62" t="str">
        <f t="shared" si="120"/>
        <v/>
      </c>
      <c r="I3858" s="37"/>
      <c r="J3858" s="37"/>
      <c r="K3858" s="60" t="str">
        <f t="shared" si="121"/>
        <v/>
      </c>
      <c r="L3858" s="37"/>
      <c r="M3858" s="37"/>
      <c r="N3858" s="38"/>
    </row>
    <row r="3859" spans="6:14">
      <c r="F3859" s="35"/>
      <c r="G3859" s="35"/>
      <c r="H3859" s="61" t="str">
        <f t="shared" si="120"/>
        <v/>
      </c>
      <c r="I3859" s="35"/>
      <c r="J3859" s="35"/>
      <c r="K3859" s="59" t="str">
        <f t="shared" si="121"/>
        <v/>
      </c>
      <c r="L3859" s="35"/>
      <c r="M3859" s="35"/>
      <c r="N3859" s="36"/>
    </row>
    <row r="3860" spans="6:14">
      <c r="F3860" s="37"/>
      <c r="G3860" s="37"/>
      <c r="H3860" s="62" t="str">
        <f t="shared" si="120"/>
        <v/>
      </c>
      <c r="I3860" s="37"/>
      <c r="J3860" s="37"/>
      <c r="K3860" s="60" t="str">
        <f t="shared" si="121"/>
        <v/>
      </c>
      <c r="L3860" s="37"/>
      <c r="M3860" s="37"/>
      <c r="N3860" s="38"/>
    </row>
    <row r="3861" spans="6:14">
      <c r="F3861" s="35"/>
      <c r="G3861" s="35"/>
      <c r="H3861" s="61" t="str">
        <f t="shared" si="120"/>
        <v/>
      </c>
      <c r="I3861" s="35"/>
      <c r="J3861" s="35"/>
      <c r="K3861" s="59" t="str">
        <f t="shared" si="121"/>
        <v/>
      </c>
      <c r="L3861" s="35"/>
      <c r="M3861" s="35"/>
      <c r="N3861" s="36"/>
    </row>
    <row r="3862" spans="6:14">
      <c r="F3862" s="37"/>
      <c r="G3862" s="37"/>
      <c r="H3862" s="62" t="str">
        <f t="shared" si="120"/>
        <v/>
      </c>
      <c r="I3862" s="37"/>
      <c r="J3862" s="37"/>
      <c r="K3862" s="60" t="str">
        <f t="shared" si="121"/>
        <v/>
      </c>
      <c r="L3862" s="37"/>
      <c r="M3862" s="37"/>
      <c r="N3862" s="38"/>
    </row>
    <row r="3863" spans="6:14">
      <c r="F3863" s="35"/>
      <c r="G3863" s="35"/>
      <c r="H3863" s="61" t="str">
        <f t="shared" si="120"/>
        <v/>
      </c>
      <c r="I3863" s="35"/>
      <c r="J3863" s="35"/>
      <c r="K3863" s="59" t="str">
        <f t="shared" si="121"/>
        <v/>
      </c>
      <c r="L3863" s="35"/>
      <c r="M3863" s="35"/>
      <c r="N3863" s="36"/>
    </row>
    <row r="3864" spans="6:14">
      <c r="F3864" s="37"/>
      <c r="G3864" s="37"/>
      <c r="H3864" s="62" t="str">
        <f t="shared" si="120"/>
        <v/>
      </c>
      <c r="I3864" s="37"/>
      <c r="J3864" s="37"/>
      <c r="K3864" s="60" t="str">
        <f t="shared" si="121"/>
        <v/>
      </c>
      <c r="L3864" s="37"/>
      <c r="M3864" s="37"/>
      <c r="N3864" s="38"/>
    </row>
    <row r="3865" spans="6:14">
      <c r="F3865" s="35"/>
      <c r="G3865" s="35"/>
      <c r="H3865" s="61" t="str">
        <f t="shared" si="120"/>
        <v/>
      </c>
      <c r="I3865" s="35"/>
      <c r="J3865" s="35"/>
      <c r="K3865" s="59" t="str">
        <f t="shared" si="121"/>
        <v/>
      </c>
      <c r="L3865" s="35"/>
      <c r="M3865" s="35"/>
      <c r="N3865" s="36"/>
    </row>
    <row r="3866" spans="6:14">
      <c r="F3866" s="37"/>
      <c r="G3866" s="37"/>
      <c r="H3866" s="62" t="str">
        <f t="shared" si="120"/>
        <v/>
      </c>
      <c r="I3866" s="37"/>
      <c r="J3866" s="37"/>
      <c r="K3866" s="60" t="str">
        <f t="shared" si="121"/>
        <v/>
      </c>
      <c r="L3866" s="37"/>
      <c r="M3866" s="37"/>
      <c r="N3866" s="38"/>
    </row>
    <row r="3867" spans="6:14">
      <c r="F3867" s="35"/>
      <c r="G3867" s="35"/>
      <c r="H3867" s="61" t="str">
        <f t="shared" si="120"/>
        <v/>
      </c>
      <c r="I3867" s="35"/>
      <c r="J3867" s="35"/>
      <c r="K3867" s="59" t="str">
        <f t="shared" si="121"/>
        <v/>
      </c>
      <c r="L3867" s="35"/>
      <c r="M3867" s="35"/>
      <c r="N3867" s="36"/>
    </row>
    <row r="3868" spans="6:14">
      <c r="F3868" s="37"/>
      <c r="G3868" s="37"/>
      <c r="H3868" s="62" t="str">
        <f t="shared" si="120"/>
        <v/>
      </c>
      <c r="I3868" s="37"/>
      <c r="J3868" s="37"/>
      <c r="K3868" s="60" t="str">
        <f t="shared" si="121"/>
        <v/>
      </c>
      <c r="L3868" s="37"/>
      <c r="M3868" s="37"/>
      <c r="N3868" s="38"/>
    </row>
    <row r="3869" spans="6:14">
      <c r="F3869" s="35"/>
      <c r="G3869" s="35"/>
      <c r="H3869" s="61" t="str">
        <f t="shared" si="120"/>
        <v/>
      </c>
      <c r="I3869" s="35"/>
      <c r="J3869" s="35"/>
      <c r="K3869" s="59" t="str">
        <f t="shared" si="121"/>
        <v/>
      </c>
      <c r="L3869" s="35"/>
      <c r="M3869" s="35"/>
      <c r="N3869" s="36"/>
    </row>
    <row r="3870" spans="6:14">
      <c r="F3870" s="37"/>
      <c r="G3870" s="37"/>
      <c r="H3870" s="62" t="str">
        <f t="shared" si="120"/>
        <v/>
      </c>
      <c r="I3870" s="37"/>
      <c r="J3870" s="37"/>
      <c r="K3870" s="60" t="str">
        <f t="shared" si="121"/>
        <v/>
      </c>
      <c r="L3870" s="37"/>
      <c r="M3870" s="37"/>
      <c r="N3870" s="38"/>
    </row>
    <row r="3871" spans="6:14">
      <c r="F3871" s="35"/>
      <c r="G3871" s="35"/>
      <c r="H3871" s="61" t="str">
        <f t="shared" si="120"/>
        <v/>
      </c>
      <c r="I3871" s="35"/>
      <c r="J3871" s="35"/>
      <c r="K3871" s="59" t="str">
        <f t="shared" si="121"/>
        <v/>
      </c>
      <c r="L3871" s="35"/>
      <c r="M3871" s="35"/>
      <c r="N3871" s="36"/>
    </row>
    <row r="3872" spans="6:14">
      <c r="F3872" s="37"/>
      <c r="G3872" s="37"/>
      <c r="H3872" s="62" t="str">
        <f t="shared" si="120"/>
        <v/>
      </c>
      <c r="I3872" s="37"/>
      <c r="J3872" s="37"/>
      <c r="K3872" s="60" t="str">
        <f t="shared" si="121"/>
        <v/>
      </c>
      <c r="L3872" s="37"/>
      <c r="M3872" s="37"/>
      <c r="N3872" s="38"/>
    </row>
    <row r="3873" spans="6:14">
      <c r="F3873" s="35"/>
      <c r="G3873" s="35"/>
      <c r="H3873" s="61" t="str">
        <f t="shared" si="120"/>
        <v/>
      </c>
      <c r="I3873" s="35"/>
      <c r="J3873" s="35"/>
      <c r="K3873" s="59" t="str">
        <f t="shared" si="121"/>
        <v/>
      </c>
      <c r="L3873" s="35"/>
      <c r="M3873" s="35"/>
      <c r="N3873" s="36"/>
    </row>
    <row r="3874" spans="6:14">
      <c r="F3874" s="37"/>
      <c r="G3874" s="37"/>
      <c r="H3874" s="62" t="str">
        <f t="shared" si="120"/>
        <v/>
      </c>
      <c r="I3874" s="37"/>
      <c r="J3874" s="37"/>
      <c r="K3874" s="60" t="str">
        <f t="shared" si="121"/>
        <v/>
      </c>
      <c r="L3874" s="37"/>
      <c r="M3874" s="37"/>
      <c r="N3874" s="38"/>
    </row>
    <row r="3875" spans="6:14">
      <c r="F3875" s="35"/>
      <c r="G3875" s="35"/>
      <c r="H3875" s="61" t="str">
        <f t="shared" si="120"/>
        <v/>
      </c>
      <c r="I3875" s="35"/>
      <c r="J3875" s="35"/>
      <c r="K3875" s="59" t="str">
        <f t="shared" si="121"/>
        <v/>
      </c>
      <c r="L3875" s="35"/>
      <c r="M3875" s="35"/>
      <c r="N3875" s="36"/>
    </row>
    <row r="3876" spans="6:14">
      <c r="F3876" s="37"/>
      <c r="G3876" s="37"/>
      <c r="H3876" s="62" t="str">
        <f t="shared" si="120"/>
        <v/>
      </c>
      <c r="I3876" s="37"/>
      <c r="J3876" s="37"/>
      <c r="K3876" s="60" t="str">
        <f t="shared" si="121"/>
        <v/>
      </c>
      <c r="L3876" s="37"/>
      <c r="M3876" s="37"/>
      <c r="N3876" s="38"/>
    </row>
    <row r="3877" spans="6:14">
      <c r="F3877" s="35"/>
      <c r="G3877" s="35"/>
      <c r="H3877" s="61" t="str">
        <f t="shared" si="120"/>
        <v/>
      </c>
      <c r="I3877" s="35"/>
      <c r="J3877" s="35"/>
      <c r="K3877" s="59" t="str">
        <f t="shared" si="121"/>
        <v/>
      </c>
      <c r="L3877" s="35"/>
      <c r="M3877" s="35"/>
      <c r="N3877" s="36"/>
    </row>
    <row r="3878" spans="6:14">
      <c r="F3878" s="37"/>
      <c r="G3878" s="37"/>
      <c r="H3878" s="62" t="str">
        <f t="shared" si="120"/>
        <v/>
      </c>
      <c r="I3878" s="37"/>
      <c r="J3878" s="37"/>
      <c r="K3878" s="60" t="str">
        <f t="shared" si="121"/>
        <v/>
      </c>
      <c r="L3878" s="37"/>
      <c r="M3878" s="37"/>
      <c r="N3878" s="38"/>
    </row>
    <row r="3879" spans="6:14">
      <c r="F3879" s="35"/>
      <c r="G3879" s="35"/>
      <c r="H3879" s="61" t="str">
        <f t="shared" si="120"/>
        <v/>
      </c>
      <c r="I3879" s="35"/>
      <c r="J3879" s="35"/>
      <c r="K3879" s="59" t="str">
        <f t="shared" si="121"/>
        <v/>
      </c>
      <c r="L3879" s="35"/>
      <c r="M3879" s="35"/>
      <c r="N3879" s="36"/>
    </row>
    <row r="3880" spans="6:14">
      <c r="F3880" s="37"/>
      <c r="G3880" s="37"/>
      <c r="H3880" s="62" t="str">
        <f t="shared" si="120"/>
        <v/>
      </c>
      <c r="I3880" s="37"/>
      <c r="J3880" s="37"/>
      <c r="K3880" s="60" t="str">
        <f t="shared" si="121"/>
        <v/>
      </c>
      <c r="L3880" s="37"/>
      <c r="M3880" s="37"/>
      <c r="N3880" s="38"/>
    </row>
    <row r="3881" spans="6:14">
      <c r="F3881" s="35"/>
      <c r="G3881" s="35"/>
      <c r="H3881" s="61" t="str">
        <f t="shared" si="120"/>
        <v/>
      </c>
      <c r="I3881" s="35"/>
      <c r="J3881" s="35"/>
      <c r="K3881" s="59" t="str">
        <f t="shared" si="121"/>
        <v/>
      </c>
      <c r="L3881" s="35"/>
      <c r="M3881" s="35"/>
      <c r="N3881" s="36"/>
    </row>
    <row r="3882" spans="6:14">
      <c r="F3882" s="37"/>
      <c r="G3882" s="37"/>
      <c r="H3882" s="62" t="str">
        <f t="shared" si="120"/>
        <v/>
      </c>
      <c r="I3882" s="37"/>
      <c r="J3882" s="37"/>
      <c r="K3882" s="60" t="str">
        <f t="shared" si="121"/>
        <v/>
      </c>
      <c r="L3882" s="37"/>
      <c r="M3882" s="37"/>
      <c r="N3882" s="38"/>
    </row>
    <row r="3883" spans="6:14">
      <c r="F3883" s="35"/>
      <c r="G3883" s="35"/>
      <c r="H3883" s="61" t="str">
        <f t="shared" si="120"/>
        <v/>
      </c>
      <c r="I3883" s="35"/>
      <c r="J3883" s="35"/>
      <c r="K3883" s="59" t="str">
        <f t="shared" si="121"/>
        <v/>
      </c>
      <c r="L3883" s="35"/>
      <c r="M3883" s="35"/>
      <c r="N3883" s="36"/>
    </row>
    <row r="3884" spans="6:14">
      <c r="F3884" s="37"/>
      <c r="G3884" s="37"/>
      <c r="H3884" s="62" t="str">
        <f t="shared" si="120"/>
        <v/>
      </c>
      <c r="I3884" s="37"/>
      <c r="J3884" s="37"/>
      <c r="K3884" s="60" t="str">
        <f t="shared" si="121"/>
        <v/>
      </c>
      <c r="L3884" s="37"/>
      <c r="M3884" s="37"/>
      <c r="N3884" s="38"/>
    </row>
    <row r="3885" spans="6:14">
      <c r="F3885" s="35"/>
      <c r="G3885" s="35"/>
      <c r="H3885" s="61" t="str">
        <f t="shared" si="120"/>
        <v/>
      </c>
      <c r="I3885" s="35"/>
      <c r="J3885" s="35"/>
      <c r="K3885" s="59" t="str">
        <f t="shared" si="121"/>
        <v/>
      </c>
      <c r="L3885" s="35"/>
      <c r="M3885" s="35"/>
      <c r="N3885" s="36"/>
    </row>
    <row r="3886" spans="6:14">
      <c r="F3886" s="37"/>
      <c r="G3886" s="37"/>
      <c r="H3886" s="62" t="str">
        <f t="shared" si="120"/>
        <v/>
      </c>
      <c r="I3886" s="37"/>
      <c r="J3886" s="37"/>
      <c r="K3886" s="60" t="str">
        <f t="shared" si="121"/>
        <v/>
      </c>
      <c r="L3886" s="37"/>
      <c r="M3886" s="37"/>
      <c r="N3886" s="38"/>
    </row>
    <row r="3887" spans="6:14">
      <c r="F3887" s="35"/>
      <c r="G3887" s="35"/>
      <c r="H3887" s="61" t="str">
        <f t="shared" si="120"/>
        <v/>
      </c>
      <c r="I3887" s="35"/>
      <c r="J3887" s="35"/>
      <c r="K3887" s="59" t="str">
        <f t="shared" si="121"/>
        <v/>
      </c>
      <c r="L3887" s="35"/>
      <c r="M3887" s="35"/>
      <c r="N3887" s="36"/>
    </row>
    <row r="3888" spans="6:14">
      <c r="F3888" s="37"/>
      <c r="G3888" s="37"/>
      <c r="H3888" s="62" t="str">
        <f t="shared" si="120"/>
        <v/>
      </c>
      <c r="I3888" s="37"/>
      <c r="J3888" s="37"/>
      <c r="K3888" s="60" t="str">
        <f t="shared" si="121"/>
        <v/>
      </c>
      <c r="L3888" s="37"/>
      <c r="M3888" s="37"/>
      <c r="N3888" s="38"/>
    </row>
    <row r="3889" spans="6:14">
      <c r="F3889" s="35"/>
      <c r="G3889" s="35"/>
      <c r="H3889" s="61" t="str">
        <f t="shared" si="120"/>
        <v/>
      </c>
      <c r="I3889" s="35"/>
      <c r="J3889" s="35"/>
      <c r="K3889" s="59" t="str">
        <f t="shared" si="121"/>
        <v/>
      </c>
      <c r="L3889" s="35"/>
      <c r="M3889" s="35"/>
      <c r="N3889" s="36"/>
    </row>
    <row r="3890" spans="6:14">
      <c r="F3890" s="37"/>
      <c r="G3890" s="37"/>
      <c r="H3890" s="62" t="str">
        <f t="shared" si="120"/>
        <v/>
      </c>
      <c r="I3890" s="37"/>
      <c r="J3890" s="37"/>
      <c r="K3890" s="60" t="str">
        <f t="shared" si="121"/>
        <v/>
      </c>
      <c r="L3890" s="37"/>
      <c r="M3890" s="37"/>
      <c r="N3890" s="38"/>
    </row>
    <row r="3891" spans="6:14">
      <c r="F3891" s="35"/>
      <c r="G3891" s="35"/>
      <c r="H3891" s="61" t="str">
        <f t="shared" si="120"/>
        <v/>
      </c>
      <c r="I3891" s="35"/>
      <c r="J3891" s="35"/>
      <c r="K3891" s="59" t="str">
        <f t="shared" si="121"/>
        <v/>
      </c>
      <c r="L3891" s="35"/>
      <c r="M3891" s="35"/>
      <c r="N3891" s="36"/>
    </row>
    <row r="3892" spans="6:14">
      <c r="F3892" s="37"/>
      <c r="G3892" s="37"/>
      <c r="H3892" s="62" t="str">
        <f t="shared" si="120"/>
        <v/>
      </c>
      <c r="I3892" s="37"/>
      <c r="J3892" s="37"/>
      <c r="K3892" s="60" t="str">
        <f t="shared" si="121"/>
        <v/>
      </c>
      <c r="L3892" s="37"/>
      <c r="M3892" s="37"/>
      <c r="N3892" s="38"/>
    </row>
    <row r="3893" spans="6:14">
      <c r="F3893" s="35"/>
      <c r="G3893" s="35"/>
      <c r="H3893" s="61" t="str">
        <f t="shared" si="120"/>
        <v/>
      </c>
      <c r="I3893" s="35"/>
      <c r="J3893" s="35"/>
      <c r="K3893" s="59" t="str">
        <f t="shared" si="121"/>
        <v/>
      </c>
      <c r="L3893" s="35"/>
      <c r="M3893" s="35"/>
      <c r="N3893" s="36"/>
    </row>
    <row r="3894" spans="6:14">
      <c r="F3894" s="37"/>
      <c r="G3894" s="37"/>
      <c r="H3894" s="62" t="str">
        <f t="shared" si="120"/>
        <v/>
      </c>
      <c r="I3894" s="37"/>
      <c r="J3894" s="37"/>
      <c r="K3894" s="60" t="str">
        <f t="shared" si="121"/>
        <v/>
      </c>
      <c r="L3894" s="37"/>
      <c r="M3894" s="37"/>
      <c r="N3894" s="38"/>
    </row>
    <row r="3895" spans="6:14">
      <c r="F3895" s="35"/>
      <c r="G3895" s="35"/>
      <c r="H3895" s="61" t="str">
        <f t="shared" si="120"/>
        <v/>
      </c>
      <c r="I3895" s="35"/>
      <c r="J3895" s="35"/>
      <c r="K3895" s="59" t="str">
        <f t="shared" si="121"/>
        <v/>
      </c>
      <c r="L3895" s="35"/>
      <c r="M3895" s="35"/>
      <c r="N3895" s="36"/>
    </row>
    <row r="3896" spans="6:14">
      <c r="F3896" s="37"/>
      <c r="G3896" s="37"/>
      <c r="H3896" s="62" t="str">
        <f t="shared" si="120"/>
        <v/>
      </c>
      <c r="I3896" s="37"/>
      <c r="J3896" s="37"/>
      <c r="K3896" s="60" t="str">
        <f t="shared" si="121"/>
        <v/>
      </c>
      <c r="L3896" s="37"/>
      <c r="M3896" s="37"/>
      <c r="N3896" s="38"/>
    </row>
    <row r="3897" spans="6:14">
      <c r="F3897" s="35"/>
      <c r="G3897" s="35"/>
      <c r="H3897" s="61" t="str">
        <f t="shared" si="120"/>
        <v/>
      </c>
      <c r="I3897" s="35"/>
      <c r="J3897" s="35"/>
      <c r="K3897" s="59" t="str">
        <f t="shared" si="121"/>
        <v/>
      </c>
      <c r="L3897" s="35"/>
      <c r="M3897" s="35"/>
      <c r="N3897" s="36"/>
    </row>
    <row r="3898" spans="6:14">
      <c r="F3898" s="37"/>
      <c r="G3898" s="37"/>
      <c r="H3898" s="62" t="str">
        <f t="shared" si="120"/>
        <v/>
      </c>
      <c r="I3898" s="37"/>
      <c r="J3898" s="37"/>
      <c r="K3898" s="60" t="str">
        <f t="shared" si="121"/>
        <v/>
      </c>
      <c r="L3898" s="37"/>
      <c r="M3898" s="37"/>
      <c r="N3898" s="38"/>
    </row>
    <row r="3899" spans="6:14">
      <c r="F3899" s="35"/>
      <c r="G3899" s="35"/>
      <c r="H3899" s="61" t="str">
        <f t="shared" si="120"/>
        <v/>
      </c>
      <c r="I3899" s="35"/>
      <c r="J3899" s="35"/>
      <c r="K3899" s="59" t="str">
        <f t="shared" si="121"/>
        <v/>
      </c>
      <c r="L3899" s="35"/>
      <c r="M3899" s="35"/>
      <c r="N3899" s="36"/>
    </row>
    <row r="3900" spans="6:14">
      <c r="F3900" s="37"/>
      <c r="G3900" s="37"/>
      <c r="H3900" s="62" t="str">
        <f t="shared" si="120"/>
        <v/>
      </c>
      <c r="I3900" s="37"/>
      <c r="J3900" s="37"/>
      <c r="K3900" s="60" t="str">
        <f t="shared" si="121"/>
        <v/>
      </c>
      <c r="L3900" s="37"/>
      <c r="M3900" s="37"/>
      <c r="N3900" s="38"/>
    </row>
    <row r="3901" spans="6:14">
      <c r="F3901" s="35"/>
      <c r="G3901" s="35"/>
      <c r="H3901" s="61" t="str">
        <f t="shared" si="120"/>
        <v/>
      </c>
      <c r="I3901" s="35"/>
      <c r="J3901" s="35"/>
      <c r="K3901" s="59" t="str">
        <f t="shared" si="121"/>
        <v/>
      </c>
      <c r="L3901" s="35"/>
      <c r="M3901" s="35"/>
      <c r="N3901" s="36"/>
    </row>
    <row r="3902" spans="6:14">
      <c r="F3902" s="37"/>
      <c r="G3902" s="37"/>
      <c r="H3902" s="62" t="str">
        <f t="shared" si="120"/>
        <v/>
      </c>
      <c r="I3902" s="37"/>
      <c r="J3902" s="37"/>
      <c r="K3902" s="60" t="str">
        <f t="shared" si="121"/>
        <v/>
      </c>
      <c r="L3902" s="37"/>
      <c r="M3902" s="37"/>
      <c r="N3902" s="38"/>
    </row>
    <row r="3903" spans="6:14">
      <c r="F3903" s="35"/>
      <c r="G3903" s="35"/>
      <c r="H3903" s="61" t="str">
        <f t="shared" si="120"/>
        <v/>
      </c>
      <c r="I3903" s="35"/>
      <c r="J3903" s="35"/>
      <c r="K3903" s="59" t="str">
        <f t="shared" si="121"/>
        <v/>
      </c>
      <c r="L3903" s="35"/>
      <c r="M3903" s="35"/>
      <c r="N3903" s="36"/>
    </row>
    <row r="3904" spans="6:14">
      <c r="F3904" s="37"/>
      <c r="G3904" s="37"/>
      <c r="H3904" s="62" t="str">
        <f t="shared" si="120"/>
        <v/>
      </c>
      <c r="I3904" s="37"/>
      <c r="J3904" s="37"/>
      <c r="K3904" s="60" t="str">
        <f t="shared" si="121"/>
        <v/>
      </c>
      <c r="L3904" s="37"/>
      <c r="M3904" s="37"/>
      <c r="N3904" s="38"/>
    </row>
    <row r="3905" spans="6:14">
      <c r="F3905" s="35"/>
      <c r="G3905" s="35"/>
      <c r="H3905" s="61" t="str">
        <f t="shared" si="120"/>
        <v/>
      </c>
      <c r="I3905" s="35"/>
      <c r="J3905" s="35"/>
      <c r="K3905" s="59" t="str">
        <f t="shared" si="121"/>
        <v/>
      </c>
      <c r="L3905" s="35"/>
      <c r="M3905" s="35"/>
      <c r="N3905" s="36"/>
    </row>
    <row r="3906" spans="6:14">
      <c r="F3906" s="37"/>
      <c r="G3906" s="37"/>
      <c r="H3906" s="62" t="str">
        <f t="shared" si="120"/>
        <v/>
      </c>
      <c r="I3906" s="37"/>
      <c r="J3906" s="37"/>
      <c r="K3906" s="60" t="str">
        <f t="shared" si="121"/>
        <v/>
      </c>
      <c r="L3906" s="37"/>
      <c r="M3906" s="37"/>
      <c r="N3906" s="38"/>
    </row>
    <row r="3907" spans="6:14">
      <c r="F3907" s="35"/>
      <c r="G3907" s="35"/>
      <c r="H3907" s="61" t="str">
        <f t="shared" si="120"/>
        <v/>
      </c>
      <c r="I3907" s="35"/>
      <c r="J3907" s="35"/>
      <c r="K3907" s="59" t="str">
        <f t="shared" si="121"/>
        <v/>
      </c>
      <c r="L3907" s="35"/>
      <c r="M3907" s="35"/>
      <c r="N3907" s="36"/>
    </row>
    <row r="3908" spans="6:14">
      <c r="F3908" s="37"/>
      <c r="G3908" s="37"/>
      <c r="H3908" s="62" t="str">
        <f t="shared" si="120"/>
        <v/>
      </c>
      <c r="I3908" s="37"/>
      <c r="J3908" s="37"/>
      <c r="K3908" s="60" t="str">
        <f t="shared" si="121"/>
        <v/>
      </c>
      <c r="L3908" s="37"/>
      <c r="M3908" s="37"/>
      <c r="N3908" s="38"/>
    </row>
    <row r="3909" spans="6:14">
      <c r="F3909" s="35"/>
      <c r="G3909" s="35"/>
      <c r="H3909" s="61" t="str">
        <f t="shared" si="120"/>
        <v/>
      </c>
      <c r="I3909" s="35"/>
      <c r="J3909" s="35"/>
      <c r="K3909" s="59" t="str">
        <f t="shared" si="121"/>
        <v/>
      </c>
      <c r="L3909" s="35"/>
      <c r="M3909" s="35"/>
      <c r="N3909" s="36"/>
    </row>
    <row r="3910" spans="6:14">
      <c r="F3910" s="37"/>
      <c r="G3910" s="37"/>
      <c r="H3910" s="62" t="str">
        <f t="shared" si="120"/>
        <v/>
      </c>
      <c r="I3910" s="37"/>
      <c r="J3910" s="37"/>
      <c r="K3910" s="60" t="str">
        <f t="shared" si="121"/>
        <v/>
      </c>
      <c r="L3910" s="37"/>
      <c r="M3910" s="37"/>
      <c r="N3910" s="38"/>
    </row>
    <row r="3911" spans="6:14">
      <c r="F3911" s="35"/>
      <c r="G3911" s="35"/>
      <c r="H3911" s="61" t="str">
        <f t="shared" si="120"/>
        <v/>
      </c>
      <c r="I3911" s="35"/>
      <c r="J3911" s="35"/>
      <c r="K3911" s="59" t="str">
        <f t="shared" si="121"/>
        <v/>
      </c>
      <c r="L3911" s="35"/>
      <c r="M3911" s="35"/>
      <c r="N3911" s="36"/>
    </row>
    <row r="3912" spans="6:14">
      <c r="F3912" s="37"/>
      <c r="G3912" s="37"/>
      <c r="H3912" s="62" t="str">
        <f t="shared" si="120"/>
        <v/>
      </c>
      <c r="I3912" s="37"/>
      <c r="J3912" s="37"/>
      <c r="K3912" s="60" t="str">
        <f t="shared" si="121"/>
        <v/>
      </c>
      <c r="L3912" s="37"/>
      <c r="M3912" s="37"/>
      <c r="N3912" s="38"/>
    </row>
    <row r="3913" spans="6:14">
      <c r="F3913" s="35"/>
      <c r="G3913" s="35"/>
      <c r="H3913" s="61" t="str">
        <f t="shared" si="120"/>
        <v/>
      </c>
      <c r="I3913" s="35"/>
      <c r="J3913" s="35"/>
      <c r="K3913" s="59" t="str">
        <f t="shared" si="121"/>
        <v/>
      </c>
      <c r="L3913" s="35"/>
      <c r="M3913" s="35"/>
      <c r="N3913" s="36"/>
    </row>
    <row r="3914" spans="6:14">
      <c r="F3914" s="37"/>
      <c r="G3914" s="37"/>
      <c r="H3914" s="62" t="str">
        <f t="shared" si="120"/>
        <v/>
      </c>
      <c r="I3914" s="37"/>
      <c r="J3914" s="37"/>
      <c r="K3914" s="60" t="str">
        <f t="shared" si="121"/>
        <v/>
      </c>
      <c r="L3914" s="37"/>
      <c r="M3914" s="37"/>
      <c r="N3914" s="38"/>
    </row>
    <row r="3915" spans="6:14">
      <c r="F3915" s="35"/>
      <c r="G3915" s="35"/>
      <c r="H3915" s="61" t="str">
        <f t="shared" si="120"/>
        <v/>
      </c>
      <c r="I3915" s="35"/>
      <c r="J3915" s="35"/>
      <c r="K3915" s="59" t="str">
        <f t="shared" si="121"/>
        <v/>
      </c>
      <c r="L3915" s="35"/>
      <c r="M3915" s="35"/>
      <c r="N3915" s="36"/>
    </row>
    <row r="3916" spans="6:14">
      <c r="F3916" s="37"/>
      <c r="G3916" s="37"/>
      <c r="H3916" s="62" t="str">
        <f t="shared" si="120"/>
        <v/>
      </c>
      <c r="I3916" s="37"/>
      <c r="J3916" s="37"/>
      <c r="K3916" s="60" t="str">
        <f t="shared" si="121"/>
        <v/>
      </c>
      <c r="L3916" s="37"/>
      <c r="M3916" s="37"/>
      <c r="N3916" s="38"/>
    </row>
    <row r="3917" spans="6:14">
      <c r="F3917" s="35"/>
      <c r="G3917" s="35"/>
      <c r="H3917" s="61" t="str">
        <f t="shared" si="120"/>
        <v/>
      </c>
      <c r="I3917" s="35"/>
      <c r="J3917" s="35"/>
      <c r="K3917" s="59" t="str">
        <f t="shared" si="121"/>
        <v/>
      </c>
      <c r="L3917" s="35"/>
      <c r="M3917" s="35"/>
      <c r="N3917" s="36"/>
    </row>
    <row r="3918" spans="6:14">
      <c r="F3918" s="37"/>
      <c r="G3918" s="37"/>
      <c r="H3918" s="62" t="str">
        <f t="shared" si="120"/>
        <v/>
      </c>
      <c r="I3918" s="37"/>
      <c r="J3918" s="37"/>
      <c r="K3918" s="60" t="str">
        <f t="shared" si="121"/>
        <v/>
      </c>
      <c r="L3918" s="37"/>
      <c r="M3918" s="37"/>
      <c r="N3918" s="38"/>
    </row>
    <row r="3919" spans="6:14">
      <c r="F3919" s="35"/>
      <c r="G3919" s="35"/>
      <c r="H3919" s="61" t="str">
        <f t="shared" si="120"/>
        <v/>
      </c>
      <c r="I3919" s="35"/>
      <c r="J3919" s="35"/>
      <c r="K3919" s="59" t="str">
        <f t="shared" si="121"/>
        <v/>
      </c>
      <c r="L3919" s="35"/>
      <c r="M3919" s="35"/>
      <c r="N3919" s="36"/>
    </row>
    <row r="3920" spans="6:14">
      <c r="F3920" s="37"/>
      <c r="G3920" s="37"/>
      <c r="H3920" s="62" t="str">
        <f t="shared" ref="H3920:H3983" si="122">IF(AND(OR(I3920&lt;&gt;"",J3920 &lt;&gt;""), H3919 &lt;&gt; ""),H3919 + 1,"")</f>
        <v/>
      </c>
      <c r="I3920" s="37"/>
      <c r="J3920" s="37"/>
      <c r="K3920" s="60" t="str">
        <f t="shared" ref="K3920:K3983" si="123">IF(AND(J3920=I3920, J3920 &lt;&gt; ""),"Yes", IF( J3920 = "", "", "No"))</f>
        <v/>
      </c>
      <c r="L3920" s="37"/>
      <c r="M3920" s="37"/>
      <c r="N3920" s="38"/>
    </row>
    <row r="3921" spans="6:14">
      <c r="F3921" s="35"/>
      <c r="G3921" s="35"/>
      <c r="H3921" s="61" t="str">
        <f t="shared" si="122"/>
        <v/>
      </c>
      <c r="I3921" s="35"/>
      <c r="J3921" s="35"/>
      <c r="K3921" s="59" t="str">
        <f t="shared" si="123"/>
        <v/>
      </c>
      <c r="L3921" s="35"/>
      <c r="M3921" s="35"/>
      <c r="N3921" s="36"/>
    </row>
    <row r="3922" spans="6:14">
      <c r="F3922" s="37"/>
      <c r="G3922" s="37"/>
      <c r="H3922" s="62" t="str">
        <f t="shared" si="122"/>
        <v/>
      </c>
      <c r="I3922" s="37"/>
      <c r="J3922" s="37"/>
      <c r="K3922" s="60" t="str">
        <f t="shared" si="123"/>
        <v/>
      </c>
      <c r="L3922" s="37"/>
      <c r="M3922" s="37"/>
      <c r="N3922" s="38"/>
    </row>
    <row r="3923" spans="6:14">
      <c r="F3923" s="35"/>
      <c r="G3923" s="35"/>
      <c r="H3923" s="61" t="str">
        <f t="shared" si="122"/>
        <v/>
      </c>
      <c r="I3923" s="35"/>
      <c r="J3923" s="35"/>
      <c r="K3923" s="59" t="str">
        <f t="shared" si="123"/>
        <v/>
      </c>
      <c r="L3923" s="35"/>
      <c r="M3923" s="35"/>
      <c r="N3923" s="36"/>
    </row>
    <row r="3924" spans="6:14">
      <c r="F3924" s="37"/>
      <c r="G3924" s="37"/>
      <c r="H3924" s="62" t="str">
        <f t="shared" si="122"/>
        <v/>
      </c>
      <c r="I3924" s="37"/>
      <c r="J3924" s="37"/>
      <c r="K3924" s="60" t="str">
        <f t="shared" si="123"/>
        <v/>
      </c>
      <c r="L3924" s="37"/>
      <c r="M3924" s="37"/>
      <c r="N3924" s="38"/>
    </row>
    <row r="3925" spans="6:14">
      <c r="F3925" s="35"/>
      <c r="G3925" s="35"/>
      <c r="H3925" s="61" t="str">
        <f t="shared" si="122"/>
        <v/>
      </c>
      <c r="I3925" s="35"/>
      <c r="J3925" s="35"/>
      <c r="K3925" s="59" t="str">
        <f t="shared" si="123"/>
        <v/>
      </c>
      <c r="L3925" s="35"/>
      <c r="M3925" s="35"/>
      <c r="N3925" s="36"/>
    </row>
    <row r="3926" spans="6:14">
      <c r="F3926" s="37"/>
      <c r="G3926" s="37"/>
      <c r="H3926" s="62" t="str">
        <f t="shared" si="122"/>
        <v/>
      </c>
      <c r="I3926" s="37"/>
      <c r="J3926" s="37"/>
      <c r="K3926" s="60" t="str">
        <f t="shared" si="123"/>
        <v/>
      </c>
      <c r="L3926" s="37"/>
      <c r="M3926" s="37"/>
      <c r="N3926" s="38"/>
    </row>
    <row r="3927" spans="6:14">
      <c r="F3927" s="35"/>
      <c r="G3927" s="35"/>
      <c r="H3927" s="61" t="str">
        <f t="shared" si="122"/>
        <v/>
      </c>
      <c r="I3927" s="35"/>
      <c r="J3927" s="35"/>
      <c r="K3927" s="59" t="str">
        <f t="shared" si="123"/>
        <v/>
      </c>
      <c r="L3927" s="35"/>
      <c r="M3927" s="35"/>
      <c r="N3927" s="36"/>
    </row>
    <row r="3928" spans="6:14">
      <c r="F3928" s="37"/>
      <c r="G3928" s="37"/>
      <c r="H3928" s="62" t="str">
        <f t="shared" si="122"/>
        <v/>
      </c>
      <c r="I3928" s="37"/>
      <c r="J3928" s="37"/>
      <c r="K3928" s="60" t="str">
        <f t="shared" si="123"/>
        <v/>
      </c>
      <c r="L3928" s="37"/>
      <c r="M3928" s="37"/>
      <c r="N3928" s="38"/>
    </row>
    <row r="3929" spans="6:14">
      <c r="F3929" s="35"/>
      <c r="G3929" s="35"/>
      <c r="H3929" s="61" t="str">
        <f t="shared" si="122"/>
        <v/>
      </c>
      <c r="I3929" s="35"/>
      <c r="J3929" s="35"/>
      <c r="K3929" s="59" t="str">
        <f t="shared" si="123"/>
        <v/>
      </c>
      <c r="L3929" s="35"/>
      <c r="M3929" s="35"/>
      <c r="N3929" s="36"/>
    </row>
    <row r="3930" spans="6:14">
      <c r="F3930" s="37"/>
      <c r="G3930" s="37"/>
      <c r="H3930" s="62" t="str">
        <f t="shared" si="122"/>
        <v/>
      </c>
      <c r="I3930" s="37"/>
      <c r="J3930" s="37"/>
      <c r="K3930" s="60" t="str">
        <f t="shared" si="123"/>
        <v/>
      </c>
      <c r="L3930" s="37"/>
      <c r="M3930" s="37"/>
      <c r="N3930" s="38"/>
    </row>
    <row r="3931" spans="6:14">
      <c r="F3931" s="35"/>
      <c r="G3931" s="35"/>
      <c r="H3931" s="61" t="str">
        <f t="shared" si="122"/>
        <v/>
      </c>
      <c r="I3931" s="35"/>
      <c r="J3931" s="35"/>
      <c r="K3931" s="59" t="str">
        <f t="shared" si="123"/>
        <v/>
      </c>
      <c r="L3931" s="35"/>
      <c r="M3931" s="35"/>
      <c r="N3931" s="36"/>
    </row>
    <row r="3932" spans="6:14">
      <c r="F3932" s="37"/>
      <c r="G3932" s="37"/>
      <c r="H3932" s="62" t="str">
        <f t="shared" si="122"/>
        <v/>
      </c>
      <c r="I3932" s="37"/>
      <c r="J3932" s="37"/>
      <c r="K3932" s="60" t="str">
        <f t="shared" si="123"/>
        <v/>
      </c>
      <c r="L3932" s="37"/>
      <c r="M3932" s="37"/>
      <c r="N3932" s="38"/>
    </row>
    <row r="3933" spans="6:14">
      <c r="F3933" s="35"/>
      <c r="G3933" s="35"/>
      <c r="H3933" s="61" t="str">
        <f t="shared" si="122"/>
        <v/>
      </c>
      <c r="I3933" s="35"/>
      <c r="J3933" s="35"/>
      <c r="K3933" s="59" t="str">
        <f t="shared" si="123"/>
        <v/>
      </c>
      <c r="L3933" s="35"/>
      <c r="M3933" s="35"/>
      <c r="N3933" s="36"/>
    </row>
    <row r="3934" spans="6:14">
      <c r="F3934" s="37"/>
      <c r="G3934" s="37"/>
      <c r="H3934" s="62" t="str">
        <f t="shared" si="122"/>
        <v/>
      </c>
      <c r="I3934" s="37"/>
      <c r="J3934" s="37"/>
      <c r="K3934" s="60" t="str">
        <f t="shared" si="123"/>
        <v/>
      </c>
      <c r="L3934" s="37"/>
      <c r="M3934" s="37"/>
      <c r="N3934" s="38"/>
    </row>
    <row r="3935" spans="6:14">
      <c r="F3935" s="35"/>
      <c r="G3935" s="35"/>
      <c r="H3935" s="61" t="str">
        <f t="shared" si="122"/>
        <v/>
      </c>
      <c r="I3935" s="35"/>
      <c r="J3935" s="35"/>
      <c r="K3935" s="59" t="str">
        <f t="shared" si="123"/>
        <v/>
      </c>
      <c r="L3935" s="35"/>
      <c r="M3935" s="35"/>
      <c r="N3935" s="36"/>
    </row>
    <row r="3936" spans="6:14">
      <c r="F3936" s="37"/>
      <c r="G3936" s="37"/>
      <c r="H3936" s="62" t="str">
        <f t="shared" si="122"/>
        <v/>
      </c>
      <c r="I3936" s="37"/>
      <c r="J3936" s="37"/>
      <c r="K3936" s="60" t="str">
        <f t="shared" si="123"/>
        <v/>
      </c>
      <c r="L3936" s="37"/>
      <c r="M3936" s="37"/>
      <c r="N3936" s="38"/>
    </row>
    <row r="3937" spans="6:14">
      <c r="F3937" s="35"/>
      <c r="G3937" s="35"/>
      <c r="H3937" s="61" t="str">
        <f t="shared" si="122"/>
        <v/>
      </c>
      <c r="I3937" s="35"/>
      <c r="J3937" s="35"/>
      <c r="K3937" s="59" t="str">
        <f t="shared" si="123"/>
        <v/>
      </c>
      <c r="L3937" s="35"/>
      <c r="M3937" s="35"/>
      <c r="N3937" s="36"/>
    </row>
    <row r="3938" spans="6:14">
      <c r="F3938" s="37"/>
      <c r="G3938" s="37"/>
      <c r="H3938" s="62" t="str">
        <f t="shared" si="122"/>
        <v/>
      </c>
      <c r="I3938" s="37"/>
      <c r="J3938" s="37"/>
      <c r="K3938" s="60" t="str">
        <f t="shared" si="123"/>
        <v/>
      </c>
      <c r="L3938" s="37"/>
      <c r="M3938" s="37"/>
      <c r="N3938" s="38"/>
    </row>
    <row r="3939" spans="6:14">
      <c r="F3939" s="35"/>
      <c r="G3939" s="35"/>
      <c r="H3939" s="61" t="str">
        <f t="shared" si="122"/>
        <v/>
      </c>
      <c r="I3939" s="35"/>
      <c r="J3939" s="35"/>
      <c r="K3939" s="59" t="str">
        <f t="shared" si="123"/>
        <v/>
      </c>
      <c r="L3939" s="35"/>
      <c r="M3939" s="35"/>
      <c r="N3939" s="36"/>
    </row>
    <row r="3940" spans="6:14">
      <c r="F3940" s="37"/>
      <c r="G3940" s="37"/>
      <c r="H3940" s="62" t="str">
        <f t="shared" si="122"/>
        <v/>
      </c>
      <c r="I3940" s="37"/>
      <c r="J3940" s="37"/>
      <c r="K3940" s="60" t="str">
        <f t="shared" si="123"/>
        <v/>
      </c>
      <c r="L3940" s="37"/>
      <c r="M3940" s="37"/>
      <c r="N3940" s="38"/>
    </row>
    <row r="3941" spans="6:14">
      <c r="F3941" s="35"/>
      <c r="G3941" s="35"/>
      <c r="H3941" s="61" t="str">
        <f t="shared" si="122"/>
        <v/>
      </c>
      <c r="I3941" s="35"/>
      <c r="J3941" s="35"/>
      <c r="K3941" s="59" t="str">
        <f t="shared" si="123"/>
        <v/>
      </c>
      <c r="L3941" s="35"/>
      <c r="M3941" s="35"/>
      <c r="N3941" s="36"/>
    </row>
    <row r="3942" spans="6:14">
      <c r="F3942" s="37"/>
      <c r="G3942" s="37"/>
      <c r="H3942" s="62" t="str">
        <f t="shared" si="122"/>
        <v/>
      </c>
      <c r="I3942" s="37"/>
      <c r="J3942" s="37"/>
      <c r="K3942" s="60" t="str">
        <f t="shared" si="123"/>
        <v/>
      </c>
      <c r="L3942" s="37"/>
      <c r="M3942" s="37"/>
      <c r="N3942" s="38"/>
    </row>
    <row r="3943" spans="6:14">
      <c r="F3943" s="35"/>
      <c r="G3943" s="35"/>
      <c r="H3943" s="61" t="str">
        <f t="shared" si="122"/>
        <v/>
      </c>
      <c r="I3943" s="35"/>
      <c r="J3943" s="35"/>
      <c r="K3943" s="59" t="str">
        <f t="shared" si="123"/>
        <v/>
      </c>
      <c r="L3943" s="35"/>
      <c r="M3943" s="35"/>
      <c r="N3943" s="36"/>
    </row>
    <row r="3944" spans="6:14">
      <c r="F3944" s="37"/>
      <c r="G3944" s="37"/>
      <c r="H3944" s="62" t="str">
        <f t="shared" si="122"/>
        <v/>
      </c>
      <c r="I3944" s="37"/>
      <c r="J3944" s="37"/>
      <c r="K3944" s="60" t="str">
        <f t="shared" si="123"/>
        <v/>
      </c>
      <c r="L3944" s="37"/>
      <c r="M3944" s="37"/>
      <c r="N3944" s="38"/>
    </row>
    <row r="3945" spans="6:14">
      <c r="F3945" s="35"/>
      <c r="G3945" s="35"/>
      <c r="H3945" s="61" t="str">
        <f t="shared" si="122"/>
        <v/>
      </c>
      <c r="I3945" s="35"/>
      <c r="J3945" s="35"/>
      <c r="K3945" s="59" t="str">
        <f t="shared" si="123"/>
        <v/>
      </c>
      <c r="L3945" s="35"/>
      <c r="M3945" s="35"/>
      <c r="N3945" s="36"/>
    </row>
    <row r="3946" spans="6:14">
      <c r="F3946" s="37"/>
      <c r="G3946" s="37"/>
      <c r="H3946" s="62" t="str">
        <f t="shared" si="122"/>
        <v/>
      </c>
      <c r="I3946" s="37"/>
      <c r="J3946" s="37"/>
      <c r="K3946" s="60" t="str">
        <f t="shared" si="123"/>
        <v/>
      </c>
      <c r="L3946" s="37"/>
      <c r="M3946" s="37"/>
      <c r="N3946" s="38"/>
    </row>
    <row r="3947" spans="6:14">
      <c r="F3947" s="35"/>
      <c r="G3947" s="35"/>
      <c r="H3947" s="61" t="str">
        <f t="shared" si="122"/>
        <v/>
      </c>
      <c r="I3947" s="35"/>
      <c r="J3947" s="35"/>
      <c r="K3947" s="59" t="str">
        <f t="shared" si="123"/>
        <v/>
      </c>
      <c r="L3947" s="35"/>
      <c r="M3947" s="35"/>
      <c r="N3947" s="36"/>
    </row>
    <row r="3948" spans="6:14">
      <c r="F3948" s="37"/>
      <c r="G3948" s="37"/>
      <c r="H3948" s="62" t="str">
        <f t="shared" si="122"/>
        <v/>
      </c>
      <c r="I3948" s="37"/>
      <c r="J3948" s="37"/>
      <c r="K3948" s="60" t="str">
        <f t="shared" si="123"/>
        <v/>
      </c>
      <c r="L3948" s="37"/>
      <c r="M3948" s="37"/>
      <c r="N3948" s="38"/>
    </row>
    <row r="3949" spans="6:14">
      <c r="F3949" s="35"/>
      <c r="G3949" s="35"/>
      <c r="H3949" s="61" t="str">
        <f t="shared" si="122"/>
        <v/>
      </c>
      <c r="I3949" s="35"/>
      <c r="J3949" s="35"/>
      <c r="K3949" s="59" t="str">
        <f t="shared" si="123"/>
        <v/>
      </c>
      <c r="L3949" s="35"/>
      <c r="M3949" s="35"/>
      <c r="N3949" s="36"/>
    </row>
    <row r="3950" spans="6:14">
      <c r="F3950" s="37"/>
      <c r="G3950" s="37"/>
      <c r="H3950" s="62" t="str">
        <f t="shared" si="122"/>
        <v/>
      </c>
      <c r="I3950" s="37"/>
      <c r="J3950" s="37"/>
      <c r="K3950" s="60" t="str">
        <f t="shared" si="123"/>
        <v/>
      </c>
      <c r="L3950" s="37"/>
      <c r="M3950" s="37"/>
      <c r="N3950" s="38"/>
    </row>
    <row r="3951" spans="6:14">
      <c r="F3951" s="35"/>
      <c r="G3951" s="35"/>
      <c r="H3951" s="61" t="str">
        <f t="shared" si="122"/>
        <v/>
      </c>
      <c r="I3951" s="35"/>
      <c r="J3951" s="35"/>
      <c r="K3951" s="59" t="str">
        <f t="shared" si="123"/>
        <v/>
      </c>
      <c r="L3951" s="35"/>
      <c r="M3951" s="35"/>
      <c r="N3951" s="36"/>
    </row>
    <row r="3952" spans="6:14">
      <c r="F3952" s="37"/>
      <c r="G3952" s="37"/>
      <c r="H3952" s="62" t="str">
        <f t="shared" si="122"/>
        <v/>
      </c>
      <c r="I3952" s="37"/>
      <c r="J3952" s="37"/>
      <c r="K3952" s="60" t="str">
        <f t="shared" si="123"/>
        <v/>
      </c>
      <c r="L3952" s="37"/>
      <c r="M3952" s="37"/>
      <c r="N3952" s="38"/>
    </row>
    <row r="3953" spans="6:14">
      <c r="F3953" s="35"/>
      <c r="G3953" s="35"/>
      <c r="H3953" s="61" t="str">
        <f t="shared" si="122"/>
        <v/>
      </c>
      <c r="I3953" s="35"/>
      <c r="J3953" s="35"/>
      <c r="K3953" s="59" t="str">
        <f t="shared" si="123"/>
        <v/>
      </c>
      <c r="L3953" s="35"/>
      <c r="M3953" s="35"/>
      <c r="N3953" s="36"/>
    </row>
    <row r="3954" spans="6:14">
      <c r="F3954" s="37"/>
      <c r="G3954" s="37"/>
      <c r="H3954" s="62" t="str">
        <f t="shared" si="122"/>
        <v/>
      </c>
      <c r="I3954" s="37"/>
      <c r="J3954" s="37"/>
      <c r="K3954" s="60" t="str">
        <f t="shared" si="123"/>
        <v/>
      </c>
      <c r="L3954" s="37"/>
      <c r="M3954" s="37"/>
      <c r="N3954" s="38"/>
    </row>
    <row r="3955" spans="6:14">
      <c r="F3955" s="35"/>
      <c r="G3955" s="35"/>
      <c r="H3955" s="61" t="str">
        <f t="shared" si="122"/>
        <v/>
      </c>
      <c r="I3955" s="35"/>
      <c r="J3955" s="35"/>
      <c r="K3955" s="59" t="str">
        <f t="shared" si="123"/>
        <v/>
      </c>
      <c r="L3955" s="35"/>
      <c r="M3955" s="35"/>
      <c r="N3955" s="36"/>
    </row>
    <row r="3956" spans="6:14">
      <c r="F3956" s="37"/>
      <c r="G3956" s="37"/>
      <c r="H3956" s="62" t="str">
        <f t="shared" si="122"/>
        <v/>
      </c>
      <c r="I3956" s="37"/>
      <c r="J3956" s="37"/>
      <c r="K3956" s="60" t="str">
        <f t="shared" si="123"/>
        <v/>
      </c>
      <c r="L3956" s="37"/>
      <c r="M3956" s="37"/>
      <c r="N3956" s="38"/>
    </row>
    <row r="3957" spans="6:14">
      <c r="F3957" s="35"/>
      <c r="G3957" s="35"/>
      <c r="H3957" s="61" t="str">
        <f t="shared" si="122"/>
        <v/>
      </c>
      <c r="I3957" s="35"/>
      <c r="J3957" s="35"/>
      <c r="K3957" s="59" t="str">
        <f t="shared" si="123"/>
        <v/>
      </c>
      <c r="L3957" s="35"/>
      <c r="M3957" s="35"/>
      <c r="N3957" s="36"/>
    </row>
    <row r="3958" spans="6:14">
      <c r="F3958" s="37"/>
      <c r="G3958" s="37"/>
      <c r="H3958" s="62" t="str">
        <f t="shared" si="122"/>
        <v/>
      </c>
      <c r="I3958" s="37"/>
      <c r="J3958" s="37"/>
      <c r="K3958" s="60" t="str">
        <f t="shared" si="123"/>
        <v/>
      </c>
      <c r="L3958" s="37"/>
      <c r="M3958" s="37"/>
      <c r="N3958" s="38"/>
    </row>
    <row r="3959" spans="6:14">
      <c r="F3959" s="35"/>
      <c r="G3959" s="35"/>
      <c r="H3959" s="61" t="str">
        <f t="shared" si="122"/>
        <v/>
      </c>
      <c r="I3959" s="35"/>
      <c r="J3959" s="35"/>
      <c r="K3959" s="59" t="str">
        <f t="shared" si="123"/>
        <v/>
      </c>
      <c r="L3959" s="35"/>
      <c r="M3959" s="35"/>
      <c r="N3959" s="36"/>
    </row>
    <row r="3960" spans="6:14">
      <c r="F3960" s="37"/>
      <c r="G3960" s="37"/>
      <c r="H3960" s="62" t="str">
        <f t="shared" si="122"/>
        <v/>
      </c>
      <c r="I3960" s="37"/>
      <c r="J3960" s="37"/>
      <c r="K3960" s="60" t="str">
        <f t="shared" si="123"/>
        <v/>
      </c>
      <c r="L3960" s="37"/>
      <c r="M3960" s="37"/>
      <c r="N3960" s="38"/>
    </row>
    <row r="3961" spans="6:14">
      <c r="F3961" s="35"/>
      <c r="G3961" s="35"/>
      <c r="H3961" s="61" t="str">
        <f t="shared" si="122"/>
        <v/>
      </c>
      <c r="I3961" s="35"/>
      <c r="J3961" s="35"/>
      <c r="K3961" s="59" t="str">
        <f t="shared" si="123"/>
        <v/>
      </c>
      <c r="L3961" s="35"/>
      <c r="M3961" s="35"/>
      <c r="N3961" s="36"/>
    </row>
    <row r="3962" spans="6:14">
      <c r="F3962" s="37"/>
      <c r="G3962" s="37"/>
      <c r="H3962" s="62" t="str">
        <f t="shared" si="122"/>
        <v/>
      </c>
      <c r="I3962" s="37"/>
      <c r="J3962" s="37"/>
      <c r="K3962" s="60" t="str">
        <f t="shared" si="123"/>
        <v/>
      </c>
      <c r="L3962" s="37"/>
      <c r="M3962" s="37"/>
      <c r="N3962" s="38"/>
    </row>
    <row r="3963" spans="6:14">
      <c r="F3963" s="35"/>
      <c r="G3963" s="35"/>
      <c r="H3963" s="61" t="str">
        <f t="shared" si="122"/>
        <v/>
      </c>
      <c r="I3963" s="35"/>
      <c r="J3963" s="35"/>
      <c r="K3963" s="59" t="str">
        <f t="shared" si="123"/>
        <v/>
      </c>
      <c r="L3963" s="35"/>
      <c r="M3963" s="35"/>
      <c r="N3963" s="36"/>
    </row>
    <row r="3964" spans="6:14">
      <c r="F3964" s="37"/>
      <c r="G3964" s="37"/>
      <c r="H3964" s="62" t="str">
        <f t="shared" si="122"/>
        <v/>
      </c>
      <c r="I3964" s="37"/>
      <c r="J3964" s="37"/>
      <c r="K3964" s="60" t="str">
        <f t="shared" si="123"/>
        <v/>
      </c>
      <c r="L3964" s="37"/>
      <c r="M3964" s="37"/>
      <c r="N3964" s="38"/>
    </row>
    <row r="3965" spans="6:14">
      <c r="F3965" s="35"/>
      <c r="G3965" s="35"/>
      <c r="H3965" s="61" t="str">
        <f t="shared" si="122"/>
        <v/>
      </c>
      <c r="I3965" s="35"/>
      <c r="J3965" s="35"/>
      <c r="K3965" s="59" t="str">
        <f t="shared" si="123"/>
        <v/>
      </c>
      <c r="L3965" s="35"/>
      <c r="M3965" s="35"/>
      <c r="N3965" s="36"/>
    </row>
    <row r="3966" spans="6:14">
      <c r="F3966" s="37"/>
      <c r="G3966" s="37"/>
      <c r="H3966" s="62" t="str">
        <f t="shared" si="122"/>
        <v/>
      </c>
      <c r="I3966" s="37"/>
      <c r="J3966" s="37"/>
      <c r="K3966" s="60" t="str">
        <f t="shared" si="123"/>
        <v/>
      </c>
      <c r="L3966" s="37"/>
      <c r="M3966" s="37"/>
      <c r="N3966" s="38"/>
    </row>
    <row r="3967" spans="6:14">
      <c r="F3967" s="35"/>
      <c r="G3967" s="35"/>
      <c r="H3967" s="61" t="str">
        <f t="shared" si="122"/>
        <v/>
      </c>
      <c r="I3967" s="35"/>
      <c r="J3967" s="35"/>
      <c r="K3967" s="59" t="str">
        <f t="shared" si="123"/>
        <v/>
      </c>
      <c r="L3967" s="35"/>
      <c r="M3967" s="35"/>
      <c r="N3967" s="36"/>
    </row>
    <row r="3968" spans="6:14">
      <c r="F3968" s="37"/>
      <c r="G3968" s="37"/>
      <c r="H3968" s="62" t="str">
        <f t="shared" si="122"/>
        <v/>
      </c>
      <c r="I3968" s="37"/>
      <c r="J3968" s="37"/>
      <c r="K3968" s="60" t="str">
        <f t="shared" si="123"/>
        <v/>
      </c>
      <c r="L3968" s="37"/>
      <c r="M3968" s="37"/>
      <c r="N3968" s="38"/>
    </row>
    <row r="3969" spans="6:14">
      <c r="F3969" s="35"/>
      <c r="G3969" s="35"/>
      <c r="H3969" s="61" t="str">
        <f t="shared" si="122"/>
        <v/>
      </c>
      <c r="I3969" s="35"/>
      <c r="J3969" s="35"/>
      <c r="K3969" s="59" t="str">
        <f t="shared" si="123"/>
        <v/>
      </c>
      <c r="L3969" s="35"/>
      <c r="M3969" s="35"/>
      <c r="N3969" s="36"/>
    </row>
    <row r="3970" spans="6:14">
      <c r="F3970" s="37"/>
      <c r="G3970" s="37"/>
      <c r="H3970" s="62" t="str">
        <f t="shared" si="122"/>
        <v/>
      </c>
      <c r="I3970" s="37"/>
      <c r="J3970" s="37"/>
      <c r="K3970" s="60" t="str">
        <f t="shared" si="123"/>
        <v/>
      </c>
      <c r="L3970" s="37"/>
      <c r="M3970" s="37"/>
      <c r="N3970" s="38"/>
    </row>
    <row r="3971" spans="6:14">
      <c r="F3971" s="35"/>
      <c r="G3971" s="35"/>
      <c r="H3971" s="61" t="str">
        <f t="shared" si="122"/>
        <v/>
      </c>
      <c r="I3971" s="35"/>
      <c r="J3971" s="35"/>
      <c r="K3971" s="59" t="str">
        <f t="shared" si="123"/>
        <v/>
      </c>
      <c r="L3971" s="35"/>
      <c r="M3971" s="35"/>
      <c r="N3971" s="36"/>
    </row>
    <row r="3972" spans="6:14">
      <c r="F3972" s="37"/>
      <c r="G3972" s="37"/>
      <c r="H3972" s="62" t="str">
        <f t="shared" si="122"/>
        <v/>
      </c>
      <c r="I3972" s="37"/>
      <c r="J3972" s="37"/>
      <c r="K3972" s="60" t="str">
        <f t="shared" si="123"/>
        <v/>
      </c>
      <c r="L3972" s="37"/>
      <c r="M3972" s="37"/>
      <c r="N3972" s="38"/>
    </row>
    <row r="3973" spans="6:14">
      <c r="F3973" s="35"/>
      <c r="G3973" s="35"/>
      <c r="H3973" s="61" t="str">
        <f t="shared" si="122"/>
        <v/>
      </c>
      <c r="I3973" s="35"/>
      <c r="J3973" s="35"/>
      <c r="K3973" s="59" t="str">
        <f t="shared" si="123"/>
        <v/>
      </c>
      <c r="L3973" s="35"/>
      <c r="M3973" s="35"/>
      <c r="N3973" s="36"/>
    </row>
    <row r="3974" spans="6:14">
      <c r="F3974" s="37"/>
      <c r="G3974" s="37"/>
      <c r="H3974" s="62" t="str">
        <f t="shared" si="122"/>
        <v/>
      </c>
      <c r="I3974" s="37"/>
      <c r="J3974" s="37"/>
      <c r="K3974" s="60" t="str">
        <f t="shared" si="123"/>
        <v/>
      </c>
      <c r="L3974" s="37"/>
      <c r="M3974" s="37"/>
      <c r="N3974" s="38"/>
    </row>
    <row r="3975" spans="6:14">
      <c r="F3975" s="35"/>
      <c r="G3975" s="35"/>
      <c r="H3975" s="61" t="str">
        <f t="shared" si="122"/>
        <v/>
      </c>
      <c r="I3975" s="35"/>
      <c r="J3975" s="35"/>
      <c r="K3975" s="59" t="str">
        <f t="shared" si="123"/>
        <v/>
      </c>
      <c r="L3975" s="35"/>
      <c r="M3975" s="35"/>
      <c r="N3975" s="36"/>
    </row>
    <row r="3976" spans="6:14">
      <c r="F3976" s="37"/>
      <c r="G3976" s="37"/>
      <c r="H3976" s="62" t="str">
        <f t="shared" si="122"/>
        <v/>
      </c>
      <c r="I3976" s="37"/>
      <c r="J3976" s="37"/>
      <c r="K3976" s="60" t="str">
        <f t="shared" si="123"/>
        <v/>
      </c>
      <c r="L3976" s="37"/>
      <c r="M3976" s="37"/>
      <c r="N3976" s="38"/>
    </row>
    <row r="3977" spans="6:14">
      <c r="F3977" s="35"/>
      <c r="G3977" s="35"/>
      <c r="H3977" s="61" t="str">
        <f t="shared" si="122"/>
        <v/>
      </c>
      <c r="I3977" s="35"/>
      <c r="J3977" s="35"/>
      <c r="K3977" s="59" t="str">
        <f t="shared" si="123"/>
        <v/>
      </c>
      <c r="L3977" s="35"/>
      <c r="M3977" s="35"/>
      <c r="N3977" s="36"/>
    </row>
    <row r="3978" spans="6:14">
      <c r="F3978" s="37"/>
      <c r="G3978" s="37"/>
      <c r="H3978" s="62" t="str">
        <f t="shared" si="122"/>
        <v/>
      </c>
      <c r="I3978" s="37"/>
      <c r="J3978" s="37"/>
      <c r="K3978" s="60" t="str">
        <f t="shared" si="123"/>
        <v/>
      </c>
      <c r="L3978" s="37"/>
      <c r="M3978" s="37"/>
      <c r="N3978" s="38"/>
    </row>
    <row r="3979" spans="6:14">
      <c r="F3979" s="35"/>
      <c r="G3979" s="35"/>
      <c r="H3979" s="61" t="str">
        <f t="shared" si="122"/>
        <v/>
      </c>
      <c r="I3979" s="35"/>
      <c r="J3979" s="35"/>
      <c r="K3979" s="59" t="str">
        <f t="shared" si="123"/>
        <v/>
      </c>
      <c r="L3979" s="35"/>
      <c r="M3979" s="35"/>
      <c r="N3979" s="36"/>
    </row>
    <row r="3980" spans="6:14">
      <c r="F3980" s="37"/>
      <c r="G3980" s="37"/>
      <c r="H3980" s="62" t="str">
        <f t="shared" si="122"/>
        <v/>
      </c>
      <c r="I3980" s="37"/>
      <c r="J3980" s="37"/>
      <c r="K3980" s="60" t="str">
        <f t="shared" si="123"/>
        <v/>
      </c>
      <c r="L3980" s="37"/>
      <c r="M3980" s="37"/>
      <c r="N3980" s="38"/>
    </row>
    <row r="3981" spans="6:14">
      <c r="F3981" s="35"/>
      <c r="G3981" s="35"/>
      <c r="H3981" s="61" t="str">
        <f t="shared" si="122"/>
        <v/>
      </c>
      <c r="I3981" s="35"/>
      <c r="J3981" s="35"/>
      <c r="K3981" s="59" t="str">
        <f t="shared" si="123"/>
        <v/>
      </c>
      <c r="L3981" s="35"/>
      <c r="M3981" s="35"/>
      <c r="N3981" s="36"/>
    </row>
    <row r="3982" spans="6:14">
      <c r="F3982" s="37"/>
      <c r="G3982" s="37"/>
      <c r="H3982" s="62" t="str">
        <f t="shared" si="122"/>
        <v/>
      </c>
      <c r="I3982" s="37"/>
      <c r="J3982" s="37"/>
      <c r="K3982" s="60" t="str">
        <f t="shared" si="123"/>
        <v/>
      </c>
      <c r="L3982" s="37"/>
      <c r="M3982" s="37"/>
      <c r="N3982" s="38"/>
    </row>
    <row r="3983" spans="6:14">
      <c r="F3983" s="35"/>
      <c r="G3983" s="35"/>
      <c r="H3983" s="61" t="str">
        <f t="shared" si="122"/>
        <v/>
      </c>
      <c r="I3983" s="35"/>
      <c r="J3983" s="35"/>
      <c r="K3983" s="59" t="str">
        <f t="shared" si="123"/>
        <v/>
      </c>
      <c r="L3983" s="35"/>
      <c r="M3983" s="35"/>
      <c r="N3983" s="36"/>
    </row>
    <row r="3984" spans="6:14">
      <c r="F3984" s="37"/>
      <c r="G3984" s="37"/>
      <c r="H3984" s="62" t="str">
        <f t="shared" ref="H3984:H4047" si="124">IF(AND(OR(I3984&lt;&gt;"",J3984 &lt;&gt;""), H3983 &lt;&gt; ""),H3983 + 1,"")</f>
        <v/>
      </c>
      <c r="I3984" s="37"/>
      <c r="J3984" s="37"/>
      <c r="K3984" s="60" t="str">
        <f t="shared" ref="K3984:K4047" si="125">IF(AND(J3984=I3984, J3984 &lt;&gt; ""),"Yes", IF( J3984 = "", "", "No"))</f>
        <v/>
      </c>
      <c r="L3984" s="37"/>
      <c r="M3984" s="37"/>
      <c r="N3984" s="38"/>
    </row>
    <row r="3985" spans="6:14">
      <c r="F3985" s="35"/>
      <c r="G3985" s="35"/>
      <c r="H3985" s="61" t="str">
        <f t="shared" si="124"/>
        <v/>
      </c>
      <c r="I3985" s="35"/>
      <c r="J3985" s="35"/>
      <c r="K3985" s="59" t="str">
        <f t="shared" si="125"/>
        <v/>
      </c>
      <c r="L3985" s="35"/>
      <c r="M3985" s="35"/>
      <c r="N3985" s="36"/>
    </row>
    <row r="3986" spans="6:14">
      <c r="F3986" s="37"/>
      <c r="G3986" s="37"/>
      <c r="H3986" s="62" t="str">
        <f t="shared" si="124"/>
        <v/>
      </c>
      <c r="I3986" s="37"/>
      <c r="J3986" s="37"/>
      <c r="K3986" s="60" t="str">
        <f t="shared" si="125"/>
        <v/>
      </c>
      <c r="L3986" s="37"/>
      <c r="M3986" s="37"/>
      <c r="N3986" s="38"/>
    </row>
    <row r="3987" spans="6:14">
      <c r="F3987" s="35"/>
      <c r="G3987" s="35"/>
      <c r="H3987" s="61" t="str">
        <f t="shared" si="124"/>
        <v/>
      </c>
      <c r="I3987" s="35"/>
      <c r="J3987" s="35"/>
      <c r="K3987" s="59" t="str">
        <f t="shared" si="125"/>
        <v/>
      </c>
      <c r="L3987" s="35"/>
      <c r="M3987" s="35"/>
      <c r="N3987" s="36"/>
    </row>
    <row r="3988" spans="6:14">
      <c r="F3988" s="37"/>
      <c r="G3988" s="37"/>
      <c r="H3988" s="62" t="str">
        <f t="shared" si="124"/>
        <v/>
      </c>
      <c r="I3988" s="37"/>
      <c r="J3988" s="37"/>
      <c r="K3988" s="60" t="str">
        <f t="shared" si="125"/>
        <v/>
      </c>
      <c r="L3988" s="37"/>
      <c r="M3988" s="37"/>
      <c r="N3988" s="38"/>
    </row>
    <row r="3989" spans="6:14">
      <c r="F3989" s="35"/>
      <c r="G3989" s="35"/>
      <c r="H3989" s="61" t="str">
        <f t="shared" si="124"/>
        <v/>
      </c>
      <c r="I3989" s="35"/>
      <c r="J3989" s="35"/>
      <c r="K3989" s="59" t="str">
        <f t="shared" si="125"/>
        <v/>
      </c>
      <c r="L3989" s="35"/>
      <c r="M3989" s="35"/>
      <c r="N3989" s="36"/>
    </row>
    <row r="3990" spans="6:14">
      <c r="F3990" s="37"/>
      <c r="G3990" s="37"/>
      <c r="H3990" s="62" t="str">
        <f t="shared" si="124"/>
        <v/>
      </c>
      <c r="I3990" s="37"/>
      <c r="J3990" s="37"/>
      <c r="K3990" s="60" t="str">
        <f t="shared" si="125"/>
        <v/>
      </c>
      <c r="L3990" s="37"/>
      <c r="M3990" s="37"/>
      <c r="N3990" s="38"/>
    </row>
    <row r="3991" spans="6:14">
      <c r="F3991" s="35"/>
      <c r="G3991" s="35"/>
      <c r="H3991" s="61" t="str">
        <f t="shared" si="124"/>
        <v/>
      </c>
      <c r="I3991" s="35"/>
      <c r="J3991" s="35"/>
      <c r="K3991" s="59" t="str">
        <f t="shared" si="125"/>
        <v/>
      </c>
      <c r="L3991" s="35"/>
      <c r="M3991" s="35"/>
      <c r="N3991" s="36"/>
    </row>
    <row r="3992" spans="6:14">
      <c r="F3992" s="37"/>
      <c r="G3992" s="37"/>
      <c r="H3992" s="62" t="str">
        <f t="shared" si="124"/>
        <v/>
      </c>
      <c r="I3992" s="37"/>
      <c r="J3992" s="37"/>
      <c r="K3992" s="60" t="str">
        <f t="shared" si="125"/>
        <v/>
      </c>
      <c r="L3992" s="37"/>
      <c r="M3992" s="37"/>
      <c r="N3992" s="38"/>
    </row>
    <row r="3993" spans="6:14">
      <c r="F3993" s="35"/>
      <c r="G3993" s="35"/>
      <c r="H3993" s="61" t="str">
        <f t="shared" si="124"/>
        <v/>
      </c>
      <c r="I3993" s="35"/>
      <c r="J3993" s="35"/>
      <c r="K3993" s="59" t="str">
        <f t="shared" si="125"/>
        <v/>
      </c>
      <c r="L3993" s="35"/>
      <c r="M3993" s="35"/>
      <c r="N3993" s="36"/>
    </row>
    <row r="3994" spans="6:14">
      <c r="F3994" s="37"/>
      <c r="G3994" s="37"/>
      <c r="H3994" s="62" t="str">
        <f t="shared" si="124"/>
        <v/>
      </c>
      <c r="I3994" s="37"/>
      <c r="J3994" s="37"/>
      <c r="K3994" s="60" t="str">
        <f t="shared" si="125"/>
        <v/>
      </c>
      <c r="L3994" s="37"/>
      <c r="M3994" s="37"/>
      <c r="N3994" s="38"/>
    </row>
    <row r="3995" spans="6:14">
      <c r="F3995" s="35"/>
      <c r="G3995" s="35"/>
      <c r="H3995" s="61" t="str">
        <f t="shared" si="124"/>
        <v/>
      </c>
      <c r="I3995" s="35"/>
      <c r="J3995" s="35"/>
      <c r="K3995" s="59" t="str">
        <f t="shared" si="125"/>
        <v/>
      </c>
      <c r="L3995" s="35"/>
      <c r="M3995" s="35"/>
      <c r="N3995" s="36"/>
    </row>
    <row r="3996" spans="6:14">
      <c r="F3996" s="37"/>
      <c r="G3996" s="37"/>
      <c r="H3996" s="62" t="str">
        <f t="shared" si="124"/>
        <v/>
      </c>
      <c r="I3996" s="37"/>
      <c r="J3996" s="37"/>
      <c r="K3996" s="60" t="str">
        <f t="shared" si="125"/>
        <v/>
      </c>
      <c r="L3996" s="37"/>
      <c r="M3996" s="37"/>
      <c r="N3996" s="38"/>
    </row>
    <row r="3997" spans="6:14">
      <c r="F3997" s="35"/>
      <c r="G3997" s="35"/>
      <c r="H3997" s="61" t="str">
        <f t="shared" si="124"/>
        <v/>
      </c>
      <c r="I3997" s="35"/>
      <c r="J3997" s="35"/>
      <c r="K3997" s="59" t="str">
        <f t="shared" si="125"/>
        <v/>
      </c>
      <c r="L3997" s="35"/>
      <c r="M3997" s="35"/>
      <c r="N3997" s="36"/>
    </row>
    <row r="3998" spans="6:14">
      <c r="F3998" s="37"/>
      <c r="G3998" s="37"/>
      <c r="H3998" s="62" t="str">
        <f t="shared" si="124"/>
        <v/>
      </c>
      <c r="I3998" s="37"/>
      <c r="J3998" s="37"/>
      <c r="K3998" s="60" t="str">
        <f t="shared" si="125"/>
        <v/>
      </c>
      <c r="L3998" s="37"/>
      <c r="M3998" s="37"/>
      <c r="N3998" s="38"/>
    </row>
    <row r="3999" spans="6:14">
      <c r="F3999" s="35"/>
      <c r="G3999" s="35"/>
      <c r="H3999" s="61" t="str">
        <f t="shared" si="124"/>
        <v/>
      </c>
      <c r="I3999" s="35"/>
      <c r="J3999" s="35"/>
      <c r="K3999" s="59" t="str">
        <f t="shared" si="125"/>
        <v/>
      </c>
      <c r="L3999" s="35"/>
      <c r="M3999" s="35"/>
      <c r="N3999" s="36"/>
    </row>
    <row r="4000" spans="6:14">
      <c r="F4000" s="37"/>
      <c r="G4000" s="37"/>
      <c r="H4000" s="62" t="str">
        <f t="shared" si="124"/>
        <v/>
      </c>
      <c r="I4000" s="37"/>
      <c r="J4000" s="37"/>
      <c r="K4000" s="60" t="str">
        <f t="shared" si="125"/>
        <v/>
      </c>
      <c r="L4000" s="37"/>
      <c r="M4000" s="37"/>
      <c r="N4000" s="38"/>
    </row>
    <row r="4001" spans="6:14">
      <c r="F4001" s="35"/>
      <c r="G4001" s="35"/>
      <c r="H4001" s="61" t="str">
        <f t="shared" si="124"/>
        <v/>
      </c>
      <c r="I4001" s="35"/>
      <c r="J4001" s="35"/>
      <c r="K4001" s="59" t="str">
        <f t="shared" si="125"/>
        <v/>
      </c>
      <c r="L4001" s="35"/>
      <c r="M4001" s="35"/>
      <c r="N4001" s="36"/>
    </row>
    <row r="4002" spans="6:14">
      <c r="F4002" s="37"/>
      <c r="G4002" s="37"/>
      <c r="H4002" s="62" t="str">
        <f t="shared" si="124"/>
        <v/>
      </c>
      <c r="I4002" s="37"/>
      <c r="J4002" s="37"/>
      <c r="K4002" s="60" t="str">
        <f t="shared" si="125"/>
        <v/>
      </c>
      <c r="L4002" s="37"/>
      <c r="M4002" s="37"/>
      <c r="N4002" s="38"/>
    </row>
    <row r="4003" spans="6:14">
      <c r="F4003" s="35"/>
      <c r="G4003" s="35"/>
      <c r="H4003" s="61" t="str">
        <f t="shared" si="124"/>
        <v/>
      </c>
      <c r="I4003" s="35"/>
      <c r="J4003" s="35"/>
      <c r="K4003" s="59" t="str">
        <f t="shared" si="125"/>
        <v/>
      </c>
      <c r="L4003" s="35"/>
      <c r="M4003" s="35"/>
      <c r="N4003" s="36"/>
    </row>
    <row r="4004" spans="6:14">
      <c r="F4004" s="37"/>
      <c r="G4004" s="37"/>
      <c r="H4004" s="62" t="str">
        <f t="shared" si="124"/>
        <v/>
      </c>
      <c r="I4004" s="37"/>
      <c r="J4004" s="37"/>
      <c r="K4004" s="60" t="str">
        <f t="shared" si="125"/>
        <v/>
      </c>
      <c r="L4004" s="37"/>
      <c r="M4004" s="37"/>
      <c r="N4004" s="38"/>
    </row>
    <row r="4005" spans="6:14">
      <c r="F4005" s="35"/>
      <c r="G4005" s="35"/>
      <c r="H4005" s="61" t="str">
        <f t="shared" si="124"/>
        <v/>
      </c>
      <c r="I4005" s="35"/>
      <c r="J4005" s="35"/>
      <c r="K4005" s="59" t="str">
        <f t="shared" si="125"/>
        <v/>
      </c>
      <c r="L4005" s="35"/>
      <c r="M4005" s="35"/>
      <c r="N4005" s="36"/>
    </row>
    <row r="4006" spans="6:14">
      <c r="F4006" s="37"/>
      <c r="G4006" s="37"/>
      <c r="H4006" s="62" t="str">
        <f t="shared" si="124"/>
        <v/>
      </c>
      <c r="I4006" s="37"/>
      <c r="J4006" s="37"/>
      <c r="K4006" s="60" t="str">
        <f t="shared" si="125"/>
        <v/>
      </c>
      <c r="L4006" s="37"/>
      <c r="M4006" s="37"/>
      <c r="N4006" s="38"/>
    </row>
    <row r="4007" spans="6:14">
      <c r="F4007" s="35"/>
      <c r="G4007" s="35"/>
      <c r="H4007" s="61" t="str">
        <f t="shared" si="124"/>
        <v/>
      </c>
      <c r="I4007" s="35"/>
      <c r="J4007" s="35"/>
      <c r="K4007" s="59" t="str">
        <f t="shared" si="125"/>
        <v/>
      </c>
      <c r="L4007" s="35"/>
      <c r="M4007" s="35"/>
      <c r="N4007" s="36"/>
    </row>
    <row r="4008" spans="6:14">
      <c r="F4008" s="37"/>
      <c r="G4008" s="37"/>
      <c r="H4008" s="62" t="str">
        <f t="shared" si="124"/>
        <v/>
      </c>
      <c r="I4008" s="37"/>
      <c r="J4008" s="37"/>
      <c r="K4008" s="60" t="str">
        <f t="shared" si="125"/>
        <v/>
      </c>
      <c r="L4008" s="37"/>
      <c r="M4008" s="37"/>
      <c r="N4008" s="38"/>
    </row>
    <row r="4009" spans="6:14">
      <c r="F4009" s="35"/>
      <c r="G4009" s="35"/>
      <c r="H4009" s="61" t="str">
        <f t="shared" si="124"/>
        <v/>
      </c>
      <c r="I4009" s="35"/>
      <c r="J4009" s="35"/>
      <c r="K4009" s="59" t="str">
        <f t="shared" si="125"/>
        <v/>
      </c>
      <c r="L4009" s="35"/>
      <c r="M4009" s="35"/>
      <c r="N4009" s="36"/>
    </row>
    <row r="4010" spans="6:14">
      <c r="F4010" s="37"/>
      <c r="G4010" s="37"/>
      <c r="H4010" s="62" t="str">
        <f t="shared" si="124"/>
        <v/>
      </c>
      <c r="I4010" s="37"/>
      <c r="J4010" s="37"/>
      <c r="K4010" s="60" t="str">
        <f t="shared" si="125"/>
        <v/>
      </c>
      <c r="L4010" s="37"/>
      <c r="M4010" s="37"/>
      <c r="N4010" s="38"/>
    </row>
    <row r="4011" spans="6:14">
      <c r="F4011" s="35"/>
      <c r="G4011" s="35"/>
      <c r="H4011" s="61" t="str">
        <f t="shared" si="124"/>
        <v/>
      </c>
      <c r="I4011" s="35"/>
      <c r="J4011" s="35"/>
      <c r="K4011" s="59" t="str">
        <f t="shared" si="125"/>
        <v/>
      </c>
      <c r="L4011" s="35"/>
      <c r="M4011" s="35"/>
      <c r="N4011" s="36"/>
    </row>
    <row r="4012" spans="6:14">
      <c r="F4012" s="37"/>
      <c r="G4012" s="37"/>
      <c r="H4012" s="62" t="str">
        <f t="shared" si="124"/>
        <v/>
      </c>
      <c r="I4012" s="37"/>
      <c r="J4012" s="37"/>
      <c r="K4012" s="60" t="str">
        <f t="shared" si="125"/>
        <v/>
      </c>
      <c r="L4012" s="37"/>
      <c r="M4012" s="37"/>
      <c r="N4012" s="38"/>
    </row>
    <row r="4013" spans="6:14">
      <c r="F4013" s="35"/>
      <c r="G4013" s="35"/>
      <c r="H4013" s="61" t="str">
        <f t="shared" si="124"/>
        <v/>
      </c>
      <c r="I4013" s="35"/>
      <c r="J4013" s="35"/>
      <c r="K4013" s="59" t="str">
        <f t="shared" si="125"/>
        <v/>
      </c>
      <c r="L4013" s="35"/>
      <c r="M4013" s="35"/>
      <c r="N4013" s="36"/>
    </row>
    <row r="4014" spans="6:14">
      <c r="F4014" s="37"/>
      <c r="G4014" s="37"/>
      <c r="H4014" s="62" t="str">
        <f t="shared" si="124"/>
        <v/>
      </c>
      <c r="I4014" s="37"/>
      <c r="J4014" s="37"/>
      <c r="K4014" s="60" t="str">
        <f t="shared" si="125"/>
        <v/>
      </c>
      <c r="L4014" s="37"/>
      <c r="M4014" s="37"/>
      <c r="N4014" s="38"/>
    </row>
    <row r="4015" spans="6:14">
      <c r="F4015" s="35"/>
      <c r="G4015" s="35"/>
      <c r="H4015" s="61" t="str">
        <f t="shared" si="124"/>
        <v/>
      </c>
      <c r="I4015" s="35"/>
      <c r="J4015" s="35"/>
      <c r="K4015" s="59" t="str">
        <f t="shared" si="125"/>
        <v/>
      </c>
      <c r="L4015" s="35"/>
      <c r="M4015" s="35"/>
      <c r="N4015" s="36"/>
    </row>
    <row r="4016" spans="6:14">
      <c r="F4016" s="37"/>
      <c r="G4016" s="37"/>
      <c r="H4016" s="62" t="str">
        <f t="shared" si="124"/>
        <v/>
      </c>
      <c r="I4016" s="37"/>
      <c r="J4016" s="37"/>
      <c r="K4016" s="60" t="str">
        <f t="shared" si="125"/>
        <v/>
      </c>
      <c r="L4016" s="37"/>
      <c r="M4016" s="37"/>
      <c r="N4016" s="38"/>
    </row>
    <row r="4017" spans="6:14">
      <c r="F4017" s="35"/>
      <c r="G4017" s="35"/>
      <c r="H4017" s="61" t="str">
        <f t="shared" si="124"/>
        <v/>
      </c>
      <c r="I4017" s="35"/>
      <c r="J4017" s="35"/>
      <c r="K4017" s="59" t="str">
        <f t="shared" si="125"/>
        <v/>
      </c>
      <c r="L4017" s="35"/>
      <c r="M4017" s="35"/>
      <c r="N4017" s="36"/>
    </row>
    <row r="4018" spans="6:14">
      <c r="F4018" s="37"/>
      <c r="G4018" s="37"/>
      <c r="H4018" s="62" t="str">
        <f t="shared" si="124"/>
        <v/>
      </c>
      <c r="I4018" s="37"/>
      <c r="J4018" s="37"/>
      <c r="K4018" s="60" t="str">
        <f t="shared" si="125"/>
        <v/>
      </c>
      <c r="L4018" s="37"/>
      <c r="M4018" s="37"/>
      <c r="N4018" s="38"/>
    </row>
    <row r="4019" spans="6:14">
      <c r="F4019" s="35"/>
      <c r="G4019" s="35"/>
      <c r="H4019" s="61" t="str">
        <f t="shared" si="124"/>
        <v/>
      </c>
      <c r="I4019" s="35"/>
      <c r="J4019" s="35"/>
      <c r="K4019" s="59" t="str">
        <f t="shared" si="125"/>
        <v/>
      </c>
      <c r="L4019" s="35"/>
      <c r="M4019" s="35"/>
      <c r="N4019" s="36"/>
    </row>
    <row r="4020" spans="6:14">
      <c r="F4020" s="37"/>
      <c r="G4020" s="37"/>
      <c r="H4020" s="62" t="str">
        <f t="shared" si="124"/>
        <v/>
      </c>
      <c r="I4020" s="37"/>
      <c r="J4020" s="37"/>
      <c r="K4020" s="60" t="str">
        <f t="shared" si="125"/>
        <v/>
      </c>
      <c r="L4020" s="37"/>
      <c r="M4020" s="37"/>
      <c r="N4020" s="38"/>
    </row>
    <row r="4021" spans="6:14">
      <c r="F4021" s="35"/>
      <c r="G4021" s="35"/>
      <c r="H4021" s="61" t="str">
        <f t="shared" si="124"/>
        <v/>
      </c>
      <c r="I4021" s="35"/>
      <c r="J4021" s="35"/>
      <c r="K4021" s="59" t="str">
        <f t="shared" si="125"/>
        <v/>
      </c>
      <c r="L4021" s="35"/>
      <c r="M4021" s="35"/>
      <c r="N4021" s="36"/>
    </row>
    <row r="4022" spans="6:14">
      <c r="F4022" s="37"/>
      <c r="G4022" s="37"/>
      <c r="H4022" s="62" t="str">
        <f t="shared" si="124"/>
        <v/>
      </c>
      <c r="I4022" s="37"/>
      <c r="J4022" s="37"/>
      <c r="K4022" s="60" t="str">
        <f t="shared" si="125"/>
        <v/>
      </c>
      <c r="L4022" s="37"/>
      <c r="M4022" s="37"/>
      <c r="N4022" s="38"/>
    </row>
    <row r="4023" spans="6:14">
      <c r="F4023" s="35"/>
      <c r="G4023" s="35"/>
      <c r="H4023" s="61" t="str">
        <f t="shared" si="124"/>
        <v/>
      </c>
      <c r="I4023" s="35"/>
      <c r="J4023" s="35"/>
      <c r="K4023" s="59" t="str">
        <f t="shared" si="125"/>
        <v/>
      </c>
      <c r="L4023" s="35"/>
      <c r="M4023" s="35"/>
      <c r="N4023" s="36"/>
    </row>
    <row r="4024" spans="6:14">
      <c r="F4024" s="37"/>
      <c r="G4024" s="37"/>
      <c r="H4024" s="62" t="str">
        <f t="shared" si="124"/>
        <v/>
      </c>
      <c r="I4024" s="37"/>
      <c r="J4024" s="37"/>
      <c r="K4024" s="60" t="str">
        <f t="shared" si="125"/>
        <v/>
      </c>
      <c r="L4024" s="37"/>
      <c r="M4024" s="37"/>
      <c r="N4024" s="38"/>
    </row>
    <row r="4025" spans="6:14">
      <c r="F4025" s="35"/>
      <c r="G4025" s="35"/>
      <c r="H4025" s="61" t="str">
        <f t="shared" si="124"/>
        <v/>
      </c>
      <c r="I4025" s="35"/>
      <c r="J4025" s="35"/>
      <c r="K4025" s="59" t="str">
        <f t="shared" si="125"/>
        <v/>
      </c>
      <c r="L4025" s="35"/>
      <c r="M4025" s="35"/>
      <c r="N4025" s="36"/>
    </row>
    <row r="4026" spans="6:14">
      <c r="F4026" s="37"/>
      <c r="G4026" s="37"/>
      <c r="H4026" s="62" t="str">
        <f t="shared" si="124"/>
        <v/>
      </c>
      <c r="I4026" s="37"/>
      <c r="J4026" s="37"/>
      <c r="K4026" s="60" t="str">
        <f t="shared" si="125"/>
        <v/>
      </c>
      <c r="L4026" s="37"/>
      <c r="M4026" s="37"/>
      <c r="N4026" s="38"/>
    </row>
    <row r="4027" spans="6:14">
      <c r="F4027" s="35"/>
      <c r="G4027" s="35"/>
      <c r="H4027" s="61" t="str">
        <f t="shared" si="124"/>
        <v/>
      </c>
      <c r="I4027" s="35"/>
      <c r="J4027" s="35"/>
      <c r="K4027" s="59" t="str">
        <f t="shared" si="125"/>
        <v/>
      </c>
      <c r="L4027" s="35"/>
      <c r="M4027" s="35"/>
      <c r="N4027" s="36"/>
    </row>
    <row r="4028" spans="6:14">
      <c r="F4028" s="37"/>
      <c r="G4028" s="37"/>
      <c r="H4028" s="62" t="str">
        <f t="shared" si="124"/>
        <v/>
      </c>
      <c r="I4028" s="37"/>
      <c r="J4028" s="37"/>
      <c r="K4028" s="60" t="str">
        <f t="shared" si="125"/>
        <v/>
      </c>
      <c r="L4028" s="37"/>
      <c r="M4028" s="37"/>
      <c r="N4028" s="38"/>
    </row>
    <row r="4029" spans="6:14">
      <c r="F4029" s="35"/>
      <c r="G4029" s="35"/>
      <c r="H4029" s="61" t="str">
        <f t="shared" si="124"/>
        <v/>
      </c>
      <c r="I4029" s="35"/>
      <c r="J4029" s="35"/>
      <c r="K4029" s="59" t="str">
        <f t="shared" si="125"/>
        <v/>
      </c>
      <c r="L4029" s="35"/>
      <c r="M4029" s="35"/>
      <c r="N4029" s="36"/>
    </row>
    <row r="4030" spans="6:14">
      <c r="F4030" s="37"/>
      <c r="G4030" s="37"/>
      <c r="H4030" s="62" t="str">
        <f t="shared" si="124"/>
        <v/>
      </c>
      <c r="I4030" s="37"/>
      <c r="J4030" s="37"/>
      <c r="K4030" s="60" t="str">
        <f t="shared" si="125"/>
        <v/>
      </c>
      <c r="L4030" s="37"/>
      <c r="M4030" s="37"/>
      <c r="N4030" s="38"/>
    </row>
    <row r="4031" spans="6:14">
      <c r="F4031" s="35"/>
      <c r="G4031" s="35"/>
      <c r="H4031" s="61" t="str">
        <f t="shared" si="124"/>
        <v/>
      </c>
      <c r="I4031" s="35"/>
      <c r="J4031" s="35"/>
      <c r="K4031" s="59" t="str">
        <f t="shared" si="125"/>
        <v/>
      </c>
      <c r="L4031" s="35"/>
      <c r="M4031" s="35"/>
      <c r="N4031" s="36"/>
    </row>
    <row r="4032" spans="6:14">
      <c r="F4032" s="37"/>
      <c r="G4032" s="37"/>
      <c r="H4032" s="62" t="str">
        <f t="shared" si="124"/>
        <v/>
      </c>
      <c r="I4032" s="37"/>
      <c r="J4032" s="37"/>
      <c r="K4032" s="60" t="str">
        <f t="shared" si="125"/>
        <v/>
      </c>
      <c r="L4032" s="37"/>
      <c r="M4032" s="37"/>
      <c r="N4032" s="38"/>
    </row>
    <row r="4033" spans="6:14">
      <c r="F4033" s="35"/>
      <c r="G4033" s="35"/>
      <c r="H4033" s="61" t="str">
        <f t="shared" si="124"/>
        <v/>
      </c>
      <c r="I4033" s="35"/>
      <c r="J4033" s="35"/>
      <c r="K4033" s="59" t="str">
        <f t="shared" si="125"/>
        <v/>
      </c>
      <c r="L4033" s="35"/>
      <c r="M4033" s="35"/>
      <c r="N4033" s="36"/>
    </row>
    <row r="4034" spans="6:14">
      <c r="F4034" s="37"/>
      <c r="G4034" s="37"/>
      <c r="H4034" s="62" t="str">
        <f t="shared" si="124"/>
        <v/>
      </c>
      <c r="I4034" s="37"/>
      <c r="J4034" s="37"/>
      <c r="K4034" s="60" t="str">
        <f t="shared" si="125"/>
        <v/>
      </c>
      <c r="L4034" s="37"/>
      <c r="M4034" s="37"/>
      <c r="N4034" s="38"/>
    </row>
    <row r="4035" spans="6:14">
      <c r="F4035" s="35"/>
      <c r="G4035" s="35"/>
      <c r="H4035" s="61" t="str">
        <f t="shared" si="124"/>
        <v/>
      </c>
      <c r="I4035" s="35"/>
      <c r="J4035" s="35"/>
      <c r="K4035" s="59" t="str">
        <f t="shared" si="125"/>
        <v/>
      </c>
      <c r="L4035" s="35"/>
      <c r="M4035" s="35"/>
      <c r="N4035" s="36"/>
    </row>
    <row r="4036" spans="6:14">
      <c r="F4036" s="37"/>
      <c r="G4036" s="37"/>
      <c r="H4036" s="62" t="str">
        <f t="shared" si="124"/>
        <v/>
      </c>
      <c r="I4036" s="37"/>
      <c r="J4036" s="37"/>
      <c r="K4036" s="60" t="str">
        <f t="shared" si="125"/>
        <v/>
      </c>
      <c r="L4036" s="37"/>
      <c r="M4036" s="37"/>
      <c r="N4036" s="38"/>
    </row>
    <row r="4037" spans="6:14">
      <c r="F4037" s="35"/>
      <c r="G4037" s="35"/>
      <c r="H4037" s="61" t="str">
        <f t="shared" si="124"/>
        <v/>
      </c>
      <c r="I4037" s="35"/>
      <c r="J4037" s="35"/>
      <c r="K4037" s="59" t="str">
        <f t="shared" si="125"/>
        <v/>
      </c>
      <c r="L4037" s="35"/>
      <c r="M4037" s="35"/>
      <c r="N4037" s="36"/>
    </row>
    <row r="4038" spans="6:14">
      <c r="F4038" s="37"/>
      <c r="G4038" s="37"/>
      <c r="H4038" s="62" t="str">
        <f t="shared" si="124"/>
        <v/>
      </c>
      <c r="I4038" s="37"/>
      <c r="J4038" s="37"/>
      <c r="K4038" s="60" t="str">
        <f t="shared" si="125"/>
        <v/>
      </c>
      <c r="L4038" s="37"/>
      <c r="M4038" s="37"/>
      <c r="N4038" s="38"/>
    </row>
    <row r="4039" spans="6:14">
      <c r="F4039" s="35"/>
      <c r="G4039" s="35"/>
      <c r="H4039" s="61" t="str">
        <f t="shared" si="124"/>
        <v/>
      </c>
      <c r="I4039" s="35"/>
      <c r="J4039" s="35"/>
      <c r="K4039" s="59" t="str">
        <f t="shared" si="125"/>
        <v/>
      </c>
      <c r="L4039" s="35"/>
      <c r="M4039" s="35"/>
      <c r="N4039" s="36"/>
    </row>
    <row r="4040" spans="6:14">
      <c r="F4040" s="37"/>
      <c r="G4040" s="37"/>
      <c r="H4040" s="62" t="str">
        <f t="shared" si="124"/>
        <v/>
      </c>
      <c r="I4040" s="37"/>
      <c r="J4040" s="37"/>
      <c r="K4040" s="60" t="str">
        <f t="shared" si="125"/>
        <v/>
      </c>
      <c r="L4040" s="37"/>
      <c r="M4040" s="37"/>
      <c r="N4040" s="38"/>
    </row>
    <row r="4041" spans="6:14">
      <c r="F4041" s="35"/>
      <c r="G4041" s="35"/>
      <c r="H4041" s="61" t="str">
        <f t="shared" si="124"/>
        <v/>
      </c>
      <c r="I4041" s="35"/>
      <c r="J4041" s="35"/>
      <c r="K4041" s="59" t="str">
        <f t="shared" si="125"/>
        <v/>
      </c>
      <c r="L4041" s="35"/>
      <c r="M4041" s="35"/>
      <c r="N4041" s="36"/>
    </row>
    <row r="4042" spans="6:14">
      <c r="F4042" s="37"/>
      <c r="G4042" s="37"/>
      <c r="H4042" s="62" t="str">
        <f t="shared" si="124"/>
        <v/>
      </c>
      <c r="I4042" s="37"/>
      <c r="J4042" s="37"/>
      <c r="K4042" s="60" t="str">
        <f t="shared" si="125"/>
        <v/>
      </c>
      <c r="L4042" s="37"/>
      <c r="M4042" s="37"/>
      <c r="N4042" s="38"/>
    </row>
    <row r="4043" spans="6:14">
      <c r="F4043" s="35"/>
      <c r="G4043" s="35"/>
      <c r="H4043" s="61" t="str">
        <f t="shared" si="124"/>
        <v/>
      </c>
      <c r="I4043" s="35"/>
      <c r="J4043" s="35"/>
      <c r="K4043" s="59" t="str">
        <f t="shared" si="125"/>
        <v/>
      </c>
      <c r="L4043" s="35"/>
      <c r="M4043" s="35"/>
      <c r="N4043" s="36"/>
    </row>
    <row r="4044" spans="6:14">
      <c r="F4044" s="37"/>
      <c r="G4044" s="37"/>
      <c r="H4044" s="62" t="str">
        <f t="shared" si="124"/>
        <v/>
      </c>
      <c r="I4044" s="37"/>
      <c r="J4044" s="37"/>
      <c r="K4044" s="60" t="str">
        <f t="shared" si="125"/>
        <v/>
      </c>
      <c r="L4044" s="37"/>
      <c r="M4044" s="37"/>
      <c r="N4044" s="38"/>
    </row>
    <row r="4045" spans="6:14">
      <c r="F4045" s="35"/>
      <c r="G4045" s="35"/>
      <c r="H4045" s="61" t="str">
        <f t="shared" si="124"/>
        <v/>
      </c>
      <c r="I4045" s="35"/>
      <c r="J4045" s="35"/>
      <c r="K4045" s="59" t="str">
        <f t="shared" si="125"/>
        <v/>
      </c>
      <c r="L4045" s="35"/>
      <c r="M4045" s="35"/>
      <c r="N4045" s="36"/>
    </row>
    <row r="4046" spans="6:14">
      <c r="F4046" s="37"/>
      <c r="G4046" s="37"/>
      <c r="H4046" s="62" t="str">
        <f t="shared" si="124"/>
        <v/>
      </c>
      <c r="I4046" s="37"/>
      <c r="J4046" s="37"/>
      <c r="K4046" s="60" t="str">
        <f t="shared" si="125"/>
        <v/>
      </c>
      <c r="L4046" s="37"/>
      <c r="M4046" s="37"/>
      <c r="N4046" s="38"/>
    </row>
    <row r="4047" spans="6:14">
      <c r="F4047" s="35"/>
      <c r="G4047" s="35"/>
      <c r="H4047" s="61" t="str">
        <f t="shared" si="124"/>
        <v/>
      </c>
      <c r="I4047" s="35"/>
      <c r="J4047" s="35"/>
      <c r="K4047" s="59" t="str">
        <f t="shared" si="125"/>
        <v/>
      </c>
      <c r="L4047" s="35"/>
      <c r="M4047" s="35"/>
      <c r="N4047" s="36"/>
    </row>
    <row r="4048" spans="6:14">
      <c r="F4048" s="37"/>
      <c r="G4048" s="37"/>
      <c r="H4048" s="62" t="str">
        <f t="shared" ref="H4048:H4111" si="126">IF(AND(OR(I4048&lt;&gt;"",J4048 &lt;&gt;""), H4047 &lt;&gt; ""),H4047 + 1,"")</f>
        <v/>
      </c>
      <c r="I4048" s="37"/>
      <c r="J4048" s="37"/>
      <c r="K4048" s="60" t="str">
        <f t="shared" ref="K4048:K4111" si="127">IF(AND(J4048=I4048, J4048 &lt;&gt; ""),"Yes", IF( J4048 = "", "", "No"))</f>
        <v/>
      </c>
      <c r="L4048" s="37"/>
      <c r="M4048" s="37"/>
      <c r="N4048" s="38"/>
    </row>
    <row r="4049" spans="6:14">
      <c r="F4049" s="35"/>
      <c r="G4049" s="35"/>
      <c r="H4049" s="61" t="str">
        <f t="shared" si="126"/>
        <v/>
      </c>
      <c r="I4049" s="35"/>
      <c r="J4049" s="35"/>
      <c r="K4049" s="59" t="str">
        <f t="shared" si="127"/>
        <v/>
      </c>
      <c r="L4049" s="35"/>
      <c r="M4049" s="35"/>
      <c r="N4049" s="36"/>
    </row>
    <row r="4050" spans="6:14">
      <c r="F4050" s="37"/>
      <c r="G4050" s="37"/>
      <c r="H4050" s="62" t="str">
        <f t="shared" si="126"/>
        <v/>
      </c>
      <c r="I4050" s="37"/>
      <c r="J4050" s="37"/>
      <c r="K4050" s="60" t="str">
        <f t="shared" si="127"/>
        <v/>
      </c>
      <c r="L4050" s="37"/>
      <c r="M4050" s="37"/>
      <c r="N4050" s="38"/>
    </row>
    <row r="4051" spans="6:14">
      <c r="F4051" s="35"/>
      <c r="G4051" s="35"/>
      <c r="H4051" s="61" t="str">
        <f t="shared" si="126"/>
        <v/>
      </c>
      <c r="I4051" s="35"/>
      <c r="J4051" s="35"/>
      <c r="K4051" s="59" t="str">
        <f t="shared" si="127"/>
        <v/>
      </c>
      <c r="L4051" s="35"/>
      <c r="M4051" s="35"/>
      <c r="N4051" s="36"/>
    </row>
    <row r="4052" spans="6:14">
      <c r="F4052" s="37"/>
      <c r="G4052" s="37"/>
      <c r="H4052" s="62" t="str">
        <f t="shared" si="126"/>
        <v/>
      </c>
      <c r="I4052" s="37"/>
      <c r="J4052" s="37"/>
      <c r="K4052" s="60" t="str">
        <f t="shared" si="127"/>
        <v/>
      </c>
      <c r="L4052" s="37"/>
      <c r="M4052" s="37"/>
      <c r="N4052" s="38"/>
    </row>
    <row r="4053" spans="6:14">
      <c r="F4053" s="35"/>
      <c r="G4053" s="35"/>
      <c r="H4053" s="61" t="str">
        <f t="shared" si="126"/>
        <v/>
      </c>
      <c r="I4053" s="35"/>
      <c r="J4053" s="35"/>
      <c r="K4053" s="59" t="str">
        <f t="shared" si="127"/>
        <v/>
      </c>
      <c r="L4053" s="35"/>
      <c r="M4053" s="35"/>
      <c r="N4053" s="36"/>
    </row>
    <row r="4054" spans="6:14">
      <c r="F4054" s="37"/>
      <c r="G4054" s="37"/>
      <c r="H4054" s="62" t="str">
        <f t="shared" si="126"/>
        <v/>
      </c>
      <c r="I4054" s="37"/>
      <c r="J4054" s="37"/>
      <c r="K4054" s="60" t="str">
        <f t="shared" si="127"/>
        <v/>
      </c>
      <c r="L4054" s="37"/>
      <c r="M4054" s="37"/>
      <c r="N4054" s="38"/>
    </row>
    <row r="4055" spans="6:14">
      <c r="F4055" s="35"/>
      <c r="G4055" s="35"/>
      <c r="H4055" s="61" t="str">
        <f t="shared" si="126"/>
        <v/>
      </c>
      <c r="I4055" s="35"/>
      <c r="J4055" s="35"/>
      <c r="K4055" s="59" t="str">
        <f t="shared" si="127"/>
        <v/>
      </c>
      <c r="L4055" s="35"/>
      <c r="M4055" s="35"/>
      <c r="N4055" s="36"/>
    </row>
    <row r="4056" spans="6:14">
      <c r="F4056" s="37"/>
      <c r="G4056" s="37"/>
      <c r="H4056" s="62" t="str">
        <f t="shared" si="126"/>
        <v/>
      </c>
      <c r="I4056" s="37"/>
      <c r="J4056" s="37"/>
      <c r="K4056" s="60" t="str">
        <f t="shared" si="127"/>
        <v/>
      </c>
      <c r="L4056" s="37"/>
      <c r="M4056" s="37"/>
      <c r="N4056" s="38"/>
    </row>
    <row r="4057" spans="6:14">
      <c r="F4057" s="35"/>
      <c r="G4057" s="35"/>
      <c r="H4057" s="61" t="str">
        <f t="shared" si="126"/>
        <v/>
      </c>
      <c r="I4057" s="35"/>
      <c r="J4057" s="35"/>
      <c r="K4057" s="59" t="str">
        <f t="shared" si="127"/>
        <v/>
      </c>
      <c r="L4057" s="35"/>
      <c r="M4057" s="35"/>
      <c r="N4057" s="36"/>
    </row>
    <row r="4058" spans="6:14">
      <c r="F4058" s="37"/>
      <c r="G4058" s="37"/>
      <c r="H4058" s="62" t="str">
        <f t="shared" si="126"/>
        <v/>
      </c>
      <c r="I4058" s="37"/>
      <c r="J4058" s="37"/>
      <c r="K4058" s="60" t="str">
        <f t="shared" si="127"/>
        <v/>
      </c>
      <c r="L4058" s="37"/>
      <c r="M4058" s="37"/>
      <c r="N4058" s="38"/>
    </row>
    <row r="4059" spans="6:14">
      <c r="F4059" s="35"/>
      <c r="G4059" s="35"/>
      <c r="H4059" s="61" t="str">
        <f t="shared" si="126"/>
        <v/>
      </c>
      <c r="I4059" s="35"/>
      <c r="J4059" s="35"/>
      <c r="K4059" s="59" t="str">
        <f t="shared" si="127"/>
        <v/>
      </c>
      <c r="L4059" s="35"/>
      <c r="M4059" s="35"/>
      <c r="N4059" s="36"/>
    </row>
    <row r="4060" spans="6:14">
      <c r="F4060" s="37"/>
      <c r="G4060" s="37"/>
      <c r="H4060" s="62" t="str">
        <f t="shared" si="126"/>
        <v/>
      </c>
      <c r="I4060" s="37"/>
      <c r="J4060" s="37"/>
      <c r="K4060" s="60" t="str">
        <f t="shared" si="127"/>
        <v/>
      </c>
      <c r="L4060" s="37"/>
      <c r="M4060" s="37"/>
      <c r="N4060" s="38"/>
    </row>
    <row r="4061" spans="6:14">
      <c r="F4061" s="35"/>
      <c r="G4061" s="35"/>
      <c r="H4061" s="61" t="str">
        <f t="shared" si="126"/>
        <v/>
      </c>
      <c r="I4061" s="35"/>
      <c r="J4061" s="35"/>
      <c r="K4061" s="59" t="str">
        <f t="shared" si="127"/>
        <v/>
      </c>
      <c r="L4061" s="35"/>
      <c r="M4061" s="35"/>
      <c r="N4061" s="36"/>
    </row>
    <row r="4062" spans="6:14">
      <c r="F4062" s="37"/>
      <c r="G4062" s="37"/>
      <c r="H4062" s="62" t="str">
        <f t="shared" si="126"/>
        <v/>
      </c>
      <c r="I4062" s="37"/>
      <c r="J4062" s="37"/>
      <c r="K4062" s="60" t="str">
        <f t="shared" si="127"/>
        <v/>
      </c>
      <c r="L4062" s="37"/>
      <c r="M4062" s="37"/>
      <c r="N4062" s="38"/>
    </row>
    <row r="4063" spans="6:14">
      <c r="F4063" s="35"/>
      <c r="G4063" s="35"/>
      <c r="H4063" s="61" t="str">
        <f t="shared" si="126"/>
        <v/>
      </c>
      <c r="I4063" s="35"/>
      <c r="J4063" s="35"/>
      <c r="K4063" s="59" t="str">
        <f t="shared" si="127"/>
        <v/>
      </c>
      <c r="L4063" s="35"/>
      <c r="M4063" s="35"/>
      <c r="N4063" s="36"/>
    </row>
    <row r="4064" spans="6:14">
      <c r="F4064" s="37"/>
      <c r="G4064" s="37"/>
      <c r="H4064" s="62" t="str">
        <f t="shared" si="126"/>
        <v/>
      </c>
      <c r="I4064" s="37"/>
      <c r="J4064" s="37"/>
      <c r="K4064" s="60" t="str">
        <f t="shared" si="127"/>
        <v/>
      </c>
      <c r="L4064" s="37"/>
      <c r="M4064" s="37"/>
      <c r="N4064" s="38"/>
    </row>
    <row r="4065" spans="6:14">
      <c r="F4065" s="35"/>
      <c r="G4065" s="35"/>
      <c r="H4065" s="61" t="str">
        <f t="shared" si="126"/>
        <v/>
      </c>
      <c r="I4065" s="35"/>
      <c r="J4065" s="35"/>
      <c r="K4065" s="59" t="str">
        <f t="shared" si="127"/>
        <v/>
      </c>
      <c r="L4065" s="35"/>
      <c r="M4065" s="35"/>
      <c r="N4065" s="36"/>
    </row>
    <row r="4066" spans="6:14">
      <c r="F4066" s="37"/>
      <c r="G4066" s="37"/>
      <c r="H4066" s="62" t="str">
        <f t="shared" si="126"/>
        <v/>
      </c>
      <c r="I4066" s="37"/>
      <c r="J4066" s="37"/>
      <c r="K4066" s="60" t="str">
        <f t="shared" si="127"/>
        <v/>
      </c>
      <c r="L4066" s="37"/>
      <c r="M4066" s="37"/>
      <c r="N4066" s="38"/>
    </row>
    <row r="4067" spans="6:14">
      <c r="F4067" s="35"/>
      <c r="G4067" s="35"/>
      <c r="H4067" s="61" t="str">
        <f t="shared" si="126"/>
        <v/>
      </c>
      <c r="I4067" s="35"/>
      <c r="J4067" s="35"/>
      <c r="K4067" s="59" t="str">
        <f t="shared" si="127"/>
        <v/>
      </c>
      <c r="L4067" s="35"/>
      <c r="M4067" s="35"/>
      <c r="N4067" s="36"/>
    </row>
    <row r="4068" spans="6:14">
      <c r="F4068" s="37"/>
      <c r="G4068" s="37"/>
      <c r="H4068" s="62" t="str">
        <f t="shared" si="126"/>
        <v/>
      </c>
      <c r="I4068" s="37"/>
      <c r="J4068" s="37"/>
      <c r="K4068" s="60" t="str">
        <f t="shared" si="127"/>
        <v/>
      </c>
      <c r="L4068" s="37"/>
      <c r="M4068" s="37"/>
      <c r="N4068" s="38"/>
    </row>
    <row r="4069" spans="6:14">
      <c r="F4069" s="35"/>
      <c r="G4069" s="35"/>
      <c r="H4069" s="61" t="str">
        <f t="shared" si="126"/>
        <v/>
      </c>
      <c r="I4069" s="35"/>
      <c r="J4069" s="35"/>
      <c r="K4069" s="59" t="str">
        <f t="shared" si="127"/>
        <v/>
      </c>
      <c r="L4069" s="35"/>
      <c r="M4069" s="35"/>
      <c r="N4069" s="36"/>
    </row>
    <row r="4070" spans="6:14">
      <c r="F4070" s="37"/>
      <c r="G4070" s="37"/>
      <c r="H4070" s="62" t="str">
        <f t="shared" si="126"/>
        <v/>
      </c>
      <c r="I4070" s="37"/>
      <c r="J4070" s="37"/>
      <c r="K4070" s="60" t="str">
        <f t="shared" si="127"/>
        <v/>
      </c>
      <c r="L4070" s="37"/>
      <c r="M4070" s="37"/>
      <c r="N4070" s="38"/>
    </row>
    <row r="4071" spans="6:14">
      <c r="F4071" s="35"/>
      <c r="G4071" s="35"/>
      <c r="H4071" s="61" t="str">
        <f t="shared" si="126"/>
        <v/>
      </c>
      <c r="I4071" s="35"/>
      <c r="J4071" s="35"/>
      <c r="K4071" s="59" t="str">
        <f t="shared" si="127"/>
        <v/>
      </c>
      <c r="L4071" s="35"/>
      <c r="M4071" s="35"/>
      <c r="N4071" s="36"/>
    </row>
    <row r="4072" spans="6:14">
      <c r="F4072" s="37"/>
      <c r="G4072" s="37"/>
      <c r="H4072" s="62" t="str">
        <f t="shared" si="126"/>
        <v/>
      </c>
      <c r="I4072" s="37"/>
      <c r="J4072" s="37"/>
      <c r="K4072" s="60" t="str">
        <f t="shared" si="127"/>
        <v/>
      </c>
      <c r="L4072" s="37"/>
      <c r="M4072" s="37"/>
      <c r="N4072" s="38"/>
    </row>
    <row r="4073" spans="6:14">
      <c r="F4073" s="35"/>
      <c r="G4073" s="35"/>
      <c r="H4073" s="61" t="str">
        <f t="shared" si="126"/>
        <v/>
      </c>
      <c r="I4073" s="35"/>
      <c r="J4073" s="35"/>
      <c r="K4073" s="59" t="str">
        <f t="shared" si="127"/>
        <v/>
      </c>
      <c r="L4073" s="35"/>
      <c r="M4073" s="35"/>
      <c r="N4073" s="36"/>
    </row>
    <row r="4074" spans="6:14">
      <c r="F4074" s="37"/>
      <c r="G4074" s="37"/>
      <c r="H4074" s="62" t="str">
        <f t="shared" si="126"/>
        <v/>
      </c>
      <c r="I4074" s="37"/>
      <c r="J4074" s="37"/>
      <c r="K4074" s="60" t="str">
        <f t="shared" si="127"/>
        <v/>
      </c>
      <c r="L4074" s="37"/>
      <c r="M4074" s="37"/>
      <c r="N4074" s="38"/>
    </row>
    <row r="4075" spans="6:14">
      <c r="F4075" s="35"/>
      <c r="G4075" s="35"/>
      <c r="H4075" s="61" t="str">
        <f t="shared" si="126"/>
        <v/>
      </c>
      <c r="I4075" s="35"/>
      <c r="J4075" s="35"/>
      <c r="K4075" s="59" t="str">
        <f t="shared" si="127"/>
        <v/>
      </c>
      <c r="L4075" s="35"/>
      <c r="M4075" s="35"/>
      <c r="N4075" s="36"/>
    </row>
    <row r="4076" spans="6:14">
      <c r="F4076" s="37"/>
      <c r="G4076" s="37"/>
      <c r="H4076" s="62" t="str">
        <f t="shared" si="126"/>
        <v/>
      </c>
      <c r="I4076" s="37"/>
      <c r="J4076" s="37"/>
      <c r="K4076" s="60" t="str">
        <f t="shared" si="127"/>
        <v/>
      </c>
      <c r="L4076" s="37"/>
      <c r="M4076" s="37"/>
      <c r="N4076" s="38"/>
    </row>
    <row r="4077" spans="6:14">
      <c r="F4077" s="35"/>
      <c r="G4077" s="35"/>
      <c r="H4077" s="61" t="str">
        <f t="shared" si="126"/>
        <v/>
      </c>
      <c r="I4077" s="35"/>
      <c r="J4077" s="35"/>
      <c r="K4077" s="59" t="str">
        <f t="shared" si="127"/>
        <v/>
      </c>
      <c r="L4077" s="35"/>
      <c r="M4077" s="35"/>
      <c r="N4077" s="36"/>
    </row>
    <row r="4078" spans="6:14">
      <c r="F4078" s="37"/>
      <c r="G4078" s="37"/>
      <c r="H4078" s="62" t="str">
        <f t="shared" si="126"/>
        <v/>
      </c>
      <c r="I4078" s="37"/>
      <c r="J4078" s="37"/>
      <c r="K4078" s="60" t="str">
        <f t="shared" si="127"/>
        <v/>
      </c>
      <c r="L4078" s="37"/>
      <c r="M4078" s="37"/>
      <c r="N4078" s="38"/>
    </row>
    <row r="4079" spans="6:14">
      <c r="F4079" s="35"/>
      <c r="G4079" s="35"/>
      <c r="H4079" s="61" t="str">
        <f t="shared" si="126"/>
        <v/>
      </c>
      <c r="I4079" s="35"/>
      <c r="J4079" s="35"/>
      <c r="K4079" s="59" t="str">
        <f t="shared" si="127"/>
        <v/>
      </c>
      <c r="L4079" s="35"/>
      <c r="M4079" s="35"/>
      <c r="N4079" s="36"/>
    </row>
    <row r="4080" spans="6:14">
      <c r="F4080" s="37"/>
      <c r="G4080" s="37"/>
      <c r="H4080" s="62" t="str">
        <f t="shared" si="126"/>
        <v/>
      </c>
      <c r="I4080" s="37"/>
      <c r="J4080" s="37"/>
      <c r="K4080" s="60" t="str">
        <f t="shared" si="127"/>
        <v/>
      </c>
      <c r="L4080" s="37"/>
      <c r="M4080" s="37"/>
      <c r="N4080" s="38"/>
    </row>
    <row r="4081" spans="6:14">
      <c r="F4081" s="35"/>
      <c r="G4081" s="35"/>
      <c r="H4081" s="61" t="str">
        <f t="shared" si="126"/>
        <v/>
      </c>
      <c r="I4081" s="35"/>
      <c r="J4081" s="35"/>
      <c r="K4081" s="59" t="str">
        <f t="shared" si="127"/>
        <v/>
      </c>
      <c r="L4081" s="35"/>
      <c r="M4081" s="35"/>
      <c r="N4081" s="36"/>
    </row>
    <row r="4082" spans="6:14">
      <c r="F4082" s="37"/>
      <c r="G4082" s="37"/>
      <c r="H4082" s="62" t="str">
        <f t="shared" si="126"/>
        <v/>
      </c>
      <c r="I4082" s="37"/>
      <c r="J4082" s="37"/>
      <c r="K4082" s="60" t="str">
        <f t="shared" si="127"/>
        <v/>
      </c>
      <c r="L4082" s="37"/>
      <c r="M4082" s="37"/>
      <c r="N4082" s="38"/>
    </row>
    <row r="4083" spans="6:14">
      <c r="F4083" s="35"/>
      <c r="G4083" s="35"/>
      <c r="H4083" s="61" t="str">
        <f t="shared" si="126"/>
        <v/>
      </c>
      <c r="I4083" s="35"/>
      <c r="J4083" s="35"/>
      <c r="K4083" s="59" t="str">
        <f t="shared" si="127"/>
        <v/>
      </c>
      <c r="L4083" s="35"/>
      <c r="M4083" s="35"/>
      <c r="N4083" s="36"/>
    </row>
    <row r="4084" spans="6:14">
      <c r="F4084" s="37"/>
      <c r="G4084" s="37"/>
      <c r="H4084" s="62" t="str">
        <f t="shared" si="126"/>
        <v/>
      </c>
      <c r="I4084" s="37"/>
      <c r="J4084" s="37"/>
      <c r="K4084" s="60" t="str">
        <f t="shared" si="127"/>
        <v/>
      </c>
      <c r="L4084" s="37"/>
      <c r="M4084" s="37"/>
      <c r="N4084" s="38"/>
    </row>
    <row r="4085" spans="6:14">
      <c r="F4085" s="35"/>
      <c r="G4085" s="35"/>
      <c r="H4085" s="61" t="str">
        <f t="shared" si="126"/>
        <v/>
      </c>
      <c r="I4085" s="35"/>
      <c r="J4085" s="35"/>
      <c r="K4085" s="59" t="str">
        <f t="shared" si="127"/>
        <v/>
      </c>
      <c r="L4085" s="35"/>
      <c r="M4085" s="35"/>
      <c r="N4085" s="36"/>
    </row>
    <row r="4086" spans="6:14">
      <c r="F4086" s="37"/>
      <c r="G4086" s="37"/>
      <c r="H4086" s="62" t="str">
        <f t="shared" si="126"/>
        <v/>
      </c>
      <c r="I4086" s="37"/>
      <c r="J4086" s="37"/>
      <c r="K4086" s="60" t="str">
        <f t="shared" si="127"/>
        <v/>
      </c>
      <c r="L4086" s="37"/>
      <c r="M4086" s="37"/>
      <c r="N4086" s="38"/>
    </row>
    <row r="4087" spans="6:14">
      <c r="F4087" s="35"/>
      <c r="G4087" s="35"/>
      <c r="H4087" s="61" t="str">
        <f t="shared" si="126"/>
        <v/>
      </c>
      <c r="I4087" s="35"/>
      <c r="J4087" s="35"/>
      <c r="K4087" s="59" t="str">
        <f t="shared" si="127"/>
        <v/>
      </c>
      <c r="L4087" s="35"/>
      <c r="M4087" s="35"/>
      <c r="N4087" s="36"/>
    </row>
    <row r="4088" spans="6:14">
      <c r="F4088" s="37"/>
      <c r="G4088" s="37"/>
      <c r="H4088" s="62" t="str">
        <f t="shared" si="126"/>
        <v/>
      </c>
      <c r="I4088" s="37"/>
      <c r="J4088" s="37"/>
      <c r="K4088" s="60" t="str">
        <f t="shared" si="127"/>
        <v/>
      </c>
      <c r="L4088" s="37"/>
      <c r="M4088" s="37"/>
      <c r="N4088" s="38"/>
    </row>
    <row r="4089" spans="6:14">
      <c r="F4089" s="35"/>
      <c r="G4089" s="35"/>
      <c r="H4089" s="61" t="str">
        <f t="shared" si="126"/>
        <v/>
      </c>
      <c r="I4089" s="35"/>
      <c r="J4089" s="35"/>
      <c r="K4089" s="59" t="str">
        <f t="shared" si="127"/>
        <v/>
      </c>
      <c r="L4089" s="35"/>
      <c r="M4089" s="35"/>
      <c r="N4089" s="36"/>
    </row>
    <row r="4090" spans="6:14">
      <c r="F4090" s="37"/>
      <c r="G4090" s="37"/>
      <c r="H4090" s="62" t="str">
        <f t="shared" si="126"/>
        <v/>
      </c>
      <c r="I4090" s="37"/>
      <c r="J4090" s="37"/>
      <c r="K4090" s="60" t="str">
        <f t="shared" si="127"/>
        <v/>
      </c>
      <c r="L4090" s="37"/>
      <c r="M4090" s="37"/>
      <c r="N4090" s="38"/>
    </row>
    <row r="4091" spans="6:14">
      <c r="F4091" s="35"/>
      <c r="G4091" s="35"/>
      <c r="H4091" s="61" t="str">
        <f t="shared" si="126"/>
        <v/>
      </c>
      <c r="I4091" s="35"/>
      <c r="J4091" s="35"/>
      <c r="K4091" s="59" t="str">
        <f t="shared" si="127"/>
        <v/>
      </c>
      <c r="L4091" s="35"/>
      <c r="M4091" s="35"/>
      <c r="N4091" s="36"/>
    </row>
    <row r="4092" spans="6:14">
      <c r="F4092" s="37"/>
      <c r="G4092" s="37"/>
      <c r="H4092" s="62" t="str">
        <f t="shared" si="126"/>
        <v/>
      </c>
      <c r="I4092" s="37"/>
      <c r="J4092" s="37"/>
      <c r="K4092" s="60" t="str">
        <f t="shared" si="127"/>
        <v/>
      </c>
      <c r="L4092" s="37"/>
      <c r="M4092" s="37"/>
      <c r="N4092" s="38"/>
    </row>
    <row r="4093" spans="6:14">
      <c r="F4093" s="35"/>
      <c r="G4093" s="35"/>
      <c r="H4093" s="61" t="str">
        <f t="shared" si="126"/>
        <v/>
      </c>
      <c r="I4093" s="35"/>
      <c r="J4093" s="35"/>
      <c r="K4093" s="59" t="str">
        <f t="shared" si="127"/>
        <v/>
      </c>
      <c r="L4093" s="35"/>
      <c r="M4093" s="35"/>
      <c r="N4093" s="36"/>
    </row>
    <row r="4094" spans="6:14">
      <c r="F4094" s="37"/>
      <c r="G4094" s="37"/>
      <c r="H4094" s="62" t="str">
        <f t="shared" si="126"/>
        <v/>
      </c>
      <c r="I4094" s="37"/>
      <c r="J4094" s="37"/>
      <c r="K4094" s="60" t="str">
        <f t="shared" si="127"/>
        <v/>
      </c>
      <c r="L4094" s="37"/>
      <c r="M4094" s="37"/>
      <c r="N4094" s="38"/>
    </row>
    <row r="4095" spans="6:14">
      <c r="F4095" s="35"/>
      <c r="G4095" s="35"/>
      <c r="H4095" s="61" t="str">
        <f t="shared" si="126"/>
        <v/>
      </c>
      <c r="I4095" s="35"/>
      <c r="J4095" s="35"/>
      <c r="K4095" s="59" t="str">
        <f t="shared" si="127"/>
        <v/>
      </c>
      <c r="L4095" s="35"/>
      <c r="M4095" s="35"/>
      <c r="N4095" s="36"/>
    </row>
    <row r="4096" spans="6:14">
      <c r="F4096" s="37"/>
      <c r="G4096" s="37"/>
      <c r="H4096" s="62" t="str">
        <f t="shared" si="126"/>
        <v/>
      </c>
      <c r="I4096" s="37"/>
      <c r="J4096" s="37"/>
      <c r="K4096" s="60" t="str">
        <f t="shared" si="127"/>
        <v/>
      </c>
      <c r="L4096" s="37"/>
      <c r="M4096" s="37"/>
      <c r="N4096" s="38"/>
    </row>
    <row r="4097" spans="6:14">
      <c r="F4097" s="35"/>
      <c r="G4097" s="35"/>
      <c r="H4097" s="61" t="str">
        <f t="shared" si="126"/>
        <v/>
      </c>
      <c r="I4097" s="35"/>
      <c r="J4097" s="35"/>
      <c r="K4097" s="59" t="str">
        <f t="shared" si="127"/>
        <v/>
      </c>
      <c r="L4097" s="35"/>
      <c r="M4097" s="35"/>
      <c r="N4097" s="36"/>
    </row>
    <row r="4098" spans="6:14">
      <c r="F4098" s="37"/>
      <c r="G4098" s="37"/>
      <c r="H4098" s="62" t="str">
        <f t="shared" si="126"/>
        <v/>
      </c>
      <c r="I4098" s="37"/>
      <c r="J4098" s="37"/>
      <c r="K4098" s="60" t="str">
        <f t="shared" si="127"/>
        <v/>
      </c>
      <c r="L4098" s="37"/>
      <c r="M4098" s="37"/>
      <c r="N4098" s="38"/>
    </row>
    <row r="4099" spans="6:14">
      <c r="F4099" s="35"/>
      <c r="G4099" s="35"/>
      <c r="H4099" s="61" t="str">
        <f t="shared" si="126"/>
        <v/>
      </c>
      <c r="I4099" s="35"/>
      <c r="J4099" s="35"/>
      <c r="K4099" s="59" t="str">
        <f t="shared" si="127"/>
        <v/>
      </c>
      <c r="L4099" s="35"/>
      <c r="M4099" s="35"/>
      <c r="N4099" s="36"/>
    </row>
    <row r="4100" spans="6:14">
      <c r="F4100" s="37"/>
      <c r="G4100" s="37"/>
      <c r="H4100" s="62" t="str">
        <f t="shared" si="126"/>
        <v/>
      </c>
      <c r="I4100" s="37"/>
      <c r="J4100" s="37"/>
      <c r="K4100" s="60" t="str">
        <f t="shared" si="127"/>
        <v/>
      </c>
      <c r="L4100" s="37"/>
      <c r="M4100" s="37"/>
      <c r="N4100" s="38"/>
    </row>
    <row r="4101" spans="6:14">
      <c r="F4101" s="35"/>
      <c r="G4101" s="35"/>
      <c r="H4101" s="61" t="str">
        <f t="shared" si="126"/>
        <v/>
      </c>
      <c r="I4101" s="35"/>
      <c r="J4101" s="35"/>
      <c r="K4101" s="59" t="str">
        <f t="shared" si="127"/>
        <v/>
      </c>
      <c r="L4101" s="35"/>
      <c r="M4101" s="35"/>
      <c r="N4101" s="36"/>
    </row>
    <row r="4102" spans="6:14">
      <c r="F4102" s="37"/>
      <c r="G4102" s="37"/>
      <c r="H4102" s="62" t="str">
        <f t="shared" si="126"/>
        <v/>
      </c>
      <c r="I4102" s="37"/>
      <c r="J4102" s="37"/>
      <c r="K4102" s="60" t="str">
        <f t="shared" si="127"/>
        <v/>
      </c>
      <c r="L4102" s="37"/>
      <c r="M4102" s="37"/>
      <c r="N4102" s="38"/>
    </row>
    <row r="4103" spans="6:14">
      <c r="F4103" s="35"/>
      <c r="G4103" s="35"/>
      <c r="H4103" s="61" t="str">
        <f t="shared" si="126"/>
        <v/>
      </c>
      <c r="I4103" s="35"/>
      <c r="J4103" s="35"/>
      <c r="K4103" s="59" t="str">
        <f t="shared" si="127"/>
        <v/>
      </c>
      <c r="L4103" s="35"/>
      <c r="M4103" s="35"/>
      <c r="N4103" s="36"/>
    </row>
    <row r="4104" spans="6:14">
      <c r="F4104" s="37"/>
      <c r="G4104" s="37"/>
      <c r="H4104" s="62" t="str">
        <f t="shared" si="126"/>
        <v/>
      </c>
      <c r="I4104" s="37"/>
      <c r="J4104" s="37"/>
      <c r="K4104" s="60" t="str">
        <f t="shared" si="127"/>
        <v/>
      </c>
      <c r="L4104" s="37"/>
      <c r="M4104" s="37"/>
      <c r="N4104" s="38"/>
    </row>
    <row r="4105" spans="6:14">
      <c r="F4105" s="35"/>
      <c r="G4105" s="35"/>
      <c r="H4105" s="61" t="str">
        <f t="shared" si="126"/>
        <v/>
      </c>
      <c r="I4105" s="35"/>
      <c r="J4105" s="35"/>
      <c r="K4105" s="59" t="str">
        <f t="shared" si="127"/>
        <v/>
      </c>
      <c r="L4105" s="35"/>
      <c r="M4105" s="35"/>
      <c r="N4105" s="36"/>
    </row>
    <row r="4106" spans="6:14">
      <c r="F4106" s="37"/>
      <c r="G4106" s="37"/>
      <c r="H4106" s="62" t="str">
        <f t="shared" si="126"/>
        <v/>
      </c>
      <c r="I4106" s="37"/>
      <c r="J4106" s="37"/>
      <c r="K4106" s="60" t="str">
        <f t="shared" si="127"/>
        <v/>
      </c>
      <c r="L4106" s="37"/>
      <c r="M4106" s="37"/>
      <c r="N4106" s="38"/>
    </row>
    <row r="4107" spans="6:14">
      <c r="F4107" s="35"/>
      <c r="G4107" s="35"/>
      <c r="H4107" s="61" t="str">
        <f t="shared" si="126"/>
        <v/>
      </c>
      <c r="I4107" s="35"/>
      <c r="J4107" s="35"/>
      <c r="K4107" s="59" t="str">
        <f t="shared" si="127"/>
        <v/>
      </c>
      <c r="L4107" s="35"/>
      <c r="M4107" s="35"/>
      <c r="N4107" s="36"/>
    </row>
    <row r="4108" spans="6:14">
      <c r="F4108" s="37"/>
      <c r="G4108" s="37"/>
      <c r="H4108" s="62" t="str">
        <f t="shared" si="126"/>
        <v/>
      </c>
      <c r="I4108" s="37"/>
      <c r="J4108" s="37"/>
      <c r="K4108" s="60" t="str">
        <f t="shared" si="127"/>
        <v/>
      </c>
      <c r="L4108" s="37"/>
      <c r="M4108" s="37"/>
      <c r="N4108" s="38"/>
    </row>
    <row r="4109" spans="6:14">
      <c r="F4109" s="35"/>
      <c r="G4109" s="35"/>
      <c r="H4109" s="61" t="str">
        <f t="shared" si="126"/>
        <v/>
      </c>
      <c r="I4109" s="35"/>
      <c r="J4109" s="35"/>
      <c r="K4109" s="59" t="str">
        <f t="shared" si="127"/>
        <v/>
      </c>
      <c r="L4109" s="35"/>
      <c r="M4109" s="35"/>
      <c r="N4109" s="36"/>
    </row>
    <row r="4110" spans="6:14">
      <c r="F4110" s="37"/>
      <c r="G4110" s="37"/>
      <c r="H4110" s="62" t="str">
        <f t="shared" si="126"/>
        <v/>
      </c>
      <c r="I4110" s="37"/>
      <c r="J4110" s="37"/>
      <c r="K4110" s="60" t="str">
        <f t="shared" si="127"/>
        <v/>
      </c>
      <c r="L4110" s="37"/>
      <c r="M4110" s="37"/>
      <c r="N4110" s="38"/>
    </row>
    <row r="4111" spans="6:14">
      <c r="F4111" s="35"/>
      <c r="G4111" s="35"/>
      <c r="H4111" s="61" t="str">
        <f t="shared" si="126"/>
        <v/>
      </c>
      <c r="I4111" s="35"/>
      <c r="J4111" s="35"/>
      <c r="K4111" s="59" t="str">
        <f t="shared" si="127"/>
        <v/>
      </c>
      <c r="L4111" s="35"/>
      <c r="M4111" s="35"/>
      <c r="N4111" s="36"/>
    </row>
    <row r="4112" spans="6:14">
      <c r="F4112" s="37"/>
      <c r="G4112" s="37"/>
      <c r="H4112" s="62" t="str">
        <f t="shared" ref="H4112:H4175" si="128">IF(AND(OR(I4112&lt;&gt;"",J4112 &lt;&gt;""), H4111 &lt;&gt; ""),H4111 + 1,"")</f>
        <v/>
      </c>
      <c r="I4112" s="37"/>
      <c r="J4112" s="37"/>
      <c r="K4112" s="60" t="str">
        <f t="shared" ref="K4112:K4175" si="129">IF(AND(J4112=I4112, J4112 &lt;&gt; ""),"Yes", IF( J4112 = "", "", "No"))</f>
        <v/>
      </c>
      <c r="L4112" s="37"/>
      <c r="M4112" s="37"/>
      <c r="N4112" s="38"/>
    </row>
    <row r="4113" spans="6:14">
      <c r="F4113" s="35"/>
      <c r="G4113" s="35"/>
      <c r="H4113" s="61" t="str">
        <f t="shared" si="128"/>
        <v/>
      </c>
      <c r="I4113" s="35"/>
      <c r="J4113" s="35"/>
      <c r="K4113" s="59" t="str">
        <f t="shared" si="129"/>
        <v/>
      </c>
      <c r="L4113" s="35"/>
      <c r="M4113" s="35"/>
      <c r="N4113" s="36"/>
    </row>
    <row r="4114" spans="6:14">
      <c r="F4114" s="37"/>
      <c r="G4114" s="37"/>
      <c r="H4114" s="62" t="str">
        <f t="shared" si="128"/>
        <v/>
      </c>
      <c r="I4114" s="37"/>
      <c r="J4114" s="37"/>
      <c r="K4114" s="60" t="str">
        <f t="shared" si="129"/>
        <v/>
      </c>
      <c r="L4114" s="37"/>
      <c r="M4114" s="37"/>
      <c r="N4114" s="38"/>
    </row>
    <row r="4115" spans="6:14">
      <c r="F4115" s="35"/>
      <c r="G4115" s="35"/>
      <c r="H4115" s="61" t="str">
        <f t="shared" si="128"/>
        <v/>
      </c>
      <c r="I4115" s="35"/>
      <c r="J4115" s="35"/>
      <c r="K4115" s="59" t="str">
        <f t="shared" si="129"/>
        <v/>
      </c>
      <c r="L4115" s="35"/>
      <c r="M4115" s="35"/>
      <c r="N4115" s="36"/>
    </row>
    <row r="4116" spans="6:14">
      <c r="F4116" s="37"/>
      <c r="G4116" s="37"/>
      <c r="H4116" s="62" t="str">
        <f t="shared" si="128"/>
        <v/>
      </c>
      <c r="I4116" s="37"/>
      <c r="J4116" s="37"/>
      <c r="K4116" s="60" t="str">
        <f t="shared" si="129"/>
        <v/>
      </c>
      <c r="L4116" s="37"/>
      <c r="M4116" s="37"/>
      <c r="N4116" s="38"/>
    </row>
    <row r="4117" spans="6:14">
      <c r="F4117" s="35"/>
      <c r="G4117" s="35"/>
      <c r="H4117" s="61" t="str">
        <f t="shared" si="128"/>
        <v/>
      </c>
      <c r="I4117" s="35"/>
      <c r="J4117" s="35"/>
      <c r="K4117" s="59" t="str">
        <f t="shared" si="129"/>
        <v/>
      </c>
      <c r="L4117" s="35"/>
      <c r="M4117" s="35"/>
      <c r="N4117" s="36"/>
    </row>
    <row r="4118" spans="6:14">
      <c r="F4118" s="37"/>
      <c r="G4118" s="37"/>
      <c r="H4118" s="62" t="str">
        <f t="shared" si="128"/>
        <v/>
      </c>
      <c r="I4118" s="37"/>
      <c r="J4118" s="37"/>
      <c r="K4118" s="60" t="str">
        <f t="shared" si="129"/>
        <v/>
      </c>
      <c r="L4118" s="37"/>
      <c r="M4118" s="37"/>
      <c r="N4118" s="38"/>
    </row>
    <row r="4119" spans="6:14">
      <c r="F4119" s="35"/>
      <c r="G4119" s="35"/>
      <c r="H4119" s="61" t="str">
        <f t="shared" si="128"/>
        <v/>
      </c>
      <c r="I4119" s="35"/>
      <c r="J4119" s="35"/>
      <c r="K4119" s="59" t="str">
        <f t="shared" si="129"/>
        <v/>
      </c>
      <c r="L4119" s="35"/>
      <c r="M4119" s="35"/>
      <c r="N4119" s="36"/>
    </row>
    <row r="4120" spans="6:14">
      <c r="F4120" s="37"/>
      <c r="G4120" s="37"/>
      <c r="H4120" s="62" t="str">
        <f t="shared" si="128"/>
        <v/>
      </c>
      <c r="I4120" s="37"/>
      <c r="J4120" s="37"/>
      <c r="K4120" s="60" t="str">
        <f t="shared" si="129"/>
        <v/>
      </c>
      <c r="L4120" s="37"/>
      <c r="M4120" s="37"/>
      <c r="N4120" s="38"/>
    </row>
    <row r="4121" spans="6:14">
      <c r="F4121" s="35"/>
      <c r="G4121" s="35"/>
      <c r="H4121" s="61" t="str">
        <f t="shared" si="128"/>
        <v/>
      </c>
      <c r="I4121" s="35"/>
      <c r="J4121" s="35"/>
      <c r="K4121" s="59" t="str">
        <f t="shared" si="129"/>
        <v/>
      </c>
      <c r="L4121" s="35"/>
      <c r="M4121" s="35"/>
      <c r="N4121" s="36"/>
    </row>
    <row r="4122" spans="6:14">
      <c r="F4122" s="37"/>
      <c r="G4122" s="37"/>
      <c r="H4122" s="62" t="str">
        <f t="shared" si="128"/>
        <v/>
      </c>
      <c r="I4122" s="37"/>
      <c r="J4122" s="37"/>
      <c r="K4122" s="60" t="str">
        <f t="shared" si="129"/>
        <v/>
      </c>
      <c r="L4122" s="37"/>
      <c r="M4122" s="37"/>
      <c r="N4122" s="38"/>
    </row>
    <row r="4123" spans="6:14">
      <c r="F4123" s="35"/>
      <c r="G4123" s="35"/>
      <c r="H4123" s="61" t="str">
        <f t="shared" si="128"/>
        <v/>
      </c>
      <c r="I4123" s="35"/>
      <c r="J4123" s="35"/>
      <c r="K4123" s="59" t="str">
        <f t="shared" si="129"/>
        <v/>
      </c>
      <c r="L4123" s="35"/>
      <c r="M4123" s="35"/>
      <c r="N4123" s="36"/>
    </row>
    <row r="4124" spans="6:14">
      <c r="F4124" s="37"/>
      <c r="G4124" s="37"/>
      <c r="H4124" s="62" t="str">
        <f t="shared" si="128"/>
        <v/>
      </c>
      <c r="I4124" s="37"/>
      <c r="J4124" s="37"/>
      <c r="K4124" s="60" t="str">
        <f t="shared" si="129"/>
        <v/>
      </c>
      <c r="L4124" s="37"/>
      <c r="M4124" s="37"/>
      <c r="N4124" s="38"/>
    </row>
    <row r="4125" spans="6:14">
      <c r="F4125" s="35"/>
      <c r="G4125" s="35"/>
      <c r="H4125" s="61" t="str">
        <f t="shared" si="128"/>
        <v/>
      </c>
      <c r="I4125" s="35"/>
      <c r="J4125" s="35"/>
      <c r="K4125" s="59" t="str">
        <f t="shared" si="129"/>
        <v/>
      </c>
      <c r="L4125" s="35"/>
      <c r="M4125" s="35"/>
      <c r="N4125" s="36"/>
    </row>
    <row r="4126" spans="6:14">
      <c r="F4126" s="37"/>
      <c r="G4126" s="37"/>
      <c r="H4126" s="62" t="str">
        <f t="shared" si="128"/>
        <v/>
      </c>
      <c r="I4126" s="37"/>
      <c r="J4126" s="37"/>
      <c r="K4126" s="60" t="str">
        <f t="shared" si="129"/>
        <v/>
      </c>
      <c r="L4126" s="37"/>
      <c r="M4126" s="37"/>
      <c r="N4126" s="38"/>
    </row>
    <row r="4127" spans="6:14">
      <c r="F4127" s="35"/>
      <c r="G4127" s="35"/>
      <c r="H4127" s="61" t="str">
        <f t="shared" si="128"/>
        <v/>
      </c>
      <c r="I4127" s="35"/>
      <c r="J4127" s="35"/>
      <c r="K4127" s="59" t="str">
        <f t="shared" si="129"/>
        <v/>
      </c>
      <c r="L4127" s="35"/>
      <c r="M4127" s="35"/>
      <c r="N4127" s="36"/>
    </row>
    <row r="4128" spans="6:14">
      <c r="F4128" s="37"/>
      <c r="G4128" s="37"/>
      <c r="H4128" s="62" t="str">
        <f t="shared" si="128"/>
        <v/>
      </c>
      <c r="I4128" s="37"/>
      <c r="J4128" s="37"/>
      <c r="K4128" s="60" t="str">
        <f t="shared" si="129"/>
        <v/>
      </c>
      <c r="L4128" s="37"/>
      <c r="M4128" s="37"/>
      <c r="N4128" s="38"/>
    </row>
    <row r="4129" spans="6:14">
      <c r="F4129" s="35"/>
      <c r="G4129" s="35"/>
      <c r="H4129" s="61" t="str">
        <f t="shared" si="128"/>
        <v/>
      </c>
      <c r="I4129" s="35"/>
      <c r="J4129" s="35"/>
      <c r="K4129" s="59" t="str">
        <f t="shared" si="129"/>
        <v/>
      </c>
      <c r="L4129" s="35"/>
      <c r="M4129" s="35"/>
      <c r="N4129" s="36"/>
    </row>
    <row r="4130" spans="6:14">
      <c r="F4130" s="37"/>
      <c r="G4130" s="37"/>
      <c r="H4130" s="62" t="str">
        <f t="shared" si="128"/>
        <v/>
      </c>
      <c r="I4130" s="37"/>
      <c r="J4130" s="37"/>
      <c r="K4130" s="60" t="str">
        <f t="shared" si="129"/>
        <v/>
      </c>
      <c r="L4130" s="37"/>
      <c r="M4130" s="37"/>
      <c r="N4130" s="38"/>
    </row>
    <row r="4131" spans="6:14">
      <c r="F4131" s="35"/>
      <c r="G4131" s="35"/>
      <c r="H4131" s="61" t="str">
        <f t="shared" si="128"/>
        <v/>
      </c>
      <c r="I4131" s="35"/>
      <c r="J4131" s="35"/>
      <c r="K4131" s="59" t="str">
        <f t="shared" si="129"/>
        <v/>
      </c>
      <c r="L4131" s="35"/>
      <c r="M4131" s="35"/>
      <c r="N4131" s="36"/>
    </row>
    <row r="4132" spans="6:14">
      <c r="F4132" s="37"/>
      <c r="G4132" s="37"/>
      <c r="H4132" s="62" t="str">
        <f t="shared" si="128"/>
        <v/>
      </c>
      <c r="I4132" s="37"/>
      <c r="J4132" s="37"/>
      <c r="K4132" s="60" t="str">
        <f t="shared" si="129"/>
        <v/>
      </c>
      <c r="L4132" s="37"/>
      <c r="M4132" s="37"/>
      <c r="N4132" s="38"/>
    </row>
    <row r="4133" spans="6:14">
      <c r="F4133" s="35"/>
      <c r="G4133" s="35"/>
      <c r="H4133" s="61" t="str">
        <f t="shared" si="128"/>
        <v/>
      </c>
      <c r="I4133" s="35"/>
      <c r="J4133" s="35"/>
      <c r="K4133" s="59" t="str">
        <f t="shared" si="129"/>
        <v/>
      </c>
      <c r="L4133" s="35"/>
      <c r="M4133" s="35"/>
      <c r="N4133" s="36"/>
    </row>
    <row r="4134" spans="6:14">
      <c r="F4134" s="37"/>
      <c r="G4134" s="37"/>
      <c r="H4134" s="62" t="str">
        <f t="shared" si="128"/>
        <v/>
      </c>
      <c r="I4134" s="37"/>
      <c r="J4134" s="37"/>
      <c r="K4134" s="60" t="str">
        <f t="shared" si="129"/>
        <v/>
      </c>
      <c r="L4134" s="37"/>
      <c r="M4134" s="37"/>
      <c r="N4134" s="38"/>
    </row>
    <row r="4135" spans="6:14">
      <c r="F4135" s="35"/>
      <c r="G4135" s="35"/>
      <c r="H4135" s="61" t="str">
        <f t="shared" si="128"/>
        <v/>
      </c>
      <c r="I4135" s="35"/>
      <c r="J4135" s="35"/>
      <c r="K4135" s="59" t="str">
        <f t="shared" si="129"/>
        <v/>
      </c>
      <c r="L4135" s="35"/>
      <c r="M4135" s="35"/>
      <c r="N4135" s="36"/>
    </row>
    <row r="4136" spans="6:14">
      <c r="F4136" s="37"/>
      <c r="G4136" s="37"/>
      <c r="H4136" s="62" t="str">
        <f t="shared" si="128"/>
        <v/>
      </c>
      <c r="I4136" s="37"/>
      <c r="J4136" s="37"/>
      <c r="K4136" s="60" t="str">
        <f t="shared" si="129"/>
        <v/>
      </c>
      <c r="L4136" s="37"/>
      <c r="M4136" s="37"/>
      <c r="N4136" s="38"/>
    </row>
    <row r="4137" spans="6:14">
      <c r="F4137" s="35"/>
      <c r="G4137" s="35"/>
      <c r="H4137" s="61" t="str">
        <f t="shared" si="128"/>
        <v/>
      </c>
      <c r="I4137" s="35"/>
      <c r="J4137" s="35"/>
      <c r="K4137" s="59" t="str">
        <f t="shared" si="129"/>
        <v/>
      </c>
      <c r="L4137" s="35"/>
      <c r="M4137" s="35"/>
      <c r="N4137" s="36"/>
    </row>
    <row r="4138" spans="6:14">
      <c r="F4138" s="37"/>
      <c r="G4138" s="37"/>
      <c r="H4138" s="62" t="str">
        <f t="shared" si="128"/>
        <v/>
      </c>
      <c r="I4138" s="37"/>
      <c r="J4138" s="37"/>
      <c r="K4138" s="60" t="str">
        <f t="shared" si="129"/>
        <v/>
      </c>
      <c r="L4138" s="37"/>
      <c r="M4138" s="37"/>
      <c r="N4138" s="38"/>
    </row>
    <row r="4139" spans="6:14">
      <c r="F4139" s="35"/>
      <c r="G4139" s="35"/>
      <c r="H4139" s="61" t="str">
        <f t="shared" si="128"/>
        <v/>
      </c>
      <c r="I4139" s="35"/>
      <c r="J4139" s="35"/>
      <c r="K4139" s="59" t="str">
        <f t="shared" si="129"/>
        <v/>
      </c>
      <c r="L4139" s="35"/>
      <c r="M4139" s="35"/>
      <c r="N4139" s="36"/>
    </row>
    <row r="4140" spans="6:14">
      <c r="F4140" s="37"/>
      <c r="G4140" s="37"/>
      <c r="H4140" s="62" t="str">
        <f t="shared" si="128"/>
        <v/>
      </c>
      <c r="I4140" s="37"/>
      <c r="J4140" s="37"/>
      <c r="K4140" s="60" t="str">
        <f t="shared" si="129"/>
        <v/>
      </c>
      <c r="L4140" s="37"/>
      <c r="M4140" s="37"/>
      <c r="N4140" s="38"/>
    </row>
    <row r="4141" spans="6:14">
      <c r="F4141" s="35"/>
      <c r="G4141" s="35"/>
      <c r="H4141" s="61" t="str">
        <f t="shared" si="128"/>
        <v/>
      </c>
      <c r="I4141" s="35"/>
      <c r="J4141" s="35"/>
      <c r="K4141" s="59" t="str">
        <f t="shared" si="129"/>
        <v/>
      </c>
      <c r="L4141" s="35"/>
      <c r="M4141" s="35"/>
      <c r="N4141" s="36"/>
    </row>
    <row r="4142" spans="6:14">
      <c r="F4142" s="37"/>
      <c r="G4142" s="37"/>
      <c r="H4142" s="62" t="str">
        <f t="shared" si="128"/>
        <v/>
      </c>
      <c r="I4142" s="37"/>
      <c r="J4142" s="37"/>
      <c r="K4142" s="60" t="str">
        <f t="shared" si="129"/>
        <v/>
      </c>
      <c r="L4142" s="37"/>
      <c r="M4142" s="37"/>
      <c r="N4142" s="38"/>
    </row>
    <row r="4143" spans="6:14">
      <c r="F4143" s="35"/>
      <c r="G4143" s="35"/>
      <c r="H4143" s="61" t="str">
        <f t="shared" si="128"/>
        <v/>
      </c>
      <c r="I4143" s="35"/>
      <c r="J4143" s="35"/>
      <c r="K4143" s="59" t="str">
        <f t="shared" si="129"/>
        <v/>
      </c>
      <c r="L4143" s="35"/>
      <c r="M4143" s="35"/>
      <c r="N4143" s="36"/>
    </row>
    <row r="4144" spans="6:14">
      <c r="F4144" s="37"/>
      <c r="G4144" s="37"/>
      <c r="H4144" s="62" t="str">
        <f t="shared" si="128"/>
        <v/>
      </c>
      <c r="I4144" s="37"/>
      <c r="J4144" s="37"/>
      <c r="K4144" s="60" t="str">
        <f t="shared" si="129"/>
        <v/>
      </c>
      <c r="L4144" s="37"/>
      <c r="M4144" s="37"/>
      <c r="N4144" s="38"/>
    </row>
    <row r="4145" spans="6:14">
      <c r="F4145" s="35"/>
      <c r="G4145" s="35"/>
      <c r="H4145" s="61" t="str">
        <f t="shared" si="128"/>
        <v/>
      </c>
      <c r="I4145" s="35"/>
      <c r="J4145" s="35"/>
      <c r="K4145" s="59" t="str">
        <f t="shared" si="129"/>
        <v/>
      </c>
      <c r="L4145" s="35"/>
      <c r="M4145" s="35"/>
      <c r="N4145" s="36"/>
    </row>
    <row r="4146" spans="6:14">
      <c r="F4146" s="37"/>
      <c r="G4146" s="37"/>
      <c r="H4146" s="62" t="str">
        <f t="shared" si="128"/>
        <v/>
      </c>
      <c r="I4146" s="37"/>
      <c r="J4146" s="37"/>
      <c r="K4146" s="60" t="str">
        <f t="shared" si="129"/>
        <v/>
      </c>
      <c r="L4146" s="37"/>
      <c r="M4146" s="37"/>
      <c r="N4146" s="38"/>
    </row>
    <row r="4147" spans="6:14">
      <c r="F4147" s="35"/>
      <c r="G4147" s="35"/>
      <c r="H4147" s="61" t="str">
        <f t="shared" si="128"/>
        <v/>
      </c>
      <c r="I4147" s="35"/>
      <c r="J4147" s="35"/>
      <c r="K4147" s="59" t="str">
        <f t="shared" si="129"/>
        <v/>
      </c>
      <c r="L4147" s="35"/>
      <c r="M4147" s="35"/>
      <c r="N4147" s="36"/>
    </row>
    <row r="4148" spans="6:14">
      <c r="F4148" s="37"/>
      <c r="G4148" s="37"/>
      <c r="H4148" s="62" t="str">
        <f t="shared" si="128"/>
        <v/>
      </c>
      <c r="I4148" s="37"/>
      <c r="J4148" s="37"/>
      <c r="K4148" s="60" t="str">
        <f t="shared" si="129"/>
        <v/>
      </c>
      <c r="L4148" s="37"/>
      <c r="M4148" s="37"/>
      <c r="N4148" s="38"/>
    </row>
    <row r="4149" spans="6:14">
      <c r="F4149" s="35"/>
      <c r="G4149" s="35"/>
      <c r="H4149" s="61" t="str">
        <f t="shared" si="128"/>
        <v/>
      </c>
      <c r="I4149" s="35"/>
      <c r="J4149" s="35"/>
      <c r="K4149" s="59" t="str">
        <f t="shared" si="129"/>
        <v/>
      </c>
      <c r="L4149" s="35"/>
      <c r="M4149" s="35"/>
      <c r="N4149" s="36"/>
    </row>
    <row r="4150" spans="6:14">
      <c r="F4150" s="37"/>
      <c r="G4150" s="37"/>
      <c r="H4150" s="62" t="str">
        <f t="shared" si="128"/>
        <v/>
      </c>
      <c r="I4150" s="37"/>
      <c r="J4150" s="37"/>
      <c r="K4150" s="60" t="str">
        <f t="shared" si="129"/>
        <v/>
      </c>
      <c r="L4150" s="37"/>
      <c r="M4150" s="37"/>
      <c r="N4150" s="38"/>
    </row>
    <row r="4151" spans="6:14">
      <c r="F4151" s="35"/>
      <c r="G4151" s="35"/>
      <c r="H4151" s="61" t="str">
        <f t="shared" si="128"/>
        <v/>
      </c>
      <c r="I4151" s="35"/>
      <c r="J4151" s="35"/>
      <c r="K4151" s="59" t="str">
        <f t="shared" si="129"/>
        <v/>
      </c>
      <c r="L4151" s="35"/>
      <c r="M4151" s="35"/>
      <c r="N4151" s="36"/>
    </row>
    <row r="4152" spans="6:14">
      <c r="F4152" s="37"/>
      <c r="G4152" s="37"/>
      <c r="H4152" s="62" t="str">
        <f t="shared" si="128"/>
        <v/>
      </c>
      <c r="I4152" s="37"/>
      <c r="J4152" s="37"/>
      <c r="K4152" s="60" t="str">
        <f t="shared" si="129"/>
        <v/>
      </c>
      <c r="L4152" s="37"/>
      <c r="M4152" s="37"/>
      <c r="N4152" s="38"/>
    </row>
    <row r="4153" spans="6:14">
      <c r="F4153" s="35"/>
      <c r="G4153" s="35"/>
      <c r="H4153" s="61" t="str">
        <f t="shared" si="128"/>
        <v/>
      </c>
      <c r="I4153" s="35"/>
      <c r="J4153" s="35"/>
      <c r="K4153" s="59" t="str">
        <f t="shared" si="129"/>
        <v/>
      </c>
      <c r="L4153" s="35"/>
      <c r="M4153" s="35"/>
      <c r="N4153" s="36"/>
    </row>
    <row r="4154" spans="6:14">
      <c r="F4154" s="37"/>
      <c r="G4154" s="37"/>
      <c r="H4154" s="62" t="str">
        <f t="shared" si="128"/>
        <v/>
      </c>
      <c r="I4154" s="37"/>
      <c r="J4154" s="37"/>
      <c r="K4154" s="60" t="str">
        <f t="shared" si="129"/>
        <v/>
      </c>
      <c r="L4154" s="37"/>
      <c r="M4154" s="37"/>
      <c r="N4154" s="38"/>
    </row>
    <row r="4155" spans="6:14">
      <c r="F4155" s="35"/>
      <c r="G4155" s="35"/>
      <c r="H4155" s="61" t="str">
        <f t="shared" si="128"/>
        <v/>
      </c>
      <c r="I4155" s="35"/>
      <c r="J4155" s="35"/>
      <c r="K4155" s="59" t="str">
        <f t="shared" si="129"/>
        <v/>
      </c>
      <c r="L4155" s="35"/>
      <c r="M4155" s="35"/>
      <c r="N4155" s="36"/>
    </row>
    <row r="4156" spans="6:14">
      <c r="F4156" s="37"/>
      <c r="G4156" s="37"/>
      <c r="H4156" s="62" t="str">
        <f t="shared" si="128"/>
        <v/>
      </c>
      <c r="I4156" s="37"/>
      <c r="J4156" s="37"/>
      <c r="K4156" s="60" t="str">
        <f t="shared" si="129"/>
        <v/>
      </c>
      <c r="L4156" s="37"/>
      <c r="M4156" s="37"/>
      <c r="N4156" s="38"/>
    </row>
    <row r="4157" spans="6:14">
      <c r="F4157" s="35"/>
      <c r="G4157" s="35"/>
      <c r="H4157" s="61" t="str">
        <f t="shared" si="128"/>
        <v/>
      </c>
      <c r="I4157" s="35"/>
      <c r="J4157" s="35"/>
      <c r="K4157" s="59" t="str">
        <f t="shared" si="129"/>
        <v/>
      </c>
      <c r="L4157" s="35"/>
      <c r="M4157" s="35"/>
      <c r="N4157" s="36"/>
    </row>
    <row r="4158" spans="6:14">
      <c r="F4158" s="37"/>
      <c r="G4158" s="37"/>
      <c r="H4158" s="62" t="str">
        <f t="shared" si="128"/>
        <v/>
      </c>
      <c r="I4158" s="37"/>
      <c r="J4158" s="37"/>
      <c r="K4158" s="60" t="str">
        <f t="shared" si="129"/>
        <v/>
      </c>
      <c r="L4158" s="37"/>
      <c r="M4158" s="37"/>
      <c r="N4158" s="38"/>
    </row>
    <row r="4159" spans="6:14">
      <c r="F4159" s="35"/>
      <c r="G4159" s="35"/>
      <c r="H4159" s="61" t="str">
        <f t="shared" si="128"/>
        <v/>
      </c>
      <c r="I4159" s="35"/>
      <c r="J4159" s="35"/>
      <c r="K4159" s="59" t="str">
        <f t="shared" si="129"/>
        <v/>
      </c>
      <c r="L4159" s="35"/>
      <c r="M4159" s="35"/>
      <c r="N4159" s="36"/>
    </row>
    <row r="4160" spans="6:14">
      <c r="F4160" s="37"/>
      <c r="G4160" s="37"/>
      <c r="H4160" s="62" t="str">
        <f t="shared" si="128"/>
        <v/>
      </c>
      <c r="I4160" s="37"/>
      <c r="J4160" s="37"/>
      <c r="K4160" s="60" t="str">
        <f t="shared" si="129"/>
        <v/>
      </c>
      <c r="L4160" s="37"/>
      <c r="M4160" s="37"/>
      <c r="N4160" s="38"/>
    </row>
    <row r="4161" spans="6:14">
      <c r="F4161" s="35"/>
      <c r="G4161" s="35"/>
      <c r="H4161" s="61" t="str">
        <f t="shared" si="128"/>
        <v/>
      </c>
      <c r="I4161" s="35"/>
      <c r="J4161" s="35"/>
      <c r="K4161" s="59" t="str">
        <f t="shared" si="129"/>
        <v/>
      </c>
      <c r="L4161" s="35"/>
      <c r="M4161" s="35"/>
      <c r="N4161" s="36"/>
    </row>
    <row r="4162" spans="6:14">
      <c r="F4162" s="37"/>
      <c r="G4162" s="37"/>
      <c r="H4162" s="62" t="str">
        <f t="shared" si="128"/>
        <v/>
      </c>
      <c r="I4162" s="37"/>
      <c r="J4162" s="37"/>
      <c r="K4162" s="60" t="str">
        <f t="shared" si="129"/>
        <v/>
      </c>
      <c r="L4162" s="37"/>
      <c r="M4162" s="37"/>
      <c r="N4162" s="38"/>
    </row>
    <row r="4163" spans="6:14">
      <c r="F4163" s="35"/>
      <c r="G4163" s="35"/>
      <c r="H4163" s="61" t="str">
        <f t="shared" si="128"/>
        <v/>
      </c>
      <c r="I4163" s="35"/>
      <c r="J4163" s="35"/>
      <c r="K4163" s="59" t="str">
        <f t="shared" si="129"/>
        <v/>
      </c>
      <c r="L4163" s="35"/>
      <c r="M4163" s="35"/>
      <c r="N4163" s="36"/>
    </row>
    <row r="4164" spans="6:14">
      <c r="F4164" s="37"/>
      <c r="G4164" s="37"/>
      <c r="H4164" s="62" t="str">
        <f t="shared" si="128"/>
        <v/>
      </c>
      <c r="I4164" s="37"/>
      <c r="J4164" s="37"/>
      <c r="K4164" s="60" t="str">
        <f t="shared" si="129"/>
        <v/>
      </c>
      <c r="L4164" s="37"/>
      <c r="M4164" s="37"/>
      <c r="N4164" s="38"/>
    </row>
    <row r="4165" spans="6:14">
      <c r="F4165" s="35"/>
      <c r="G4165" s="35"/>
      <c r="H4165" s="61" t="str">
        <f t="shared" si="128"/>
        <v/>
      </c>
      <c r="I4165" s="35"/>
      <c r="J4165" s="35"/>
      <c r="K4165" s="59" t="str">
        <f t="shared" si="129"/>
        <v/>
      </c>
      <c r="L4165" s="35"/>
      <c r="M4165" s="35"/>
      <c r="N4165" s="36"/>
    </row>
    <row r="4166" spans="6:14">
      <c r="F4166" s="37"/>
      <c r="G4166" s="37"/>
      <c r="H4166" s="62" t="str">
        <f t="shared" si="128"/>
        <v/>
      </c>
      <c r="I4166" s="37"/>
      <c r="J4166" s="37"/>
      <c r="K4166" s="60" t="str">
        <f t="shared" si="129"/>
        <v/>
      </c>
      <c r="L4166" s="37"/>
      <c r="M4166" s="37"/>
      <c r="N4166" s="38"/>
    </row>
    <row r="4167" spans="6:14">
      <c r="F4167" s="35"/>
      <c r="G4167" s="35"/>
      <c r="H4167" s="61" t="str">
        <f t="shared" si="128"/>
        <v/>
      </c>
      <c r="I4167" s="35"/>
      <c r="J4167" s="35"/>
      <c r="K4167" s="59" t="str">
        <f t="shared" si="129"/>
        <v/>
      </c>
      <c r="L4167" s="35"/>
      <c r="M4167" s="35"/>
      <c r="N4167" s="36"/>
    </row>
    <row r="4168" spans="6:14">
      <c r="F4168" s="37"/>
      <c r="G4168" s="37"/>
      <c r="H4168" s="62" t="str">
        <f t="shared" si="128"/>
        <v/>
      </c>
      <c r="I4168" s="37"/>
      <c r="J4168" s="37"/>
      <c r="K4168" s="60" t="str">
        <f t="shared" si="129"/>
        <v/>
      </c>
      <c r="L4168" s="37"/>
      <c r="M4168" s="37"/>
      <c r="N4168" s="38"/>
    </row>
    <row r="4169" spans="6:14">
      <c r="F4169" s="35"/>
      <c r="G4169" s="35"/>
      <c r="H4169" s="61" t="str">
        <f t="shared" si="128"/>
        <v/>
      </c>
      <c r="I4169" s="35"/>
      <c r="J4169" s="35"/>
      <c r="K4169" s="59" t="str">
        <f t="shared" si="129"/>
        <v/>
      </c>
      <c r="L4169" s="35"/>
      <c r="M4169" s="35"/>
      <c r="N4169" s="36"/>
    </row>
    <row r="4170" spans="6:14">
      <c r="F4170" s="37"/>
      <c r="G4170" s="37"/>
      <c r="H4170" s="62" t="str">
        <f t="shared" si="128"/>
        <v/>
      </c>
      <c r="I4170" s="37"/>
      <c r="J4170" s="37"/>
      <c r="K4170" s="60" t="str">
        <f t="shared" si="129"/>
        <v/>
      </c>
      <c r="L4170" s="37"/>
      <c r="M4170" s="37"/>
      <c r="N4170" s="38"/>
    </row>
    <row r="4171" spans="6:14">
      <c r="F4171" s="35"/>
      <c r="G4171" s="35"/>
      <c r="H4171" s="61" t="str">
        <f t="shared" si="128"/>
        <v/>
      </c>
      <c r="I4171" s="35"/>
      <c r="J4171" s="35"/>
      <c r="K4171" s="59" t="str">
        <f t="shared" si="129"/>
        <v/>
      </c>
      <c r="L4171" s="35"/>
      <c r="M4171" s="35"/>
      <c r="N4171" s="36"/>
    </row>
    <row r="4172" spans="6:14">
      <c r="F4172" s="37"/>
      <c r="G4172" s="37"/>
      <c r="H4172" s="62" t="str">
        <f t="shared" si="128"/>
        <v/>
      </c>
      <c r="I4172" s="37"/>
      <c r="J4172" s="37"/>
      <c r="K4172" s="60" t="str">
        <f t="shared" si="129"/>
        <v/>
      </c>
      <c r="L4172" s="37"/>
      <c r="M4172" s="37"/>
      <c r="N4172" s="38"/>
    </row>
    <row r="4173" spans="6:14">
      <c r="F4173" s="35"/>
      <c r="G4173" s="35"/>
      <c r="H4173" s="61" t="str">
        <f t="shared" si="128"/>
        <v/>
      </c>
      <c r="I4173" s="35"/>
      <c r="J4173" s="35"/>
      <c r="K4173" s="59" t="str">
        <f t="shared" si="129"/>
        <v/>
      </c>
      <c r="L4173" s="35"/>
      <c r="M4173" s="35"/>
      <c r="N4173" s="36"/>
    </row>
    <row r="4174" spans="6:14">
      <c r="F4174" s="37"/>
      <c r="G4174" s="37"/>
      <c r="H4174" s="62" t="str">
        <f t="shared" si="128"/>
        <v/>
      </c>
      <c r="I4174" s="37"/>
      <c r="J4174" s="37"/>
      <c r="K4174" s="60" t="str">
        <f t="shared" si="129"/>
        <v/>
      </c>
      <c r="L4174" s="37"/>
      <c r="M4174" s="37"/>
      <c r="N4174" s="38"/>
    </row>
    <row r="4175" spans="6:14">
      <c r="F4175" s="35"/>
      <c r="G4175" s="35"/>
      <c r="H4175" s="61" t="str">
        <f t="shared" si="128"/>
        <v/>
      </c>
      <c r="I4175" s="35"/>
      <c r="J4175" s="35"/>
      <c r="K4175" s="59" t="str">
        <f t="shared" si="129"/>
        <v/>
      </c>
      <c r="L4175" s="35"/>
      <c r="M4175" s="35"/>
      <c r="N4175" s="36"/>
    </row>
    <row r="4176" spans="6:14">
      <c r="F4176" s="37"/>
      <c r="G4176" s="37"/>
      <c r="H4176" s="62" t="str">
        <f t="shared" ref="H4176:H4239" si="130">IF(AND(OR(I4176&lt;&gt;"",J4176 &lt;&gt;""), H4175 &lt;&gt; ""),H4175 + 1,"")</f>
        <v/>
      </c>
      <c r="I4176" s="37"/>
      <c r="J4176" s="37"/>
      <c r="K4176" s="60" t="str">
        <f t="shared" ref="K4176:K4239" si="131">IF(AND(J4176=I4176, J4176 &lt;&gt; ""),"Yes", IF( J4176 = "", "", "No"))</f>
        <v/>
      </c>
      <c r="L4176" s="37"/>
      <c r="M4176" s="37"/>
      <c r="N4176" s="38"/>
    </row>
    <row r="4177" spans="6:14">
      <c r="F4177" s="35"/>
      <c r="G4177" s="35"/>
      <c r="H4177" s="61" t="str">
        <f t="shared" si="130"/>
        <v/>
      </c>
      <c r="I4177" s="35"/>
      <c r="J4177" s="35"/>
      <c r="K4177" s="59" t="str">
        <f t="shared" si="131"/>
        <v/>
      </c>
      <c r="L4177" s="35"/>
      <c r="M4177" s="35"/>
      <c r="N4177" s="36"/>
    </row>
    <row r="4178" spans="6:14">
      <c r="F4178" s="37"/>
      <c r="G4178" s="37"/>
      <c r="H4178" s="62" t="str">
        <f t="shared" si="130"/>
        <v/>
      </c>
      <c r="I4178" s="37"/>
      <c r="J4178" s="37"/>
      <c r="K4178" s="60" t="str">
        <f t="shared" si="131"/>
        <v/>
      </c>
      <c r="L4178" s="37"/>
      <c r="M4178" s="37"/>
      <c r="N4178" s="38"/>
    </row>
    <row r="4179" spans="6:14">
      <c r="F4179" s="35"/>
      <c r="G4179" s="35"/>
      <c r="H4179" s="61" t="str">
        <f t="shared" si="130"/>
        <v/>
      </c>
      <c r="I4179" s="35"/>
      <c r="J4179" s="35"/>
      <c r="K4179" s="59" t="str">
        <f t="shared" si="131"/>
        <v/>
      </c>
      <c r="L4179" s="35"/>
      <c r="M4179" s="35"/>
      <c r="N4179" s="36"/>
    </row>
    <row r="4180" spans="6:14">
      <c r="F4180" s="37"/>
      <c r="G4180" s="37"/>
      <c r="H4180" s="62" t="str">
        <f t="shared" si="130"/>
        <v/>
      </c>
      <c r="I4180" s="37"/>
      <c r="J4180" s="37"/>
      <c r="K4180" s="60" t="str">
        <f t="shared" si="131"/>
        <v/>
      </c>
      <c r="L4180" s="37"/>
      <c r="M4180" s="37"/>
      <c r="N4180" s="38"/>
    </row>
    <row r="4181" spans="6:14">
      <c r="F4181" s="35"/>
      <c r="G4181" s="35"/>
      <c r="H4181" s="61" t="str">
        <f t="shared" si="130"/>
        <v/>
      </c>
      <c r="I4181" s="35"/>
      <c r="J4181" s="35"/>
      <c r="K4181" s="59" t="str">
        <f t="shared" si="131"/>
        <v/>
      </c>
      <c r="L4181" s="35"/>
      <c r="M4181" s="35"/>
      <c r="N4181" s="36"/>
    </row>
    <row r="4182" spans="6:14">
      <c r="F4182" s="37"/>
      <c r="G4182" s="37"/>
      <c r="H4182" s="62" t="str">
        <f t="shared" si="130"/>
        <v/>
      </c>
      <c r="I4182" s="37"/>
      <c r="J4182" s="37"/>
      <c r="K4182" s="60" t="str">
        <f t="shared" si="131"/>
        <v/>
      </c>
      <c r="L4182" s="37"/>
      <c r="M4182" s="37"/>
      <c r="N4182" s="38"/>
    </row>
    <row r="4183" spans="6:14">
      <c r="F4183" s="35"/>
      <c r="G4183" s="35"/>
      <c r="H4183" s="61" t="str">
        <f t="shared" si="130"/>
        <v/>
      </c>
      <c r="I4183" s="35"/>
      <c r="J4183" s="35"/>
      <c r="K4183" s="59" t="str">
        <f t="shared" si="131"/>
        <v/>
      </c>
      <c r="L4183" s="35"/>
      <c r="M4183" s="35"/>
      <c r="N4183" s="36"/>
    </row>
    <row r="4184" spans="6:14">
      <c r="F4184" s="37"/>
      <c r="G4184" s="37"/>
      <c r="H4184" s="62" t="str">
        <f t="shared" si="130"/>
        <v/>
      </c>
      <c r="I4184" s="37"/>
      <c r="J4184" s="37"/>
      <c r="K4184" s="60" t="str">
        <f t="shared" si="131"/>
        <v/>
      </c>
      <c r="L4184" s="37"/>
      <c r="M4184" s="37"/>
      <c r="N4184" s="38"/>
    </row>
    <row r="4185" spans="6:14">
      <c r="F4185" s="35"/>
      <c r="G4185" s="35"/>
      <c r="H4185" s="61" t="str">
        <f t="shared" si="130"/>
        <v/>
      </c>
      <c r="I4185" s="35"/>
      <c r="J4185" s="35"/>
      <c r="K4185" s="59" t="str">
        <f t="shared" si="131"/>
        <v/>
      </c>
      <c r="L4185" s="35"/>
      <c r="M4185" s="35"/>
      <c r="N4185" s="36"/>
    </row>
    <row r="4186" spans="6:14">
      <c r="F4186" s="37"/>
      <c r="G4186" s="37"/>
      <c r="H4186" s="62" t="str">
        <f t="shared" si="130"/>
        <v/>
      </c>
      <c r="I4186" s="37"/>
      <c r="J4186" s="37"/>
      <c r="K4186" s="60" t="str">
        <f t="shared" si="131"/>
        <v/>
      </c>
      <c r="L4186" s="37"/>
      <c r="M4186" s="37"/>
      <c r="N4186" s="38"/>
    </row>
    <row r="4187" spans="6:14">
      <c r="F4187" s="35"/>
      <c r="G4187" s="35"/>
      <c r="H4187" s="61" t="str">
        <f t="shared" si="130"/>
        <v/>
      </c>
      <c r="I4187" s="35"/>
      <c r="J4187" s="35"/>
      <c r="K4187" s="59" t="str">
        <f t="shared" si="131"/>
        <v/>
      </c>
      <c r="L4187" s="35"/>
      <c r="M4187" s="35"/>
      <c r="N4187" s="36"/>
    </row>
    <row r="4188" spans="6:14">
      <c r="F4188" s="37"/>
      <c r="G4188" s="37"/>
      <c r="H4188" s="62" t="str">
        <f t="shared" si="130"/>
        <v/>
      </c>
      <c r="I4188" s="37"/>
      <c r="J4188" s="37"/>
      <c r="K4188" s="60" t="str">
        <f t="shared" si="131"/>
        <v/>
      </c>
      <c r="L4188" s="37"/>
      <c r="M4188" s="37"/>
      <c r="N4188" s="38"/>
    </row>
    <row r="4189" spans="6:14">
      <c r="F4189" s="35"/>
      <c r="G4189" s="35"/>
      <c r="H4189" s="61" t="str">
        <f t="shared" si="130"/>
        <v/>
      </c>
      <c r="I4189" s="35"/>
      <c r="J4189" s="35"/>
      <c r="K4189" s="59" t="str">
        <f t="shared" si="131"/>
        <v/>
      </c>
      <c r="L4189" s="35"/>
      <c r="M4189" s="35"/>
      <c r="N4189" s="36"/>
    </row>
    <row r="4190" spans="6:14">
      <c r="F4190" s="37"/>
      <c r="G4190" s="37"/>
      <c r="H4190" s="62" t="str">
        <f t="shared" si="130"/>
        <v/>
      </c>
      <c r="I4190" s="37"/>
      <c r="J4190" s="37"/>
      <c r="K4190" s="60" t="str">
        <f t="shared" si="131"/>
        <v/>
      </c>
      <c r="L4190" s="37"/>
      <c r="M4190" s="37"/>
      <c r="N4190" s="38"/>
    </row>
    <row r="4191" spans="6:14">
      <c r="F4191" s="35"/>
      <c r="G4191" s="35"/>
      <c r="H4191" s="61" t="str">
        <f t="shared" si="130"/>
        <v/>
      </c>
      <c r="I4191" s="35"/>
      <c r="J4191" s="35"/>
      <c r="K4191" s="59" t="str">
        <f t="shared" si="131"/>
        <v/>
      </c>
      <c r="L4191" s="35"/>
      <c r="M4191" s="35"/>
      <c r="N4191" s="36"/>
    </row>
    <row r="4192" spans="6:14">
      <c r="F4192" s="37"/>
      <c r="G4192" s="37"/>
      <c r="H4192" s="62" t="str">
        <f t="shared" si="130"/>
        <v/>
      </c>
      <c r="I4192" s="37"/>
      <c r="J4192" s="37"/>
      <c r="K4192" s="60" t="str">
        <f t="shared" si="131"/>
        <v/>
      </c>
      <c r="L4192" s="37"/>
      <c r="M4192" s="37"/>
      <c r="N4192" s="38"/>
    </row>
    <row r="4193" spans="6:14">
      <c r="F4193" s="35"/>
      <c r="G4193" s="35"/>
      <c r="H4193" s="61" t="str">
        <f t="shared" si="130"/>
        <v/>
      </c>
      <c r="I4193" s="35"/>
      <c r="J4193" s="35"/>
      <c r="K4193" s="59" t="str">
        <f t="shared" si="131"/>
        <v/>
      </c>
      <c r="L4193" s="35"/>
      <c r="M4193" s="35"/>
      <c r="N4193" s="36"/>
    </row>
    <row r="4194" spans="6:14">
      <c r="F4194" s="37"/>
      <c r="G4194" s="37"/>
      <c r="H4194" s="62" t="str">
        <f t="shared" si="130"/>
        <v/>
      </c>
      <c r="I4194" s="37"/>
      <c r="J4194" s="37"/>
      <c r="K4194" s="60" t="str">
        <f t="shared" si="131"/>
        <v/>
      </c>
      <c r="L4194" s="37"/>
      <c r="M4194" s="37"/>
      <c r="N4194" s="38"/>
    </row>
    <row r="4195" spans="6:14">
      <c r="F4195" s="35"/>
      <c r="G4195" s="35"/>
      <c r="H4195" s="61" t="str">
        <f t="shared" si="130"/>
        <v/>
      </c>
      <c r="I4195" s="35"/>
      <c r="J4195" s="35"/>
      <c r="K4195" s="59" t="str">
        <f t="shared" si="131"/>
        <v/>
      </c>
      <c r="L4195" s="35"/>
      <c r="M4195" s="35"/>
      <c r="N4195" s="36"/>
    </row>
    <row r="4196" spans="6:14">
      <c r="F4196" s="37"/>
      <c r="G4196" s="37"/>
      <c r="H4196" s="62" t="str">
        <f t="shared" si="130"/>
        <v/>
      </c>
      <c r="I4196" s="37"/>
      <c r="J4196" s="37"/>
      <c r="K4196" s="60" t="str">
        <f t="shared" si="131"/>
        <v/>
      </c>
      <c r="L4196" s="37"/>
      <c r="M4196" s="37"/>
      <c r="N4196" s="38"/>
    </row>
    <row r="4197" spans="6:14">
      <c r="F4197" s="35"/>
      <c r="G4197" s="35"/>
      <c r="H4197" s="61" t="str">
        <f t="shared" si="130"/>
        <v/>
      </c>
      <c r="I4197" s="35"/>
      <c r="J4197" s="35"/>
      <c r="K4197" s="59" t="str">
        <f t="shared" si="131"/>
        <v/>
      </c>
      <c r="L4197" s="35"/>
      <c r="M4197" s="35"/>
      <c r="N4197" s="36"/>
    </row>
    <row r="4198" spans="6:14">
      <c r="F4198" s="37"/>
      <c r="G4198" s="37"/>
      <c r="H4198" s="62" t="str">
        <f t="shared" si="130"/>
        <v/>
      </c>
      <c r="I4198" s="37"/>
      <c r="J4198" s="37"/>
      <c r="K4198" s="60" t="str">
        <f t="shared" si="131"/>
        <v/>
      </c>
      <c r="L4198" s="37"/>
      <c r="M4198" s="37"/>
      <c r="N4198" s="38"/>
    </row>
    <row r="4199" spans="6:14">
      <c r="F4199" s="35"/>
      <c r="G4199" s="35"/>
      <c r="H4199" s="61" t="str">
        <f t="shared" si="130"/>
        <v/>
      </c>
      <c r="I4199" s="35"/>
      <c r="J4199" s="35"/>
      <c r="K4199" s="59" t="str">
        <f t="shared" si="131"/>
        <v/>
      </c>
      <c r="L4199" s="35"/>
      <c r="M4199" s="35"/>
      <c r="N4199" s="36"/>
    </row>
    <row r="4200" spans="6:14">
      <c r="F4200" s="37"/>
      <c r="G4200" s="37"/>
      <c r="H4200" s="62" t="str">
        <f t="shared" si="130"/>
        <v/>
      </c>
      <c r="I4200" s="37"/>
      <c r="J4200" s="37"/>
      <c r="K4200" s="60" t="str">
        <f t="shared" si="131"/>
        <v/>
      </c>
      <c r="L4200" s="37"/>
      <c r="M4200" s="37"/>
      <c r="N4200" s="38"/>
    </row>
    <row r="4201" spans="6:14">
      <c r="F4201" s="35"/>
      <c r="G4201" s="35"/>
      <c r="H4201" s="61" t="str">
        <f t="shared" si="130"/>
        <v/>
      </c>
      <c r="I4201" s="35"/>
      <c r="J4201" s="35"/>
      <c r="K4201" s="59" t="str">
        <f t="shared" si="131"/>
        <v/>
      </c>
      <c r="L4201" s="35"/>
      <c r="M4201" s="35"/>
      <c r="N4201" s="36"/>
    </row>
    <row r="4202" spans="6:14">
      <c r="F4202" s="37"/>
      <c r="G4202" s="37"/>
      <c r="H4202" s="62" t="str">
        <f t="shared" si="130"/>
        <v/>
      </c>
      <c r="I4202" s="37"/>
      <c r="J4202" s="37"/>
      <c r="K4202" s="60" t="str">
        <f t="shared" si="131"/>
        <v/>
      </c>
      <c r="L4202" s="37"/>
      <c r="M4202" s="37"/>
      <c r="N4202" s="38"/>
    </row>
    <row r="4203" spans="6:14">
      <c r="F4203" s="35"/>
      <c r="G4203" s="35"/>
      <c r="H4203" s="61" t="str">
        <f t="shared" si="130"/>
        <v/>
      </c>
      <c r="I4203" s="35"/>
      <c r="J4203" s="35"/>
      <c r="K4203" s="59" t="str">
        <f t="shared" si="131"/>
        <v/>
      </c>
      <c r="L4203" s="35"/>
      <c r="M4203" s="35"/>
      <c r="N4203" s="36"/>
    </row>
    <row r="4204" spans="6:14">
      <c r="F4204" s="37"/>
      <c r="G4204" s="37"/>
      <c r="H4204" s="62" t="str">
        <f t="shared" si="130"/>
        <v/>
      </c>
      <c r="I4204" s="37"/>
      <c r="J4204" s="37"/>
      <c r="K4204" s="60" t="str">
        <f t="shared" si="131"/>
        <v/>
      </c>
      <c r="L4204" s="37"/>
      <c r="M4204" s="37"/>
      <c r="N4204" s="38"/>
    </row>
    <row r="4205" spans="6:14">
      <c r="F4205" s="35"/>
      <c r="G4205" s="35"/>
      <c r="H4205" s="61" t="str">
        <f t="shared" si="130"/>
        <v/>
      </c>
      <c r="I4205" s="35"/>
      <c r="J4205" s="35"/>
      <c r="K4205" s="59" t="str">
        <f t="shared" si="131"/>
        <v/>
      </c>
      <c r="L4205" s="35"/>
      <c r="M4205" s="35"/>
      <c r="N4205" s="36"/>
    </row>
    <row r="4206" spans="6:14">
      <c r="F4206" s="37"/>
      <c r="G4206" s="37"/>
      <c r="H4206" s="62" t="str">
        <f t="shared" si="130"/>
        <v/>
      </c>
      <c r="I4206" s="37"/>
      <c r="J4206" s="37"/>
      <c r="K4206" s="60" t="str">
        <f t="shared" si="131"/>
        <v/>
      </c>
      <c r="L4206" s="37"/>
      <c r="M4206" s="37"/>
      <c r="N4206" s="38"/>
    </row>
    <row r="4207" spans="6:14">
      <c r="F4207" s="35"/>
      <c r="G4207" s="35"/>
      <c r="H4207" s="61" t="str">
        <f t="shared" si="130"/>
        <v/>
      </c>
      <c r="I4207" s="35"/>
      <c r="J4207" s="35"/>
      <c r="K4207" s="59" t="str">
        <f t="shared" si="131"/>
        <v/>
      </c>
      <c r="L4207" s="35"/>
      <c r="M4207" s="35"/>
      <c r="N4207" s="36"/>
    </row>
    <row r="4208" spans="6:14">
      <c r="F4208" s="37"/>
      <c r="G4208" s="37"/>
      <c r="H4208" s="62" t="str">
        <f t="shared" si="130"/>
        <v/>
      </c>
      <c r="I4208" s="37"/>
      <c r="J4208" s="37"/>
      <c r="K4208" s="60" t="str">
        <f t="shared" si="131"/>
        <v/>
      </c>
      <c r="L4208" s="37"/>
      <c r="M4208" s="37"/>
      <c r="N4208" s="38"/>
    </row>
    <row r="4209" spans="6:14">
      <c r="F4209" s="35"/>
      <c r="G4209" s="35"/>
      <c r="H4209" s="61" t="str">
        <f t="shared" si="130"/>
        <v/>
      </c>
      <c r="I4209" s="35"/>
      <c r="J4209" s="35"/>
      <c r="K4209" s="59" t="str">
        <f t="shared" si="131"/>
        <v/>
      </c>
      <c r="L4209" s="35"/>
      <c r="M4209" s="35"/>
      <c r="N4209" s="36"/>
    </row>
    <row r="4210" spans="6:14">
      <c r="F4210" s="37"/>
      <c r="G4210" s="37"/>
      <c r="H4210" s="62" t="str">
        <f t="shared" si="130"/>
        <v/>
      </c>
      <c r="I4210" s="37"/>
      <c r="J4210" s="37"/>
      <c r="K4210" s="60" t="str">
        <f t="shared" si="131"/>
        <v/>
      </c>
      <c r="L4210" s="37"/>
      <c r="M4210" s="37"/>
      <c r="N4210" s="38"/>
    </row>
    <row r="4211" spans="6:14">
      <c r="F4211" s="35"/>
      <c r="G4211" s="35"/>
      <c r="H4211" s="61" t="str">
        <f t="shared" si="130"/>
        <v/>
      </c>
      <c r="I4211" s="35"/>
      <c r="J4211" s="35"/>
      <c r="K4211" s="59" t="str">
        <f t="shared" si="131"/>
        <v/>
      </c>
      <c r="L4211" s="35"/>
      <c r="M4211" s="35"/>
      <c r="N4211" s="36"/>
    </row>
    <row r="4212" spans="6:14">
      <c r="F4212" s="37"/>
      <c r="G4212" s="37"/>
      <c r="H4212" s="62" t="str">
        <f t="shared" si="130"/>
        <v/>
      </c>
      <c r="I4212" s="37"/>
      <c r="J4212" s="37"/>
      <c r="K4212" s="60" t="str">
        <f t="shared" si="131"/>
        <v/>
      </c>
      <c r="L4212" s="37"/>
      <c r="M4212" s="37"/>
      <c r="N4212" s="38"/>
    </row>
    <row r="4213" spans="6:14">
      <c r="F4213" s="35"/>
      <c r="G4213" s="35"/>
      <c r="H4213" s="61" t="str">
        <f t="shared" si="130"/>
        <v/>
      </c>
      <c r="I4213" s="35"/>
      <c r="J4213" s="35"/>
      <c r="K4213" s="59" t="str">
        <f t="shared" si="131"/>
        <v/>
      </c>
      <c r="L4213" s="35"/>
      <c r="M4213" s="35"/>
      <c r="N4213" s="36"/>
    </row>
    <row r="4214" spans="6:14">
      <c r="F4214" s="37"/>
      <c r="G4214" s="37"/>
      <c r="H4214" s="62" t="str">
        <f t="shared" si="130"/>
        <v/>
      </c>
      <c r="I4214" s="37"/>
      <c r="J4214" s="37"/>
      <c r="K4214" s="60" t="str">
        <f t="shared" si="131"/>
        <v/>
      </c>
      <c r="L4214" s="37"/>
      <c r="M4214" s="37"/>
      <c r="N4214" s="38"/>
    </row>
    <row r="4215" spans="6:14">
      <c r="F4215" s="35"/>
      <c r="G4215" s="35"/>
      <c r="H4215" s="61" t="str">
        <f t="shared" si="130"/>
        <v/>
      </c>
      <c r="I4215" s="35"/>
      <c r="J4215" s="35"/>
      <c r="K4215" s="59" t="str">
        <f t="shared" si="131"/>
        <v/>
      </c>
      <c r="L4215" s="35"/>
      <c r="M4215" s="35"/>
      <c r="N4215" s="36"/>
    </row>
    <row r="4216" spans="6:14">
      <c r="F4216" s="37"/>
      <c r="G4216" s="37"/>
      <c r="H4216" s="62" t="str">
        <f t="shared" si="130"/>
        <v/>
      </c>
      <c r="I4216" s="37"/>
      <c r="J4216" s="37"/>
      <c r="K4216" s="60" t="str">
        <f t="shared" si="131"/>
        <v/>
      </c>
      <c r="L4216" s="37"/>
      <c r="M4216" s="37"/>
      <c r="N4216" s="38"/>
    </row>
    <row r="4217" spans="6:14">
      <c r="F4217" s="35"/>
      <c r="G4217" s="35"/>
      <c r="H4217" s="61" t="str">
        <f t="shared" si="130"/>
        <v/>
      </c>
      <c r="I4217" s="35"/>
      <c r="J4217" s="35"/>
      <c r="K4217" s="59" t="str">
        <f t="shared" si="131"/>
        <v/>
      </c>
      <c r="L4217" s="35"/>
      <c r="M4217" s="35"/>
      <c r="N4217" s="36"/>
    </row>
    <row r="4218" spans="6:14">
      <c r="F4218" s="37"/>
      <c r="G4218" s="37"/>
      <c r="H4218" s="62" t="str">
        <f t="shared" si="130"/>
        <v/>
      </c>
      <c r="I4218" s="37"/>
      <c r="J4218" s="37"/>
      <c r="K4218" s="60" t="str">
        <f t="shared" si="131"/>
        <v/>
      </c>
      <c r="L4218" s="37"/>
      <c r="M4218" s="37"/>
      <c r="N4218" s="38"/>
    </row>
    <row r="4219" spans="6:14">
      <c r="F4219" s="35"/>
      <c r="G4219" s="35"/>
      <c r="H4219" s="61" t="str">
        <f t="shared" si="130"/>
        <v/>
      </c>
      <c r="I4219" s="35"/>
      <c r="J4219" s="35"/>
      <c r="K4219" s="59" t="str">
        <f t="shared" si="131"/>
        <v/>
      </c>
      <c r="L4219" s="35"/>
      <c r="M4219" s="35"/>
      <c r="N4219" s="36"/>
    </row>
    <row r="4220" spans="6:14">
      <c r="F4220" s="37"/>
      <c r="G4220" s="37"/>
      <c r="H4220" s="62" t="str">
        <f t="shared" si="130"/>
        <v/>
      </c>
      <c r="I4220" s="37"/>
      <c r="J4220" s="37"/>
      <c r="K4220" s="60" t="str">
        <f t="shared" si="131"/>
        <v/>
      </c>
      <c r="L4220" s="37"/>
      <c r="M4220" s="37"/>
      <c r="N4220" s="38"/>
    </row>
    <row r="4221" spans="6:14">
      <c r="F4221" s="35"/>
      <c r="G4221" s="35"/>
      <c r="H4221" s="61" t="str">
        <f t="shared" si="130"/>
        <v/>
      </c>
      <c r="I4221" s="35"/>
      <c r="J4221" s="35"/>
      <c r="K4221" s="59" t="str">
        <f t="shared" si="131"/>
        <v/>
      </c>
      <c r="L4221" s="35"/>
      <c r="M4221" s="35"/>
      <c r="N4221" s="36"/>
    </row>
    <row r="4222" spans="6:14">
      <c r="F4222" s="37"/>
      <c r="G4222" s="37"/>
      <c r="H4222" s="62" t="str">
        <f t="shared" si="130"/>
        <v/>
      </c>
      <c r="I4222" s="37"/>
      <c r="J4222" s="37"/>
      <c r="K4222" s="60" t="str">
        <f t="shared" si="131"/>
        <v/>
      </c>
      <c r="L4222" s="37"/>
      <c r="M4222" s="37"/>
      <c r="N4222" s="38"/>
    </row>
    <row r="4223" spans="6:14">
      <c r="F4223" s="35"/>
      <c r="G4223" s="35"/>
      <c r="H4223" s="61" t="str">
        <f t="shared" si="130"/>
        <v/>
      </c>
      <c r="I4223" s="35"/>
      <c r="J4223" s="35"/>
      <c r="K4223" s="59" t="str">
        <f t="shared" si="131"/>
        <v/>
      </c>
      <c r="L4223" s="35"/>
      <c r="M4223" s="35"/>
      <c r="N4223" s="36"/>
    </row>
    <row r="4224" spans="6:14">
      <c r="F4224" s="37"/>
      <c r="G4224" s="37"/>
      <c r="H4224" s="62" t="str">
        <f t="shared" si="130"/>
        <v/>
      </c>
      <c r="I4224" s="37"/>
      <c r="J4224" s="37"/>
      <c r="K4224" s="60" t="str">
        <f t="shared" si="131"/>
        <v/>
      </c>
      <c r="L4224" s="37"/>
      <c r="M4224" s="37"/>
      <c r="N4224" s="38"/>
    </row>
    <row r="4225" spans="6:14">
      <c r="F4225" s="35"/>
      <c r="G4225" s="35"/>
      <c r="H4225" s="61" t="str">
        <f t="shared" si="130"/>
        <v/>
      </c>
      <c r="I4225" s="35"/>
      <c r="J4225" s="35"/>
      <c r="K4225" s="59" t="str">
        <f t="shared" si="131"/>
        <v/>
      </c>
      <c r="L4225" s="35"/>
      <c r="M4225" s="35"/>
      <c r="N4225" s="36"/>
    </row>
    <row r="4226" spans="6:14">
      <c r="F4226" s="37"/>
      <c r="G4226" s="37"/>
      <c r="H4226" s="62" t="str">
        <f t="shared" si="130"/>
        <v/>
      </c>
      <c r="I4226" s="37"/>
      <c r="J4226" s="37"/>
      <c r="K4226" s="60" t="str">
        <f t="shared" si="131"/>
        <v/>
      </c>
      <c r="L4226" s="37"/>
      <c r="M4226" s="37"/>
      <c r="N4226" s="38"/>
    </row>
    <row r="4227" spans="6:14">
      <c r="F4227" s="35"/>
      <c r="G4227" s="35"/>
      <c r="H4227" s="61" t="str">
        <f t="shared" si="130"/>
        <v/>
      </c>
      <c r="I4227" s="35"/>
      <c r="J4227" s="35"/>
      <c r="K4227" s="59" t="str">
        <f t="shared" si="131"/>
        <v/>
      </c>
      <c r="L4227" s="35"/>
      <c r="M4227" s="35"/>
      <c r="N4227" s="36"/>
    </row>
    <row r="4228" spans="6:14">
      <c r="F4228" s="37"/>
      <c r="G4228" s="37"/>
      <c r="H4228" s="62" t="str">
        <f t="shared" si="130"/>
        <v/>
      </c>
      <c r="I4228" s="37"/>
      <c r="J4228" s="37"/>
      <c r="K4228" s="60" t="str">
        <f t="shared" si="131"/>
        <v/>
      </c>
      <c r="L4228" s="37"/>
      <c r="M4228" s="37"/>
      <c r="N4228" s="38"/>
    </row>
    <row r="4229" spans="6:14">
      <c r="F4229" s="35"/>
      <c r="G4229" s="35"/>
      <c r="H4229" s="61" t="str">
        <f t="shared" si="130"/>
        <v/>
      </c>
      <c r="I4229" s="35"/>
      <c r="J4229" s="35"/>
      <c r="K4229" s="59" t="str">
        <f t="shared" si="131"/>
        <v/>
      </c>
      <c r="L4229" s="35"/>
      <c r="M4229" s="35"/>
      <c r="N4229" s="36"/>
    </row>
    <row r="4230" spans="6:14">
      <c r="F4230" s="37"/>
      <c r="G4230" s="37"/>
      <c r="H4230" s="62" t="str">
        <f t="shared" si="130"/>
        <v/>
      </c>
      <c r="I4230" s="37"/>
      <c r="J4230" s="37"/>
      <c r="K4230" s="60" t="str">
        <f t="shared" si="131"/>
        <v/>
      </c>
      <c r="L4230" s="37"/>
      <c r="M4230" s="37"/>
      <c r="N4230" s="38"/>
    </row>
    <row r="4231" spans="6:14">
      <c r="F4231" s="35"/>
      <c r="G4231" s="35"/>
      <c r="H4231" s="61" t="str">
        <f t="shared" si="130"/>
        <v/>
      </c>
      <c r="I4231" s="35"/>
      <c r="J4231" s="35"/>
      <c r="K4231" s="59" t="str">
        <f t="shared" si="131"/>
        <v/>
      </c>
      <c r="L4231" s="35"/>
      <c r="M4231" s="35"/>
      <c r="N4231" s="36"/>
    </row>
    <row r="4232" spans="6:14">
      <c r="F4232" s="37"/>
      <c r="G4232" s="37"/>
      <c r="H4232" s="62" t="str">
        <f t="shared" si="130"/>
        <v/>
      </c>
      <c r="I4232" s="37"/>
      <c r="J4232" s="37"/>
      <c r="K4232" s="60" t="str">
        <f t="shared" si="131"/>
        <v/>
      </c>
      <c r="L4232" s="37"/>
      <c r="M4232" s="37"/>
      <c r="N4232" s="38"/>
    </row>
    <row r="4233" spans="6:14">
      <c r="F4233" s="35"/>
      <c r="G4233" s="35"/>
      <c r="H4233" s="61" t="str">
        <f t="shared" si="130"/>
        <v/>
      </c>
      <c r="I4233" s="35"/>
      <c r="J4233" s="35"/>
      <c r="K4233" s="59" t="str">
        <f t="shared" si="131"/>
        <v/>
      </c>
      <c r="L4233" s="35"/>
      <c r="M4233" s="35"/>
      <c r="N4233" s="36"/>
    </row>
    <row r="4234" spans="6:14">
      <c r="F4234" s="37"/>
      <c r="G4234" s="37"/>
      <c r="H4234" s="62" t="str">
        <f t="shared" si="130"/>
        <v/>
      </c>
      <c r="I4234" s="37"/>
      <c r="J4234" s="37"/>
      <c r="K4234" s="60" t="str">
        <f t="shared" si="131"/>
        <v/>
      </c>
      <c r="L4234" s="37"/>
      <c r="M4234" s="37"/>
      <c r="N4234" s="38"/>
    </row>
    <row r="4235" spans="6:14">
      <c r="F4235" s="35"/>
      <c r="G4235" s="35"/>
      <c r="H4235" s="61" t="str">
        <f t="shared" si="130"/>
        <v/>
      </c>
      <c r="I4235" s="35"/>
      <c r="J4235" s="35"/>
      <c r="K4235" s="59" t="str">
        <f t="shared" si="131"/>
        <v/>
      </c>
      <c r="L4235" s="35"/>
      <c r="M4235" s="35"/>
      <c r="N4235" s="36"/>
    </row>
    <row r="4236" spans="6:14">
      <c r="F4236" s="37"/>
      <c r="G4236" s="37"/>
      <c r="H4236" s="62" t="str">
        <f t="shared" si="130"/>
        <v/>
      </c>
      <c r="I4236" s="37"/>
      <c r="J4236" s="37"/>
      <c r="K4236" s="60" t="str">
        <f t="shared" si="131"/>
        <v/>
      </c>
      <c r="L4236" s="37"/>
      <c r="M4236" s="37"/>
      <c r="N4236" s="38"/>
    </row>
    <row r="4237" spans="6:14">
      <c r="F4237" s="35"/>
      <c r="G4237" s="35"/>
      <c r="H4237" s="61" t="str">
        <f t="shared" si="130"/>
        <v/>
      </c>
      <c r="I4237" s="35"/>
      <c r="J4237" s="35"/>
      <c r="K4237" s="59" t="str">
        <f t="shared" si="131"/>
        <v/>
      </c>
      <c r="L4237" s="35"/>
      <c r="M4237" s="35"/>
      <c r="N4237" s="36"/>
    </row>
    <row r="4238" spans="6:14">
      <c r="F4238" s="37"/>
      <c r="G4238" s="37"/>
      <c r="H4238" s="62" t="str">
        <f t="shared" si="130"/>
        <v/>
      </c>
      <c r="I4238" s="37"/>
      <c r="J4238" s="37"/>
      <c r="K4238" s="60" t="str">
        <f t="shared" si="131"/>
        <v/>
      </c>
      <c r="L4238" s="37"/>
      <c r="M4238" s="37"/>
      <c r="N4238" s="38"/>
    </row>
    <row r="4239" spans="6:14">
      <c r="F4239" s="35"/>
      <c r="G4239" s="35"/>
      <c r="H4239" s="61" t="str">
        <f t="shared" si="130"/>
        <v/>
      </c>
      <c r="I4239" s="35"/>
      <c r="J4239" s="35"/>
      <c r="K4239" s="59" t="str">
        <f t="shared" si="131"/>
        <v/>
      </c>
      <c r="L4239" s="35"/>
      <c r="M4239" s="35"/>
      <c r="N4239" s="36"/>
    </row>
    <row r="4240" spans="6:14">
      <c r="F4240" s="37"/>
      <c r="G4240" s="37"/>
      <c r="H4240" s="62" t="str">
        <f t="shared" ref="H4240:H4303" si="132">IF(AND(OR(I4240&lt;&gt;"",J4240 &lt;&gt;""), H4239 &lt;&gt; ""),H4239 + 1,"")</f>
        <v/>
      </c>
      <c r="I4240" s="37"/>
      <c r="J4240" s="37"/>
      <c r="K4240" s="60" t="str">
        <f t="shared" ref="K4240:K4303" si="133">IF(AND(J4240=I4240, J4240 &lt;&gt; ""),"Yes", IF( J4240 = "", "", "No"))</f>
        <v/>
      </c>
      <c r="L4240" s="37"/>
      <c r="M4240" s="37"/>
      <c r="N4240" s="38"/>
    </row>
    <row r="4241" spans="6:14">
      <c r="F4241" s="35"/>
      <c r="G4241" s="35"/>
      <c r="H4241" s="61" t="str">
        <f t="shared" si="132"/>
        <v/>
      </c>
      <c r="I4241" s="35"/>
      <c r="J4241" s="35"/>
      <c r="K4241" s="59" t="str">
        <f t="shared" si="133"/>
        <v/>
      </c>
      <c r="L4241" s="35"/>
      <c r="M4241" s="35"/>
      <c r="N4241" s="36"/>
    </row>
    <row r="4242" spans="6:14">
      <c r="F4242" s="37"/>
      <c r="G4242" s="37"/>
      <c r="H4242" s="62" t="str">
        <f t="shared" si="132"/>
        <v/>
      </c>
      <c r="I4242" s="37"/>
      <c r="J4242" s="37"/>
      <c r="K4242" s="60" t="str">
        <f t="shared" si="133"/>
        <v/>
      </c>
      <c r="L4242" s="37"/>
      <c r="M4242" s="37"/>
      <c r="N4242" s="38"/>
    </row>
    <row r="4243" spans="6:14">
      <c r="F4243" s="35"/>
      <c r="G4243" s="35"/>
      <c r="H4243" s="61" t="str">
        <f t="shared" si="132"/>
        <v/>
      </c>
      <c r="I4243" s="35"/>
      <c r="J4243" s="35"/>
      <c r="K4243" s="59" t="str">
        <f t="shared" si="133"/>
        <v/>
      </c>
      <c r="L4243" s="35"/>
      <c r="M4243" s="35"/>
      <c r="N4243" s="36"/>
    </row>
    <row r="4244" spans="6:14">
      <c r="F4244" s="37"/>
      <c r="G4244" s="37"/>
      <c r="H4244" s="62" t="str">
        <f t="shared" si="132"/>
        <v/>
      </c>
      <c r="I4244" s="37"/>
      <c r="J4244" s="37"/>
      <c r="K4244" s="60" t="str">
        <f t="shared" si="133"/>
        <v/>
      </c>
      <c r="L4244" s="37"/>
      <c r="M4244" s="37"/>
      <c r="N4244" s="38"/>
    </row>
    <row r="4245" spans="6:14">
      <c r="F4245" s="35"/>
      <c r="G4245" s="35"/>
      <c r="H4245" s="61" t="str">
        <f t="shared" si="132"/>
        <v/>
      </c>
      <c r="I4245" s="35"/>
      <c r="J4245" s="35"/>
      <c r="K4245" s="59" t="str">
        <f t="shared" si="133"/>
        <v/>
      </c>
      <c r="L4245" s="35"/>
      <c r="M4245" s="35"/>
      <c r="N4245" s="36"/>
    </row>
    <row r="4246" spans="6:14">
      <c r="F4246" s="37"/>
      <c r="G4246" s="37"/>
      <c r="H4246" s="62" t="str">
        <f t="shared" si="132"/>
        <v/>
      </c>
      <c r="I4246" s="37"/>
      <c r="J4246" s="37"/>
      <c r="K4246" s="60" t="str">
        <f t="shared" si="133"/>
        <v/>
      </c>
      <c r="L4246" s="37"/>
      <c r="M4246" s="37"/>
      <c r="N4246" s="38"/>
    </row>
    <row r="4247" spans="6:14">
      <c r="F4247" s="35"/>
      <c r="G4247" s="35"/>
      <c r="H4247" s="61" t="str">
        <f t="shared" si="132"/>
        <v/>
      </c>
      <c r="I4247" s="35"/>
      <c r="J4247" s="35"/>
      <c r="K4247" s="59" t="str">
        <f t="shared" si="133"/>
        <v/>
      </c>
      <c r="L4247" s="35"/>
      <c r="M4247" s="35"/>
      <c r="N4247" s="36"/>
    </row>
    <row r="4248" spans="6:14">
      <c r="F4248" s="37"/>
      <c r="G4248" s="37"/>
      <c r="H4248" s="62" t="str">
        <f t="shared" si="132"/>
        <v/>
      </c>
      <c r="I4248" s="37"/>
      <c r="J4248" s="37"/>
      <c r="K4248" s="60" t="str">
        <f t="shared" si="133"/>
        <v/>
      </c>
      <c r="L4248" s="37"/>
      <c r="M4248" s="37"/>
      <c r="N4248" s="38"/>
    </row>
    <row r="4249" spans="6:14">
      <c r="F4249" s="35"/>
      <c r="G4249" s="35"/>
      <c r="H4249" s="61" t="str">
        <f t="shared" si="132"/>
        <v/>
      </c>
      <c r="I4249" s="35"/>
      <c r="J4249" s="35"/>
      <c r="K4249" s="59" t="str">
        <f t="shared" si="133"/>
        <v/>
      </c>
      <c r="L4249" s="35"/>
      <c r="M4249" s="35"/>
      <c r="N4249" s="36"/>
    </row>
    <row r="4250" spans="6:14">
      <c r="F4250" s="37"/>
      <c r="G4250" s="37"/>
      <c r="H4250" s="62" t="str">
        <f t="shared" si="132"/>
        <v/>
      </c>
      <c r="I4250" s="37"/>
      <c r="J4250" s="37"/>
      <c r="K4250" s="60" t="str">
        <f t="shared" si="133"/>
        <v/>
      </c>
      <c r="L4250" s="37"/>
      <c r="M4250" s="37"/>
      <c r="N4250" s="38"/>
    </row>
    <row r="4251" spans="6:14">
      <c r="F4251" s="35"/>
      <c r="G4251" s="35"/>
      <c r="H4251" s="61" t="str">
        <f t="shared" si="132"/>
        <v/>
      </c>
      <c r="I4251" s="35"/>
      <c r="J4251" s="35"/>
      <c r="K4251" s="59" t="str">
        <f t="shared" si="133"/>
        <v/>
      </c>
      <c r="L4251" s="35"/>
      <c r="M4251" s="35"/>
      <c r="N4251" s="36"/>
    </row>
    <row r="4252" spans="6:14">
      <c r="F4252" s="37"/>
      <c r="G4252" s="37"/>
      <c r="H4252" s="62" t="str">
        <f t="shared" si="132"/>
        <v/>
      </c>
      <c r="I4252" s="37"/>
      <c r="J4252" s="37"/>
      <c r="K4252" s="60" t="str">
        <f t="shared" si="133"/>
        <v/>
      </c>
      <c r="L4252" s="37"/>
      <c r="M4252" s="37"/>
      <c r="N4252" s="38"/>
    </row>
    <row r="4253" spans="6:14">
      <c r="F4253" s="35"/>
      <c r="G4253" s="35"/>
      <c r="H4253" s="61" t="str">
        <f t="shared" si="132"/>
        <v/>
      </c>
      <c r="I4253" s="35"/>
      <c r="J4253" s="35"/>
      <c r="K4253" s="59" t="str">
        <f t="shared" si="133"/>
        <v/>
      </c>
      <c r="L4253" s="35"/>
      <c r="M4253" s="35"/>
      <c r="N4253" s="36"/>
    </row>
    <row r="4254" spans="6:14">
      <c r="F4254" s="37"/>
      <c r="G4254" s="37"/>
      <c r="H4254" s="62" t="str">
        <f t="shared" si="132"/>
        <v/>
      </c>
      <c r="I4254" s="37"/>
      <c r="J4254" s="37"/>
      <c r="K4254" s="60" t="str">
        <f t="shared" si="133"/>
        <v/>
      </c>
      <c r="L4254" s="37"/>
      <c r="M4254" s="37"/>
      <c r="N4254" s="38"/>
    </row>
    <row r="4255" spans="6:14">
      <c r="F4255" s="35"/>
      <c r="G4255" s="35"/>
      <c r="H4255" s="61" t="str">
        <f t="shared" si="132"/>
        <v/>
      </c>
      <c r="I4255" s="35"/>
      <c r="J4255" s="35"/>
      <c r="K4255" s="59" t="str">
        <f t="shared" si="133"/>
        <v/>
      </c>
      <c r="L4255" s="35"/>
      <c r="M4255" s="35"/>
      <c r="N4255" s="36"/>
    </row>
    <row r="4256" spans="6:14">
      <c r="F4256" s="37"/>
      <c r="G4256" s="37"/>
      <c r="H4256" s="62" t="str">
        <f t="shared" si="132"/>
        <v/>
      </c>
      <c r="I4256" s="37"/>
      <c r="J4256" s="37"/>
      <c r="K4256" s="60" t="str">
        <f t="shared" si="133"/>
        <v/>
      </c>
      <c r="L4256" s="37"/>
      <c r="M4256" s="37"/>
      <c r="N4256" s="38"/>
    </row>
    <row r="4257" spans="6:14">
      <c r="F4257" s="35"/>
      <c r="G4257" s="35"/>
      <c r="H4257" s="61" t="str">
        <f t="shared" si="132"/>
        <v/>
      </c>
      <c r="I4257" s="35"/>
      <c r="J4257" s="35"/>
      <c r="K4257" s="59" t="str">
        <f t="shared" si="133"/>
        <v/>
      </c>
      <c r="L4257" s="35"/>
      <c r="M4257" s="35"/>
      <c r="N4257" s="36"/>
    </row>
    <row r="4258" spans="6:14">
      <c r="F4258" s="37"/>
      <c r="G4258" s="37"/>
      <c r="H4258" s="62" t="str">
        <f t="shared" si="132"/>
        <v/>
      </c>
      <c r="I4258" s="37"/>
      <c r="J4258" s="37"/>
      <c r="K4258" s="60" t="str">
        <f t="shared" si="133"/>
        <v/>
      </c>
      <c r="L4258" s="37"/>
      <c r="M4258" s="37"/>
      <c r="N4258" s="38"/>
    </row>
    <row r="4259" spans="6:14">
      <c r="F4259" s="35"/>
      <c r="G4259" s="35"/>
      <c r="H4259" s="61" t="str">
        <f t="shared" si="132"/>
        <v/>
      </c>
      <c r="I4259" s="35"/>
      <c r="J4259" s="35"/>
      <c r="K4259" s="59" t="str">
        <f t="shared" si="133"/>
        <v/>
      </c>
      <c r="L4259" s="35"/>
      <c r="M4259" s="35"/>
      <c r="N4259" s="36"/>
    </row>
    <row r="4260" spans="6:14">
      <c r="F4260" s="37"/>
      <c r="G4260" s="37"/>
      <c r="H4260" s="62" t="str">
        <f t="shared" si="132"/>
        <v/>
      </c>
      <c r="I4260" s="37"/>
      <c r="J4260" s="37"/>
      <c r="K4260" s="60" t="str">
        <f t="shared" si="133"/>
        <v/>
      </c>
      <c r="L4260" s="37"/>
      <c r="M4260" s="37"/>
      <c r="N4260" s="38"/>
    </row>
    <row r="4261" spans="6:14">
      <c r="F4261" s="35"/>
      <c r="G4261" s="35"/>
      <c r="H4261" s="61" t="str">
        <f t="shared" si="132"/>
        <v/>
      </c>
      <c r="I4261" s="35"/>
      <c r="J4261" s="35"/>
      <c r="K4261" s="59" t="str">
        <f t="shared" si="133"/>
        <v/>
      </c>
      <c r="L4261" s="35"/>
      <c r="M4261" s="35"/>
      <c r="N4261" s="36"/>
    </row>
    <row r="4262" spans="6:14">
      <c r="F4262" s="37"/>
      <c r="G4262" s="37"/>
      <c r="H4262" s="62" t="str">
        <f t="shared" si="132"/>
        <v/>
      </c>
      <c r="I4262" s="37"/>
      <c r="J4262" s="37"/>
      <c r="K4262" s="60" t="str">
        <f t="shared" si="133"/>
        <v/>
      </c>
      <c r="L4262" s="37"/>
      <c r="M4262" s="37"/>
      <c r="N4262" s="38"/>
    </row>
    <row r="4263" spans="6:14">
      <c r="F4263" s="35"/>
      <c r="G4263" s="35"/>
      <c r="H4263" s="61" t="str">
        <f t="shared" si="132"/>
        <v/>
      </c>
      <c r="I4263" s="35"/>
      <c r="J4263" s="35"/>
      <c r="K4263" s="59" t="str">
        <f t="shared" si="133"/>
        <v/>
      </c>
      <c r="L4263" s="35"/>
      <c r="M4263" s="35"/>
      <c r="N4263" s="36"/>
    </row>
    <row r="4264" spans="6:14">
      <c r="F4264" s="37"/>
      <c r="G4264" s="37"/>
      <c r="H4264" s="62" t="str">
        <f t="shared" si="132"/>
        <v/>
      </c>
      <c r="I4264" s="37"/>
      <c r="J4264" s="37"/>
      <c r="K4264" s="60" t="str">
        <f t="shared" si="133"/>
        <v/>
      </c>
      <c r="L4264" s="37"/>
      <c r="M4264" s="37"/>
      <c r="N4264" s="38"/>
    </row>
    <row r="4265" spans="6:14">
      <c r="F4265" s="35"/>
      <c r="G4265" s="35"/>
      <c r="H4265" s="61" t="str">
        <f t="shared" si="132"/>
        <v/>
      </c>
      <c r="I4265" s="35"/>
      <c r="J4265" s="35"/>
      <c r="K4265" s="59" t="str">
        <f t="shared" si="133"/>
        <v/>
      </c>
      <c r="L4265" s="35"/>
      <c r="M4265" s="35"/>
      <c r="N4265" s="36"/>
    </row>
    <row r="4266" spans="6:14">
      <c r="F4266" s="37"/>
      <c r="G4266" s="37"/>
      <c r="H4266" s="62" t="str">
        <f t="shared" si="132"/>
        <v/>
      </c>
      <c r="I4266" s="37"/>
      <c r="J4266" s="37"/>
      <c r="K4266" s="60" t="str">
        <f t="shared" si="133"/>
        <v/>
      </c>
      <c r="L4266" s="37"/>
      <c r="M4266" s="37"/>
      <c r="N4266" s="38"/>
    </row>
    <row r="4267" spans="6:14">
      <c r="F4267" s="35"/>
      <c r="G4267" s="35"/>
      <c r="H4267" s="61" t="str">
        <f t="shared" si="132"/>
        <v/>
      </c>
      <c r="I4267" s="35"/>
      <c r="J4267" s="35"/>
      <c r="K4267" s="59" t="str">
        <f t="shared" si="133"/>
        <v/>
      </c>
      <c r="L4267" s="35"/>
      <c r="M4267" s="35"/>
      <c r="N4267" s="36"/>
    </row>
    <row r="4268" spans="6:14">
      <c r="F4268" s="37"/>
      <c r="G4268" s="37"/>
      <c r="H4268" s="62" t="str">
        <f t="shared" si="132"/>
        <v/>
      </c>
      <c r="I4268" s="37"/>
      <c r="J4268" s="37"/>
      <c r="K4268" s="60" t="str">
        <f t="shared" si="133"/>
        <v/>
      </c>
      <c r="L4268" s="37"/>
      <c r="M4268" s="37"/>
      <c r="N4268" s="38"/>
    </row>
    <row r="4269" spans="6:14">
      <c r="F4269" s="35"/>
      <c r="G4269" s="35"/>
      <c r="H4269" s="61" t="str">
        <f t="shared" si="132"/>
        <v/>
      </c>
      <c r="I4269" s="35"/>
      <c r="J4269" s="35"/>
      <c r="K4269" s="59" t="str">
        <f t="shared" si="133"/>
        <v/>
      </c>
      <c r="L4269" s="35"/>
      <c r="M4269" s="35"/>
      <c r="N4269" s="36"/>
    </row>
    <row r="4270" spans="6:14">
      <c r="F4270" s="37"/>
      <c r="G4270" s="37"/>
      <c r="H4270" s="62" t="str">
        <f t="shared" si="132"/>
        <v/>
      </c>
      <c r="I4270" s="37"/>
      <c r="J4270" s="37"/>
      <c r="K4270" s="60" t="str">
        <f t="shared" si="133"/>
        <v/>
      </c>
      <c r="L4270" s="37"/>
      <c r="M4270" s="37"/>
      <c r="N4270" s="38"/>
    </row>
    <row r="4271" spans="6:14">
      <c r="F4271" s="35"/>
      <c r="G4271" s="35"/>
      <c r="H4271" s="61" t="str">
        <f t="shared" si="132"/>
        <v/>
      </c>
      <c r="I4271" s="35"/>
      <c r="J4271" s="35"/>
      <c r="K4271" s="59" t="str">
        <f t="shared" si="133"/>
        <v/>
      </c>
      <c r="L4271" s="35"/>
      <c r="M4271" s="35"/>
      <c r="N4271" s="36"/>
    </row>
    <row r="4272" spans="6:14">
      <c r="F4272" s="37"/>
      <c r="G4272" s="37"/>
      <c r="H4272" s="62" t="str">
        <f t="shared" si="132"/>
        <v/>
      </c>
      <c r="I4272" s="37"/>
      <c r="J4272" s="37"/>
      <c r="K4272" s="60" t="str">
        <f t="shared" si="133"/>
        <v/>
      </c>
      <c r="L4272" s="37"/>
      <c r="M4272" s="37"/>
      <c r="N4272" s="38"/>
    </row>
    <row r="4273" spans="6:14">
      <c r="F4273" s="35"/>
      <c r="G4273" s="35"/>
      <c r="H4273" s="61" t="str">
        <f t="shared" si="132"/>
        <v/>
      </c>
      <c r="I4273" s="35"/>
      <c r="J4273" s="35"/>
      <c r="K4273" s="59" t="str">
        <f t="shared" si="133"/>
        <v/>
      </c>
      <c r="L4273" s="35"/>
      <c r="M4273" s="35"/>
      <c r="N4273" s="36"/>
    </row>
    <row r="4274" spans="6:14">
      <c r="F4274" s="37"/>
      <c r="G4274" s="37"/>
      <c r="H4274" s="62" t="str">
        <f t="shared" si="132"/>
        <v/>
      </c>
      <c r="I4274" s="37"/>
      <c r="J4274" s="37"/>
      <c r="K4274" s="60" t="str">
        <f t="shared" si="133"/>
        <v/>
      </c>
      <c r="L4274" s="37"/>
      <c r="M4274" s="37"/>
      <c r="N4274" s="38"/>
    </row>
    <row r="4275" spans="6:14">
      <c r="F4275" s="35"/>
      <c r="G4275" s="35"/>
      <c r="H4275" s="61" t="str">
        <f t="shared" si="132"/>
        <v/>
      </c>
      <c r="I4275" s="35"/>
      <c r="J4275" s="35"/>
      <c r="K4275" s="59" t="str">
        <f t="shared" si="133"/>
        <v/>
      </c>
      <c r="L4275" s="35"/>
      <c r="M4275" s="35"/>
      <c r="N4275" s="36"/>
    </row>
    <row r="4276" spans="6:14">
      <c r="F4276" s="37"/>
      <c r="G4276" s="37"/>
      <c r="H4276" s="62" t="str">
        <f t="shared" si="132"/>
        <v/>
      </c>
      <c r="I4276" s="37"/>
      <c r="J4276" s="37"/>
      <c r="K4276" s="60" t="str">
        <f t="shared" si="133"/>
        <v/>
      </c>
      <c r="L4276" s="37"/>
      <c r="M4276" s="37"/>
      <c r="N4276" s="38"/>
    </row>
    <row r="4277" spans="6:14">
      <c r="F4277" s="35"/>
      <c r="G4277" s="35"/>
      <c r="H4277" s="61" t="str">
        <f t="shared" si="132"/>
        <v/>
      </c>
      <c r="I4277" s="35"/>
      <c r="J4277" s="35"/>
      <c r="K4277" s="59" t="str">
        <f t="shared" si="133"/>
        <v/>
      </c>
      <c r="L4277" s="35"/>
      <c r="M4277" s="35"/>
      <c r="N4277" s="36"/>
    </row>
    <row r="4278" spans="6:14">
      <c r="F4278" s="37"/>
      <c r="G4278" s="37"/>
      <c r="H4278" s="62" t="str">
        <f t="shared" si="132"/>
        <v/>
      </c>
      <c r="I4278" s="37"/>
      <c r="J4278" s="37"/>
      <c r="K4278" s="60" t="str">
        <f t="shared" si="133"/>
        <v/>
      </c>
      <c r="L4278" s="37"/>
      <c r="M4278" s="37"/>
      <c r="N4278" s="38"/>
    </row>
    <row r="4279" spans="6:14">
      <c r="F4279" s="35"/>
      <c r="G4279" s="35"/>
      <c r="H4279" s="61" t="str">
        <f t="shared" si="132"/>
        <v/>
      </c>
      <c r="I4279" s="35"/>
      <c r="J4279" s="35"/>
      <c r="K4279" s="59" t="str">
        <f t="shared" si="133"/>
        <v/>
      </c>
      <c r="L4279" s="35"/>
      <c r="M4279" s="35"/>
      <c r="N4279" s="36"/>
    </row>
    <row r="4280" spans="6:14">
      <c r="F4280" s="37"/>
      <c r="G4280" s="37"/>
      <c r="H4280" s="62" t="str">
        <f t="shared" si="132"/>
        <v/>
      </c>
      <c r="I4280" s="37"/>
      <c r="J4280" s="37"/>
      <c r="K4280" s="60" t="str">
        <f t="shared" si="133"/>
        <v/>
      </c>
      <c r="L4280" s="37"/>
      <c r="M4280" s="37"/>
      <c r="N4280" s="38"/>
    </row>
    <row r="4281" spans="6:14">
      <c r="F4281" s="35"/>
      <c r="G4281" s="35"/>
      <c r="H4281" s="61" t="str">
        <f t="shared" si="132"/>
        <v/>
      </c>
      <c r="I4281" s="35"/>
      <c r="J4281" s="35"/>
      <c r="K4281" s="59" t="str">
        <f t="shared" si="133"/>
        <v/>
      </c>
      <c r="L4281" s="35"/>
      <c r="M4281" s="35"/>
      <c r="N4281" s="36"/>
    </row>
    <row r="4282" spans="6:14">
      <c r="F4282" s="37"/>
      <c r="G4282" s="37"/>
      <c r="H4282" s="62" t="str">
        <f t="shared" si="132"/>
        <v/>
      </c>
      <c r="I4282" s="37"/>
      <c r="J4282" s="37"/>
      <c r="K4282" s="60" t="str">
        <f t="shared" si="133"/>
        <v/>
      </c>
      <c r="L4282" s="37"/>
      <c r="M4282" s="37"/>
      <c r="N4282" s="38"/>
    </row>
    <row r="4283" spans="6:14">
      <c r="F4283" s="35"/>
      <c r="G4283" s="35"/>
      <c r="H4283" s="61" t="str">
        <f t="shared" si="132"/>
        <v/>
      </c>
      <c r="I4283" s="35"/>
      <c r="J4283" s="35"/>
      <c r="K4283" s="59" t="str">
        <f t="shared" si="133"/>
        <v/>
      </c>
      <c r="L4283" s="35"/>
      <c r="M4283" s="35"/>
      <c r="N4283" s="36"/>
    </row>
    <row r="4284" spans="6:14">
      <c r="F4284" s="37"/>
      <c r="G4284" s="37"/>
      <c r="H4284" s="62" t="str">
        <f t="shared" si="132"/>
        <v/>
      </c>
      <c r="I4284" s="37"/>
      <c r="J4284" s="37"/>
      <c r="K4284" s="60" t="str">
        <f t="shared" si="133"/>
        <v/>
      </c>
      <c r="L4284" s="37"/>
      <c r="M4284" s="37"/>
      <c r="N4284" s="38"/>
    </row>
    <row r="4285" spans="6:14">
      <c r="F4285" s="35"/>
      <c r="G4285" s="35"/>
      <c r="H4285" s="61" t="str">
        <f t="shared" si="132"/>
        <v/>
      </c>
      <c r="I4285" s="35"/>
      <c r="J4285" s="35"/>
      <c r="K4285" s="59" t="str">
        <f t="shared" si="133"/>
        <v/>
      </c>
      <c r="L4285" s="35"/>
      <c r="M4285" s="35"/>
      <c r="N4285" s="36"/>
    </row>
    <row r="4286" spans="6:14">
      <c r="F4286" s="37"/>
      <c r="G4286" s="37"/>
      <c r="H4286" s="62" t="str">
        <f t="shared" si="132"/>
        <v/>
      </c>
      <c r="I4286" s="37"/>
      <c r="J4286" s="37"/>
      <c r="K4286" s="60" t="str">
        <f t="shared" si="133"/>
        <v/>
      </c>
      <c r="L4286" s="37"/>
      <c r="M4286" s="37"/>
      <c r="N4286" s="38"/>
    </row>
    <row r="4287" spans="6:14">
      <c r="F4287" s="35"/>
      <c r="G4287" s="35"/>
      <c r="H4287" s="61" t="str">
        <f t="shared" si="132"/>
        <v/>
      </c>
      <c r="I4287" s="35"/>
      <c r="J4287" s="35"/>
      <c r="K4287" s="59" t="str">
        <f t="shared" si="133"/>
        <v/>
      </c>
      <c r="L4287" s="35"/>
      <c r="M4287" s="35"/>
      <c r="N4287" s="36"/>
    </row>
    <row r="4288" spans="6:14">
      <c r="F4288" s="37"/>
      <c r="G4288" s="37"/>
      <c r="H4288" s="62" t="str">
        <f t="shared" si="132"/>
        <v/>
      </c>
      <c r="I4288" s="37"/>
      <c r="J4288" s="37"/>
      <c r="K4288" s="60" t="str">
        <f t="shared" si="133"/>
        <v/>
      </c>
      <c r="L4288" s="37"/>
      <c r="M4288" s="37"/>
      <c r="N4288" s="38"/>
    </row>
    <row r="4289" spans="6:14">
      <c r="F4289" s="35"/>
      <c r="G4289" s="35"/>
      <c r="H4289" s="61" t="str">
        <f t="shared" si="132"/>
        <v/>
      </c>
      <c r="I4289" s="35"/>
      <c r="J4289" s="35"/>
      <c r="K4289" s="59" t="str">
        <f t="shared" si="133"/>
        <v/>
      </c>
      <c r="L4289" s="35"/>
      <c r="M4289" s="35"/>
      <c r="N4289" s="36"/>
    </row>
    <row r="4290" spans="6:14">
      <c r="F4290" s="37"/>
      <c r="G4290" s="37"/>
      <c r="H4290" s="62" t="str">
        <f t="shared" si="132"/>
        <v/>
      </c>
      <c r="I4290" s="37"/>
      <c r="J4290" s="37"/>
      <c r="K4290" s="60" t="str">
        <f t="shared" si="133"/>
        <v/>
      </c>
      <c r="L4290" s="37"/>
      <c r="M4290" s="37"/>
      <c r="N4290" s="38"/>
    </row>
    <row r="4291" spans="6:14">
      <c r="F4291" s="35"/>
      <c r="G4291" s="35"/>
      <c r="H4291" s="61" t="str">
        <f t="shared" si="132"/>
        <v/>
      </c>
      <c r="I4291" s="35"/>
      <c r="J4291" s="35"/>
      <c r="K4291" s="59" t="str">
        <f t="shared" si="133"/>
        <v/>
      </c>
      <c r="L4291" s="35"/>
      <c r="M4291" s="35"/>
      <c r="N4291" s="36"/>
    </row>
    <row r="4292" spans="6:14">
      <c r="F4292" s="37"/>
      <c r="G4292" s="37"/>
      <c r="H4292" s="62" t="str">
        <f t="shared" si="132"/>
        <v/>
      </c>
      <c r="I4292" s="37"/>
      <c r="J4292" s="37"/>
      <c r="K4292" s="60" t="str">
        <f t="shared" si="133"/>
        <v/>
      </c>
      <c r="L4292" s="37"/>
      <c r="M4292" s="37"/>
      <c r="N4292" s="38"/>
    </row>
    <row r="4293" spans="6:14">
      <c r="F4293" s="35"/>
      <c r="G4293" s="35"/>
      <c r="H4293" s="61" t="str">
        <f t="shared" si="132"/>
        <v/>
      </c>
      <c r="I4293" s="35"/>
      <c r="J4293" s="35"/>
      <c r="K4293" s="59" t="str">
        <f t="shared" si="133"/>
        <v/>
      </c>
      <c r="L4293" s="35"/>
      <c r="M4293" s="35"/>
      <c r="N4293" s="36"/>
    </row>
    <row r="4294" spans="6:14">
      <c r="F4294" s="37"/>
      <c r="G4294" s="37"/>
      <c r="H4294" s="62" t="str">
        <f t="shared" si="132"/>
        <v/>
      </c>
      <c r="I4294" s="37"/>
      <c r="J4294" s="37"/>
      <c r="K4294" s="60" t="str">
        <f t="shared" si="133"/>
        <v/>
      </c>
      <c r="L4294" s="37"/>
      <c r="M4294" s="37"/>
      <c r="N4294" s="38"/>
    </row>
    <row r="4295" spans="6:14">
      <c r="F4295" s="35"/>
      <c r="G4295" s="35"/>
      <c r="H4295" s="61" t="str">
        <f t="shared" si="132"/>
        <v/>
      </c>
      <c r="I4295" s="35"/>
      <c r="J4295" s="35"/>
      <c r="K4295" s="59" t="str">
        <f t="shared" si="133"/>
        <v/>
      </c>
      <c r="L4295" s="35"/>
      <c r="M4295" s="35"/>
      <c r="N4295" s="36"/>
    </row>
    <row r="4296" spans="6:14">
      <c r="F4296" s="37"/>
      <c r="G4296" s="37"/>
      <c r="H4296" s="62" t="str">
        <f t="shared" si="132"/>
        <v/>
      </c>
      <c r="I4296" s="37"/>
      <c r="J4296" s="37"/>
      <c r="K4296" s="60" t="str">
        <f t="shared" si="133"/>
        <v/>
      </c>
      <c r="L4296" s="37"/>
      <c r="M4296" s="37"/>
      <c r="N4296" s="38"/>
    </row>
    <row r="4297" spans="6:14">
      <c r="F4297" s="35"/>
      <c r="G4297" s="35"/>
      <c r="H4297" s="61" t="str">
        <f t="shared" si="132"/>
        <v/>
      </c>
      <c r="I4297" s="35"/>
      <c r="J4297" s="35"/>
      <c r="K4297" s="59" t="str">
        <f t="shared" si="133"/>
        <v/>
      </c>
      <c r="L4297" s="35"/>
      <c r="M4297" s="35"/>
      <c r="N4297" s="36"/>
    </row>
    <row r="4298" spans="6:14">
      <c r="F4298" s="37"/>
      <c r="G4298" s="37"/>
      <c r="H4298" s="62" t="str">
        <f t="shared" si="132"/>
        <v/>
      </c>
      <c r="I4298" s="37"/>
      <c r="J4298" s="37"/>
      <c r="K4298" s="60" t="str">
        <f t="shared" si="133"/>
        <v/>
      </c>
      <c r="L4298" s="37"/>
      <c r="M4298" s="37"/>
      <c r="N4298" s="38"/>
    </row>
    <row r="4299" spans="6:14">
      <c r="F4299" s="35"/>
      <c r="G4299" s="35"/>
      <c r="H4299" s="61" t="str">
        <f t="shared" si="132"/>
        <v/>
      </c>
      <c r="I4299" s="35"/>
      <c r="J4299" s="35"/>
      <c r="K4299" s="59" t="str">
        <f t="shared" si="133"/>
        <v/>
      </c>
      <c r="L4299" s="35"/>
      <c r="M4299" s="35"/>
      <c r="N4299" s="36"/>
    </row>
    <row r="4300" spans="6:14">
      <c r="F4300" s="37"/>
      <c r="G4300" s="37"/>
      <c r="H4300" s="62" t="str">
        <f t="shared" si="132"/>
        <v/>
      </c>
      <c r="I4300" s="37"/>
      <c r="J4300" s="37"/>
      <c r="K4300" s="60" t="str">
        <f t="shared" si="133"/>
        <v/>
      </c>
      <c r="L4300" s="37"/>
      <c r="M4300" s="37"/>
      <c r="N4300" s="38"/>
    </row>
    <row r="4301" spans="6:14">
      <c r="F4301" s="35"/>
      <c r="G4301" s="35"/>
      <c r="H4301" s="61" t="str">
        <f t="shared" si="132"/>
        <v/>
      </c>
      <c r="I4301" s="35"/>
      <c r="J4301" s="35"/>
      <c r="K4301" s="59" t="str">
        <f t="shared" si="133"/>
        <v/>
      </c>
      <c r="L4301" s="35"/>
      <c r="M4301" s="35"/>
      <c r="N4301" s="36"/>
    </row>
    <row r="4302" spans="6:14">
      <c r="F4302" s="37"/>
      <c r="G4302" s="37"/>
      <c r="H4302" s="62" t="str">
        <f t="shared" si="132"/>
        <v/>
      </c>
      <c r="I4302" s="37"/>
      <c r="J4302" s="37"/>
      <c r="K4302" s="60" t="str">
        <f t="shared" si="133"/>
        <v/>
      </c>
      <c r="L4302" s="37"/>
      <c r="M4302" s="37"/>
      <c r="N4302" s="38"/>
    </row>
    <row r="4303" spans="6:14">
      <c r="F4303" s="35"/>
      <c r="G4303" s="35"/>
      <c r="H4303" s="61" t="str">
        <f t="shared" si="132"/>
        <v/>
      </c>
      <c r="I4303" s="35"/>
      <c r="J4303" s="35"/>
      <c r="K4303" s="59" t="str">
        <f t="shared" si="133"/>
        <v/>
      </c>
      <c r="L4303" s="35"/>
      <c r="M4303" s="35"/>
      <c r="N4303" s="36"/>
    </row>
    <row r="4304" spans="6:14">
      <c r="F4304" s="37"/>
      <c r="G4304" s="37"/>
      <c r="H4304" s="62" t="str">
        <f t="shared" ref="H4304:H4367" si="134">IF(AND(OR(I4304&lt;&gt;"",J4304 &lt;&gt;""), H4303 &lt;&gt; ""),H4303 + 1,"")</f>
        <v/>
      </c>
      <c r="I4304" s="37"/>
      <c r="J4304" s="37"/>
      <c r="K4304" s="60" t="str">
        <f t="shared" ref="K4304:K4367" si="135">IF(AND(J4304=I4304, J4304 &lt;&gt; ""),"Yes", IF( J4304 = "", "", "No"))</f>
        <v/>
      </c>
      <c r="L4304" s="37"/>
      <c r="M4304" s="37"/>
      <c r="N4304" s="38"/>
    </row>
    <row r="4305" spans="6:14">
      <c r="F4305" s="35"/>
      <c r="G4305" s="35"/>
      <c r="H4305" s="61" t="str">
        <f t="shared" si="134"/>
        <v/>
      </c>
      <c r="I4305" s="35"/>
      <c r="J4305" s="35"/>
      <c r="K4305" s="59" t="str">
        <f t="shared" si="135"/>
        <v/>
      </c>
      <c r="L4305" s="35"/>
      <c r="M4305" s="35"/>
      <c r="N4305" s="36"/>
    </row>
    <row r="4306" spans="6:14">
      <c r="F4306" s="37"/>
      <c r="G4306" s="37"/>
      <c r="H4306" s="62" t="str">
        <f t="shared" si="134"/>
        <v/>
      </c>
      <c r="I4306" s="37"/>
      <c r="J4306" s="37"/>
      <c r="K4306" s="60" t="str">
        <f t="shared" si="135"/>
        <v/>
      </c>
      <c r="L4306" s="37"/>
      <c r="M4306" s="37"/>
      <c r="N4306" s="38"/>
    </row>
    <row r="4307" spans="6:14">
      <c r="F4307" s="35"/>
      <c r="G4307" s="35"/>
      <c r="H4307" s="61" t="str">
        <f t="shared" si="134"/>
        <v/>
      </c>
      <c r="I4307" s="35"/>
      <c r="J4307" s="35"/>
      <c r="K4307" s="59" t="str">
        <f t="shared" si="135"/>
        <v/>
      </c>
      <c r="L4307" s="35"/>
      <c r="M4307" s="35"/>
      <c r="N4307" s="36"/>
    </row>
    <row r="4308" spans="6:14">
      <c r="F4308" s="37"/>
      <c r="G4308" s="37"/>
      <c r="H4308" s="62" t="str">
        <f t="shared" si="134"/>
        <v/>
      </c>
      <c r="I4308" s="37"/>
      <c r="J4308" s="37"/>
      <c r="K4308" s="60" t="str">
        <f t="shared" si="135"/>
        <v/>
      </c>
      <c r="L4308" s="37"/>
      <c r="M4308" s="37"/>
      <c r="N4308" s="38"/>
    </row>
    <row r="4309" spans="6:14">
      <c r="F4309" s="35"/>
      <c r="G4309" s="35"/>
      <c r="H4309" s="61" t="str">
        <f t="shared" si="134"/>
        <v/>
      </c>
      <c r="I4309" s="35"/>
      <c r="J4309" s="35"/>
      <c r="K4309" s="59" t="str">
        <f t="shared" si="135"/>
        <v/>
      </c>
      <c r="L4309" s="35"/>
      <c r="M4309" s="35"/>
      <c r="N4309" s="36"/>
    </row>
    <row r="4310" spans="6:14">
      <c r="F4310" s="37"/>
      <c r="G4310" s="37"/>
      <c r="H4310" s="62" t="str">
        <f t="shared" si="134"/>
        <v/>
      </c>
      <c r="I4310" s="37"/>
      <c r="J4310" s="37"/>
      <c r="K4310" s="60" t="str">
        <f t="shared" si="135"/>
        <v/>
      </c>
      <c r="L4310" s="37"/>
      <c r="M4310" s="37"/>
      <c r="N4310" s="38"/>
    </row>
    <row r="4311" spans="6:14">
      <c r="F4311" s="35"/>
      <c r="G4311" s="35"/>
      <c r="H4311" s="61" t="str">
        <f t="shared" si="134"/>
        <v/>
      </c>
      <c r="I4311" s="35"/>
      <c r="J4311" s="35"/>
      <c r="K4311" s="59" t="str">
        <f t="shared" si="135"/>
        <v/>
      </c>
      <c r="L4311" s="35"/>
      <c r="M4311" s="35"/>
      <c r="N4311" s="36"/>
    </row>
    <row r="4312" spans="6:14">
      <c r="F4312" s="37"/>
      <c r="G4312" s="37"/>
      <c r="H4312" s="62" t="str">
        <f t="shared" si="134"/>
        <v/>
      </c>
      <c r="I4312" s="37"/>
      <c r="J4312" s="37"/>
      <c r="K4312" s="60" t="str">
        <f t="shared" si="135"/>
        <v/>
      </c>
      <c r="L4312" s="37"/>
      <c r="M4312" s="37"/>
      <c r="N4312" s="38"/>
    </row>
    <row r="4313" spans="6:14">
      <c r="F4313" s="35"/>
      <c r="G4313" s="35"/>
      <c r="H4313" s="61" t="str">
        <f t="shared" si="134"/>
        <v/>
      </c>
      <c r="I4313" s="35"/>
      <c r="J4313" s="35"/>
      <c r="K4313" s="59" t="str">
        <f t="shared" si="135"/>
        <v/>
      </c>
      <c r="L4313" s="35"/>
      <c r="M4313" s="35"/>
      <c r="N4313" s="36"/>
    </row>
    <row r="4314" spans="6:14">
      <c r="F4314" s="37"/>
      <c r="G4314" s="37"/>
      <c r="H4314" s="62" t="str">
        <f t="shared" si="134"/>
        <v/>
      </c>
      <c r="I4314" s="37"/>
      <c r="J4314" s="37"/>
      <c r="K4314" s="60" t="str">
        <f t="shared" si="135"/>
        <v/>
      </c>
      <c r="L4314" s="37"/>
      <c r="M4314" s="37"/>
      <c r="N4314" s="38"/>
    </row>
    <row r="4315" spans="6:14">
      <c r="F4315" s="35"/>
      <c r="G4315" s="35"/>
      <c r="H4315" s="61" t="str">
        <f t="shared" si="134"/>
        <v/>
      </c>
      <c r="I4315" s="35"/>
      <c r="J4315" s="35"/>
      <c r="K4315" s="59" t="str">
        <f t="shared" si="135"/>
        <v/>
      </c>
      <c r="L4315" s="35"/>
      <c r="M4315" s="35"/>
      <c r="N4315" s="36"/>
    </row>
    <row r="4316" spans="6:14">
      <c r="F4316" s="37"/>
      <c r="G4316" s="37"/>
      <c r="H4316" s="62" t="str">
        <f t="shared" si="134"/>
        <v/>
      </c>
      <c r="I4316" s="37"/>
      <c r="J4316" s="37"/>
      <c r="K4316" s="60" t="str">
        <f t="shared" si="135"/>
        <v/>
      </c>
      <c r="L4316" s="37"/>
      <c r="M4316" s="37"/>
      <c r="N4316" s="38"/>
    </row>
    <row r="4317" spans="6:14">
      <c r="F4317" s="35"/>
      <c r="G4317" s="35"/>
      <c r="H4317" s="61" t="str">
        <f t="shared" si="134"/>
        <v/>
      </c>
      <c r="I4317" s="35"/>
      <c r="J4317" s="35"/>
      <c r="K4317" s="59" t="str">
        <f t="shared" si="135"/>
        <v/>
      </c>
      <c r="L4317" s="35"/>
      <c r="M4317" s="35"/>
      <c r="N4317" s="36"/>
    </row>
    <row r="4318" spans="6:14">
      <c r="F4318" s="37"/>
      <c r="G4318" s="37"/>
      <c r="H4318" s="62" t="str">
        <f t="shared" si="134"/>
        <v/>
      </c>
      <c r="I4318" s="37"/>
      <c r="J4318" s="37"/>
      <c r="K4318" s="60" t="str">
        <f t="shared" si="135"/>
        <v/>
      </c>
      <c r="L4318" s="37"/>
      <c r="M4318" s="37"/>
      <c r="N4318" s="38"/>
    </row>
    <row r="4319" spans="6:14">
      <c r="F4319" s="35"/>
      <c r="G4319" s="35"/>
      <c r="H4319" s="61" t="str">
        <f t="shared" si="134"/>
        <v/>
      </c>
      <c r="I4319" s="35"/>
      <c r="J4319" s="35"/>
      <c r="K4319" s="59" t="str">
        <f t="shared" si="135"/>
        <v/>
      </c>
      <c r="L4319" s="35"/>
      <c r="M4319" s="35"/>
      <c r="N4319" s="36"/>
    </row>
    <row r="4320" spans="6:14">
      <c r="F4320" s="37"/>
      <c r="G4320" s="37"/>
      <c r="H4320" s="62" t="str">
        <f t="shared" si="134"/>
        <v/>
      </c>
      <c r="I4320" s="37"/>
      <c r="J4320" s="37"/>
      <c r="K4320" s="60" t="str">
        <f t="shared" si="135"/>
        <v/>
      </c>
      <c r="L4320" s="37"/>
      <c r="M4320" s="37"/>
      <c r="N4320" s="38"/>
    </row>
    <row r="4321" spans="6:14">
      <c r="F4321" s="35"/>
      <c r="G4321" s="35"/>
      <c r="H4321" s="61" t="str">
        <f t="shared" si="134"/>
        <v/>
      </c>
      <c r="I4321" s="35"/>
      <c r="J4321" s="35"/>
      <c r="K4321" s="59" t="str">
        <f t="shared" si="135"/>
        <v/>
      </c>
      <c r="L4321" s="35"/>
      <c r="M4321" s="35"/>
      <c r="N4321" s="36"/>
    </row>
    <row r="4322" spans="6:14">
      <c r="F4322" s="37"/>
      <c r="G4322" s="37"/>
      <c r="H4322" s="62" t="str">
        <f t="shared" si="134"/>
        <v/>
      </c>
      <c r="I4322" s="37"/>
      <c r="J4322" s="37"/>
      <c r="K4322" s="60" t="str">
        <f t="shared" si="135"/>
        <v/>
      </c>
      <c r="L4322" s="37"/>
      <c r="M4322" s="37"/>
      <c r="N4322" s="38"/>
    </row>
    <row r="4323" spans="6:14">
      <c r="F4323" s="35"/>
      <c r="G4323" s="35"/>
      <c r="H4323" s="61" t="str">
        <f t="shared" si="134"/>
        <v/>
      </c>
      <c r="I4323" s="35"/>
      <c r="J4323" s="35"/>
      <c r="K4323" s="59" t="str">
        <f t="shared" si="135"/>
        <v/>
      </c>
      <c r="L4323" s="35"/>
      <c r="M4323" s="35"/>
      <c r="N4323" s="36"/>
    </row>
    <row r="4324" spans="6:14">
      <c r="F4324" s="37"/>
      <c r="G4324" s="37"/>
      <c r="H4324" s="62" t="str">
        <f t="shared" si="134"/>
        <v/>
      </c>
      <c r="I4324" s="37"/>
      <c r="J4324" s="37"/>
      <c r="K4324" s="60" t="str">
        <f t="shared" si="135"/>
        <v/>
      </c>
      <c r="L4324" s="37"/>
      <c r="M4324" s="37"/>
      <c r="N4324" s="38"/>
    </row>
    <row r="4325" spans="6:14">
      <c r="F4325" s="35"/>
      <c r="G4325" s="35"/>
      <c r="H4325" s="61" t="str">
        <f t="shared" si="134"/>
        <v/>
      </c>
      <c r="I4325" s="35"/>
      <c r="J4325" s="35"/>
      <c r="K4325" s="59" t="str">
        <f t="shared" si="135"/>
        <v/>
      </c>
      <c r="L4325" s="35"/>
      <c r="M4325" s="35"/>
      <c r="N4325" s="36"/>
    </row>
    <row r="4326" spans="6:14">
      <c r="F4326" s="37"/>
      <c r="G4326" s="37"/>
      <c r="H4326" s="62" t="str">
        <f t="shared" si="134"/>
        <v/>
      </c>
      <c r="I4326" s="37"/>
      <c r="J4326" s="37"/>
      <c r="K4326" s="60" t="str">
        <f t="shared" si="135"/>
        <v/>
      </c>
      <c r="L4326" s="37"/>
      <c r="M4326" s="37"/>
      <c r="N4326" s="38"/>
    </row>
    <row r="4327" spans="6:14">
      <c r="F4327" s="35"/>
      <c r="G4327" s="35"/>
      <c r="H4327" s="61" t="str">
        <f t="shared" si="134"/>
        <v/>
      </c>
      <c r="I4327" s="35"/>
      <c r="J4327" s="35"/>
      <c r="K4327" s="59" t="str">
        <f t="shared" si="135"/>
        <v/>
      </c>
      <c r="L4327" s="35"/>
      <c r="M4327" s="35"/>
      <c r="N4327" s="36"/>
    </row>
    <row r="4328" spans="6:14">
      <c r="F4328" s="37"/>
      <c r="G4328" s="37"/>
      <c r="H4328" s="62" t="str">
        <f t="shared" si="134"/>
        <v/>
      </c>
      <c r="I4328" s="37"/>
      <c r="J4328" s="37"/>
      <c r="K4328" s="60" t="str">
        <f t="shared" si="135"/>
        <v/>
      </c>
      <c r="L4328" s="37"/>
      <c r="M4328" s="37"/>
      <c r="N4328" s="38"/>
    </row>
    <row r="4329" spans="6:14">
      <c r="F4329" s="35"/>
      <c r="G4329" s="35"/>
      <c r="H4329" s="61" t="str">
        <f t="shared" si="134"/>
        <v/>
      </c>
      <c r="I4329" s="35"/>
      <c r="J4329" s="35"/>
      <c r="K4329" s="59" t="str">
        <f t="shared" si="135"/>
        <v/>
      </c>
      <c r="L4329" s="35"/>
      <c r="M4329" s="35"/>
      <c r="N4329" s="36"/>
    </row>
    <row r="4330" spans="6:14">
      <c r="F4330" s="37"/>
      <c r="G4330" s="37"/>
      <c r="H4330" s="62" t="str">
        <f t="shared" si="134"/>
        <v/>
      </c>
      <c r="I4330" s="37"/>
      <c r="J4330" s="37"/>
      <c r="K4330" s="60" t="str">
        <f t="shared" si="135"/>
        <v/>
      </c>
      <c r="L4330" s="37"/>
      <c r="M4330" s="37"/>
      <c r="N4330" s="38"/>
    </row>
    <row r="4331" spans="6:14">
      <c r="F4331" s="35"/>
      <c r="G4331" s="35"/>
      <c r="H4331" s="61" t="str">
        <f t="shared" si="134"/>
        <v/>
      </c>
      <c r="I4331" s="35"/>
      <c r="J4331" s="35"/>
      <c r="K4331" s="59" t="str">
        <f t="shared" si="135"/>
        <v/>
      </c>
      <c r="L4331" s="35"/>
      <c r="M4331" s="35"/>
      <c r="N4331" s="36"/>
    </row>
    <row r="4332" spans="6:14">
      <c r="F4332" s="37"/>
      <c r="G4332" s="37"/>
      <c r="H4332" s="62" t="str">
        <f t="shared" si="134"/>
        <v/>
      </c>
      <c r="I4332" s="37"/>
      <c r="J4332" s="37"/>
      <c r="K4332" s="60" t="str">
        <f t="shared" si="135"/>
        <v/>
      </c>
      <c r="L4332" s="37"/>
      <c r="M4332" s="37"/>
      <c r="N4332" s="38"/>
    </row>
    <row r="4333" spans="6:14">
      <c r="F4333" s="35"/>
      <c r="G4333" s="35"/>
      <c r="H4333" s="61" t="str">
        <f t="shared" si="134"/>
        <v/>
      </c>
      <c r="I4333" s="35"/>
      <c r="J4333" s="35"/>
      <c r="K4333" s="59" t="str">
        <f t="shared" si="135"/>
        <v/>
      </c>
      <c r="L4333" s="35"/>
      <c r="M4333" s="35"/>
      <c r="N4333" s="36"/>
    </row>
    <row r="4334" spans="6:14">
      <c r="F4334" s="37"/>
      <c r="G4334" s="37"/>
      <c r="H4334" s="62" t="str">
        <f t="shared" si="134"/>
        <v/>
      </c>
      <c r="I4334" s="37"/>
      <c r="J4334" s="37"/>
      <c r="K4334" s="60" t="str">
        <f t="shared" si="135"/>
        <v/>
      </c>
      <c r="L4334" s="37"/>
      <c r="M4334" s="37"/>
      <c r="N4334" s="38"/>
    </row>
    <row r="4335" spans="6:14">
      <c r="F4335" s="35"/>
      <c r="G4335" s="35"/>
      <c r="H4335" s="61" t="str">
        <f t="shared" si="134"/>
        <v/>
      </c>
      <c r="I4335" s="35"/>
      <c r="J4335" s="35"/>
      <c r="K4335" s="59" t="str">
        <f t="shared" si="135"/>
        <v/>
      </c>
      <c r="L4335" s="35"/>
      <c r="M4335" s="35"/>
      <c r="N4335" s="36"/>
    </row>
    <row r="4336" spans="6:14">
      <c r="F4336" s="37"/>
      <c r="G4336" s="37"/>
      <c r="H4336" s="62" t="str">
        <f t="shared" si="134"/>
        <v/>
      </c>
      <c r="I4336" s="37"/>
      <c r="J4336" s="37"/>
      <c r="K4336" s="60" t="str">
        <f t="shared" si="135"/>
        <v/>
      </c>
      <c r="L4336" s="37"/>
      <c r="M4336" s="37"/>
      <c r="N4336" s="38"/>
    </row>
    <row r="4337" spans="6:14">
      <c r="F4337" s="35"/>
      <c r="G4337" s="35"/>
      <c r="H4337" s="61" t="str">
        <f t="shared" si="134"/>
        <v/>
      </c>
      <c r="I4337" s="35"/>
      <c r="J4337" s="35"/>
      <c r="K4337" s="59" t="str">
        <f t="shared" si="135"/>
        <v/>
      </c>
      <c r="L4337" s="35"/>
      <c r="M4337" s="35"/>
      <c r="N4337" s="36"/>
    </row>
    <row r="4338" spans="6:14">
      <c r="F4338" s="37"/>
      <c r="G4338" s="37"/>
      <c r="H4338" s="62" t="str">
        <f t="shared" si="134"/>
        <v/>
      </c>
      <c r="I4338" s="37"/>
      <c r="J4338" s="37"/>
      <c r="K4338" s="60" t="str">
        <f t="shared" si="135"/>
        <v/>
      </c>
      <c r="L4338" s="37"/>
      <c r="M4338" s="37"/>
      <c r="N4338" s="38"/>
    </row>
    <row r="4339" spans="6:14">
      <c r="F4339" s="35"/>
      <c r="G4339" s="35"/>
      <c r="H4339" s="61" t="str">
        <f t="shared" si="134"/>
        <v/>
      </c>
      <c r="I4339" s="35"/>
      <c r="J4339" s="35"/>
      <c r="K4339" s="59" t="str">
        <f t="shared" si="135"/>
        <v/>
      </c>
      <c r="L4339" s="35"/>
      <c r="M4339" s="35"/>
      <c r="N4339" s="36"/>
    </row>
    <row r="4340" spans="6:14">
      <c r="F4340" s="37"/>
      <c r="G4340" s="37"/>
      <c r="H4340" s="62" t="str">
        <f t="shared" si="134"/>
        <v/>
      </c>
      <c r="I4340" s="37"/>
      <c r="J4340" s="37"/>
      <c r="K4340" s="60" t="str">
        <f t="shared" si="135"/>
        <v/>
      </c>
      <c r="L4340" s="37"/>
      <c r="M4340" s="37"/>
      <c r="N4340" s="38"/>
    </row>
    <row r="4341" spans="6:14">
      <c r="F4341" s="35"/>
      <c r="G4341" s="35"/>
      <c r="H4341" s="61" t="str">
        <f t="shared" si="134"/>
        <v/>
      </c>
      <c r="I4341" s="35"/>
      <c r="J4341" s="35"/>
      <c r="K4341" s="59" t="str">
        <f t="shared" si="135"/>
        <v/>
      </c>
      <c r="L4341" s="35"/>
      <c r="M4341" s="35"/>
      <c r="N4341" s="36"/>
    </row>
    <row r="4342" spans="6:14">
      <c r="F4342" s="37"/>
      <c r="G4342" s="37"/>
      <c r="H4342" s="62" t="str">
        <f t="shared" si="134"/>
        <v/>
      </c>
      <c r="I4342" s="37"/>
      <c r="J4342" s="37"/>
      <c r="K4342" s="60" t="str">
        <f t="shared" si="135"/>
        <v/>
      </c>
      <c r="L4342" s="37"/>
      <c r="M4342" s="37"/>
      <c r="N4342" s="38"/>
    </row>
    <row r="4343" spans="6:14">
      <c r="F4343" s="35"/>
      <c r="G4343" s="35"/>
      <c r="H4343" s="61" t="str">
        <f t="shared" si="134"/>
        <v/>
      </c>
      <c r="I4343" s="35"/>
      <c r="J4343" s="35"/>
      <c r="K4343" s="59" t="str">
        <f t="shared" si="135"/>
        <v/>
      </c>
      <c r="L4343" s="35"/>
      <c r="M4343" s="35"/>
      <c r="N4343" s="36"/>
    </row>
    <row r="4344" spans="6:14">
      <c r="F4344" s="37"/>
      <c r="G4344" s="37"/>
      <c r="H4344" s="62" t="str">
        <f t="shared" si="134"/>
        <v/>
      </c>
      <c r="I4344" s="37"/>
      <c r="J4344" s="37"/>
      <c r="K4344" s="60" t="str">
        <f t="shared" si="135"/>
        <v/>
      </c>
      <c r="L4344" s="37"/>
      <c r="M4344" s="37"/>
      <c r="N4344" s="38"/>
    </row>
    <row r="4345" spans="6:14">
      <c r="F4345" s="35"/>
      <c r="G4345" s="35"/>
      <c r="H4345" s="61" t="str">
        <f t="shared" si="134"/>
        <v/>
      </c>
      <c r="I4345" s="35"/>
      <c r="J4345" s="35"/>
      <c r="K4345" s="59" t="str">
        <f t="shared" si="135"/>
        <v/>
      </c>
      <c r="L4345" s="35"/>
      <c r="M4345" s="35"/>
      <c r="N4345" s="36"/>
    </row>
    <row r="4346" spans="6:14">
      <c r="F4346" s="37"/>
      <c r="G4346" s="37"/>
      <c r="H4346" s="62" t="str">
        <f t="shared" si="134"/>
        <v/>
      </c>
      <c r="I4346" s="37"/>
      <c r="J4346" s="37"/>
      <c r="K4346" s="60" t="str">
        <f t="shared" si="135"/>
        <v/>
      </c>
      <c r="L4346" s="37"/>
      <c r="M4346" s="37"/>
      <c r="N4346" s="38"/>
    </row>
    <row r="4347" spans="6:14">
      <c r="F4347" s="35"/>
      <c r="G4347" s="35"/>
      <c r="H4347" s="61" t="str">
        <f t="shared" si="134"/>
        <v/>
      </c>
      <c r="I4347" s="35"/>
      <c r="J4347" s="35"/>
      <c r="K4347" s="59" t="str">
        <f t="shared" si="135"/>
        <v/>
      </c>
      <c r="L4347" s="35"/>
      <c r="M4347" s="35"/>
      <c r="N4347" s="36"/>
    </row>
    <row r="4348" spans="6:14">
      <c r="F4348" s="37"/>
      <c r="G4348" s="37"/>
      <c r="H4348" s="62" t="str">
        <f t="shared" si="134"/>
        <v/>
      </c>
      <c r="I4348" s="37"/>
      <c r="J4348" s="37"/>
      <c r="K4348" s="60" t="str">
        <f t="shared" si="135"/>
        <v/>
      </c>
      <c r="L4348" s="37"/>
      <c r="M4348" s="37"/>
      <c r="N4348" s="38"/>
    </row>
    <row r="4349" spans="6:14">
      <c r="F4349" s="35"/>
      <c r="G4349" s="35"/>
      <c r="H4349" s="61" t="str">
        <f t="shared" si="134"/>
        <v/>
      </c>
      <c r="I4349" s="35"/>
      <c r="J4349" s="35"/>
      <c r="K4349" s="59" t="str">
        <f t="shared" si="135"/>
        <v/>
      </c>
      <c r="L4349" s="35"/>
      <c r="M4349" s="35"/>
      <c r="N4349" s="36"/>
    </row>
    <row r="4350" spans="6:14">
      <c r="F4350" s="37"/>
      <c r="G4350" s="37"/>
      <c r="H4350" s="62" t="str">
        <f t="shared" si="134"/>
        <v/>
      </c>
      <c r="I4350" s="37"/>
      <c r="J4350" s="37"/>
      <c r="K4350" s="60" t="str">
        <f t="shared" si="135"/>
        <v/>
      </c>
      <c r="L4350" s="37"/>
      <c r="M4350" s="37"/>
      <c r="N4350" s="38"/>
    </row>
    <row r="4351" spans="6:14">
      <c r="F4351" s="35"/>
      <c r="G4351" s="35"/>
      <c r="H4351" s="61" t="str">
        <f t="shared" si="134"/>
        <v/>
      </c>
      <c r="I4351" s="35"/>
      <c r="J4351" s="35"/>
      <c r="K4351" s="59" t="str">
        <f t="shared" si="135"/>
        <v/>
      </c>
      <c r="L4351" s="35"/>
      <c r="M4351" s="35"/>
      <c r="N4351" s="36"/>
    </row>
    <row r="4352" spans="6:14">
      <c r="F4352" s="37"/>
      <c r="G4352" s="37"/>
      <c r="H4352" s="62" t="str">
        <f t="shared" si="134"/>
        <v/>
      </c>
      <c r="I4352" s="37"/>
      <c r="J4352" s="37"/>
      <c r="K4352" s="60" t="str">
        <f t="shared" si="135"/>
        <v/>
      </c>
      <c r="L4352" s="37"/>
      <c r="M4352" s="37"/>
      <c r="N4352" s="38"/>
    </row>
    <row r="4353" spans="6:14">
      <c r="F4353" s="35"/>
      <c r="G4353" s="35"/>
      <c r="H4353" s="61" t="str">
        <f t="shared" si="134"/>
        <v/>
      </c>
      <c r="I4353" s="35"/>
      <c r="J4353" s="35"/>
      <c r="K4353" s="59" t="str">
        <f t="shared" si="135"/>
        <v/>
      </c>
      <c r="L4353" s="35"/>
      <c r="M4353" s="35"/>
      <c r="N4353" s="36"/>
    </row>
    <row r="4354" spans="6:14">
      <c r="F4354" s="37"/>
      <c r="G4354" s="37"/>
      <c r="H4354" s="62" t="str">
        <f t="shared" si="134"/>
        <v/>
      </c>
      <c r="I4354" s="37"/>
      <c r="J4354" s="37"/>
      <c r="K4354" s="60" t="str">
        <f t="shared" si="135"/>
        <v/>
      </c>
      <c r="L4354" s="37"/>
      <c r="M4354" s="37"/>
      <c r="N4354" s="38"/>
    </row>
    <row r="4355" spans="6:14">
      <c r="F4355" s="35"/>
      <c r="G4355" s="35"/>
      <c r="H4355" s="61" t="str">
        <f t="shared" si="134"/>
        <v/>
      </c>
      <c r="I4355" s="35"/>
      <c r="J4355" s="35"/>
      <c r="K4355" s="59" t="str">
        <f t="shared" si="135"/>
        <v/>
      </c>
      <c r="L4355" s="35"/>
      <c r="M4355" s="35"/>
      <c r="N4355" s="36"/>
    </row>
    <row r="4356" spans="6:14">
      <c r="F4356" s="37"/>
      <c r="G4356" s="37"/>
      <c r="H4356" s="62" t="str">
        <f t="shared" si="134"/>
        <v/>
      </c>
      <c r="I4356" s="37"/>
      <c r="J4356" s="37"/>
      <c r="K4356" s="60" t="str">
        <f t="shared" si="135"/>
        <v/>
      </c>
      <c r="L4356" s="37"/>
      <c r="M4356" s="37"/>
      <c r="N4356" s="38"/>
    </row>
    <row r="4357" spans="6:14">
      <c r="F4357" s="35"/>
      <c r="G4357" s="35"/>
      <c r="H4357" s="61" t="str">
        <f t="shared" si="134"/>
        <v/>
      </c>
      <c r="I4357" s="35"/>
      <c r="J4357" s="35"/>
      <c r="K4357" s="59" t="str">
        <f t="shared" si="135"/>
        <v/>
      </c>
      <c r="L4357" s="35"/>
      <c r="M4357" s="35"/>
      <c r="N4357" s="36"/>
    </row>
    <row r="4358" spans="6:14">
      <c r="F4358" s="37"/>
      <c r="G4358" s="37"/>
      <c r="H4358" s="62" t="str">
        <f t="shared" si="134"/>
        <v/>
      </c>
      <c r="I4358" s="37"/>
      <c r="J4358" s="37"/>
      <c r="K4358" s="60" t="str">
        <f t="shared" si="135"/>
        <v/>
      </c>
      <c r="L4358" s="37"/>
      <c r="M4358" s="37"/>
      <c r="N4358" s="38"/>
    </row>
    <row r="4359" spans="6:14">
      <c r="F4359" s="35"/>
      <c r="G4359" s="35"/>
      <c r="H4359" s="61" t="str">
        <f t="shared" si="134"/>
        <v/>
      </c>
      <c r="I4359" s="35"/>
      <c r="J4359" s="35"/>
      <c r="K4359" s="59" t="str">
        <f t="shared" si="135"/>
        <v/>
      </c>
      <c r="L4359" s="35"/>
      <c r="M4359" s="35"/>
      <c r="N4359" s="36"/>
    </row>
    <row r="4360" spans="6:14">
      <c r="F4360" s="37"/>
      <c r="G4360" s="37"/>
      <c r="H4360" s="62" t="str">
        <f t="shared" si="134"/>
        <v/>
      </c>
      <c r="I4360" s="37"/>
      <c r="J4360" s="37"/>
      <c r="K4360" s="60" t="str">
        <f t="shared" si="135"/>
        <v/>
      </c>
      <c r="L4360" s="37"/>
      <c r="M4360" s="37"/>
      <c r="N4360" s="38"/>
    </row>
    <row r="4361" spans="6:14">
      <c r="F4361" s="35"/>
      <c r="G4361" s="35"/>
      <c r="H4361" s="61" t="str">
        <f t="shared" si="134"/>
        <v/>
      </c>
      <c r="I4361" s="35"/>
      <c r="J4361" s="35"/>
      <c r="K4361" s="59" t="str">
        <f t="shared" si="135"/>
        <v/>
      </c>
      <c r="L4361" s="35"/>
      <c r="M4361" s="35"/>
      <c r="N4361" s="36"/>
    </row>
    <row r="4362" spans="6:14">
      <c r="F4362" s="37"/>
      <c r="G4362" s="37"/>
      <c r="H4362" s="62" t="str">
        <f t="shared" si="134"/>
        <v/>
      </c>
      <c r="I4362" s="37"/>
      <c r="J4362" s="37"/>
      <c r="K4362" s="60" t="str">
        <f t="shared" si="135"/>
        <v/>
      </c>
      <c r="L4362" s="37"/>
      <c r="M4362" s="37"/>
      <c r="N4362" s="38"/>
    </row>
    <row r="4363" spans="6:14">
      <c r="F4363" s="35"/>
      <c r="G4363" s="35"/>
      <c r="H4363" s="61" t="str">
        <f t="shared" si="134"/>
        <v/>
      </c>
      <c r="I4363" s="35"/>
      <c r="J4363" s="35"/>
      <c r="K4363" s="59" t="str">
        <f t="shared" si="135"/>
        <v/>
      </c>
      <c r="L4363" s="35"/>
      <c r="M4363" s="35"/>
      <c r="N4363" s="36"/>
    </row>
    <row r="4364" spans="6:14">
      <c r="F4364" s="37"/>
      <c r="G4364" s="37"/>
      <c r="H4364" s="62" t="str">
        <f t="shared" si="134"/>
        <v/>
      </c>
      <c r="I4364" s="37"/>
      <c r="J4364" s="37"/>
      <c r="K4364" s="60" t="str">
        <f t="shared" si="135"/>
        <v/>
      </c>
      <c r="L4364" s="37"/>
      <c r="M4364" s="37"/>
      <c r="N4364" s="38"/>
    </row>
    <row r="4365" spans="6:14">
      <c r="F4365" s="35"/>
      <c r="G4365" s="35"/>
      <c r="H4365" s="61" t="str">
        <f t="shared" si="134"/>
        <v/>
      </c>
      <c r="I4365" s="35"/>
      <c r="J4365" s="35"/>
      <c r="K4365" s="59" t="str">
        <f t="shared" si="135"/>
        <v/>
      </c>
      <c r="L4365" s="35"/>
      <c r="M4365" s="35"/>
      <c r="N4365" s="36"/>
    </row>
    <row r="4366" spans="6:14">
      <c r="F4366" s="37"/>
      <c r="G4366" s="37"/>
      <c r="H4366" s="62" t="str">
        <f t="shared" si="134"/>
        <v/>
      </c>
      <c r="I4366" s="37"/>
      <c r="J4366" s="37"/>
      <c r="K4366" s="60" t="str">
        <f t="shared" si="135"/>
        <v/>
      </c>
      <c r="L4366" s="37"/>
      <c r="M4366" s="37"/>
      <c r="N4366" s="38"/>
    </row>
    <row r="4367" spans="6:14">
      <c r="F4367" s="35"/>
      <c r="G4367" s="35"/>
      <c r="H4367" s="61" t="str">
        <f t="shared" si="134"/>
        <v/>
      </c>
      <c r="I4367" s="35"/>
      <c r="J4367" s="35"/>
      <c r="K4367" s="59" t="str">
        <f t="shared" si="135"/>
        <v/>
      </c>
      <c r="L4367" s="35"/>
      <c r="M4367" s="35"/>
      <c r="N4367" s="36"/>
    </row>
    <row r="4368" spans="6:14">
      <c r="F4368" s="37"/>
      <c r="G4368" s="37"/>
      <c r="H4368" s="62" t="str">
        <f t="shared" ref="H4368:H4431" si="136">IF(AND(OR(I4368&lt;&gt;"",J4368 &lt;&gt;""), H4367 &lt;&gt; ""),H4367 + 1,"")</f>
        <v/>
      </c>
      <c r="I4368" s="37"/>
      <c r="J4368" s="37"/>
      <c r="K4368" s="60" t="str">
        <f t="shared" ref="K4368:K4431" si="137">IF(AND(J4368=I4368, J4368 &lt;&gt; ""),"Yes", IF( J4368 = "", "", "No"))</f>
        <v/>
      </c>
      <c r="L4368" s="37"/>
      <c r="M4368" s="37"/>
      <c r="N4368" s="38"/>
    </row>
    <row r="4369" spans="6:14">
      <c r="F4369" s="35"/>
      <c r="G4369" s="35"/>
      <c r="H4369" s="61" t="str">
        <f t="shared" si="136"/>
        <v/>
      </c>
      <c r="I4369" s="35"/>
      <c r="J4369" s="35"/>
      <c r="K4369" s="59" t="str">
        <f t="shared" si="137"/>
        <v/>
      </c>
      <c r="L4369" s="35"/>
      <c r="M4369" s="35"/>
      <c r="N4369" s="36"/>
    </row>
    <row r="4370" spans="6:14">
      <c r="F4370" s="37"/>
      <c r="G4370" s="37"/>
      <c r="H4370" s="62" t="str">
        <f t="shared" si="136"/>
        <v/>
      </c>
      <c r="I4370" s="37"/>
      <c r="J4370" s="37"/>
      <c r="K4370" s="60" t="str">
        <f t="shared" si="137"/>
        <v/>
      </c>
      <c r="L4370" s="37"/>
      <c r="M4370" s="37"/>
      <c r="N4370" s="38"/>
    </row>
    <row r="4371" spans="6:14">
      <c r="F4371" s="35"/>
      <c r="G4371" s="35"/>
      <c r="H4371" s="61" t="str">
        <f t="shared" si="136"/>
        <v/>
      </c>
      <c r="I4371" s="35"/>
      <c r="J4371" s="35"/>
      <c r="K4371" s="59" t="str">
        <f t="shared" si="137"/>
        <v/>
      </c>
      <c r="L4371" s="35"/>
      <c r="M4371" s="35"/>
      <c r="N4371" s="36"/>
    </row>
    <row r="4372" spans="6:14">
      <c r="F4372" s="37"/>
      <c r="G4372" s="37"/>
      <c r="H4372" s="62" t="str">
        <f t="shared" si="136"/>
        <v/>
      </c>
      <c r="I4372" s="37"/>
      <c r="J4372" s="37"/>
      <c r="K4372" s="60" t="str">
        <f t="shared" si="137"/>
        <v/>
      </c>
      <c r="L4372" s="37"/>
      <c r="M4372" s="37"/>
      <c r="N4372" s="38"/>
    </row>
    <row r="4373" spans="6:14">
      <c r="F4373" s="35"/>
      <c r="G4373" s="35"/>
      <c r="H4373" s="61" t="str">
        <f t="shared" si="136"/>
        <v/>
      </c>
      <c r="I4373" s="35"/>
      <c r="J4373" s="35"/>
      <c r="K4373" s="59" t="str">
        <f t="shared" si="137"/>
        <v/>
      </c>
      <c r="L4373" s="35"/>
      <c r="M4373" s="35"/>
      <c r="N4373" s="36"/>
    </row>
    <row r="4374" spans="6:14">
      <c r="F4374" s="37"/>
      <c r="G4374" s="37"/>
      <c r="H4374" s="62" t="str">
        <f t="shared" si="136"/>
        <v/>
      </c>
      <c r="I4374" s="37"/>
      <c r="J4374" s="37"/>
      <c r="K4374" s="60" t="str">
        <f t="shared" si="137"/>
        <v/>
      </c>
      <c r="L4374" s="37"/>
      <c r="M4374" s="37"/>
      <c r="N4374" s="38"/>
    </row>
    <row r="4375" spans="6:14">
      <c r="F4375" s="35"/>
      <c r="G4375" s="35"/>
      <c r="H4375" s="61" t="str">
        <f t="shared" si="136"/>
        <v/>
      </c>
      <c r="I4375" s="35"/>
      <c r="J4375" s="35"/>
      <c r="K4375" s="59" t="str">
        <f t="shared" si="137"/>
        <v/>
      </c>
      <c r="L4375" s="35"/>
      <c r="M4375" s="35"/>
      <c r="N4375" s="36"/>
    </row>
    <row r="4376" spans="6:14">
      <c r="F4376" s="37"/>
      <c r="G4376" s="37"/>
      <c r="H4376" s="62" t="str">
        <f t="shared" si="136"/>
        <v/>
      </c>
      <c r="I4376" s="37"/>
      <c r="J4376" s="37"/>
      <c r="K4376" s="60" t="str">
        <f t="shared" si="137"/>
        <v/>
      </c>
      <c r="L4376" s="37"/>
      <c r="M4376" s="37"/>
      <c r="N4376" s="38"/>
    </row>
    <row r="4377" spans="6:14">
      <c r="F4377" s="35"/>
      <c r="G4377" s="35"/>
      <c r="H4377" s="61" t="str">
        <f t="shared" si="136"/>
        <v/>
      </c>
      <c r="I4377" s="35"/>
      <c r="J4377" s="35"/>
      <c r="K4377" s="59" t="str">
        <f t="shared" si="137"/>
        <v/>
      </c>
      <c r="L4377" s="35"/>
      <c r="M4377" s="35"/>
      <c r="N4377" s="36"/>
    </row>
    <row r="4378" spans="6:14">
      <c r="F4378" s="37"/>
      <c r="G4378" s="37"/>
      <c r="H4378" s="62" t="str">
        <f t="shared" si="136"/>
        <v/>
      </c>
      <c r="I4378" s="37"/>
      <c r="J4378" s="37"/>
      <c r="K4378" s="60" t="str">
        <f t="shared" si="137"/>
        <v/>
      </c>
      <c r="L4378" s="37"/>
      <c r="M4378" s="37"/>
      <c r="N4378" s="38"/>
    </row>
    <row r="4379" spans="6:14">
      <c r="F4379" s="35"/>
      <c r="G4379" s="35"/>
      <c r="H4379" s="61" t="str">
        <f t="shared" si="136"/>
        <v/>
      </c>
      <c r="I4379" s="35"/>
      <c r="J4379" s="35"/>
      <c r="K4379" s="59" t="str">
        <f t="shared" si="137"/>
        <v/>
      </c>
      <c r="L4379" s="35"/>
      <c r="M4379" s="35"/>
      <c r="N4379" s="36"/>
    </row>
    <row r="4380" spans="6:14">
      <c r="F4380" s="37"/>
      <c r="G4380" s="37"/>
      <c r="H4380" s="62" t="str">
        <f t="shared" si="136"/>
        <v/>
      </c>
      <c r="I4380" s="37"/>
      <c r="J4380" s="37"/>
      <c r="K4380" s="60" t="str">
        <f t="shared" si="137"/>
        <v/>
      </c>
      <c r="L4380" s="37"/>
      <c r="M4380" s="37"/>
      <c r="N4380" s="38"/>
    </row>
    <row r="4381" spans="6:14">
      <c r="F4381" s="35"/>
      <c r="G4381" s="35"/>
      <c r="H4381" s="61" t="str">
        <f t="shared" si="136"/>
        <v/>
      </c>
      <c r="I4381" s="35"/>
      <c r="J4381" s="35"/>
      <c r="K4381" s="59" t="str">
        <f t="shared" si="137"/>
        <v/>
      </c>
      <c r="L4381" s="35"/>
      <c r="M4381" s="35"/>
      <c r="N4381" s="36"/>
    </row>
    <row r="4382" spans="6:14">
      <c r="F4382" s="37"/>
      <c r="G4382" s="37"/>
      <c r="H4382" s="62" t="str">
        <f t="shared" si="136"/>
        <v/>
      </c>
      <c r="I4382" s="37"/>
      <c r="J4382" s="37"/>
      <c r="K4382" s="60" t="str">
        <f t="shared" si="137"/>
        <v/>
      </c>
      <c r="L4382" s="37"/>
      <c r="M4382" s="37"/>
      <c r="N4382" s="38"/>
    </row>
    <row r="4383" spans="6:14">
      <c r="F4383" s="35"/>
      <c r="G4383" s="35"/>
      <c r="H4383" s="61" t="str">
        <f t="shared" si="136"/>
        <v/>
      </c>
      <c r="I4383" s="35"/>
      <c r="J4383" s="35"/>
      <c r="K4383" s="59" t="str">
        <f t="shared" si="137"/>
        <v/>
      </c>
      <c r="L4383" s="35"/>
      <c r="M4383" s="35"/>
      <c r="N4383" s="36"/>
    </row>
    <row r="4384" spans="6:14">
      <c r="F4384" s="37"/>
      <c r="G4384" s="37"/>
      <c r="H4384" s="62" t="str">
        <f t="shared" si="136"/>
        <v/>
      </c>
      <c r="I4384" s="37"/>
      <c r="J4384" s="37"/>
      <c r="K4384" s="60" t="str">
        <f t="shared" si="137"/>
        <v/>
      </c>
      <c r="L4384" s="37"/>
      <c r="M4384" s="37"/>
      <c r="N4384" s="38"/>
    </row>
    <row r="4385" spans="6:14">
      <c r="F4385" s="35"/>
      <c r="G4385" s="35"/>
      <c r="H4385" s="61" t="str">
        <f t="shared" si="136"/>
        <v/>
      </c>
      <c r="I4385" s="35"/>
      <c r="J4385" s="35"/>
      <c r="K4385" s="59" t="str">
        <f t="shared" si="137"/>
        <v/>
      </c>
      <c r="L4385" s="35"/>
      <c r="M4385" s="35"/>
      <c r="N4385" s="36"/>
    </row>
    <row r="4386" spans="6:14">
      <c r="F4386" s="37"/>
      <c r="G4386" s="37"/>
      <c r="H4386" s="62" t="str">
        <f t="shared" si="136"/>
        <v/>
      </c>
      <c r="I4386" s="37"/>
      <c r="J4386" s="37"/>
      <c r="K4386" s="60" t="str">
        <f t="shared" si="137"/>
        <v/>
      </c>
      <c r="L4386" s="37"/>
      <c r="M4386" s="37"/>
      <c r="N4386" s="38"/>
    </row>
    <row r="4387" spans="6:14">
      <c r="F4387" s="35"/>
      <c r="G4387" s="35"/>
      <c r="H4387" s="61" t="str">
        <f t="shared" si="136"/>
        <v/>
      </c>
      <c r="I4387" s="35"/>
      <c r="J4387" s="35"/>
      <c r="K4387" s="59" t="str">
        <f t="shared" si="137"/>
        <v/>
      </c>
      <c r="L4387" s="35"/>
      <c r="M4387" s="35"/>
      <c r="N4387" s="36"/>
    </row>
    <row r="4388" spans="6:14">
      <c r="F4388" s="37"/>
      <c r="G4388" s="37"/>
      <c r="H4388" s="62" t="str">
        <f t="shared" si="136"/>
        <v/>
      </c>
      <c r="I4388" s="37"/>
      <c r="J4388" s="37"/>
      <c r="K4388" s="60" t="str">
        <f t="shared" si="137"/>
        <v/>
      </c>
      <c r="L4388" s="37"/>
      <c r="M4388" s="37"/>
      <c r="N4388" s="38"/>
    </row>
    <row r="4389" spans="6:14">
      <c r="F4389" s="35"/>
      <c r="G4389" s="35"/>
      <c r="H4389" s="61" t="str">
        <f t="shared" si="136"/>
        <v/>
      </c>
      <c r="I4389" s="35"/>
      <c r="J4389" s="35"/>
      <c r="K4389" s="59" t="str">
        <f t="shared" si="137"/>
        <v/>
      </c>
      <c r="L4389" s="35"/>
      <c r="M4389" s="35"/>
      <c r="N4389" s="36"/>
    </row>
    <row r="4390" spans="6:14">
      <c r="F4390" s="37"/>
      <c r="G4390" s="37"/>
      <c r="H4390" s="62" t="str">
        <f t="shared" si="136"/>
        <v/>
      </c>
      <c r="I4390" s="37"/>
      <c r="J4390" s="37"/>
      <c r="K4390" s="60" t="str">
        <f t="shared" si="137"/>
        <v/>
      </c>
      <c r="L4390" s="37"/>
      <c r="M4390" s="37"/>
      <c r="N4390" s="38"/>
    </row>
    <row r="4391" spans="6:14">
      <c r="F4391" s="35"/>
      <c r="G4391" s="35"/>
      <c r="H4391" s="61" t="str">
        <f t="shared" si="136"/>
        <v/>
      </c>
      <c r="I4391" s="35"/>
      <c r="J4391" s="35"/>
      <c r="K4391" s="59" t="str">
        <f t="shared" si="137"/>
        <v/>
      </c>
      <c r="L4391" s="35"/>
      <c r="M4391" s="35"/>
      <c r="N4391" s="36"/>
    </row>
    <row r="4392" spans="6:14">
      <c r="F4392" s="37"/>
      <c r="G4392" s="37"/>
      <c r="H4392" s="62" t="str">
        <f t="shared" si="136"/>
        <v/>
      </c>
      <c r="I4392" s="37"/>
      <c r="J4392" s="37"/>
      <c r="K4392" s="60" t="str">
        <f t="shared" si="137"/>
        <v/>
      </c>
      <c r="L4392" s="37"/>
      <c r="M4392" s="37"/>
      <c r="N4392" s="38"/>
    </row>
    <row r="4393" spans="6:14">
      <c r="F4393" s="35"/>
      <c r="G4393" s="35"/>
      <c r="H4393" s="61" t="str">
        <f t="shared" si="136"/>
        <v/>
      </c>
      <c r="I4393" s="35"/>
      <c r="J4393" s="35"/>
      <c r="K4393" s="59" t="str">
        <f t="shared" si="137"/>
        <v/>
      </c>
      <c r="L4393" s="35"/>
      <c r="M4393" s="35"/>
      <c r="N4393" s="36"/>
    </row>
    <row r="4394" spans="6:14">
      <c r="F4394" s="37"/>
      <c r="G4394" s="37"/>
      <c r="H4394" s="62" t="str">
        <f t="shared" si="136"/>
        <v/>
      </c>
      <c r="I4394" s="37"/>
      <c r="J4394" s="37"/>
      <c r="K4394" s="60" t="str">
        <f t="shared" si="137"/>
        <v/>
      </c>
      <c r="L4394" s="37"/>
      <c r="M4394" s="37"/>
      <c r="N4394" s="38"/>
    </row>
    <row r="4395" spans="6:14">
      <c r="F4395" s="35"/>
      <c r="G4395" s="35"/>
      <c r="H4395" s="61" t="str">
        <f t="shared" si="136"/>
        <v/>
      </c>
      <c r="I4395" s="35"/>
      <c r="J4395" s="35"/>
      <c r="K4395" s="59" t="str">
        <f t="shared" si="137"/>
        <v/>
      </c>
      <c r="L4395" s="35"/>
      <c r="M4395" s="35"/>
      <c r="N4395" s="36"/>
    </row>
    <row r="4396" spans="6:14">
      <c r="F4396" s="37"/>
      <c r="G4396" s="37"/>
      <c r="H4396" s="62" t="str">
        <f t="shared" si="136"/>
        <v/>
      </c>
      <c r="I4396" s="37"/>
      <c r="J4396" s="37"/>
      <c r="K4396" s="60" t="str">
        <f t="shared" si="137"/>
        <v/>
      </c>
      <c r="L4396" s="37"/>
      <c r="M4396" s="37"/>
      <c r="N4396" s="38"/>
    </row>
    <row r="4397" spans="6:14">
      <c r="F4397" s="35"/>
      <c r="G4397" s="35"/>
      <c r="H4397" s="61" t="str">
        <f t="shared" si="136"/>
        <v/>
      </c>
      <c r="I4397" s="35"/>
      <c r="J4397" s="35"/>
      <c r="K4397" s="59" t="str">
        <f t="shared" si="137"/>
        <v/>
      </c>
      <c r="L4397" s="35"/>
      <c r="M4397" s="35"/>
      <c r="N4397" s="36"/>
    </row>
    <row r="4398" spans="6:14">
      <c r="F4398" s="37"/>
      <c r="G4398" s="37"/>
      <c r="H4398" s="62" t="str">
        <f t="shared" si="136"/>
        <v/>
      </c>
      <c r="I4398" s="37"/>
      <c r="J4398" s="37"/>
      <c r="K4398" s="60" t="str">
        <f t="shared" si="137"/>
        <v/>
      </c>
      <c r="L4398" s="37"/>
      <c r="M4398" s="37"/>
      <c r="N4398" s="38"/>
    </row>
    <row r="4399" spans="6:14">
      <c r="F4399" s="35"/>
      <c r="G4399" s="35"/>
      <c r="H4399" s="61" t="str">
        <f t="shared" si="136"/>
        <v/>
      </c>
      <c r="I4399" s="35"/>
      <c r="J4399" s="35"/>
      <c r="K4399" s="59" t="str">
        <f t="shared" si="137"/>
        <v/>
      </c>
      <c r="L4399" s="35"/>
      <c r="M4399" s="35"/>
      <c r="N4399" s="36"/>
    </row>
    <row r="4400" spans="6:14">
      <c r="F4400" s="37"/>
      <c r="G4400" s="37"/>
      <c r="H4400" s="62" t="str">
        <f t="shared" si="136"/>
        <v/>
      </c>
      <c r="I4400" s="37"/>
      <c r="J4400" s="37"/>
      <c r="K4400" s="60" t="str">
        <f t="shared" si="137"/>
        <v/>
      </c>
      <c r="L4400" s="37"/>
      <c r="M4400" s="37"/>
      <c r="N4400" s="38"/>
    </row>
    <row r="4401" spans="6:14">
      <c r="F4401" s="35"/>
      <c r="G4401" s="35"/>
      <c r="H4401" s="61" t="str">
        <f t="shared" si="136"/>
        <v/>
      </c>
      <c r="I4401" s="35"/>
      <c r="J4401" s="35"/>
      <c r="K4401" s="59" t="str">
        <f t="shared" si="137"/>
        <v/>
      </c>
      <c r="L4401" s="35"/>
      <c r="M4401" s="35"/>
      <c r="N4401" s="36"/>
    </row>
    <row r="4402" spans="6:14">
      <c r="F4402" s="37"/>
      <c r="G4402" s="37"/>
      <c r="H4402" s="62" t="str">
        <f t="shared" si="136"/>
        <v/>
      </c>
      <c r="I4402" s="37"/>
      <c r="J4402" s="37"/>
      <c r="K4402" s="60" t="str">
        <f t="shared" si="137"/>
        <v/>
      </c>
      <c r="L4402" s="37"/>
      <c r="M4402" s="37"/>
      <c r="N4402" s="38"/>
    </row>
    <row r="4403" spans="6:14">
      <c r="F4403" s="35"/>
      <c r="G4403" s="35"/>
      <c r="H4403" s="61" t="str">
        <f t="shared" si="136"/>
        <v/>
      </c>
      <c r="I4403" s="35"/>
      <c r="J4403" s="35"/>
      <c r="K4403" s="59" t="str">
        <f t="shared" si="137"/>
        <v/>
      </c>
      <c r="L4403" s="35"/>
      <c r="M4403" s="35"/>
      <c r="N4403" s="36"/>
    </row>
    <row r="4404" spans="6:14">
      <c r="F4404" s="37"/>
      <c r="G4404" s="37"/>
      <c r="H4404" s="62" t="str">
        <f t="shared" si="136"/>
        <v/>
      </c>
      <c r="I4404" s="37"/>
      <c r="J4404" s="37"/>
      <c r="K4404" s="60" t="str">
        <f t="shared" si="137"/>
        <v/>
      </c>
      <c r="L4404" s="37"/>
      <c r="M4404" s="37"/>
      <c r="N4404" s="38"/>
    </row>
    <row r="4405" spans="6:14">
      <c r="F4405" s="35"/>
      <c r="G4405" s="35"/>
      <c r="H4405" s="61" t="str">
        <f t="shared" si="136"/>
        <v/>
      </c>
      <c r="I4405" s="35"/>
      <c r="J4405" s="35"/>
      <c r="K4405" s="59" t="str">
        <f t="shared" si="137"/>
        <v/>
      </c>
      <c r="L4405" s="35"/>
      <c r="M4405" s="35"/>
      <c r="N4405" s="36"/>
    </row>
    <row r="4406" spans="6:14">
      <c r="F4406" s="37"/>
      <c r="G4406" s="37"/>
      <c r="H4406" s="62" t="str">
        <f t="shared" si="136"/>
        <v/>
      </c>
      <c r="I4406" s="37"/>
      <c r="J4406" s="37"/>
      <c r="K4406" s="60" t="str">
        <f t="shared" si="137"/>
        <v/>
      </c>
      <c r="L4406" s="37"/>
      <c r="M4406" s="37"/>
      <c r="N4406" s="38"/>
    </row>
    <row r="4407" spans="6:14">
      <c r="F4407" s="35"/>
      <c r="G4407" s="35"/>
      <c r="H4407" s="61" t="str">
        <f t="shared" si="136"/>
        <v/>
      </c>
      <c r="I4407" s="35"/>
      <c r="J4407" s="35"/>
      <c r="K4407" s="59" t="str">
        <f t="shared" si="137"/>
        <v/>
      </c>
      <c r="L4407" s="35"/>
      <c r="M4407" s="35"/>
      <c r="N4407" s="36"/>
    </row>
    <row r="4408" spans="6:14">
      <c r="F4408" s="37"/>
      <c r="G4408" s="37"/>
      <c r="H4408" s="62" t="str">
        <f t="shared" si="136"/>
        <v/>
      </c>
      <c r="I4408" s="37"/>
      <c r="J4408" s="37"/>
      <c r="K4408" s="60" t="str">
        <f t="shared" si="137"/>
        <v/>
      </c>
      <c r="L4408" s="37"/>
      <c r="M4408" s="37"/>
      <c r="N4408" s="38"/>
    </row>
    <row r="4409" spans="6:14">
      <c r="F4409" s="35"/>
      <c r="G4409" s="35"/>
      <c r="H4409" s="61" t="str">
        <f t="shared" si="136"/>
        <v/>
      </c>
      <c r="I4409" s="35"/>
      <c r="J4409" s="35"/>
      <c r="K4409" s="59" t="str">
        <f t="shared" si="137"/>
        <v/>
      </c>
      <c r="L4409" s="35"/>
      <c r="M4409" s="35"/>
      <c r="N4409" s="36"/>
    </row>
    <row r="4410" spans="6:14">
      <c r="F4410" s="37"/>
      <c r="G4410" s="37"/>
      <c r="H4410" s="62" t="str">
        <f t="shared" si="136"/>
        <v/>
      </c>
      <c r="I4410" s="37"/>
      <c r="J4410" s="37"/>
      <c r="K4410" s="60" t="str">
        <f t="shared" si="137"/>
        <v/>
      </c>
      <c r="L4410" s="37"/>
      <c r="M4410" s="37"/>
      <c r="N4410" s="38"/>
    </row>
    <row r="4411" spans="6:14">
      <c r="F4411" s="35"/>
      <c r="G4411" s="35"/>
      <c r="H4411" s="61" t="str">
        <f t="shared" si="136"/>
        <v/>
      </c>
      <c r="I4411" s="35"/>
      <c r="J4411" s="35"/>
      <c r="K4411" s="59" t="str">
        <f t="shared" si="137"/>
        <v/>
      </c>
      <c r="L4411" s="35"/>
      <c r="M4411" s="35"/>
      <c r="N4411" s="36"/>
    </row>
    <row r="4412" spans="6:14">
      <c r="F4412" s="37"/>
      <c r="G4412" s="37"/>
      <c r="H4412" s="62" t="str">
        <f t="shared" si="136"/>
        <v/>
      </c>
      <c r="I4412" s="37"/>
      <c r="J4412" s="37"/>
      <c r="K4412" s="60" t="str">
        <f t="shared" si="137"/>
        <v/>
      </c>
      <c r="L4412" s="37"/>
      <c r="M4412" s="37"/>
      <c r="N4412" s="38"/>
    </row>
    <row r="4413" spans="6:14">
      <c r="F4413" s="35"/>
      <c r="G4413" s="35"/>
      <c r="H4413" s="61" t="str">
        <f t="shared" si="136"/>
        <v/>
      </c>
      <c r="I4413" s="35"/>
      <c r="J4413" s="35"/>
      <c r="K4413" s="59" t="str">
        <f t="shared" si="137"/>
        <v/>
      </c>
      <c r="L4413" s="35"/>
      <c r="M4413" s="35"/>
      <c r="N4413" s="36"/>
    </row>
    <row r="4414" spans="6:14">
      <c r="F4414" s="37"/>
      <c r="G4414" s="37"/>
      <c r="H4414" s="62" t="str">
        <f t="shared" si="136"/>
        <v/>
      </c>
      <c r="I4414" s="37"/>
      <c r="J4414" s="37"/>
      <c r="K4414" s="60" t="str">
        <f t="shared" si="137"/>
        <v/>
      </c>
      <c r="L4414" s="37"/>
      <c r="M4414" s="37"/>
      <c r="N4414" s="38"/>
    </row>
    <row r="4415" spans="6:14">
      <c r="F4415" s="35"/>
      <c r="G4415" s="35"/>
      <c r="H4415" s="61" t="str">
        <f t="shared" si="136"/>
        <v/>
      </c>
      <c r="I4415" s="35"/>
      <c r="J4415" s="35"/>
      <c r="K4415" s="59" t="str">
        <f t="shared" si="137"/>
        <v/>
      </c>
      <c r="L4415" s="35"/>
      <c r="M4415" s="35"/>
      <c r="N4415" s="36"/>
    </row>
    <row r="4416" spans="6:14">
      <c r="F4416" s="37"/>
      <c r="G4416" s="37"/>
      <c r="H4416" s="62" t="str">
        <f t="shared" si="136"/>
        <v/>
      </c>
      <c r="I4416" s="37"/>
      <c r="J4416" s="37"/>
      <c r="K4416" s="60" t="str">
        <f t="shared" si="137"/>
        <v/>
      </c>
      <c r="L4416" s="37"/>
      <c r="M4416" s="37"/>
      <c r="N4416" s="38"/>
    </row>
    <row r="4417" spans="6:14">
      <c r="F4417" s="35"/>
      <c r="G4417" s="35"/>
      <c r="H4417" s="61" t="str">
        <f t="shared" si="136"/>
        <v/>
      </c>
      <c r="I4417" s="35"/>
      <c r="J4417" s="35"/>
      <c r="K4417" s="59" t="str">
        <f t="shared" si="137"/>
        <v/>
      </c>
      <c r="L4417" s="35"/>
      <c r="M4417" s="35"/>
      <c r="N4417" s="36"/>
    </row>
    <row r="4418" spans="6:14">
      <c r="F4418" s="37"/>
      <c r="G4418" s="37"/>
      <c r="H4418" s="62" t="str">
        <f t="shared" si="136"/>
        <v/>
      </c>
      <c r="I4418" s="37"/>
      <c r="J4418" s="37"/>
      <c r="K4418" s="60" t="str">
        <f t="shared" si="137"/>
        <v/>
      </c>
      <c r="L4418" s="37"/>
      <c r="M4418" s="37"/>
      <c r="N4418" s="38"/>
    </row>
    <row r="4419" spans="6:14">
      <c r="F4419" s="35"/>
      <c r="G4419" s="35"/>
      <c r="H4419" s="61" t="str">
        <f t="shared" si="136"/>
        <v/>
      </c>
      <c r="I4419" s="35"/>
      <c r="J4419" s="35"/>
      <c r="K4419" s="59" t="str">
        <f t="shared" si="137"/>
        <v/>
      </c>
      <c r="L4419" s="35"/>
      <c r="M4419" s="35"/>
      <c r="N4419" s="36"/>
    </row>
    <row r="4420" spans="6:14">
      <c r="F4420" s="37"/>
      <c r="G4420" s="37"/>
      <c r="H4420" s="62" t="str">
        <f t="shared" si="136"/>
        <v/>
      </c>
      <c r="I4420" s="37"/>
      <c r="J4420" s="37"/>
      <c r="K4420" s="60" t="str">
        <f t="shared" si="137"/>
        <v/>
      </c>
      <c r="L4420" s="37"/>
      <c r="M4420" s="37"/>
      <c r="N4420" s="38"/>
    </row>
    <row r="4421" spans="6:14">
      <c r="F4421" s="35"/>
      <c r="G4421" s="35"/>
      <c r="H4421" s="61" t="str">
        <f t="shared" si="136"/>
        <v/>
      </c>
      <c r="I4421" s="35"/>
      <c r="J4421" s="35"/>
      <c r="K4421" s="59" t="str">
        <f t="shared" si="137"/>
        <v/>
      </c>
      <c r="L4421" s="35"/>
      <c r="M4421" s="35"/>
      <c r="N4421" s="36"/>
    </row>
    <row r="4422" spans="6:14">
      <c r="F4422" s="37"/>
      <c r="G4422" s="37"/>
      <c r="H4422" s="62" t="str">
        <f t="shared" si="136"/>
        <v/>
      </c>
      <c r="I4422" s="37"/>
      <c r="J4422" s="37"/>
      <c r="K4422" s="60" t="str">
        <f t="shared" si="137"/>
        <v/>
      </c>
      <c r="L4422" s="37"/>
      <c r="M4422" s="37"/>
      <c r="N4422" s="38"/>
    </row>
    <row r="4423" spans="6:14">
      <c r="F4423" s="35"/>
      <c r="G4423" s="35"/>
      <c r="H4423" s="61" t="str">
        <f t="shared" si="136"/>
        <v/>
      </c>
      <c r="I4423" s="35"/>
      <c r="J4423" s="35"/>
      <c r="K4423" s="59" t="str">
        <f t="shared" si="137"/>
        <v/>
      </c>
      <c r="L4423" s="35"/>
      <c r="M4423" s="35"/>
      <c r="N4423" s="36"/>
    </row>
    <row r="4424" spans="6:14">
      <c r="F4424" s="37"/>
      <c r="G4424" s="37"/>
      <c r="H4424" s="62" t="str">
        <f t="shared" si="136"/>
        <v/>
      </c>
      <c r="I4424" s="37"/>
      <c r="J4424" s="37"/>
      <c r="K4424" s="60" t="str">
        <f t="shared" si="137"/>
        <v/>
      </c>
      <c r="L4424" s="37"/>
      <c r="M4424" s="37"/>
      <c r="N4424" s="38"/>
    </row>
    <row r="4425" spans="6:14">
      <c r="F4425" s="35"/>
      <c r="G4425" s="35"/>
      <c r="H4425" s="61" t="str">
        <f t="shared" si="136"/>
        <v/>
      </c>
      <c r="I4425" s="35"/>
      <c r="J4425" s="35"/>
      <c r="K4425" s="59" t="str">
        <f t="shared" si="137"/>
        <v/>
      </c>
      <c r="L4425" s="35"/>
      <c r="M4425" s="35"/>
      <c r="N4425" s="36"/>
    </row>
    <row r="4426" spans="6:14">
      <c r="F4426" s="37"/>
      <c r="G4426" s="37"/>
      <c r="H4426" s="62" t="str">
        <f t="shared" si="136"/>
        <v/>
      </c>
      <c r="I4426" s="37"/>
      <c r="J4426" s="37"/>
      <c r="K4426" s="60" t="str">
        <f t="shared" si="137"/>
        <v/>
      </c>
      <c r="L4426" s="37"/>
      <c r="M4426" s="37"/>
      <c r="N4426" s="38"/>
    </row>
    <row r="4427" spans="6:14">
      <c r="F4427" s="35"/>
      <c r="G4427" s="35"/>
      <c r="H4427" s="61" t="str">
        <f t="shared" si="136"/>
        <v/>
      </c>
      <c r="I4427" s="35"/>
      <c r="J4427" s="35"/>
      <c r="K4427" s="59" t="str">
        <f t="shared" si="137"/>
        <v/>
      </c>
      <c r="L4427" s="35"/>
      <c r="M4427" s="35"/>
      <c r="N4427" s="36"/>
    </row>
    <row r="4428" spans="6:14">
      <c r="F4428" s="37"/>
      <c r="G4428" s="37"/>
      <c r="H4428" s="62" t="str">
        <f t="shared" si="136"/>
        <v/>
      </c>
      <c r="I4428" s="37"/>
      <c r="J4428" s="37"/>
      <c r="K4428" s="60" t="str">
        <f t="shared" si="137"/>
        <v/>
      </c>
      <c r="L4428" s="37"/>
      <c r="M4428" s="37"/>
      <c r="N4428" s="38"/>
    </row>
    <row r="4429" spans="6:14">
      <c r="F4429" s="35"/>
      <c r="G4429" s="35"/>
      <c r="H4429" s="61" t="str">
        <f t="shared" si="136"/>
        <v/>
      </c>
      <c r="I4429" s="35"/>
      <c r="J4429" s="35"/>
      <c r="K4429" s="59" t="str">
        <f t="shared" si="137"/>
        <v/>
      </c>
      <c r="L4429" s="35"/>
      <c r="M4429" s="35"/>
      <c r="N4429" s="36"/>
    </row>
    <row r="4430" spans="6:14">
      <c r="F4430" s="37"/>
      <c r="G4430" s="37"/>
      <c r="H4430" s="62" t="str">
        <f t="shared" si="136"/>
        <v/>
      </c>
      <c r="I4430" s="37"/>
      <c r="J4430" s="37"/>
      <c r="K4430" s="60" t="str">
        <f t="shared" si="137"/>
        <v/>
      </c>
      <c r="L4430" s="37"/>
      <c r="M4430" s="37"/>
      <c r="N4430" s="38"/>
    </row>
    <row r="4431" spans="6:14">
      <c r="F4431" s="35"/>
      <c r="G4431" s="35"/>
      <c r="H4431" s="61" t="str">
        <f t="shared" si="136"/>
        <v/>
      </c>
      <c r="I4431" s="35"/>
      <c r="J4431" s="35"/>
      <c r="K4431" s="59" t="str">
        <f t="shared" si="137"/>
        <v/>
      </c>
      <c r="L4431" s="35"/>
      <c r="M4431" s="35"/>
      <c r="N4431" s="36"/>
    </row>
    <row r="4432" spans="6:14">
      <c r="F4432" s="37"/>
      <c r="G4432" s="37"/>
      <c r="H4432" s="62" t="str">
        <f t="shared" ref="H4432:H4495" si="138">IF(AND(OR(I4432&lt;&gt;"",J4432 &lt;&gt;""), H4431 &lt;&gt; ""),H4431 + 1,"")</f>
        <v/>
      </c>
      <c r="I4432" s="37"/>
      <c r="J4432" s="37"/>
      <c r="K4432" s="60" t="str">
        <f t="shared" ref="K4432:K4495" si="139">IF(AND(J4432=I4432, J4432 &lt;&gt; ""),"Yes", IF( J4432 = "", "", "No"))</f>
        <v/>
      </c>
      <c r="L4432" s="37"/>
      <c r="M4432" s="37"/>
      <c r="N4432" s="38"/>
    </row>
    <row r="4433" spans="6:14">
      <c r="F4433" s="35"/>
      <c r="G4433" s="35"/>
      <c r="H4433" s="61" t="str">
        <f t="shared" si="138"/>
        <v/>
      </c>
      <c r="I4433" s="35"/>
      <c r="J4433" s="35"/>
      <c r="K4433" s="59" t="str">
        <f t="shared" si="139"/>
        <v/>
      </c>
      <c r="L4433" s="35"/>
      <c r="M4433" s="35"/>
      <c r="N4433" s="36"/>
    </row>
    <row r="4434" spans="6:14">
      <c r="F4434" s="37"/>
      <c r="G4434" s="37"/>
      <c r="H4434" s="62" t="str">
        <f t="shared" si="138"/>
        <v/>
      </c>
      <c r="I4434" s="37"/>
      <c r="J4434" s="37"/>
      <c r="K4434" s="60" t="str">
        <f t="shared" si="139"/>
        <v/>
      </c>
      <c r="L4434" s="37"/>
      <c r="M4434" s="37"/>
      <c r="N4434" s="38"/>
    </row>
    <row r="4435" spans="6:14">
      <c r="F4435" s="35"/>
      <c r="G4435" s="35"/>
      <c r="H4435" s="61" t="str">
        <f t="shared" si="138"/>
        <v/>
      </c>
      <c r="I4435" s="35"/>
      <c r="J4435" s="35"/>
      <c r="K4435" s="59" t="str">
        <f t="shared" si="139"/>
        <v/>
      </c>
      <c r="L4435" s="35"/>
      <c r="M4435" s="35"/>
      <c r="N4435" s="36"/>
    </row>
    <row r="4436" spans="6:14">
      <c r="F4436" s="37"/>
      <c r="G4436" s="37"/>
      <c r="H4436" s="62" t="str">
        <f t="shared" si="138"/>
        <v/>
      </c>
      <c r="I4436" s="37"/>
      <c r="J4436" s="37"/>
      <c r="K4436" s="60" t="str">
        <f t="shared" si="139"/>
        <v/>
      </c>
      <c r="L4436" s="37"/>
      <c r="M4436" s="37"/>
      <c r="N4436" s="38"/>
    </row>
    <row r="4437" spans="6:14">
      <c r="F4437" s="35"/>
      <c r="G4437" s="35"/>
      <c r="H4437" s="61" t="str">
        <f t="shared" si="138"/>
        <v/>
      </c>
      <c r="I4437" s="35"/>
      <c r="J4437" s="35"/>
      <c r="K4437" s="59" t="str">
        <f t="shared" si="139"/>
        <v/>
      </c>
      <c r="L4437" s="35"/>
      <c r="M4437" s="35"/>
      <c r="N4437" s="36"/>
    </row>
    <row r="4438" spans="6:14">
      <c r="F4438" s="37"/>
      <c r="G4438" s="37"/>
      <c r="H4438" s="62" t="str">
        <f t="shared" si="138"/>
        <v/>
      </c>
      <c r="I4438" s="37"/>
      <c r="J4438" s="37"/>
      <c r="K4438" s="60" t="str">
        <f t="shared" si="139"/>
        <v/>
      </c>
      <c r="L4438" s="37"/>
      <c r="M4438" s="37"/>
      <c r="N4438" s="38"/>
    </row>
    <row r="4439" spans="6:14">
      <c r="F4439" s="35"/>
      <c r="G4439" s="35"/>
      <c r="H4439" s="61" t="str">
        <f t="shared" si="138"/>
        <v/>
      </c>
      <c r="I4439" s="35"/>
      <c r="J4439" s="35"/>
      <c r="K4439" s="59" t="str">
        <f t="shared" si="139"/>
        <v/>
      </c>
      <c r="L4439" s="35"/>
      <c r="M4439" s="35"/>
      <c r="N4439" s="36"/>
    </row>
    <row r="4440" spans="6:14">
      <c r="F4440" s="37"/>
      <c r="G4440" s="37"/>
      <c r="H4440" s="62" t="str">
        <f t="shared" si="138"/>
        <v/>
      </c>
      <c r="I4440" s="37"/>
      <c r="J4440" s="37"/>
      <c r="K4440" s="60" t="str">
        <f t="shared" si="139"/>
        <v/>
      </c>
      <c r="L4440" s="37"/>
      <c r="M4440" s="37"/>
      <c r="N4440" s="38"/>
    </row>
    <row r="4441" spans="6:14">
      <c r="F4441" s="35"/>
      <c r="G4441" s="35"/>
      <c r="H4441" s="61" t="str">
        <f t="shared" si="138"/>
        <v/>
      </c>
      <c r="I4441" s="35"/>
      <c r="J4441" s="35"/>
      <c r="K4441" s="59" t="str">
        <f t="shared" si="139"/>
        <v/>
      </c>
      <c r="L4441" s="35"/>
      <c r="M4441" s="35"/>
      <c r="N4441" s="36"/>
    </row>
    <row r="4442" spans="6:14">
      <c r="F4442" s="37"/>
      <c r="G4442" s="37"/>
      <c r="H4442" s="62" t="str">
        <f t="shared" si="138"/>
        <v/>
      </c>
      <c r="I4442" s="37"/>
      <c r="J4442" s="37"/>
      <c r="K4442" s="60" t="str">
        <f t="shared" si="139"/>
        <v/>
      </c>
      <c r="L4442" s="37"/>
      <c r="M4442" s="37"/>
      <c r="N4442" s="38"/>
    </row>
    <row r="4443" spans="6:14">
      <c r="F4443" s="35"/>
      <c r="G4443" s="35"/>
      <c r="H4443" s="61" t="str">
        <f t="shared" si="138"/>
        <v/>
      </c>
      <c r="I4443" s="35"/>
      <c r="J4443" s="35"/>
      <c r="K4443" s="59" t="str">
        <f t="shared" si="139"/>
        <v/>
      </c>
      <c r="L4443" s="35"/>
      <c r="M4443" s="35"/>
      <c r="N4443" s="36"/>
    </row>
    <row r="4444" spans="6:14">
      <c r="F4444" s="37"/>
      <c r="G4444" s="37"/>
      <c r="H4444" s="62" t="str">
        <f t="shared" si="138"/>
        <v/>
      </c>
      <c r="I4444" s="37"/>
      <c r="J4444" s="37"/>
      <c r="K4444" s="60" t="str">
        <f t="shared" si="139"/>
        <v/>
      </c>
      <c r="L4444" s="37"/>
      <c r="M4444" s="37"/>
      <c r="N4444" s="38"/>
    </row>
    <row r="4445" spans="6:14">
      <c r="F4445" s="35"/>
      <c r="G4445" s="35"/>
      <c r="H4445" s="61" t="str">
        <f t="shared" si="138"/>
        <v/>
      </c>
      <c r="I4445" s="35"/>
      <c r="J4445" s="35"/>
      <c r="K4445" s="59" t="str">
        <f t="shared" si="139"/>
        <v/>
      </c>
      <c r="L4445" s="35"/>
      <c r="M4445" s="35"/>
      <c r="N4445" s="36"/>
    </row>
    <row r="4446" spans="6:14">
      <c r="F4446" s="37"/>
      <c r="G4446" s="37"/>
      <c r="H4446" s="62" t="str">
        <f t="shared" si="138"/>
        <v/>
      </c>
      <c r="I4446" s="37"/>
      <c r="J4446" s="37"/>
      <c r="K4446" s="60" t="str">
        <f t="shared" si="139"/>
        <v/>
      </c>
      <c r="L4446" s="37"/>
      <c r="M4446" s="37"/>
      <c r="N4446" s="38"/>
    </row>
    <row r="4447" spans="6:14">
      <c r="F4447" s="35"/>
      <c r="G4447" s="35"/>
      <c r="H4447" s="61" t="str">
        <f t="shared" si="138"/>
        <v/>
      </c>
      <c r="I4447" s="35"/>
      <c r="J4447" s="35"/>
      <c r="K4447" s="59" t="str">
        <f t="shared" si="139"/>
        <v/>
      </c>
      <c r="L4447" s="35"/>
      <c r="M4447" s="35"/>
      <c r="N4447" s="36"/>
    </row>
    <row r="4448" spans="6:14">
      <c r="F4448" s="37"/>
      <c r="G4448" s="37"/>
      <c r="H4448" s="62" t="str">
        <f t="shared" si="138"/>
        <v/>
      </c>
      <c r="I4448" s="37"/>
      <c r="J4448" s="37"/>
      <c r="K4448" s="60" t="str">
        <f t="shared" si="139"/>
        <v/>
      </c>
      <c r="L4448" s="37"/>
      <c r="M4448" s="37"/>
      <c r="N4448" s="38"/>
    </row>
    <row r="4449" spans="6:14">
      <c r="F4449" s="35"/>
      <c r="G4449" s="35"/>
      <c r="H4449" s="61" t="str">
        <f t="shared" si="138"/>
        <v/>
      </c>
      <c r="I4449" s="35"/>
      <c r="J4449" s="35"/>
      <c r="K4449" s="59" t="str">
        <f t="shared" si="139"/>
        <v/>
      </c>
      <c r="L4449" s="35"/>
      <c r="M4449" s="35"/>
      <c r="N4449" s="36"/>
    </row>
    <row r="4450" spans="6:14">
      <c r="F4450" s="37"/>
      <c r="G4450" s="37"/>
      <c r="H4450" s="62" t="str">
        <f t="shared" si="138"/>
        <v/>
      </c>
      <c r="I4450" s="37"/>
      <c r="J4450" s="37"/>
      <c r="K4450" s="60" t="str">
        <f t="shared" si="139"/>
        <v/>
      </c>
      <c r="L4450" s="37"/>
      <c r="M4450" s="37"/>
      <c r="N4450" s="38"/>
    </row>
    <row r="4451" spans="6:14">
      <c r="F4451" s="35"/>
      <c r="G4451" s="35"/>
      <c r="H4451" s="61" t="str">
        <f t="shared" si="138"/>
        <v/>
      </c>
      <c r="I4451" s="35"/>
      <c r="J4451" s="35"/>
      <c r="K4451" s="59" t="str">
        <f t="shared" si="139"/>
        <v/>
      </c>
      <c r="L4451" s="35"/>
      <c r="M4451" s="35"/>
      <c r="N4451" s="36"/>
    </row>
    <row r="4452" spans="6:14">
      <c r="F4452" s="37"/>
      <c r="G4452" s="37"/>
      <c r="H4452" s="62" t="str">
        <f t="shared" si="138"/>
        <v/>
      </c>
      <c r="I4452" s="37"/>
      <c r="J4452" s="37"/>
      <c r="K4452" s="60" t="str">
        <f t="shared" si="139"/>
        <v/>
      </c>
      <c r="L4452" s="37"/>
      <c r="M4452" s="37"/>
      <c r="N4452" s="38"/>
    </row>
    <row r="4453" spans="6:14">
      <c r="F4453" s="35"/>
      <c r="G4453" s="35"/>
      <c r="H4453" s="61" t="str">
        <f t="shared" si="138"/>
        <v/>
      </c>
      <c r="I4453" s="35"/>
      <c r="J4453" s="35"/>
      <c r="K4453" s="59" t="str">
        <f t="shared" si="139"/>
        <v/>
      </c>
      <c r="L4453" s="35"/>
      <c r="M4453" s="35"/>
      <c r="N4453" s="36"/>
    </row>
    <row r="4454" spans="6:14">
      <c r="F4454" s="37"/>
      <c r="G4454" s="37"/>
      <c r="H4454" s="62" t="str">
        <f t="shared" si="138"/>
        <v/>
      </c>
      <c r="I4454" s="37"/>
      <c r="J4454" s="37"/>
      <c r="K4454" s="60" t="str">
        <f t="shared" si="139"/>
        <v/>
      </c>
      <c r="L4454" s="37"/>
      <c r="M4454" s="37"/>
      <c r="N4454" s="38"/>
    </row>
    <row r="4455" spans="6:14">
      <c r="F4455" s="35"/>
      <c r="G4455" s="35"/>
      <c r="H4455" s="61" t="str">
        <f t="shared" si="138"/>
        <v/>
      </c>
      <c r="I4455" s="35"/>
      <c r="J4455" s="35"/>
      <c r="K4455" s="59" t="str">
        <f t="shared" si="139"/>
        <v/>
      </c>
      <c r="L4455" s="35"/>
      <c r="M4455" s="35"/>
      <c r="N4455" s="36"/>
    </row>
    <row r="4456" spans="6:14">
      <c r="F4456" s="37"/>
      <c r="G4456" s="37"/>
      <c r="H4456" s="62" t="str">
        <f t="shared" si="138"/>
        <v/>
      </c>
      <c r="I4456" s="37"/>
      <c r="J4456" s="37"/>
      <c r="K4456" s="60" t="str">
        <f t="shared" si="139"/>
        <v/>
      </c>
      <c r="L4456" s="37"/>
      <c r="M4456" s="37"/>
      <c r="N4456" s="38"/>
    </row>
    <row r="4457" spans="6:14">
      <c r="F4457" s="35"/>
      <c r="G4457" s="35"/>
      <c r="H4457" s="61" t="str">
        <f t="shared" si="138"/>
        <v/>
      </c>
      <c r="I4457" s="35"/>
      <c r="J4457" s="35"/>
      <c r="K4457" s="59" t="str">
        <f t="shared" si="139"/>
        <v/>
      </c>
      <c r="L4457" s="35"/>
      <c r="M4457" s="35"/>
      <c r="N4457" s="36"/>
    </row>
    <row r="4458" spans="6:14">
      <c r="F4458" s="37"/>
      <c r="G4458" s="37"/>
      <c r="H4458" s="62" t="str">
        <f t="shared" si="138"/>
        <v/>
      </c>
      <c r="I4458" s="37"/>
      <c r="J4458" s="37"/>
      <c r="K4458" s="60" t="str">
        <f t="shared" si="139"/>
        <v/>
      </c>
      <c r="L4458" s="37"/>
      <c r="M4458" s="37"/>
      <c r="N4458" s="38"/>
    </row>
    <row r="4459" spans="6:14">
      <c r="F4459" s="35"/>
      <c r="G4459" s="35"/>
      <c r="H4459" s="61" t="str">
        <f t="shared" si="138"/>
        <v/>
      </c>
      <c r="I4459" s="35"/>
      <c r="J4459" s="35"/>
      <c r="K4459" s="59" t="str">
        <f t="shared" si="139"/>
        <v/>
      </c>
      <c r="L4459" s="35"/>
      <c r="M4459" s="35"/>
      <c r="N4459" s="36"/>
    </row>
    <row r="4460" spans="6:14">
      <c r="F4460" s="37"/>
      <c r="G4460" s="37"/>
      <c r="H4460" s="62" t="str">
        <f t="shared" si="138"/>
        <v/>
      </c>
      <c r="I4460" s="37"/>
      <c r="J4460" s="37"/>
      <c r="K4460" s="60" t="str">
        <f t="shared" si="139"/>
        <v/>
      </c>
      <c r="L4460" s="37"/>
      <c r="M4460" s="37"/>
      <c r="N4460" s="38"/>
    </row>
    <row r="4461" spans="6:14">
      <c r="F4461" s="35"/>
      <c r="G4461" s="35"/>
      <c r="H4461" s="61" t="str">
        <f t="shared" si="138"/>
        <v/>
      </c>
      <c r="I4461" s="35"/>
      <c r="J4461" s="35"/>
      <c r="K4461" s="59" t="str">
        <f t="shared" si="139"/>
        <v/>
      </c>
      <c r="L4461" s="35"/>
      <c r="M4461" s="35"/>
      <c r="N4461" s="36"/>
    </row>
    <row r="4462" spans="6:14">
      <c r="F4462" s="37"/>
      <c r="G4462" s="37"/>
      <c r="H4462" s="62" t="str">
        <f t="shared" si="138"/>
        <v/>
      </c>
      <c r="I4462" s="37"/>
      <c r="J4462" s="37"/>
      <c r="K4462" s="60" t="str">
        <f t="shared" si="139"/>
        <v/>
      </c>
      <c r="L4462" s="37"/>
      <c r="M4462" s="37"/>
      <c r="N4462" s="38"/>
    </row>
    <row r="4463" spans="6:14">
      <c r="F4463" s="35"/>
      <c r="G4463" s="35"/>
      <c r="H4463" s="61" t="str">
        <f t="shared" si="138"/>
        <v/>
      </c>
      <c r="I4463" s="35"/>
      <c r="J4463" s="35"/>
      <c r="K4463" s="59" t="str">
        <f t="shared" si="139"/>
        <v/>
      </c>
      <c r="L4463" s="35"/>
      <c r="M4463" s="35"/>
      <c r="N4463" s="36"/>
    </row>
    <row r="4464" spans="6:14">
      <c r="F4464" s="37"/>
      <c r="G4464" s="37"/>
      <c r="H4464" s="62" t="str">
        <f t="shared" si="138"/>
        <v/>
      </c>
      <c r="I4464" s="37"/>
      <c r="J4464" s="37"/>
      <c r="K4464" s="60" t="str">
        <f t="shared" si="139"/>
        <v/>
      </c>
      <c r="L4464" s="37"/>
      <c r="M4464" s="37"/>
      <c r="N4464" s="38"/>
    </row>
    <row r="4465" spans="6:14">
      <c r="F4465" s="35"/>
      <c r="G4465" s="35"/>
      <c r="H4465" s="61" t="str">
        <f t="shared" si="138"/>
        <v/>
      </c>
      <c r="I4465" s="35"/>
      <c r="J4465" s="35"/>
      <c r="K4465" s="59" t="str">
        <f t="shared" si="139"/>
        <v/>
      </c>
      <c r="L4465" s="35"/>
      <c r="M4465" s="35"/>
      <c r="N4465" s="36"/>
    </row>
    <row r="4466" spans="6:14">
      <c r="F4466" s="37"/>
      <c r="G4466" s="37"/>
      <c r="H4466" s="62" t="str">
        <f t="shared" si="138"/>
        <v/>
      </c>
      <c r="I4466" s="37"/>
      <c r="J4466" s="37"/>
      <c r="K4466" s="60" t="str">
        <f t="shared" si="139"/>
        <v/>
      </c>
      <c r="L4466" s="37"/>
      <c r="M4466" s="37"/>
      <c r="N4466" s="38"/>
    </row>
    <row r="4467" spans="6:14">
      <c r="F4467" s="35"/>
      <c r="G4467" s="35"/>
      <c r="H4467" s="61" t="str">
        <f t="shared" si="138"/>
        <v/>
      </c>
      <c r="I4467" s="35"/>
      <c r="J4467" s="35"/>
      <c r="K4467" s="59" t="str">
        <f t="shared" si="139"/>
        <v/>
      </c>
      <c r="L4467" s="35"/>
      <c r="M4467" s="35"/>
      <c r="N4467" s="36"/>
    </row>
    <row r="4468" spans="6:14">
      <c r="F4468" s="37"/>
      <c r="G4468" s="37"/>
      <c r="H4468" s="62" t="str">
        <f t="shared" si="138"/>
        <v/>
      </c>
      <c r="I4468" s="37"/>
      <c r="J4468" s="37"/>
      <c r="K4468" s="60" t="str">
        <f t="shared" si="139"/>
        <v/>
      </c>
      <c r="L4468" s="37"/>
      <c r="M4468" s="37"/>
      <c r="N4468" s="38"/>
    </row>
    <row r="4469" spans="6:14">
      <c r="F4469" s="35"/>
      <c r="G4469" s="35"/>
      <c r="H4469" s="61" t="str">
        <f t="shared" si="138"/>
        <v/>
      </c>
      <c r="I4469" s="35"/>
      <c r="J4469" s="35"/>
      <c r="K4469" s="59" t="str">
        <f t="shared" si="139"/>
        <v/>
      </c>
      <c r="L4469" s="35"/>
      <c r="M4469" s="35"/>
      <c r="N4469" s="36"/>
    </row>
    <row r="4470" spans="6:14">
      <c r="F4470" s="37"/>
      <c r="G4470" s="37"/>
      <c r="H4470" s="62" t="str">
        <f t="shared" si="138"/>
        <v/>
      </c>
      <c r="I4470" s="37"/>
      <c r="J4470" s="37"/>
      <c r="K4470" s="60" t="str">
        <f t="shared" si="139"/>
        <v/>
      </c>
      <c r="L4470" s="37"/>
      <c r="M4470" s="37"/>
      <c r="N4470" s="38"/>
    </row>
    <row r="4471" spans="6:14">
      <c r="F4471" s="35"/>
      <c r="G4471" s="35"/>
      <c r="H4471" s="61" t="str">
        <f t="shared" si="138"/>
        <v/>
      </c>
      <c r="I4471" s="35"/>
      <c r="J4471" s="35"/>
      <c r="K4471" s="59" t="str">
        <f t="shared" si="139"/>
        <v/>
      </c>
      <c r="L4471" s="35"/>
      <c r="M4471" s="35"/>
      <c r="N4471" s="36"/>
    </row>
    <row r="4472" spans="6:14">
      <c r="F4472" s="37"/>
      <c r="G4472" s="37"/>
      <c r="H4472" s="62" t="str">
        <f t="shared" si="138"/>
        <v/>
      </c>
      <c r="I4472" s="37"/>
      <c r="J4472" s="37"/>
      <c r="K4472" s="60" t="str">
        <f t="shared" si="139"/>
        <v/>
      </c>
      <c r="L4472" s="37"/>
      <c r="M4472" s="37"/>
      <c r="N4472" s="38"/>
    </row>
    <row r="4473" spans="6:14">
      <c r="F4473" s="35"/>
      <c r="G4473" s="35"/>
      <c r="H4473" s="61" t="str">
        <f t="shared" si="138"/>
        <v/>
      </c>
      <c r="I4473" s="35"/>
      <c r="J4473" s="35"/>
      <c r="K4473" s="59" t="str">
        <f t="shared" si="139"/>
        <v/>
      </c>
      <c r="L4473" s="35"/>
      <c r="M4473" s="35"/>
      <c r="N4473" s="36"/>
    </row>
    <row r="4474" spans="6:14">
      <c r="F4474" s="37"/>
      <c r="G4474" s="37"/>
      <c r="H4474" s="62" t="str">
        <f t="shared" si="138"/>
        <v/>
      </c>
      <c r="I4474" s="37"/>
      <c r="J4474" s="37"/>
      <c r="K4474" s="60" t="str">
        <f t="shared" si="139"/>
        <v/>
      </c>
      <c r="L4474" s="37"/>
      <c r="M4474" s="37"/>
      <c r="N4474" s="38"/>
    </row>
    <row r="4475" spans="6:14">
      <c r="F4475" s="35"/>
      <c r="G4475" s="35"/>
      <c r="H4475" s="61" t="str">
        <f t="shared" si="138"/>
        <v/>
      </c>
      <c r="I4475" s="35"/>
      <c r="J4475" s="35"/>
      <c r="K4475" s="59" t="str">
        <f t="shared" si="139"/>
        <v/>
      </c>
      <c r="L4475" s="35"/>
      <c r="M4475" s="35"/>
      <c r="N4475" s="36"/>
    </row>
    <row r="4476" spans="6:14">
      <c r="F4476" s="37"/>
      <c r="G4476" s="37"/>
      <c r="H4476" s="62" t="str">
        <f t="shared" si="138"/>
        <v/>
      </c>
      <c r="I4476" s="37"/>
      <c r="J4476" s="37"/>
      <c r="K4476" s="60" t="str">
        <f t="shared" si="139"/>
        <v/>
      </c>
      <c r="L4476" s="37"/>
      <c r="M4476" s="37"/>
      <c r="N4476" s="38"/>
    </row>
    <row r="4477" spans="6:14">
      <c r="F4477" s="35"/>
      <c r="G4477" s="35"/>
      <c r="H4477" s="61" t="str">
        <f t="shared" si="138"/>
        <v/>
      </c>
      <c r="I4477" s="35"/>
      <c r="J4477" s="35"/>
      <c r="K4477" s="59" t="str">
        <f t="shared" si="139"/>
        <v/>
      </c>
      <c r="L4477" s="35"/>
      <c r="M4477" s="35"/>
      <c r="N4477" s="36"/>
    </row>
    <row r="4478" spans="6:14">
      <c r="F4478" s="37"/>
      <c r="G4478" s="37"/>
      <c r="H4478" s="62" t="str">
        <f t="shared" si="138"/>
        <v/>
      </c>
      <c r="I4478" s="37"/>
      <c r="J4478" s="37"/>
      <c r="K4478" s="60" t="str">
        <f t="shared" si="139"/>
        <v/>
      </c>
      <c r="L4478" s="37"/>
      <c r="M4478" s="37"/>
      <c r="N4478" s="38"/>
    </row>
    <row r="4479" spans="6:14">
      <c r="F4479" s="35"/>
      <c r="G4479" s="35"/>
      <c r="H4479" s="61" t="str">
        <f t="shared" si="138"/>
        <v/>
      </c>
      <c r="I4479" s="35"/>
      <c r="J4479" s="35"/>
      <c r="K4479" s="59" t="str">
        <f t="shared" si="139"/>
        <v/>
      </c>
      <c r="L4479" s="35"/>
      <c r="M4479" s="35"/>
      <c r="N4479" s="36"/>
    </row>
    <row r="4480" spans="6:14">
      <c r="F4480" s="37"/>
      <c r="G4480" s="37"/>
      <c r="H4480" s="62" t="str">
        <f t="shared" si="138"/>
        <v/>
      </c>
      <c r="I4480" s="37"/>
      <c r="J4480" s="37"/>
      <c r="K4480" s="60" t="str">
        <f t="shared" si="139"/>
        <v/>
      </c>
      <c r="L4480" s="37"/>
      <c r="M4480" s="37"/>
      <c r="N4480" s="38"/>
    </row>
    <row r="4481" spans="6:14">
      <c r="F4481" s="35"/>
      <c r="G4481" s="35"/>
      <c r="H4481" s="61" t="str">
        <f t="shared" si="138"/>
        <v/>
      </c>
      <c r="I4481" s="35"/>
      <c r="J4481" s="35"/>
      <c r="K4481" s="59" t="str">
        <f t="shared" si="139"/>
        <v/>
      </c>
      <c r="L4481" s="35"/>
      <c r="M4481" s="35"/>
      <c r="N4481" s="36"/>
    </row>
    <row r="4482" spans="6:14">
      <c r="F4482" s="37"/>
      <c r="G4482" s="37"/>
      <c r="H4482" s="62" t="str">
        <f t="shared" si="138"/>
        <v/>
      </c>
      <c r="I4482" s="37"/>
      <c r="J4482" s="37"/>
      <c r="K4482" s="60" t="str">
        <f t="shared" si="139"/>
        <v/>
      </c>
      <c r="L4482" s="37"/>
      <c r="M4482" s="37"/>
      <c r="N4482" s="38"/>
    </row>
    <row r="4483" spans="6:14">
      <c r="F4483" s="35"/>
      <c r="G4483" s="35"/>
      <c r="H4483" s="61" t="str">
        <f t="shared" si="138"/>
        <v/>
      </c>
      <c r="I4483" s="35"/>
      <c r="J4483" s="35"/>
      <c r="K4483" s="59" t="str">
        <f t="shared" si="139"/>
        <v/>
      </c>
      <c r="L4483" s="35"/>
      <c r="M4483" s="35"/>
      <c r="N4483" s="36"/>
    </row>
    <row r="4484" spans="6:14">
      <c r="F4484" s="37"/>
      <c r="G4484" s="37"/>
      <c r="H4484" s="62" t="str">
        <f t="shared" si="138"/>
        <v/>
      </c>
      <c r="I4484" s="37"/>
      <c r="J4484" s="37"/>
      <c r="K4484" s="60" t="str">
        <f t="shared" si="139"/>
        <v/>
      </c>
      <c r="L4484" s="37"/>
      <c r="M4484" s="37"/>
      <c r="N4484" s="38"/>
    </row>
    <row r="4485" spans="6:14">
      <c r="F4485" s="35"/>
      <c r="G4485" s="35"/>
      <c r="H4485" s="61" t="str">
        <f t="shared" si="138"/>
        <v/>
      </c>
      <c r="I4485" s="35"/>
      <c r="J4485" s="35"/>
      <c r="K4485" s="59" t="str">
        <f t="shared" si="139"/>
        <v/>
      </c>
      <c r="L4485" s="35"/>
      <c r="M4485" s="35"/>
      <c r="N4485" s="36"/>
    </row>
    <row r="4486" spans="6:14">
      <c r="F4486" s="37"/>
      <c r="G4486" s="37"/>
      <c r="H4486" s="62" t="str">
        <f t="shared" si="138"/>
        <v/>
      </c>
      <c r="I4486" s="37"/>
      <c r="J4486" s="37"/>
      <c r="K4486" s="60" t="str">
        <f t="shared" si="139"/>
        <v/>
      </c>
      <c r="L4486" s="37"/>
      <c r="M4486" s="37"/>
      <c r="N4486" s="38"/>
    </row>
    <row r="4487" spans="6:14">
      <c r="F4487" s="35"/>
      <c r="G4487" s="35"/>
      <c r="H4487" s="61" t="str">
        <f t="shared" si="138"/>
        <v/>
      </c>
      <c r="I4487" s="35"/>
      <c r="J4487" s="35"/>
      <c r="K4487" s="59" t="str">
        <f t="shared" si="139"/>
        <v/>
      </c>
      <c r="L4487" s="35"/>
      <c r="M4487" s="35"/>
      <c r="N4487" s="36"/>
    </row>
    <row r="4488" spans="6:14">
      <c r="F4488" s="37"/>
      <c r="G4488" s="37"/>
      <c r="H4488" s="62" t="str">
        <f t="shared" si="138"/>
        <v/>
      </c>
      <c r="I4488" s="37"/>
      <c r="J4488" s="37"/>
      <c r="K4488" s="60" t="str">
        <f t="shared" si="139"/>
        <v/>
      </c>
      <c r="L4488" s="37"/>
      <c r="M4488" s="37"/>
      <c r="N4488" s="38"/>
    </row>
    <row r="4489" spans="6:14">
      <c r="F4489" s="35"/>
      <c r="G4489" s="35"/>
      <c r="H4489" s="61" t="str">
        <f t="shared" si="138"/>
        <v/>
      </c>
      <c r="I4489" s="35"/>
      <c r="J4489" s="35"/>
      <c r="K4489" s="59" t="str">
        <f t="shared" si="139"/>
        <v/>
      </c>
      <c r="L4489" s="35"/>
      <c r="M4489" s="35"/>
      <c r="N4489" s="36"/>
    </row>
    <row r="4490" spans="6:14">
      <c r="F4490" s="37"/>
      <c r="G4490" s="37"/>
      <c r="H4490" s="62" t="str">
        <f t="shared" si="138"/>
        <v/>
      </c>
      <c r="I4490" s="37"/>
      <c r="J4490" s="37"/>
      <c r="K4490" s="60" t="str">
        <f t="shared" si="139"/>
        <v/>
      </c>
      <c r="L4490" s="37"/>
      <c r="M4490" s="37"/>
      <c r="N4490" s="38"/>
    </row>
    <row r="4491" spans="6:14">
      <c r="F4491" s="35"/>
      <c r="G4491" s="35"/>
      <c r="H4491" s="61" t="str">
        <f t="shared" si="138"/>
        <v/>
      </c>
      <c r="I4491" s="35"/>
      <c r="J4491" s="35"/>
      <c r="K4491" s="59" t="str">
        <f t="shared" si="139"/>
        <v/>
      </c>
      <c r="L4491" s="35"/>
      <c r="M4491" s="35"/>
      <c r="N4491" s="36"/>
    </row>
    <row r="4492" spans="6:14">
      <c r="F4492" s="37"/>
      <c r="G4492" s="37"/>
      <c r="H4492" s="62" t="str">
        <f t="shared" si="138"/>
        <v/>
      </c>
      <c r="I4492" s="37"/>
      <c r="J4492" s="37"/>
      <c r="K4492" s="60" t="str">
        <f t="shared" si="139"/>
        <v/>
      </c>
      <c r="L4492" s="37"/>
      <c r="M4492" s="37"/>
      <c r="N4492" s="38"/>
    </row>
    <row r="4493" spans="6:14">
      <c r="F4493" s="35"/>
      <c r="G4493" s="35"/>
      <c r="H4493" s="61" t="str">
        <f t="shared" si="138"/>
        <v/>
      </c>
      <c r="I4493" s="35"/>
      <c r="J4493" s="35"/>
      <c r="K4493" s="59" t="str">
        <f t="shared" si="139"/>
        <v/>
      </c>
      <c r="L4493" s="35"/>
      <c r="M4493" s="35"/>
      <c r="N4493" s="36"/>
    </row>
    <row r="4494" spans="6:14">
      <c r="F4494" s="37"/>
      <c r="G4494" s="37"/>
      <c r="H4494" s="62" t="str">
        <f t="shared" si="138"/>
        <v/>
      </c>
      <c r="I4494" s="37"/>
      <c r="J4494" s="37"/>
      <c r="K4494" s="60" t="str">
        <f t="shared" si="139"/>
        <v/>
      </c>
      <c r="L4494" s="37"/>
      <c r="M4494" s="37"/>
      <c r="N4494" s="38"/>
    </row>
    <row r="4495" spans="6:14">
      <c r="F4495" s="35"/>
      <c r="G4495" s="35"/>
      <c r="H4495" s="61" t="str">
        <f t="shared" si="138"/>
        <v/>
      </c>
      <c r="I4495" s="35"/>
      <c r="J4495" s="35"/>
      <c r="K4495" s="59" t="str">
        <f t="shared" si="139"/>
        <v/>
      </c>
      <c r="L4495" s="35"/>
      <c r="M4495" s="35"/>
      <c r="N4495" s="36"/>
    </row>
    <row r="4496" spans="6:14">
      <c r="F4496" s="37"/>
      <c r="G4496" s="37"/>
      <c r="H4496" s="62" t="str">
        <f t="shared" ref="H4496:H4559" si="140">IF(AND(OR(I4496&lt;&gt;"",J4496 &lt;&gt;""), H4495 &lt;&gt; ""),H4495 + 1,"")</f>
        <v/>
      </c>
      <c r="I4496" s="37"/>
      <c r="J4496" s="37"/>
      <c r="K4496" s="60" t="str">
        <f t="shared" ref="K4496:K4559" si="141">IF(AND(J4496=I4496, J4496 &lt;&gt; ""),"Yes", IF( J4496 = "", "", "No"))</f>
        <v/>
      </c>
      <c r="L4496" s="37"/>
      <c r="M4496" s="37"/>
      <c r="N4496" s="38"/>
    </row>
    <row r="4497" spans="6:14">
      <c r="F4497" s="35"/>
      <c r="G4497" s="35"/>
      <c r="H4497" s="61" t="str">
        <f t="shared" si="140"/>
        <v/>
      </c>
      <c r="I4497" s="35"/>
      <c r="J4497" s="35"/>
      <c r="K4497" s="59" t="str">
        <f t="shared" si="141"/>
        <v/>
      </c>
      <c r="L4497" s="35"/>
      <c r="M4497" s="35"/>
      <c r="N4497" s="36"/>
    </row>
    <row r="4498" spans="6:14">
      <c r="F4498" s="37"/>
      <c r="G4498" s="37"/>
      <c r="H4498" s="62" t="str">
        <f t="shared" si="140"/>
        <v/>
      </c>
      <c r="I4498" s="37"/>
      <c r="J4498" s="37"/>
      <c r="K4498" s="60" t="str">
        <f t="shared" si="141"/>
        <v/>
      </c>
      <c r="L4498" s="37"/>
      <c r="M4498" s="37"/>
      <c r="N4498" s="38"/>
    </row>
    <row r="4499" spans="6:14">
      <c r="F4499" s="35"/>
      <c r="G4499" s="35"/>
      <c r="H4499" s="61" t="str">
        <f t="shared" si="140"/>
        <v/>
      </c>
      <c r="I4499" s="35"/>
      <c r="J4499" s="35"/>
      <c r="K4499" s="59" t="str">
        <f t="shared" si="141"/>
        <v/>
      </c>
      <c r="L4499" s="35"/>
      <c r="M4499" s="35"/>
      <c r="N4499" s="36"/>
    </row>
    <row r="4500" spans="6:14">
      <c r="F4500" s="37"/>
      <c r="G4500" s="37"/>
      <c r="H4500" s="62" t="str">
        <f t="shared" si="140"/>
        <v/>
      </c>
      <c r="I4500" s="37"/>
      <c r="J4500" s="37"/>
      <c r="K4500" s="60" t="str">
        <f t="shared" si="141"/>
        <v/>
      </c>
      <c r="L4500" s="37"/>
      <c r="M4500" s="37"/>
      <c r="N4500" s="38"/>
    </row>
    <row r="4501" spans="6:14">
      <c r="F4501" s="35"/>
      <c r="G4501" s="35"/>
      <c r="H4501" s="61" t="str">
        <f t="shared" si="140"/>
        <v/>
      </c>
      <c r="I4501" s="35"/>
      <c r="J4501" s="35"/>
      <c r="K4501" s="59" t="str">
        <f t="shared" si="141"/>
        <v/>
      </c>
      <c r="L4501" s="35"/>
      <c r="M4501" s="35"/>
      <c r="N4501" s="36"/>
    </row>
    <row r="4502" spans="6:14">
      <c r="F4502" s="37"/>
      <c r="G4502" s="37"/>
      <c r="H4502" s="62" t="str">
        <f t="shared" si="140"/>
        <v/>
      </c>
      <c r="I4502" s="37"/>
      <c r="J4502" s="37"/>
      <c r="K4502" s="60" t="str">
        <f t="shared" si="141"/>
        <v/>
      </c>
      <c r="L4502" s="37"/>
      <c r="M4502" s="37"/>
      <c r="N4502" s="38"/>
    </row>
    <row r="4503" spans="6:14">
      <c r="F4503" s="35"/>
      <c r="G4503" s="35"/>
      <c r="H4503" s="61" t="str">
        <f t="shared" si="140"/>
        <v/>
      </c>
      <c r="I4503" s="35"/>
      <c r="J4503" s="35"/>
      <c r="K4503" s="59" t="str">
        <f t="shared" si="141"/>
        <v/>
      </c>
      <c r="L4503" s="35"/>
      <c r="M4503" s="35"/>
      <c r="N4503" s="36"/>
    </row>
    <row r="4504" spans="6:14">
      <c r="F4504" s="37"/>
      <c r="G4504" s="37"/>
      <c r="H4504" s="62" t="str">
        <f t="shared" si="140"/>
        <v/>
      </c>
      <c r="I4504" s="37"/>
      <c r="J4504" s="37"/>
      <c r="K4504" s="60" t="str">
        <f t="shared" si="141"/>
        <v/>
      </c>
      <c r="L4504" s="37"/>
      <c r="M4504" s="37"/>
      <c r="N4504" s="38"/>
    </row>
    <row r="4505" spans="6:14">
      <c r="F4505" s="35"/>
      <c r="G4505" s="35"/>
      <c r="H4505" s="61" t="str">
        <f t="shared" si="140"/>
        <v/>
      </c>
      <c r="I4505" s="35"/>
      <c r="J4505" s="35"/>
      <c r="K4505" s="59" t="str">
        <f t="shared" si="141"/>
        <v/>
      </c>
      <c r="L4505" s="35"/>
      <c r="M4505" s="35"/>
      <c r="N4505" s="36"/>
    </row>
    <row r="4506" spans="6:14">
      <c r="F4506" s="37"/>
      <c r="G4506" s="37"/>
      <c r="H4506" s="62" t="str">
        <f t="shared" si="140"/>
        <v/>
      </c>
      <c r="I4506" s="37"/>
      <c r="J4506" s="37"/>
      <c r="K4506" s="60" t="str">
        <f t="shared" si="141"/>
        <v/>
      </c>
      <c r="L4506" s="37"/>
      <c r="M4506" s="37"/>
      <c r="N4506" s="38"/>
    </row>
    <row r="4507" spans="6:14">
      <c r="F4507" s="35"/>
      <c r="G4507" s="35"/>
      <c r="H4507" s="61" t="str">
        <f t="shared" si="140"/>
        <v/>
      </c>
      <c r="I4507" s="35"/>
      <c r="J4507" s="35"/>
      <c r="K4507" s="59" t="str">
        <f t="shared" si="141"/>
        <v/>
      </c>
      <c r="L4507" s="35"/>
      <c r="M4507" s="35"/>
      <c r="N4507" s="36"/>
    </row>
    <row r="4508" spans="6:14">
      <c r="F4508" s="37"/>
      <c r="G4508" s="37"/>
      <c r="H4508" s="62" t="str">
        <f t="shared" si="140"/>
        <v/>
      </c>
      <c r="I4508" s="37"/>
      <c r="J4508" s="37"/>
      <c r="K4508" s="60" t="str">
        <f t="shared" si="141"/>
        <v/>
      </c>
      <c r="L4508" s="37"/>
      <c r="M4508" s="37"/>
      <c r="N4508" s="38"/>
    </row>
    <row r="4509" spans="6:14">
      <c r="F4509" s="35"/>
      <c r="G4509" s="35"/>
      <c r="H4509" s="61" t="str">
        <f t="shared" si="140"/>
        <v/>
      </c>
      <c r="I4509" s="35"/>
      <c r="J4509" s="35"/>
      <c r="K4509" s="59" t="str">
        <f t="shared" si="141"/>
        <v/>
      </c>
      <c r="L4509" s="35"/>
      <c r="M4509" s="35"/>
      <c r="N4509" s="36"/>
    </row>
    <row r="4510" spans="6:14">
      <c r="F4510" s="37"/>
      <c r="G4510" s="37"/>
      <c r="H4510" s="62" t="str">
        <f t="shared" si="140"/>
        <v/>
      </c>
      <c r="I4510" s="37"/>
      <c r="J4510" s="37"/>
      <c r="K4510" s="60" t="str">
        <f t="shared" si="141"/>
        <v/>
      </c>
      <c r="L4510" s="37"/>
      <c r="M4510" s="37"/>
      <c r="N4510" s="38"/>
    </row>
    <row r="4511" spans="6:14">
      <c r="F4511" s="35"/>
      <c r="G4511" s="35"/>
      <c r="H4511" s="61" t="str">
        <f t="shared" si="140"/>
        <v/>
      </c>
      <c r="I4511" s="35"/>
      <c r="J4511" s="35"/>
      <c r="K4511" s="59" t="str">
        <f t="shared" si="141"/>
        <v/>
      </c>
      <c r="L4511" s="35"/>
      <c r="M4511" s="35"/>
      <c r="N4511" s="36"/>
    </row>
    <row r="4512" spans="6:14">
      <c r="F4512" s="37"/>
      <c r="G4512" s="37"/>
      <c r="H4512" s="62" t="str">
        <f t="shared" si="140"/>
        <v/>
      </c>
      <c r="I4512" s="37"/>
      <c r="J4512" s="37"/>
      <c r="K4512" s="60" t="str">
        <f t="shared" si="141"/>
        <v/>
      </c>
      <c r="L4512" s="37"/>
      <c r="M4512" s="37"/>
      <c r="N4512" s="38"/>
    </row>
    <row r="4513" spans="6:14">
      <c r="F4513" s="35"/>
      <c r="G4513" s="35"/>
      <c r="H4513" s="61" t="str">
        <f t="shared" si="140"/>
        <v/>
      </c>
      <c r="I4513" s="35"/>
      <c r="J4513" s="35"/>
      <c r="K4513" s="59" t="str">
        <f t="shared" si="141"/>
        <v/>
      </c>
      <c r="L4513" s="35"/>
      <c r="M4513" s="35"/>
      <c r="N4513" s="36"/>
    </row>
    <row r="4514" spans="6:14">
      <c r="F4514" s="37"/>
      <c r="G4514" s="37"/>
      <c r="H4514" s="62" t="str">
        <f t="shared" si="140"/>
        <v/>
      </c>
      <c r="I4514" s="37"/>
      <c r="J4514" s="37"/>
      <c r="K4514" s="60" t="str">
        <f t="shared" si="141"/>
        <v/>
      </c>
      <c r="L4514" s="37"/>
      <c r="M4514" s="37"/>
      <c r="N4514" s="38"/>
    </row>
    <row r="4515" spans="6:14">
      <c r="F4515" s="35"/>
      <c r="G4515" s="35"/>
      <c r="H4515" s="61" t="str">
        <f t="shared" si="140"/>
        <v/>
      </c>
      <c r="I4515" s="35"/>
      <c r="J4515" s="35"/>
      <c r="K4515" s="59" t="str">
        <f t="shared" si="141"/>
        <v/>
      </c>
      <c r="L4515" s="35"/>
      <c r="M4515" s="35"/>
      <c r="N4515" s="36"/>
    </row>
    <row r="4516" spans="6:14">
      <c r="F4516" s="37"/>
      <c r="G4516" s="37"/>
      <c r="H4516" s="62" t="str">
        <f t="shared" si="140"/>
        <v/>
      </c>
      <c r="I4516" s="37"/>
      <c r="J4516" s="37"/>
      <c r="K4516" s="60" t="str">
        <f t="shared" si="141"/>
        <v/>
      </c>
      <c r="L4516" s="37"/>
      <c r="M4516" s="37"/>
      <c r="N4516" s="38"/>
    </row>
    <row r="4517" spans="6:14">
      <c r="F4517" s="35"/>
      <c r="G4517" s="35"/>
      <c r="H4517" s="61" t="str">
        <f t="shared" si="140"/>
        <v/>
      </c>
      <c r="I4517" s="35"/>
      <c r="J4517" s="35"/>
      <c r="K4517" s="59" t="str">
        <f t="shared" si="141"/>
        <v/>
      </c>
      <c r="L4517" s="35"/>
      <c r="M4517" s="35"/>
      <c r="N4517" s="36"/>
    </row>
    <row r="4518" spans="6:14">
      <c r="F4518" s="37"/>
      <c r="G4518" s="37"/>
      <c r="H4518" s="62" t="str">
        <f t="shared" si="140"/>
        <v/>
      </c>
      <c r="I4518" s="37"/>
      <c r="J4518" s="37"/>
      <c r="K4518" s="60" t="str">
        <f t="shared" si="141"/>
        <v/>
      </c>
      <c r="L4518" s="37"/>
      <c r="M4518" s="37"/>
      <c r="N4518" s="38"/>
    </row>
    <row r="4519" spans="6:14">
      <c r="F4519" s="35"/>
      <c r="G4519" s="35"/>
      <c r="H4519" s="61" t="str">
        <f t="shared" si="140"/>
        <v/>
      </c>
      <c r="I4519" s="35"/>
      <c r="J4519" s="35"/>
      <c r="K4519" s="59" t="str">
        <f t="shared" si="141"/>
        <v/>
      </c>
      <c r="L4519" s="35"/>
      <c r="M4519" s="35"/>
      <c r="N4519" s="36"/>
    </row>
    <row r="4520" spans="6:14">
      <c r="F4520" s="37"/>
      <c r="G4520" s="37"/>
      <c r="H4520" s="62" t="str">
        <f t="shared" si="140"/>
        <v/>
      </c>
      <c r="I4520" s="37"/>
      <c r="J4520" s="37"/>
      <c r="K4520" s="60" t="str">
        <f t="shared" si="141"/>
        <v/>
      </c>
      <c r="L4520" s="37"/>
      <c r="M4520" s="37"/>
      <c r="N4520" s="38"/>
    </row>
    <row r="4521" spans="6:14">
      <c r="F4521" s="35"/>
      <c r="G4521" s="35"/>
      <c r="H4521" s="61" t="str">
        <f t="shared" si="140"/>
        <v/>
      </c>
      <c r="I4521" s="35"/>
      <c r="J4521" s="35"/>
      <c r="K4521" s="59" t="str">
        <f t="shared" si="141"/>
        <v/>
      </c>
      <c r="L4521" s="35"/>
      <c r="M4521" s="35"/>
      <c r="N4521" s="36"/>
    </row>
    <row r="4522" spans="6:14">
      <c r="F4522" s="37"/>
      <c r="G4522" s="37"/>
      <c r="H4522" s="62" t="str">
        <f t="shared" si="140"/>
        <v/>
      </c>
      <c r="I4522" s="37"/>
      <c r="J4522" s="37"/>
      <c r="K4522" s="60" t="str">
        <f t="shared" si="141"/>
        <v/>
      </c>
      <c r="L4522" s="37"/>
      <c r="M4522" s="37"/>
      <c r="N4522" s="38"/>
    </row>
    <row r="4523" spans="6:14">
      <c r="F4523" s="35"/>
      <c r="G4523" s="35"/>
      <c r="H4523" s="61" t="str">
        <f t="shared" si="140"/>
        <v/>
      </c>
      <c r="I4523" s="35"/>
      <c r="J4523" s="35"/>
      <c r="K4523" s="59" t="str">
        <f t="shared" si="141"/>
        <v/>
      </c>
      <c r="L4523" s="35"/>
      <c r="M4523" s="35"/>
      <c r="N4523" s="36"/>
    </row>
    <row r="4524" spans="6:14">
      <c r="F4524" s="37"/>
      <c r="G4524" s="37"/>
      <c r="H4524" s="62" t="str">
        <f t="shared" si="140"/>
        <v/>
      </c>
      <c r="I4524" s="37"/>
      <c r="J4524" s="37"/>
      <c r="K4524" s="60" t="str">
        <f t="shared" si="141"/>
        <v/>
      </c>
      <c r="L4524" s="37"/>
      <c r="M4524" s="37"/>
      <c r="N4524" s="38"/>
    </row>
    <row r="4525" spans="6:14">
      <c r="F4525" s="35"/>
      <c r="G4525" s="35"/>
      <c r="H4525" s="61" t="str">
        <f t="shared" si="140"/>
        <v/>
      </c>
      <c r="I4525" s="35"/>
      <c r="J4525" s="35"/>
      <c r="K4525" s="59" t="str">
        <f t="shared" si="141"/>
        <v/>
      </c>
      <c r="L4525" s="35"/>
      <c r="M4525" s="35"/>
      <c r="N4525" s="36"/>
    </row>
    <row r="4526" spans="6:14">
      <c r="F4526" s="37"/>
      <c r="G4526" s="37"/>
      <c r="H4526" s="62" t="str">
        <f t="shared" si="140"/>
        <v/>
      </c>
      <c r="I4526" s="37"/>
      <c r="J4526" s="37"/>
      <c r="K4526" s="60" t="str">
        <f t="shared" si="141"/>
        <v/>
      </c>
      <c r="L4526" s="37"/>
      <c r="M4526" s="37"/>
      <c r="N4526" s="38"/>
    </row>
    <row r="4527" spans="6:14">
      <c r="F4527" s="35"/>
      <c r="G4527" s="35"/>
      <c r="H4527" s="61" t="str">
        <f t="shared" si="140"/>
        <v/>
      </c>
      <c r="I4527" s="35"/>
      <c r="J4527" s="35"/>
      <c r="K4527" s="59" t="str">
        <f t="shared" si="141"/>
        <v/>
      </c>
      <c r="L4527" s="35"/>
      <c r="M4527" s="35"/>
      <c r="N4527" s="36"/>
    </row>
    <row r="4528" spans="6:14">
      <c r="F4528" s="37"/>
      <c r="G4528" s="37"/>
      <c r="H4528" s="62" t="str">
        <f t="shared" si="140"/>
        <v/>
      </c>
      <c r="I4528" s="37"/>
      <c r="J4528" s="37"/>
      <c r="K4528" s="60" t="str">
        <f t="shared" si="141"/>
        <v/>
      </c>
      <c r="L4528" s="37"/>
      <c r="M4528" s="37"/>
      <c r="N4528" s="38"/>
    </row>
    <row r="4529" spans="6:14">
      <c r="F4529" s="35"/>
      <c r="G4529" s="35"/>
      <c r="H4529" s="61" t="str">
        <f t="shared" si="140"/>
        <v/>
      </c>
      <c r="I4529" s="35"/>
      <c r="J4529" s="35"/>
      <c r="K4529" s="59" t="str">
        <f t="shared" si="141"/>
        <v/>
      </c>
      <c r="L4529" s="35"/>
      <c r="M4529" s="35"/>
      <c r="N4529" s="36"/>
    </row>
    <row r="4530" spans="6:14">
      <c r="F4530" s="37"/>
      <c r="G4530" s="37"/>
      <c r="H4530" s="62" t="str">
        <f t="shared" si="140"/>
        <v/>
      </c>
      <c r="I4530" s="37"/>
      <c r="J4530" s="37"/>
      <c r="K4530" s="60" t="str">
        <f t="shared" si="141"/>
        <v/>
      </c>
      <c r="L4530" s="37"/>
      <c r="M4530" s="37"/>
      <c r="N4530" s="38"/>
    </row>
    <row r="4531" spans="6:14">
      <c r="F4531" s="35"/>
      <c r="G4531" s="35"/>
      <c r="H4531" s="61" t="str">
        <f t="shared" si="140"/>
        <v/>
      </c>
      <c r="I4531" s="35"/>
      <c r="J4531" s="35"/>
      <c r="K4531" s="59" t="str">
        <f t="shared" si="141"/>
        <v/>
      </c>
      <c r="L4531" s="35"/>
      <c r="M4531" s="35"/>
      <c r="N4531" s="36"/>
    </row>
    <row r="4532" spans="6:14">
      <c r="F4532" s="37"/>
      <c r="G4532" s="37"/>
      <c r="H4532" s="62" t="str">
        <f t="shared" si="140"/>
        <v/>
      </c>
      <c r="I4532" s="37"/>
      <c r="J4532" s="37"/>
      <c r="K4532" s="60" t="str">
        <f t="shared" si="141"/>
        <v/>
      </c>
      <c r="L4532" s="37"/>
      <c r="M4532" s="37"/>
      <c r="N4532" s="38"/>
    </row>
    <row r="4533" spans="6:14">
      <c r="F4533" s="35"/>
      <c r="G4533" s="35"/>
      <c r="H4533" s="61" t="str">
        <f t="shared" si="140"/>
        <v/>
      </c>
      <c r="I4533" s="35"/>
      <c r="J4533" s="35"/>
      <c r="K4533" s="59" t="str">
        <f t="shared" si="141"/>
        <v/>
      </c>
      <c r="L4533" s="35"/>
      <c r="M4533" s="35"/>
      <c r="N4533" s="36"/>
    </row>
    <row r="4534" spans="6:14">
      <c r="F4534" s="37"/>
      <c r="G4534" s="37"/>
      <c r="H4534" s="62" t="str">
        <f t="shared" si="140"/>
        <v/>
      </c>
      <c r="I4534" s="37"/>
      <c r="J4534" s="37"/>
      <c r="K4534" s="60" t="str">
        <f t="shared" si="141"/>
        <v/>
      </c>
      <c r="L4534" s="37"/>
      <c r="M4534" s="37"/>
      <c r="N4534" s="38"/>
    </row>
    <row r="4535" spans="6:14">
      <c r="F4535" s="35"/>
      <c r="G4535" s="35"/>
      <c r="H4535" s="61" t="str">
        <f t="shared" si="140"/>
        <v/>
      </c>
      <c r="I4535" s="35"/>
      <c r="J4535" s="35"/>
      <c r="K4535" s="59" t="str">
        <f t="shared" si="141"/>
        <v/>
      </c>
      <c r="L4535" s="35"/>
      <c r="M4535" s="35"/>
      <c r="N4535" s="36"/>
    </row>
    <row r="4536" spans="6:14">
      <c r="F4536" s="37"/>
      <c r="G4536" s="37"/>
      <c r="H4536" s="62" t="str">
        <f t="shared" si="140"/>
        <v/>
      </c>
      <c r="I4536" s="37"/>
      <c r="J4536" s="37"/>
      <c r="K4536" s="60" t="str">
        <f t="shared" si="141"/>
        <v/>
      </c>
      <c r="L4536" s="37"/>
      <c r="M4536" s="37"/>
      <c r="N4536" s="38"/>
    </row>
    <row r="4537" spans="6:14">
      <c r="F4537" s="35"/>
      <c r="G4537" s="35"/>
      <c r="H4537" s="61" t="str">
        <f t="shared" si="140"/>
        <v/>
      </c>
      <c r="I4537" s="35"/>
      <c r="J4537" s="35"/>
      <c r="K4537" s="59" t="str">
        <f t="shared" si="141"/>
        <v/>
      </c>
      <c r="L4537" s="35"/>
      <c r="M4537" s="35"/>
      <c r="N4537" s="36"/>
    </row>
    <row r="4538" spans="6:14">
      <c r="F4538" s="37"/>
      <c r="G4538" s="37"/>
      <c r="H4538" s="62" t="str">
        <f t="shared" si="140"/>
        <v/>
      </c>
      <c r="I4538" s="37"/>
      <c r="J4538" s="37"/>
      <c r="K4538" s="60" t="str">
        <f t="shared" si="141"/>
        <v/>
      </c>
      <c r="L4538" s="37"/>
      <c r="M4538" s="37"/>
      <c r="N4538" s="38"/>
    </row>
    <row r="4539" spans="6:14">
      <c r="F4539" s="35"/>
      <c r="G4539" s="35"/>
      <c r="H4539" s="61" t="str">
        <f t="shared" si="140"/>
        <v/>
      </c>
      <c r="I4539" s="35"/>
      <c r="J4539" s="35"/>
      <c r="K4539" s="59" t="str">
        <f t="shared" si="141"/>
        <v/>
      </c>
      <c r="L4539" s="35"/>
      <c r="M4539" s="35"/>
      <c r="N4539" s="36"/>
    </row>
    <row r="4540" spans="6:14">
      <c r="F4540" s="37"/>
      <c r="G4540" s="37"/>
      <c r="H4540" s="62" t="str">
        <f t="shared" si="140"/>
        <v/>
      </c>
      <c r="I4540" s="37"/>
      <c r="J4540" s="37"/>
      <c r="K4540" s="60" t="str">
        <f t="shared" si="141"/>
        <v/>
      </c>
      <c r="L4540" s="37"/>
      <c r="M4540" s="37"/>
      <c r="N4540" s="38"/>
    </row>
    <row r="4541" spans="6:14">
      <c r="F4541" s="35"/>
      <c r="G4541" s="35"/>
      <c r="H4541" s="61" t="str">
        <f t="shared" si="140"/>
        <v/>
      </c>
      <c r="I4541" s="35"/>
      <c r="J4541" s="35"/>
      <c r="K4541" s="59" t="str">
        <f t="shared" si="141"/>
        <v/>
      </c>
      <c r="L4541" s="35"/>
      <c r="M4541" s="35"/>
      <c r="N4541" s="36"/>
    </row>
    <row r="4542" spans="6:14">
      <c r="F4542" s="37"/>
      <c r="G4542" s="37"/>
      <c r="H4542" s="62" t="str">
        <f t="shared" si="140"/>
        <v/>
      </c>
      <c r="I4542" s="37"/>
      <c r="J4542" s="37"/>
      <c r="K4542" s="60" t="str">
        <f t="shared" si="141"/>
        <v/>
      </c>
      <c r="L4542" s="37"/>
      <c r="M4542" s="37"/>
      <c r="N4542" s="38"/>
    </row>
    <row r="4543" spans="6:14">
      <c r="F4543" s="35"/>
      <c r="G4543" s="35"/>
      <c r="H4543" s="61" t="str">
        <f t="shared" si="140"/>
        <v/>
      </c>
      <c r="I4543" s="35"/>
      <c r="J4543" s="35"/>
      <c r="K4543" s="59" t="str">
        <f t="shared" si="141"/>
        <v/>
      </c>
      <c r="L4543" s="35"/>
      <c r="M4543" s="35"/>
      <c r="N4543" s="36"/>
    </row>
    <row r="4544" spans="6:14">
      <c r="F4544" s="37"/>
      <c r="G4544" s="37"/>
      <c r="H4544" s="62" t="str">
        <f t="shared" si="140"/>
        <v/>
      </c>
      <c r="I4544" s="37"/>
      <c r="J4544" s="37"/>
      <c r="K4544" s="60" t="str">
        <f t="shared" si="141"/>
        <v/>
      </c>
      <c r="L4544" s="37"/>
      <c r="M4544" s="37"/>
      <c r="N4544" s="38"/>
    </row>
    <row r="4545" spans="6:14">
      <c r="F4545" s="35"/>
      <c r="G4545" s="35"/>
      <c r="H4545" s="61" t="str">
        <f t="shared" si="140"/>
        <v/>
      </c>
      <c r="I4545" s="35"/>
      <c r="J4545" s="35"/>
      <c r="K4545" s="59" t="str">
        <f t="shared" si="141"/>
        <v/>
      </c>
      <c r="L4545" s="35"/>
      <c r="M4545" s="35"/>
      <c r="N4545" s="36"/>
    </row>
    <row r="4546" spans="6:14">
      <c r="F4546" s="37"/>
      <c r="G4546" s="37"/>
      <c r="H4546" s="62" t="str">
        <f t="shared" si="140"/>
        <v/>
      </c>
      <c r="I4546" s="37"/>
      <c r="J4546" s="37"/>
      <c r="K4546" s="60" t="str">
        <f t="shared" si="141"/>
        <v/>
      </c>
      <c r="L4546" s="37"/>
      <c r="M4546" s="37"/>
      <c r="N4546" s="38"/>
    </row>
    <row r="4547" spans="6:14">
      <c r="F4547" s="35"/>
      <c r="G4547" s="35"/>
      <c r="H4547" s="61" t="str">
        <f t="shared" si="140"/>
        <v/>
      </c>
      <c r="I4547" s="35"/>
      <c r="J4547" s="35"/>
      <c r="K4547" s="59" t="str">
        <f t="shared" si="141"/>
        <v/>
      </c>
      <c r="L4547" s="35"/>
      <c r="M4547" s="35"/>
      <c r="N4547" s="36"/>
    </row>
    <row r="4548" spans="6:14">
      <c r="F4548" s="37"/>
      <c r="G4548" s="37"/>
      <c r="H4548" s="62" t="str">
        <f t="shared" si="140"/>
        <v/>
      </c>
      <c r="I4548" s="37"/>
      <c r="J4548" s="37"/>
      <c r="K4548" s="60" t="str">
        <f t="shared" si="141"/>
        <v/>
      </c>
      <c r="L4548" s="37"/>
      <c r="M4548" s="37"/>
      <c r="N4548" s="38"/>
    </row>
    <row r="4549" spans="6:14">
      <c r="F4549" s="35"/>
      <c r="G4549" s="35"/>
      <c r="H4549" s="61" t="str">
        <f t="shared" si="140"/>
        <v/>
      </c>
      <c r="I4549" s="35"/>
      <c r="J4549" s="35"/>
      <c r="K4549" s="59" t="str">
        <f t="shared" si="141"/>
        <v/>
      </c>
      <c r="L4549" s="35"/>
      <c r="M4549" s="35"/>
      <c r="N4549" s="36"/>
    </row>
    <row r="4550" spans="6:14">
      <c r="F4550" s="37"/>
      <c r="G4550" s="37"/>
      <c r="H4550" s="62" t="str">
        <f t="shared" si="140"/>
        <v/>
      </c>
      <c r="I4550" s="37"/>
      <c r="J4550" s="37"/>
      <c r="K4550" s="60" t="str">
        <f t="shared" si="141"/>
        <v/>
      </c>
      <c r="L4550" s="37"/>
      <c r="M4550" s="37"/>
      <c r="N4550" s="38"/>
    </row>
    <row r="4551" spans="6:14">
      <c r="F4551" s="35"/>
      <c r="G4551" s="35"/>
      <c r="H4551" s="61" t="str">
        <f t="shared" si="140"/>
        <v/>
      </c>
      <c r="I4551" s="35"/>
      <c r="J4551" s="35"/>
      <c r="K4551" s="59" t="str">
        <f t="shared" si="141"/>
        <v/>
      </c>
      <c r="L4551" s="35"/>
      <c r="M4551" s="35"/>
      <c r="N4551" s="36"/>
    </row>
    <row r="4552" spans="6:14">
      <c r="F4552" s="37"/>
      <c r="G4552" s="37"/>
      <c r="H4552" s="62" t="str">
        <f t="shared" si="140"/>
        <v/>
      </c>
      <c r="I4552" s="37"/>
      <c r="J4552" s="37"/>
      <c r="K4552" s="60" t="str">
        <f t="shared" si="141"/>
        <v/>
      </c>
      <c r="L4552" s="37"/>
      <c r="M4552" s="37"/>
      <c r="N4552" s="38"/>
    </row>
    <row r="4553" spans="6:14">
      <c r="F4553" s="35"/>
      <c r="G4553" s="35"/>
      <c r="H4553" s="61" t="str">
        <f t="shared" si="140"/>
        <v/>
      </c>
      <c r="I4553" s="35"/>
      <c r="J4553" s="35"/>
      <c r="K4553" s="59" t="str">
        <f t="shared" si="141"/>
        <v/>
      </c>
      <c r="L4553" s="35"/>
      <c r="M4553" s="35"/>
      <c r="N4553" s="36"/>
    </row>
    <row r="4554" spans="6:14">
      <c r="F4554" s="37"/>
      <c r="G4554" s="37"/>
      <c r="H4554" s="62" t="str">
        <f t="shared" si="140"/>
        <v/>
      </c>
      <c r="I4554" s="37"/>
      <c r="J4554" s="37"/>
      <c r="K4554" s="60" t="str">
        <f t="shared" si="141"/>
        <v/>
      </c>
      <c r="L4554" s="37"/>
      <c r="M4554" s="37"/>
      <c r="N4554" s="38"/>
    </row>
    <row r="4555" spans="6:14">
      <c r="F4555" s="35"/>
      <c r="G4555" s="35"/>
      <c r="H4555" s="61" t="str">
        <f t="shared" si="140"/>
        <v/>
      </c>
      <c r="I4555" s="35"/>
      <c r="J4555" s="35"/>
      <c r="K4555" s="59" t="str">
        <f t="shared" si="141"/>
        <v/>
      </c>
      <c r="L4555" s="35"/>
      <c r="M4555" s="35"/>
      <c r="N4555" s="36"/>
    </row>
    <row r="4556" spans="6:14">
      <c r="F4556" s="37"/>
      <c r="G4556" s="37"/>
      <c r="H4556" s="62" t="str">
        <f t="shared" si="140"/>
        <v/>
      </c>
      <c r="I4556" s="37"/>
      <c r="J4556" s="37"/>
      <c r="K4556" s="60" t="str">
        <f t="shared" si="141"/>
        <v/>
      </c>
      <c r="L4556" s="37"/>
      <c r="M4556" s="37"/>
      <c r="N4556" s="38"/>
    </row>
    <row r="4557" spans="6:14">
      <c r="F4557" s="35"/>
      <c r="G4557" s="35"/>
      <c r="H4557" s="61" t="str">
        <f t="shared" si="140"/>
        <v/>
      </c>
      <c r="I4557" s="35"/>
      <c r="J4557" s="35"/>
      <c r="K4557" s="59" t="str">
        <f t="shared" si="141"/>
        <v/>
      </c>
      <c r="L4557" s="35"/>
      <c r="M4557" s="35"/>
      <c r="N4557" s="36"/>
    </row>
    <row r="4558" spans="6:14">
      <c r="F4558" s="37"/>
      <c r="G4558" s="37"/>
      <c r="H4558" s="62" t="str">
        <f t="shared" si="140"/>
        <v/>
      </c>
      <c r="I4558" s="37"/>
      <c r="J4558" s="37"/>
      <c r="K4558" s="60" t="str">
        <f t="shared" si="141"/>
        <v/>
      </c>
      <c r="L4558" s="37"/>
      <c r="M4558" s="37"/>
      <c r="N4558" s="38"/>
    </row>
    <row r="4559" spans="6:14">
      <c r="F4559" s="35"/>
      <c r="G4559" s="35"/>
      <c r="H4559" s="61" t="str">
        <f t="shared" si="140"/>
        <v/>
      </c>
      <c r="I4559" s="35"/>
      <c r="J4559" s="35"/>
      <c r="K4559" s="59" t="str">
        <f t="shared" si="141"/>
        <v/>
      </c>
      <c r="L4559" s="35"/>
      <c r="M4559" s="35"/>
      <c r="N4559" s="36"/>
    </row>
    <row r="4560" spans="6:14">
      <c r="F4560" s="37"/>
      <c r="G4560" s="37"/>
      <c r="H4560" s="62" t="str">
        <f t="shared" ref="H4560:H4623" si="142">IF(AND(OR(I4560&lt;&gt;"",J4560 &lt;&gt;""), H4559 &lt;&gt; ""),H4559 + 1,"")</f>
        <v/>
      </c>
      <c r="I4560" s="37"/>
      <c r="J4560" s="37"/>
      <c r="K4560" s="60" t="str">
        <f t="shared" ref="K4560:K4623" si="143">IF(AND(J4560=I4560, J4560 &lt;&gt; ""),"Yes", IF( J4560 = "", "", "No"))</f>
        <v/>
      </c>
      <c r="L4560" s="37"/>
      <c r="M4560" s="37"/>
      <c r="N4560" s="38"/>
    </row>
    <row r="4561" spans="6:14">
      <c r="F4561" s="35"/>
      <c r="G4561" s="35"/>
      <c r="H4561" s="61" t="str">
        <f t="shared" si="142"/>
        <v/>
      </c>
      <c r="I4561" s="35"/>
      <c r="J4561" s="35"/>
      <c r="K4561" s="59" t="str">
        <f t="shared" si="143"/>
        <v/>
      </c>
      <c r="L4561" s="35"/>
      <c r="M4561" s="35"/>
      <c r="N4561" s="36"/>
    </row>
    <row r="4562" spans="6:14">
      <c r="F4562" s="37"/>
      <c r="G4562" s="37"/>
      <c r="H4562" s="62" t="str">
        <f t="shared" si="142"/>
        <v/>
      </c>
      <c r="I4562" s="37"/>
      <c r="J4562" s="37"/>
      <c r="K4562" s="60" t="str">
        <f t="shared" si="143"/>
        <v/>
      </c>
      <c r="L4562" s="37"/>
      <c r="M4562" s="37"/>
      <c r="N4562" s="38"/>
    </row>
    <row r="4563" spans="6:14">
      <c r="F4563" s="35"/>
      <c r="G4563" s="35"/>
      <c r="H4563" s="61" t="str">
        <f t="shared" si="142"/>
        <v/>
      </c>
      <c r="I4563" s="35"/>
      <c r="J4563" s="35"/>
      <c r="K4563" s="59" t="str">
        <f t="shared" si="143"/>
        <v/>
      </c>
      <c r="L4563" s="35"/>
      <c r="M4563" s="35"/>
      <c r="N4563" s="36"/>
    </row>
    <row r="4564" spans="6:14">
      <c r="F4564" s="37"/>
      <c r="G4564" s="37"/>
      <c r="H4564" s="62" t="str">
        <f t="shared" si="142"/>
        <v/>
      </c>
      <c r="I4564" s="37"/>
      <c r="J4564" s="37"/>
      <c r="K4564" s="60" t="str">
        <f t="shared" si="143"/>
        <v/>
      </c>
      <c r="L4564" s="37"/>
      <c r="M4564" s="37"/>
      <c r="N4564" s="38"/>
    </row>
    <row r="4565" spans="6:14">
      <c r="F4565" s="35"/>
      <c r="G4565" s="35"/>
      <c r="H4565" s="61" t="str">
        <f t="shared" si="142"/>
        <v/>
      </c>
      <c r="I4565" s="35"/>
      <c r="J4565" s="35"/>
      <c r="K4565" s="59" t="str">
        <f t="shared" si="143"/>
        <v/>
      </c>
      <c r="L4565" s="35"/>
      <c r="M4565" s="35"/>
      <c r="N4565" s="36"/>
    </row>
    <row r="4566" spans="6:14">
      <c r="F4566" s="37"/>
      <c r="G4566" s="37"/>
      <c r="H4566" s="62" t="str">
        <f t="shared" si="142"/>
        <v/>
      </c>
      <c r="I4566" s="37"/>
      <c r="J4566" s="37"/>
      <c r="K4566" s="60" t="str">
        <f t="shared" si="143"/>
        <v/>
      </c>
      <c r="L4566" s="37"/>
      <c r="M4566" s="37"/>
      <c r="N4566" s="38"/>
    </row>
    <row r="4567" spans="6:14">
      <c r="F4567" s="35"/>
      <c r="G4567" s="35"/>
      <c r="H4567" s="61" t="str">
        <f t="shared" si="142"/>
        <v/>
      </c>
      <c r="I4567" s="35"/>
      <c r="J4567" s="35"/>
      <c r="K4567" s="59" t="str">
        <f t="shared" si="143"/>
        <v/>
      </c>
      <c r="L4567" s="35"/>
      <c r="M4567" s="35"/>
      <c r="N4567" s="36"/>
    </row>
    <row r="4568" spans="6:14">
      <c r="F4568" s="37"/>
      <c r="G4568" s="37"/>
      <c r="H4568" s="62" t="str">
        <f t="shared" si="142"/>
        <v/>
      </c>
      <c r="I4568" s="37"/>
      <c r="J4568" s="37"/>
      <c r="K4568" s="60" t="str">
        <f t="shared" si="143"/>
        <v/>
      </c>
      <c r="L4568" s="37"/>
      <c r="M4568" s="37"/>
      <c r="N4568" s="38"/>
    </row>
    <row r="4569" spans="6:14">
      <c r="F4569" s="35"/>
      <c r="G4569" s="35"/>
      <c r="H4569" s="61" t="str">
        <f t="shared" si="142"/>
        <v/>
      </c>
      <c r="I4569" s="35"/>
      <c r="J4569" s="35"/>
      <c r="K4569" s="59" t="str">
        <f t="shared" si="143"/>
        <v/>
      </c>
      <c r="L4569" s="35"/>
      <c r="M4569" s="35"/>
      <c r="N4569" s="36"/>
    </row>
    <row r="4570" spans="6:14">
      <c r="F4570" s="37"/>
      <c r="G4570" s="37"/>
      <c r="H4570" s="62" t="str">
        <f t="shared" si="142"/>
        <v/>
      </c>
      <c r="I4570" s="37"/>
      <c r="J4570" s="37"/>
      <c r="K4570" s="60" t="str">
        <f t="shared" si="143"/>
        <v/>
      </c>
      <c r="L4570" s="37"/>
      <c r="M4570" s="37"/>
      <c r="N4570" s="38"/>
    </row>
    <row r="4571" spans="6:14">
      <c r="F4571" s="35"/>
      <c r="G4571" s="35"/>
      <c r="H4571" s="61" t="str">
        <f t="shared" si="142"/>
        <v/>
      </c>
      <c r="I4571" s="35"/>
      <c r="J4571" s="35"/>
      <c r="K4571" s="59" t="str">
        <f t="shared" si="143"/>
        <v/>
      </c>
      <c r="L4571" s="35"/>
      <c r="M4571" s="35"/>
      <c r="N4571" s="36"/>
    </row>
    <row r="4572" spans="6:14">
      <c r="F4572" s="37"/>
      <c r="G4572" s="37"/>
      <c r="H4572" s="62" t="str">
        <f t="shared" si="142"/>
        <v/>
      </c>
      <c r="I4572" s="37"/>
      <c r="J4572" s="37"/>
      <c r="K4572" s="60" t="str">
        <f t="shared" si="143"/>
        <v/>
      </c>
      <c r="L4572" s="37"/>
      <c r="M4572" s="37"/>
      <c r="N4572" s="38"/>
    </row>
    <row r="4573" spans="6:14">
      <c r="F4573" s="35"/>
      <c r="G4573" s="35"/>
      <c r="H4573" s="61" t="str">
        <f t="shared" si="142"/>
        <v/>
      </c>
      <c r="I4573" s="35"/>
      <c r="J4573" s="35"/>
      <c r="K4573" s="59" t="str">
        <f t="shared" si="143"/>
        <v/>
      </c>
      <c r="L4573" s="35"/>
      <c r="M4573" s="35"/>
      <c r="N4573" s="36"/>
    </row>
    <row r="4574" spans="6:14">
      <c r="F4574" s="37"/>
      <c r="G4574" s="37"/>
      <c r="H4574" s="62" t="str">
        <f t="shared" si="142"/>
        <v/>
      </c>
      <c r="I4574" s="37"/>
      <c r="J4574" s="37"/>
      <c r="K4574" s="60" t="str">
        <f t="shared" si="143"/>
        <v/>
      </c>
      <c r="L4574" s="37"/>
      <c r="M4574" s="37"/>
      <c r="N4574" s="38"/>
    </row>
    <row r="4575" spans="6:14">
      <c r="F4575" s="35"/>
      <c r="G4575" s="35"/>
      <c r="H4575" s="61" t="str">
        <f t="shared" si="142"/>
        <v/>
      </c>
      <c r="I4575" s="35"/>
      <c r="J4575" s="35"/>
      <c r="K4575" s="59" t="str">
        <f t="shared" si="143"/>
        <v/>
      </c>
      <c r="L4575" s="35"/>
      <c r="M4575" s="35"/>
      <c r="N4575" s="36"/>
    </row>
    <row r="4576" spans="6:14">
      <c r="F4576" s="37"/>
      <c r="G4576" s="37"/>
      <c r="H4576" s="62" t="str">
        <f t="shared" si="142"/>
        <v/>
      </c>
      <c r="I4576" s="37"/>
      <c r="J4576" s="37"/>
      <c r="K4576" s="60" t="str">
        <f t="shared" si="143"/>
        <v/>
      </c>
      <c r="L4576" s="37"/>
      <c r="M4576" s="37"/>
      <c r="N4576" s="38"/>
    </row>
    <row r="4577" spans="6:14">
      <c r="F4577" s="35"/>
      <c r="G4577" s="35"/>
      <c r="H4577" s="61" t="str">
        <f t="shared" si="142"/>
        <v/>
      </c>
      <c r="I4577" s="35"/>
      <c r="J4577" s="35"/>
      <c r="K4577" s="59" t="str">
        <f t="shared" si="143"/>
        <v/>
      </c>
      <c r="L4577" s="35"/>
      <c r="M4577" s="35"/>
      <c r="N4577" s="36"/>
    </row>
    <row r="4578" spans="6:14">
      <c r="F4578" s="37"/>
      <c r="G4578" s="37"/>
      <c r="H4578" s="62" t="str">
        <f t="shared" si="142"/>
        <v/>
      </c>
      <c r="I4578" s="37"/>
      <c r="J4578" s="37"/>
      <c r="K4578" s="60" t="str">
        <f t="shared" si="143"/>
        <v/>
      </c>
      <c r="L4578" s="37"/>
      <c r="M4578" s="37"/>
      <c r="N4578" s="38"/>
    </row>
    <row r="4579" spans="6:14">
      <c r="F4579" s="35"/>
      <c r="G4579" s="35"/>
      <c r="H4579" s="61" t="str">
        <f t="shared" si="142"/>
        <v/>
      </c>
      <c r="I4579" s="35"/>
      <c r="J4579" s="35"/>
      <c r="K4579" s="59" t="str">
        <f t="shared" si="143"/>
        <v/>
      </c>
      <c r="L4579" s="35"/>
      <c r="M4579" s="35"/>
      <c r="N4579" s="36"/>
    </row>
    <row r="4580" spans="6:14">
      <c r="F4580" s="37"/>
      <c r="G4580" s="37"/>
      <c r="H4580" s="62" t="str">
        <f t="shared" si="142"/>
        <v/>
      </c>
      <c r="I4580" s="37"/>
      <c r="J4580" s="37"/>
      <c r="K4580" s="60" t="str">
        <f t="shared" si="143"/>
        <v/>
      </c>
      <c r="L4580" s="37"/>
      <c r="M4580" s="37"/>
      <c r="N4580" s="38"/>
    </row>
    <row r="4581" spans="6:14">
      <c r="F4581" s="35"/>
      <c r="G4581" s="35"/>
      <c r="H4581" s="61" t="str">
        <f t="shared" si="142"/>
        <v/>
      </c>
      <c r="I4581" s="35"/>
      <c r="J4581" s="35"/>
      <c r="K4581" s="59" t="str">
        <f t="shared" si="143"/>
        <v/>
      </c>
      <c r="L4581" s="35"/>
      <c r="M4581" s="35"/>
      <c r="N4581" s="36"/>
    </row>
    <row r="4582" spans="6:14">
      <c r="F4582" s="37"/>
      <c r="G4582" s="37"/>
      <c r="H4582" s="62" t="str">
        <f t="shared" si="142"/>
        <v/>
      </c>
      <c r="I4582" s="37"/>
      <c r="J4582" s="37"/>
      <c r="K4582" s="60" t="str">
        <f t="shared" si="143"/>
        <v/>
      </c>
      <c r="L4582" s="37"/>
      <c r="M4582" s="37"/>
      <c r="N4582" s="38"/>
    </row>
    <row r="4583" spans="6:14">
      <c r="F4583" s="35"/>
      <c r="G4583" s="35"/>
      <c r="H4583" s="61" t="str">
        <f t="shared" si="142"/>
        <v/>
      </c>
      <c r="I4583" s="35"/>
      <c r="J4583" s="35"/>
      <c r="K4583" s="59" t="str">
        <f t="shared" si="143"/>
        <v/>
      </c>
      <c r="L4583" s="35"/>
      <c r="M4583" s="35"/>
      <c r="N4583" s="36"/>
    </row>
    <row r="4584" spans="6:14">
      <c r="F4584" s="37"/>
      <c r="G4584" s="37"/>
      <c r="H4584" s="62" t="str">
        <f t="shared" si="142"/>
        <v/>
      </c>
      <c r="I4584" s="37"/>
      <c r="J4584" s="37"/>
      <c r="K4584" s="60" t="str">
        <f t="shared" si="143"/>
        <v/>
      </c>
      <c r="L4584" s="37"/>
      <c r="M4584" s="37"/>
      <c r="N4584" s="38"/>
    </row>
    <row r="4585" spans="6:14">
      <c r="F4585" s="35"/>
      <c r="G4585" s="35"/>
      <c r="H4585" s="61" t="str">
        <f t="shared" si="142"/>
        <v/>
      </c>
      <c r="I4585" s="35"/>
      <c r="J4585" s="35"/>
      <c r="K4585" s="59" t="str">
        <f t="shared" si="143"/>
        <v/>
      </c>
      <c r="L4585" s="35"/>
      <c r="M4585" s="35"/>
      <c r="N4585" s="36"/>
    </row>
    <row r="4586" spans="6:14">
      <c r="F4586" s="37"/>
      <c r="G4586" s="37"/>
      <c r="H4586" s="62" t="str">
        <f t="shared" si="142"/>
        <v/>
      </c>
      <c r="I4586" s="37"/>
      <c r="J4586" s="37"/>
      <c r="K4586" s="60" t="str">
        <f t="shared" si="143"/>
        <v/>
      </c>
      <c r="L4586" s="37"/>
      <c r="M4586" s="37"/>
      <c r="N4586" s="38"/>
    </row>
    <row r="4587" spans="6:14">
      <c r="F4587" s="35"/>
      <c r="G4587" s="35"/>
      <c r="H4587" s="61" t="str">
        <f t="shared" si="142"/>
        <v/>
      </c>
      <c r="I4587" s="35"/>
      <c r="J4587" s="35"/>
      <c r="K4587" s="59" t="str">
        <f t="shared" si="143"/>
        <v/>
      </c>
      <c r="L4587" s="35"/>
      <c r="M4587" s="35"/>
      <c r="N4587" s="36"/>
    </row>
    <row r="4588" spans="6:14">
      <c r="F4588" s="37"/>
      <c r="G4588" s="37"/>
      <c r="H4588" s="62" t="str">
        <f t="shared" si="142"/>
        <v/>
      </c>
      <c r="I4588" s="37"/>
      <c r="J4588" s="37"/>
      <c r="K4588" s="60" t="str">
        <f t="shared" si="143"/>
        <v/>
      </c>
      <c r="L4588" s="37"/>
      <c r="M4588" s="37"/>
      <c r="N4588" s="38"/>
    </row>
    <row r="4589" spans="6:14">
      <c r="F4589" s="35"/>
      <c r="G4589" s="35"/>
      <c r="H4589" s="61" t="str">
        <f t="shared" si="142"/>
        <v/>
      </c>
      <c r="I4589" s="35"/>
      <c r="J4589" s="35"/>
      <c r="K4589" s="59" t="str">
        <f t="shared" si="143"/>
        <v/>
      </c>
      <c r="L4589" s="35"/>
      <c r="M4589" s="35"/>
      <c r="N4589" s="36"/>
    </row>
    <row r="4590" spans="6:14">
      <c r="F4590" s="37"/>
      <c r="G4590" s="37"/>
      <c r="H4590" s="62" t="str">
        <f t="shared" si="142"/>
        <v/>
      </c>
      <c r="I4590" s="37"/>
      <c r="J4590" s="37"/>
      <c r="K4590" s="60" t="str">
        <f t="shared" si="143"/>
        <v/>
      </c>
      <c r="L4590" s="37"/>
      <c r="M4590" s="37"/>
      <c r="N4590" s="38"/>
    </row>
    <row r="4591" spans="6:14">
      <c r="F4591" s="35"/>
      <c r="G4591" s="35"/>
      <c r="H4591" s="61" t="str">
        <f t="shared" si="142"/>
        <v/>
      </c>
      <c r="I4591" s="35"/>
      <c r="J4591" s="35"/>
      <c r="K4591" s="59" t="str">
        <f t="shared" si="143"/>
        <v/>
      </c>
      <c r="L4591" s="35"/>
      <c r="M4591" s="35"/>
      <c r="N4591" s="36"/>
    </row>
    <row r="4592" spans="6:14">
      <c r="F4592" s="37"/>
      <c r="G4592" s="37"/>
      <c r="H4592" s="62" t="str">
        <f t="shared" si="142"/>
        <v/>
      </c>
      <c r="I4592" s="37"/>
      <c r="J4592" s="37"/>
      <c r="K4592" s="60" t="str">
        <f t="shared" si="143"/>
        <v/>
      </c>
      <c r="L4592" s="37"/>
      <c r="M4592" s="37"/>
      <c r="N4592" s="38"/>
    </row>
    <row r="4593" spans="6:14">
      <c r="F4593" s="35"/>
      <c r="G4593" s="35"/>
      <c r="H4593" s="61" t="str">
        <f t="shared" si="142"/>
        <v/>
      </c>
      <c r="I4593" s="35"/>
      <c r="J4593" s="35"/>
      <c r="K4593" s="59" t="str">
        <f t="shared" si="143"/>
        <v/>
      </c>
      <c r="L4593" s="35"/>
      <c r="M4593" s="35"/>
      <c r="N4593" s="36"/>
    </row>
    <row r="4594" spans="6:14">
      <c r="F4594" s="37"/>
      <c r="G4594" s="37"/>
      <c r="H4594" s="62" t="str">
        <f t="shared" si="142"/>
        <v/>
      </c>
      <c r="I4594" s="37"/>
      <c r="J4594" s="37"/>
      <c r="K4594" s="60" t="str">
        <f t="shared" si="143"/>
        <v/>
      </c>
      <c r="L4594" s="37"/>
      <c r="M4594" s="37"/>
      <c r="N4594" s="38"/>
    </row>
    <row r="4595" spans="6:14">
      <c r="F4595" s="35"/>
      <c r="G4595" s="35"/>
      <c r="H4595" s="61" t="str">
        <f t="shared" si="142"/>
        <v/>
      </c>
      <c r="I4595" s="35"/>
      <c r="J4595" s="35"/>
      <c r="K4595" s="59" t="str">
        <f t="shared" si="143"/>
        <v/>
      </c>
      <c r="L4595" s="35"/>
      <c r="M4595" s="35"/>
      <c r="N4595" s="36"/>
    </row>
    <row r="4596" spans="6:14">
      <c r="F4596" s="37"/>
      <c r="G4596" s="37"/>
      <c r="H4596" s="62" t="str">
        <f t="shared" si="142"/>
        <v/>
      </c>
      <c r="I4596" s="37"/>
      <c r="J4596" s="37"/>
      <c r="K4596" s="60" t="str">
        <f t="shared" si="143"/>
        <v/>
      </c>
      <c r="L4596" s="37"/>
      <c r="M4596" s="37"/>
      <c r="N4596" s="38"/>
    </row>
    <row r="4597" spans="6:14">
      <c r="F4597" s="35"/>
      <c r="G4597" s="35"/>
      <c r="H4597" s="61" t="str">
        <f t="shared" si="142"/>
        <v/>
      </c>
      <c r="I4597" s="35"/>
      <c r="J4597" s="35"/>
      <c r="K4597" s="59" t="str">
        <f t="shared" si="143"/>
        <v/>
      </c>
      <c r="L4597" s="35"/>
      <c r="M4597" s="35"/>
      <c r="N4597" s="36"/>
    </row>
    <row r="4598" spans="6:14">
      <c r="F4598" s="37"/>
      <c r="G4598" s="37"/>
      <c r="H4598" s="62" t="str">
        <f t="shared" si="142"/>
        <v/>
      </c>
      <c r="I4598" s="37"/>
      <c r="J4598" s="37"/>
      <c r="K4598" s="60" t="str">
        <f t="shared" si="143"/>
        <v/>
      </c>
      <c r="L4598" s="37"/>
      <c r="M4598" s="37"/>
      <c r="N4598" s="38"/>
    </row>
    <row r="4599" spans="6:14">
      <c r="F4599" s="35"/>
      <c r="G4599" s="35"/>
      <c r="H4599" s="61" t="str">
        <f t="shared" si="142"/>
        <v/>
      </c>
      <c r="I4599" s="35"/>
      <c r="J4599" s="35"/>
      <c r="K4599" s="59" t="str">
        <f t="shared" si="143"/>
        <v/>
      </c>
      <c r="L4599" s="35"/>
      <c r="M4599" s="35"/>
      <c r="N4599" s="36"/>
    </row>
    <row r="4600" spans="6:14">
      <c r="F4600" s="37"/>
      <c r="G4600" s="37"/>
      <c r="H4600" s="62" t="str">
        <f t="shared" si="142"/>
        <v/>
      </c>
      <c r="I4600" s="37"/>
      <c r="J4600" s="37"/>
      <c r="K4600" s="60" t="str">
        <f t="shared" si="143"/>
        <v/>
      </c>
      <c r="L4600" s="37"/>
      <c r="M4600" s="37"/>
      <c r="N4600" s="38"/>
    </row>
    <row r="4601" spans="6:14">
      <c r="F4601" s="35"/>
      <c r="G4601" s="35"/>
      <c r="H4601" s="61" t="str">
        <f t="shared" si="142"/>
        <v/>
      </c>
      <c r="I4601" s="35"/>
      <c r="J4601" s="35"/>
      <c r="K4601" s="59" t="str">
        <f t="shared" si="143"/>
        <v/>
      </c>
      <c r="L4601" s="35"/>
      <c r="M4601" s="35"/>
      <c r="N4601" s="36"/>
    </row>
    <row r="4602" spans="6:14">
      <c r="F4602" s="37"/>
      <c r="G4602" s="37"/>
      <c r="H4602" s="62" t="str">
        <f t="shared" si="142"/>
        <v/>
      </c>
      <c r="I4602" s="37"/>
      <c r="J4602" s="37"/>
      <c r="K4602" s="60" t="str">
        <f t="shared" si="143"/>
        <v/>
      </c>
      <c r="L4602" s="37"/>
      <c r="M4602" s="37"/>
      <c r="N4602" s="38"/>
    </row>
    <row r="4603" spans="6:14">
      <c r="F4603" s="35"/>
      <c r="G4603" s="35"/>
      <c r="H4603" s="61" t="str">
        <f t="shared" si="142"/>
        <v/>
      </c>
      <c r="I4603" s="35"/>
      <c r="J4603" s="35"/>
      <c r="K4603" s="59" t="str">
        <f t="shared" si="143"/>
        <v/>
      </c>
      <c r="L4603" s="35"/>
      <c r="M4603" s="35"/>
      <c r="N4603" s="36"/>
    </row>
    <row r="4604" spans="6:14">
      <c r="F4604" s="37"/>
      <c r="G4604" s="37"/>
      <c r="H4604" s="62" t="str">
        <f t="shared" si="142"/>
        <v/>
      </c>
      <c r="I4604" s="37"/>
      <c r="J4604" s="37"/>
      <c r="K4604" s="60" t="str">
        <f t="shared" si="143"/>
        <v/>
      </c>
      <c r="L4604" s="37"/>
      <c r="M4604" s="37"/>
      <c r="N4604" s="38"/>
    </row>
    <row r="4605" spans="6:14">
      <c r="F4605" s="35"/>
      <c r="G4605" s="35"/>
      <c r="H4605" s="61" t="str">
        <f t="shared" si="142"/>
        <v/>
      </c>
      <c r="I4605" s="35"/>
      <c r="J4605" s="35"/>
      <c r="K4605" s="59" t="str">
        <f t="shared" si="143"/>
        <v/>
      </c>
      <c r="L4605" s="35"/>
      <c r="M4605" s="35"/>
      <c r="N4605" s="36"/>
    </row>
    <row r="4606" spans="6:14">
      <c r="F4606" s="37"/>
      <c r="G4606" s="37"/>
      <c r="H4606" s="62" t="str">
        <f t="shared" si="142"/>
        <v/>
      </c>
      <c r="I4606" s="37"/>
      <c r="J4606" s="37"/>
      <c r="K4606" s="60" t="str">
        <f t="shared" si="143"/>
        <v/>
      </c>
      <c r="L4606" s="37"/>
      <c r="M4606" s="37"/>
      <c r="N4606" s="38"/>
    </row>
    <row r="4607" spans="6:14">
      <c r="F4607" s="35"/>
      <c r="G4607" s="35"/>
      <c r="H4607" s="61" t="str">
        <f t="shared" si="142"/>
        <v/>
      </c>
      <c r="I4607" s="35"/>
      <c r="J4607" s="35"/>
      <c r="K4607" s="59" t="str">
        <f t="shared" si="143"/>
        <v/>
      </c>
      <c r="L4607" s="35"/>
      <c r="M4607" s="35"/>
      <c r="N4607" s="36"/>
    </row>
    <row r="4608" spans="6:14">
      <c r="F4608" s="37"/>
      <c r="G4608" s="37"/>
      <c r="H4608" s="62" t="str">
        <f t="shared" si="142"/>
        <v/>
      </c>
      <c r="I4608" s="37"/>
      <c r="J4608" s="37"/>
      <c r="K4608" s="60" t="str">
        <f t="shared" si="143"/>
        <v/>
      </c>
      <c r="L4608" s="37"/>
      <c r="M4608" s="37"/>
      <c r="N4608" s="38"/>
    </row>
    <row r="4609" spans="6:14">
      <c r="F4609" s="35"/>
      <c r="G4609" s="35"/>
      <c r="H4609" s="61" t="str">
        <f t="shared" si="142"/>
        <v/>
      </c>
      <c r="I4609" s="35"/>
      <c r="J4609" s="35"/>
      <c r="K4609" s="59" t="str">
        <f t="shared" si="143"/>
        <v/>
      </c>
      <c r="L4609" s="35"/>
      <c r="M4609" s="35"/>
      <c r="N4609" s="36"/>
    </row>
    <row r="4610" spans="6:14">
      <c r="F4610" s="37"/>
      <c r="G4610" s="37"/>
      <c r="H4610" s="62" t="str">
        <f t="shared" si="142"/>
        <v/>
      </c>
      <c r="I4610" s="37"/>
      <c r="J4610" s="37"/>
      <c r="K4610" s="60" t="str">
        <f t="shared" si="143"/>
        <v/>
      </c>
      <c r="L4610" s="37"/>
      <c r="M4610" s="37"/>
      <c r="N4610" s="38"/>
    </row>
    <row r="4611" spans="6:14">
      <c r="F4611" s="35"/>
      <c r="G4611" s="35"/>
      <c r="H4611" s="61" t="str">
        <f t="shared" si="142"/>
        <v/>
      </c>
      <c r="I4611" s="35"/>
      <c r="J4611" s="35"/>
      <c r="K4611" s="59" t="str">
        <f t="shared" si="143"/>
        <v/>
      </c>
      <c r="L4611" s="35"/>
      <c r="M4611" s="35"/>
      <c r="N4611" s="36"/>
    </row>
    <row r="4612" spans="6:14">
      <c r="F4612" s="37"/>
      <c r="G4612" s="37"/>
      <c r="H4612" s="62" t="str">
        <f t="shared" si="142"/>
        <v/>
      </c>
      <c r="I4612" s="37"/>
      <c r="J4612" s="37"/>
      <c r="K4612" s="60" t="str">
        <f t="shared" si="143"/>
        <v/>
      </c>
      <c r="L4612" s="37"/>
      <c r="M4612" s="37"/>
      <c r="N4612" s="38"/>
    </row>
    <row r="4613" spans="6:14">
      <c r="F4613" s="35"/>
      <c r="G4613" s="35"/>
      <c r="H4613" s="61" t="str">
        <f t="shared" si="142"/>
        <v/>
      </c>
      <c r="I4613" s="35"/>
      <c r="J4613" s="35"/>
      <c r="K4613" s="59" t="str">
        <f t="shared" si="143"/>
        <v/>
      </c>
      <c r="L4613" s="35"/>
      <c r="M4613" s="35"/>
      <c r="N4613" s="36"/>
    </row>
    <row r="4614" spans="6:14">
      <c r="F4614" s="37"/>
      <c r="G4614" s="37"/>
      <c r="H4614" s="62" t="str">
        <f t="shared" si="142"/>
        <v/>
      </c>
      <c r="I4614" s="37"/>
      <c r="J4614" s="37"/>
      <c r="K4614" s="60" t="str">
        <f t="shared" si="143"/>
        <v/>
      </c>
      <c r="L4614" s="37"/>
      <c r="M4614" s="37"/>
      <c r="N4614" s="38"/>
    </row>
    <row r="4615" spans="6:14">
      <c r="F4615" s="35"/>
      <c r="G4615" s="35"/>
      <c r="H4615" s="61" t="str">
        <f t="shared" si="142"/>
        <v/>
      </c>
      <c r="I4615" s="35"/>
      <c r="J4615" s="35"/>
      <c r="K4615" s="59" t="str">
        <f t="shared" si="143"/>
        <v/>
      </c>
      <c r="L4615" s="35"/>
      <c r="M4615" s="35"/>
      <c r="N4615" s="36"/>
    </row>
    <row r="4616" spans="6:14">
      <c r="F4616" s="37"/>
      <c r="G4616" s="37"/>
      <c r="H4616" s="62" t="str">
        <f t="shared" si="142"/>
        <v/>
      </c>
      <c r="I4616" s="37"/>
      <c r="J4616" s="37"/>
      <c r="K4616" s="60" t="str">
        <f t="shared" si="143"/>
        <v/>
      </c>
      <c r="L4616" s="37"/>
      <c r="M4616" s="37"/>
      <c r="N4616" s="38"/>
    </row>
    <row r="4617" spans="6:14">
      <c r="F4617" s="35"/>
      <c r="G4617" s="35"/>
      <c r="H4617" s="61" t="str">
        <f t="shared" si="142"/>
        <v/>
      </c>
      <c r="I4617" s="35"/>
      <c r="J4617" s="35"/>
      <c r="K4617" s="59" t="str">
        <f t="shared" si="143"/>
        <v/>
      </c>
      <c r="L4617" s="35"/>
      <c r="M4617" s="35"/>
      <c r="N4617" s="36"/>
    </row>
    <row r="4618" spans="6:14">
      <c r="F4618" s="37"/>
      <c r="G4618" s="37"/>
      <c r="H4618" s="62" t="str">
        <f t="shared" si="142"/>
        <v/>
      </c>
      <c r="I4618" s="37"/>
      <c r="J4618" s="37"/>
      <c r="K4618" s="60" t="str">
        <f t="shared" si="143"/>
        <v/>
      </c>
      <c r="L4618" s="37"/>
      <c r="M4618" s="37"/>
      <c r="N4618" s="38"/>
    </row>
    <row r="4619" spans="6:14">
      <c r="F4619" s="35"/>
      <c r="G4619" s="35"/>
      <c r="H4619" s="61" t="str">
        <f t="shared" si="142"/>
        <v/>
      </c>
      <c r="I4619" s="35"/>
      <c r="J4619" s="35"/>
      <c r="K4619" s="59" t="str">
        <f t="shared" si="143"/>
        <v/>
      </c>
      <c r="L4619" s="35"/>
      <c r="M4619" s="35"/>
      <c r="N4619" s="36"/>
    </row>
    <row r="4620" spans="6:14">
      <c r="F4620" s="37"/>
      <c r="G4620" s="37"/>
      <c r="H4620" s="62" t="str">
        <f t="shared" si="142"/>
        <v/>
      </c>
      <c r="I4620" s="37"/>
      <c r="J4620" s="37"/>
      <c r="K4620" s="60" t="str">
        <f t="shared" si="143"/>
        <v/>
      </c>
      <c r="L4620" s="37"/>
      <c r="M4620" s="37"/>
      <c r="N4620" s="38"/>
    </row>
    <row r="4621" spans="6:14">
      <c r="F4621" s="35"/>
      <c r="G4621" s="35"/>
      <c r="H4621" s="61" t="str">
        <f t="shared" si="142"/>
        <v/>
      </c>
      <c r="I4621" s="35"/>
      <c r="J4621" s="35"/>
      <c r="K4621" s="59" t="str">
        <f t="shared" si="143"/>
        <v/>
      </c>
      <c r="L4621" s="35"/>
      <c r="M4621" s="35"/>
      <c r="N4621" s="36"/>
    </row>
    <row r="4622" spans="6:14">
      <c r="F4622" s="37"/>
      <c r="G4622" s="37"/>
      <c r="H4622" s="62" t="str">
        <f t="shared" si="142"/>
        <v/>
      </c>
      <c r="I4622" s="37"/>
      <c r="J4622" s="37"/>
      <c r="K4622" s="60" t="str">
        <f t="shared" si="143"/>
        <v/>
      </c>
      <c r="L4622" s="37"/>
      <c r="M4622" s="37"/>
      <c r="N4622" s="38"/>
    </row>
    <row r="4623" spans="6:14">
      <c r="F4623" s="35"/>
      <c r="G4623" s="35"/>
      <c r="H4623" s="61" t="str">
        <f t="shared" si="142"/>
        <v/>
      </c>
      <c r="I4623" s="35"/>
      <c r="J4623" s="35"/>
      <c r="K4623" s="59" t="str">
        <f t="shared" si="143"/>
        <v/>
      </c>
      <c r="L4623" s="35"/>
      <c r="M4623" s="35"/>
      <c r="N4623" s="36"/>
    </row>
    <row r="4624" spans="6:14">
      <c r="F4624" s="37"/>
      <c r="G4624" s="37"/>
      <c r="H4624" s="62" t="str">
        <f t="shared" ref="H4624:H4687" si="144">IF(AND(OR(I4624&lt;&gt;"",J4624 &lt;&gt;""), H4623 &lt;&gt; ""),H4623 + 1,"")</f>
        <v/>
      </c>
      <c r="I4624" s="37"/>
      <c r="J4624" s="37"/>
      <c r="K4624" s="60" t="str">
        <f t="shared" ref="K4624:K4687" si="145">IF(AND(J4624=I4624, J4624 &lt;&gt; ""),"Yes", IF( J4624 = "", "", "No"))</f>
        <v/>
      </c>
      <c r="L4624" s="37"/>
      <c r="M4624" s="37"/>
      <c r="N4624" s="38"/>
    </row>
    <row r="4625" spans="6:14">
      <c r="F4625" s="35"/>
      <c r="G4625" s="35"/>
      <c r="H4625" s="61" t="str">
        <f t="shared" si="144"/>
        <v/>
      </c>
      <c r="I4625" s="35"/>
      <c r="J4625" s="35"/>
      <c r="K4625" s="59" t="str">
        <f t="shared" si="145"/>
        <v/>
      </c>
      <c r="L4625" s="35"/>
      <c r="M4625" s="35"/>
      <c r="N4625" s="36"/>
    </row>
    <row r="4626" spans="6:14">
      <c r="F4626" s="37"/>
      <c r="G4626" s="37"/>
      <c r="H4626" s="62" t="str">
        <f t="shared" si="144"/>
        <v/>
      </c>
      <c r="I4626" s="37"/>
      <c r="J4626" s="37"/>
      <c r="K4626" s="60" t="str">
        <f t="shared" si="145"/>
        <v/>
      </c>
      <c r="L4626" s="37"/>
      <c r="M4626" s="37"/>
      <c r="N4626" s="38"/>
    </row>
    <row r="4627" spans="6:14">
      <c r="F4627" s="35"/>
      <c r="G4627" s="35"/>
      <c r="H4627" s="61" t="str">
        <f t="shared" si="144"/>
        <v/>
      </c>
      <c r="I4627" s="35"/>
      <c r="J4627" s="35"/>
      <c r="K4627" s="59" t="str">
        <f t="shared" si="145"/>
        <v/>
      </c>
      <c r="L4627" s="35"/>
      <c r="M4627" s="35"/>
      <c r="N4627" s="36"/>
    </row>
    <row r="4628" spans="6:14">
      <c r="F4628" s="37"/>
      <c r="G4628" s="37"/>
      <c r="H4628" s="62" t="str">
        <f t="shared" si="144"/>
        <v/>
      </c>
      <c r="I4628" s="37"/>
      <c r="J4628" s="37"/>
      <c r="K4628" s="60" t="str">
        <f t="shared" si="145"/>
        <v/>
      </c>
      <c r="L4628" s="37"/>
      <c r="M4628" s="37"/>
      <c r="N4628" s="38"/>
    </row>
    <row r="4629" spans="6:14">
      <c r="F4629" s="35"/>
      <c r="G4629" s="35"/>
      <c r="H4629" s="61" t="str">
        <f t="shared" si="144"/>
        <v/>
      </c>
      <c r="I4629" s="35"/>
      <c r="J4629" s="35"/>
      <c r="K4629" s="59" t="str">
        <f t="shared" si="145"/>
        <v/>
      </c>
      <c r="L4629" s="35"/>
      <c r="M4629" s="35"/>
      <c r="N4629" s="36"/>
    </row>
    <row r="4630" spans="6:14">
      <c r="F4630" s="37"/>
      <c r="G4630" s="37"/>
      <c r="H4630" s="62" t="str">
        <f t="shared" si="144"/>
        <v/>
      </c>
      <c r="I4630" s="37"/>
      <c r="J4630" s="37"/>
      <c r="K4630" s="60" t="str">
        <f t="shared" si="145"/>
        <v/>
      </c>
      <c r="L4630" s="37"/>
      <c r="M4630" s="37"/>
      <c r="N4630" s="38"/>
    </row>
    <row r="4631" spans="6:14">
      <c r="F4631" s="35"/>
      <c r="G4631" s="35"/>
      <c r="H4631" s="61" t="str">
        <f t="shared" si="144"/>
        <v/>
      </c>
      <c r="I4631" s="35"/>
      <c r="J4631" s="35"/>
      <c r="K4631" s="59" t="str">
        <f t="shared" si="145"/>
        <v/>
      </c>
      <c r="L4631" s="35"/>
      <c r="M4631" s="35"/>
      <c r="N4631" s="36"/>
    </row>
    <row r="4632" spans="6:14">
      <c r="F4632" s="37"/>
      <c r="G4632" s="37"/>
      <c r="H4632" s="62" t="str">
        <f t="shared" si="144"/>
        <v/>
      </c>
      <c r="I4632" s="37"/>
      <c r="J4632" s="37"/>
      <c r="K4632" s="60" t="str">
        <f t="shared" si="145"/>
        <v/>
      </c>
      <c r="L4632" s="37"/>
      <c r="M4632" s="37"/>
      <c r="N4632" s="38"/>
    </row>
    <row r="4633" spans="6:14">
      <c r="F4633" s="35"/>
      <c r="G4633" s="35"/>
      <c r="H4633" s="61" t="str">
        <f t="shared" si="144"/>
        <v/>
      </c>
      <c r="I4633" s="35"/>
      <c r="J4633" s="35"/>
      <c r="K4633" s="59" t="str">
        <f t="shared" si="145"/>
        <v/>
      </c>
      <c r="L4633" s="35"/>
      <c r="M4633" s="35"/>
      <c r="N4633" s="36"/>
    </row>
    <row r="4634" spans="6:14">
      <c r="F4634" s="37"/>
      <c r="G4634" s="37"/>
      <c r="H4634" s="62" t="str">
        <f t="shared" si="144"/>
        <v/>
      </c>
      <c r="I4634" s="37"/>
      <c r="J4634" s="37"/>
      <c r="K4634" s="60" t="str">
        <f t="shared" si="145"/>
        <v/>
      </c>
      <c r="L4634" s="37"/>
      <c r="M4634" s="37"/>
      <c r="N4634" s="38"/>
    </row>
    <row r="4635" spans="6:14">
      <c r="F4635" s="35"/>
      <c r="G4635" s="35"/>
      <c r="H4635" s="61" t="str">
        <f t="shared" si="144"/>
        <v/>
      </c>
      <c r="I4635" s="35"/>
      <c r="J4635" s="35"/>
      <c r="K4635" s="59" t="str">
        <f t="shared" si="145"/>
        <v/>
      </c>
      <c r="L4635" s="35"/>
      <c r="M4635" s="35"/>
      <c r="N4635" s="36"/>
    </row>
    <row r="4636" spans="6:14">
      <c r="F4636" s="37"/>
      <c r="G4636" s="37"/>
      <c r="H4636" s="62" t="str">
        <f t="shared" si="144"/>
        <v/>
      </c>
      <c r="I4636" s="37"/>
      <c r="J4636" s="37"/>
      <c r="K4636" s="60" t="str">
        <f t="shared" si="145"/>
        <v/>
      </c>
      <c r="L4636" s="37"/>
      <c r="M4636" s="37"/>
      <c r="N4636" s="38"/>
    </row>
    <row r="4637" spans="6:14">
      <c r="F4637" s="35"/>
      <c r="G4637" s="35"/>
      <c r="H4637" s="61" t="str">
        <f t="shared" si="144"/>
        <v/>
      </c>
      <c r="I4637" s="35"/>
      <c r="J4637" s="35"/>
      <c r="K4637" s="59" t="str">
        <f t="shared" si="145"/>
        <v/>
      </c>
      <c r="L4637" s="35"/>
      <c r="M4637" s="35"/>
      <c r="N4637" s="36"/>
    </row>
    <row r="4638" spans="6:14">
      <c r="F4638" s="37"/>
      <c r="G4638" s="37"/>
      <c r="H4638" s="62" t="str">
        <f t="shared" si="144"/>
        <v/>
      </c>
      <c r="I4638" s="37"/>
      <c r="J4638" s="37"/>
      <c r="K4638" s="60" t="str">
        <f t="shared" si="145"/>
        <v/>
      </c>
      <c r="L4638" s="37"/>
      <c r="M4638" s="37"/>
      <c r="N4638" s="38"/>
    </row>
    <row r="4639" spans="6:14">
      <c r="F4639" s="35"/>
      <c r="G4639" s="35"/>
      <c r="H4639" s="61" t="str">
        <f t="shared" si="144"/>
        <v/>
      </c>
      <c r="I4639" s="35"/>
      <c r="J4639" s="35"/>
      <c r="K4639" s="59" t="str">
        <f t="shared" si="145"/>
        <v/>
      </c>
      <c r="L4639" s="35"/>
      <c r="M4639" s="35"/>
      <c r="N4639" s="36"/>
    </row>
    <row r="4640" spans="6:14">
      <c r="F4640" s="37"/>
      <c r="G4640" s="37"/>
      <c r="H4640" s="62" t="str">
        <f t="shared" si="144"/>
        <v/>
      </c>
      <c r="I4640" s="37"/>
      <c r="J4640" s="37"/>
      <c r="K4640" s="60" t="str">
        <f t="shared" si="145"/>
        <v/>
      </c>
      <c r="L4640" s="37"/>
      <c r="M4640" s="37"/>
      <c r="N4640" s="38"/>
    </row>
    <row r="4641" spans="6:14">
      <c r="F4641" s="35"/>
      <c r="G4641" s="35"/>
      <c r="H4641" s="61" t="str">
        <f t="shared" si="144"/>
        <v/>
      </c>
      <c r="I4641" s="35"/>
      <c r="J4641" s="35"/>
      <c r="K4641" s="59" t="str">
        <f t="shared" si="145"/>
        <v/>
      </c>
      <c r="L4641" s="35"/>
      <c r="M4641" s="35"/>
      <c r="N4641" s="36"/>
    </row>
    <row r="4642" spans="6:14">
      <c r="F4642" s="37"/>
      <c r="G4642" s="37"/>
      <c r="H4642" s="62" t="str">
        <f t="shared" si="144"/>
        <v/>
      </c>
      <c r="I4642" s="37"/>
      <c r="J4642" s="37"/>
      <c r="K4642" s="60" t="str">
        <f t="shared" si="145"/>
        <v/>
      </c>
      <c r="L4642" s="37"/>
      <c r="M4642" s="37"/>
      <c r="N4642" s="38"/>
    </row>
    <row r="4643" spans="6:14">
      <c r="F4643" s="35"/>
      <c r="G4643" s="35"/>
      <c r="H4643" s="61" t="str">
        <f t="shared" si="144"/>
        <v/>
      </c>
      <c r="I4643" s="35"/>
      <c r="J4643" s="35"/>
      <c r="K4643" s="59" t="str">
        <f t="shared" si="145"/>
        <v/>
      </c>
      <c r="L4643" s="35"/>
      <c r="M4643" s="35"/>
      <c r="N4643" s="36"/>
    </row>
    <row r="4644" spans="6:14">
      <c r="F4644" s="37"/>
      <c r="G4644" s="37"/>
      <c r="H4644" s="62" t="str">
        <f t="shared" si="144"/>
        <v/>
      </c>
      <c r="I4644" s="37"/>
      <c r="J4644" s="37"/>
      <c r="K4644" s="60" t="str">
        <f t="shared" si="145"/>
        <v/>
      </c>
      <c r="L4644" s="37"/>
      <c r="M4644" s="37"/>
      <c r="N4644" s="38"/>
    </row>
    <row r="4645" spans="6:14">
      <c r="F4645" s="35"/>
      <c r="G4645" s="35"/>
      <c r="H4645" s="61" t="str">
        <f t="shared" si="144"/>
        <v/>
      </c>
      <c r="I4645" s="35"/>
      <c r="J4645" s="35"/>
      <c r="K4645" s="59" t="str">
        <f t="shared" si="145"/>
        <v/>
      </c>
      <c r="L4645" s="35"/>
      <c r="M4645" s="35"/>
      <c r="N4645" s="36"/>
    </row>
    <row r="4646" spans="6:14">
      <c r="F4646" s="37"/>
      <c r="G4646" s="37"/>
      <c r="H4646" s="62" t="str">
        <f t="shared" si="144"/>
        <v/>
      </c>
      <c r="I4646" s="37"/>
      <c r="J4646" s="37"/>
      <c r="K4646" s="60" t="str">
        <f t="shared" si="145"/>
        <v/>
      </c>
      <c r="L4646" s="37"/>
      <c r="M4646" s="37"/>
      <c r="N4646" s="38"/>
    </row>
    <row r="4647" spans="6:14">
      <c r="F4647" s="35"/>
      <c r="G4647" s="35"/>
      <c r="H4647" s="61" t="str">
        <f t="shared" si="144"/>
        <v/>
      </c>
      <c r="I4647" s="35"/>
      <c r="J4647" s="35"/>
      <c r="K4647" s="59" t="str">
        <f t="shared" si="145"/>
        <v/>
      </c>
      <c r="L4647" s="35"/>
      <c r="M4647" s="35"/>
      <c r="N4647" s="36"/>
    </row>
    <row r="4648" spans="6:14">
      <c r="F4648" s="37"/>
      <c r="G4648" s="37"/>
      <c r="H4648" s="62" t="str">
        <f t="shared" si="144"/>
        <v/>
      </c>
      <c r="I4648" s="37"/>
      <c r="J4648" s="37"/>
      <c r="K4648" s="60" t="str">
        <f t="shared" si="145"/>
        <v/>
      </c>
      <c r="L4648" s="37"/>
      <c r="M4648" s="37"/>
      <c r="N4648" s="38"/>
    </row>
    <row r="4649" spans="6:14">
      <c r="F4649" s="35"/>
      <c r="G4649" s="35"/>
      <c r="H4649" s="61" t="str">
        <f t="shared" si="144"/>
        <v/>
      </c>
      <c r="I4649" s="35"/>
      <c r="J4649" s="35"/>
      <c r="K4649" s="59" t="str">
        <f t="shared" si="145"/>
        <v/>
      </c>
      <c r="L4649" s="35"/>
      <c r="M4649" s="35"/>
      <c r="N4649" s="36"/>
    </row>
    <row r="4650" spans="6:14">
      <c r="F4650" s="37"/>
      <c r="G4650" s="37"/>
      <c r="H4650" s="62" t="str">
        <f t="shared" si="144"/>
        <v/>
      </c>
      <c r="I4650" s="37"/>
      <c r="J4650" s="37"/>
      <c r="K4650" s="60" t="str">
        <f t="shared" si="145"/>
        <v/>
      </c>
      <c r="L4650" s="37"/>
      <c r="M4650" s="37"/>
      <c r="N4650" s="38"/>
    </row>
    <row r="4651" spans="6:14">
      <c r="F4651" s="35"/>
      <c r="G4651" s="35"/>
      <c r="H4651" s="61" t="str">
        <f t="shared" si="144"/>
        <v/>
      </c>
      <c r="I4651" s="35"/>
      <c r="J4651" s="35"/>
      <c r="K4651" s="59" t="str">
        <f t="shared" si="145"/>
        <v/>
      </c>
      <c r="L4651" s="35"/>
      <c r="M4651" s="35"/>
      <c r="N4651" s="36"/>
    </row>
    <row r="4652" spans="6:14">
      <c r="F4652" s="37"/>
      <c r="G4652" s="37"/>
      <c r="H4652" s="62" t="str">
        <f t="shared" si="144"/>
        <v/>
      </c>
      <c r="I4652" s="37"/>
      <c r="J4652" s="37"/>
      <c r="K4652" s="60" t="str">
        <f t="shared" si="145"/>
        <v/>
      </c>
      <c r="L4652" s="37"/>
      <c r="M4652" s="37"/>
      <c r="N4652" s="38"/>
    </row>
    <row r="4653" spans="6:14">
      <c r="F4653" s="35"/>
      <c r="G4653" s="35"/>
      <c r="H4653" s="61" t="str">
        <f t="shared" si="144"/>
        <v/>
      </c>
      <c r="I4653" s="35"/>
      <c r="J4653" s="35"/>
      <c r="K4653" s="59" t="str">
        <f t="shared" si="145"/>
        <v/>
      </c>
      <c r="L4653" s="35"/>
      <c r="M4653" s="35"/>
      <c r="N4653" s="36"/>
    </row>
    <row r="4654" spans="6:14">
      <c r="F4654" s="37"/>
      <c r="G4654" s="37"/>
      <c r="H4654" s="62" t="str">
        <f t="shared" si="144"/>
        <v/>
      </c>
      <c r="I4654" s="37"/>
      <c r="J4654" s="37"/>
      <c r="K4654" s="60" t="str">
        <f t="shared" si="145"/>
        <v/>
      </c>
      <c r="L4654" s="37"/>
      <c r="M4654" s="37"/>
      <c r="N4654" s="38"/>
    </row>
    <row r="4655" spans="6:14">
      <c r="F4655" s="35"/>
      <c r="G4655" s="35"/>
      <c r="H4655" s="61" t="str">
        <f t="shared" si="144"/>
        <v/>
      </c>
      <c r="I4655" s="35"/>
      <c r="J4655" s="35"/>
      <c r="K4655" s="59" t="str">
        <f t="shared" si="145"/>
        <v/>
      </c>
      <c r="L4655" s="35"/>
      <c r="M4655" s="35"/>
      <c r="N4655" s="36"/>
    </row>
    <row r="4656" spans="6:14">
      <c r="F4656" s="37"/>
      <c r="G4656" s="37"/>
      <c r="H4656" s="62" t="str">
        <f t="shared" si="144"/>
        <v/>
      </c>
      <c r="I4656" s="37"/>
      <c r="J4656" s="37"/>
      <c r="K4656" s="60" t="str">
        <f t="shared" si="145"/>
        <v/>
      </c>
      <c r="L4656" s="37"/>
      <c r="M4656" s="37"/>
      <c r="N4656" s="38"/>
    </row>
    <row r="4657" spans="6:14">
      <c r="F4657" s="35"/>
      <c r="G4657" s="35"/>
      <c r="H4657" s="61" t="str">
        <f t="shared" si="144"/>
        <v/>
      </c>
      <c r="I4657" s="35"/>
      <c r="J4657" s="35"/>
      <c r="K4657" s="59" t="str">
        <f t="shared" si="145"/>
        <v/>
      </c>
      <c r="L4657" s="35"/>
      <c r="M4657" s="35"/>
      <c r="N4657" s="36"/>
    </row>
    <row r="4658" spans="6:14">
      <c r="F4658" s="37"/>
      <c r="G4658" s="37"/>
      <c r="H4658" s="62" t="str">
        <f t="shared" si="144"/>
        <v/>
      </c>
      <c r="I4658" s="37"/>
      <c r="J4658" s="37"/>
      <c r="K4658" s="60" t="str">
        <f t="shared" si="145"/>
        <v/>
      </c>
      <c r="L4658" s="37"/>
      <c r="M4658" s="37"/>
      <c r="N4658" s="38"/>
    </row>
    <row r="4659" spans="6:14">
      <c r="F4659" s="35"/>
      <c r="G4659" s="35"/>
      <c r="H4659" s="61" t="str">
        <f t="shared" si="144"/>
        <v/>
      </c>
      <c r="I4659" s="35"/>
      <c r="J4659" s="35"/>
      <c r="K4659" s="59" t="str">
        <f t="shared" si="145"/>
        <v/>
      </c>
      <c r="L4659" s="35"/>
      <c r="M4659" s="35"/>
      <c r="N4659" s="36"/>
    </row>
    <row r="4660" spans="6:14">
      <c r="F4660" s="37"/>
      <c r="G4660" s="37"/>
      <c r="H4660" s="62" t="str">
        <f t="shared" si="144"/>
        <v/>
      </c>
      <c r="I4660" s="37"/>
      <c r="J4660" s="37"/>
      <c r="K4660" s="60" t="str">
        <f t="shared" si="145"/>
        <v/>
      </c>
      <c r="L4660" s="37"/>
      <c r="M4660" s="37"/>
      <c r="N4660" s="38"/>
    </row>
    <row r="4661" spans="6:14">
      <c r="F4661" s="35"/>
      <c r="G4661" s="35"/>
      <c r="H4661" s="61" t="str">
        <f t="shared" si="144"/>
        <v/>
      </c>
      <c r="I4661" s="35"/>
      <c r="J4661" s="35"/>
      <c r="K4661" s="59" t="str">
        <f t="shared" si="145"/>
        <v/>
      </c>
      <c r="L4661" s="35"/>
      <c r="M4661" s="35"/>
      <c r="N4661" s="36"/>
    </row>
    <row r="4662" spans="6:14">
      <c r="F4662" s="37"/>
      <c r="G4662" s="37"/>
      <c r="H4662" s="62" t="str">
        <f t="shared" si="144"/>
        <v/>
      </c>
      <c r="I4662" s="37"/>
      <c r="J4662" s="37"/>
      <c r="K4662" s="60" t="str">
        <f t="shared" si="145"/>
        <v/>
      </c>
      <c r="L4662" s="37"/>
      <c r="M4662" s="37"/>
      <c r="N4662" s="38"/>
    </row>
    <row r="4663" spans="6:14">
      <c r="F4663" s="35"/>
      <c r="G4663" s="35"/>
      <c r="H4663" s="61" t="str">
        <f t="shared" si="144"/>
        <v/>
      </c>
      <c r="I4663" s="35"/>
      <c r="J4663" s="35"/>
      <c r="K4663" s="59" t="str">
        <f t="shared" si="145"/>
        <v/>
      </c>
      <c r="L4663" s="35"/>
      <c r="M4663" s="35"/>
      <c r="N4663" s="36"/>
    </row>
    <row r="4664" spans="6:14">
      <c r="F4664" s="37"/>
      <c r="G4664" s="37"/>
      <c r="H4664" s="62" t="str">
        <f t="shared" si="144"/>
        <v/>
      </c>
      <c r="I4664" s="37"/>
      <c r="J4664" s="37"/>
      <c r="K4664" s="60" t="str">
        <f t="shared" si="145"/>
        <v/>
      </c>
      <c r="L4664" s="37"/>
      <c r="M4664" s="37"/>
      <c r="N4664" s="38"/>
    </row>
    <row r="4665" spans="6:14">
      <c r="F4665" s="35"/>
      <c r="G4665" s="35"/>
      <c r="H4665" s="61" t="str">
        <f t="shared" si="144"/>
        <v/>
      </c>
      <c r="I4665" s="35"/>
      <c r="J4665" s="35"/>
      <c r="K4665" s="59" t="str">
        <f t="shared" si="145"/>
        <v/>
      </c>
      <c r="L4665" s="35"/>
      <c r="M4665" s="35"/>
      <c r="N4665" s="36"/>
    </row>
    <row r="4666" spans="6:14">
      <c r="F4666" s="37"/>
      <c r="G4666" s="37"/>
      <c r="H4666" s="62" t="str">
        <f t="shared" si="144"/>
        <v/>
      </c>
      <c r="I4666" s="37"/>
      <c r="J4666" s="37"/>
      <c r="K4666" s="60" t="str">
        <f t="shared" si="145"/>
        <v/>
      </c>
      <c r="L4666" s="37"/>
      <c r="M4666" s="37"/>
      <c r="N4666" s="38"/>
    </row>
    <row r="4667" spans="6:14">
      <c r="F4667" s="35"/>
      <c r="G4667" s="35"/>
      <c r="H4667" s="61" t="str">
        <f t="shared" si="144"/>
        <v/>
      </c>
      <c r="I4667" s="35"/>
      <c r="J4667" s="35"/>
      <c r="K4667" s="59" t="str">
        <f t="shared" si="145"/>
        <v/>
      </c>
      <c r="L4667" s="35"/>
      <c r="M4667" s="35"/>
      <c r="N4667" s="36"/>
    </row>
    <row r="4668" spans="6:14">
      <c r="F4668" s="37"/>
      <c r="G4668" s="37"/>
      <c r="H4668" s="62" t="str">
        <f t="shared" si="144"/>
        <v/>
      </c>
      <c r="I4668" s="37"/>
      <c r="J4668" s="37"/>
      <c r="K4668" s="60" t="str">
        <f t="shared" si="145"/>
        <v/>
      </c>
      <c r="L4668" s="37"/>
      <c r="M4668" s="37"/>
      <c r="N4668" s="38"/>
    </row>
    <row r="4669" spans="6:14">
      <c r="F4669" s="35"/>
      <c r="G4669" s="35"/>
      <c r="H4669" s="61" t="str">
        <f t="shared" si="144"/>
        <v/>
      </c>
      <c r="I4669" s="35"/>
      <c r="J4669" s="35"/>
      <c r="K4669" s="59" t="str">
        <f t="shared" si="145"/>
        <v/>
      </c>
      <c r="L4669" s="35"/>
      <c r="M4669" s="35"/>
      <c r="N4669" s="36"/>
    </row>
    <row r="4670" spans="6:14">
      <c r="F4670" s="37"/>
      <c r="G4670" s="37"/>
      <c r="H4670" s="62" t="str">
        <f t="shared" si="144"/>
        <v/>
      </c>
      <c r="I4670" s="37"/>
      <c r="J4670" s="37"/>
      <c r="K4670" s="60" t="str">
        <f t="shared" si="145"/>
        <v/>
      </c>
      <c r="L4670" s="37"/>
      <c r="M4670" s="37"/>
      <c r="N4670" s="38"/>
    </row>
    <row r="4671" spans="6:14">
      <c r="F4671" s="35"/>
      <c r="G4671" s="35"/>
      <c r="H4671" s="61" t="str">
        <f t="shared" si="144"/>
        <v/>
      </c>
      <c r="I4671" s="35"/>
      <c r="J4671" s="35"/>
      <c r="K4671" s="59" t="str">
        <f t="shared" si="145"/>
        <v/>
      </c>
      <c r="L4671" s="35"/>
      <c r="M4671" s="35"/>
      <c r="N4671" s="36"/>
    </row>
    <row r="4672" spans="6:14">
      <c r="F4672" s="37"/>
      <c r="G4672" s="37"/>
      <c r="H4672" s="62" t="str">
        <f t="shared" si="144"/>
        <v/>
      </c>
      <c r="I4672" s="37"/>
      <c r="J4672" s="37"/>
      <c r="K4672" s="60" t="str">
        <f t="shared" si="145"/>
        <v/>
      </c>
      <c r="L4672" s="37"/>
      <c r="M4672" s="37"/>
      <c r="N4672" s="38"/>
    </row>
    <row r="4673" spans="6:14">
      <c r="F4673" s="35"/>
      <c r="G4673" s="35"/>
      <c r="H4673" s="61" t="str">
        <f t="shared" si="144"/>
        <v/>
      </c>
      <c r="I4673" s="35"/>
      <c r="J4673" s="35"/>
      <c r="K4673" s="59" t="str">
        <f t="shared" si="145"/>
        <v/>
      </c>
      <c r="L4673" s="35"/>
      <c r="M4673" s="35"/>
      <c r="N4673" s="36"/>
    </row>
    <row r="4674" spans="6:14">
      <c r="F4674" s="37"/>
      <c r="G4674" s="37"/>
      <c r="H4674" s="62" t="str">
        <f t="shared" si="144"/>
        <v/>
      </c>
      <c r="I4674" s="37"/>
      <c r="J4674" s="37"/>
      <c r="K4674" s="60" t="str">
        <f t="shared" si="145"/>
        <v/>
      </c>
      <c r="L4674" s="37"/>
      <c r="M4674" s="37"/>
      <c r="N4674" s="38"/>
    </row>
    <row r="4675" spans="6:14">
      <c r="F4675" s="35"/>
      <c r="G4675" s="35"/>
      <c r="H4675" s="61" t="str">
        <f t="shared" si="144"/>
        <v/>
      </c>
      <c r="I4675" s="35"/>
      <c r="J4675" s="35"/>
      <c r="K4675" s="59" t="str">
        <f t="shared" si="145"/>
        <v/>
      </c>
      <c r="L4675" s="35"/>
      <c r="M4675" s="35"/>
      <c r="N4675" s="36"/>
    </row>
    <row r="4676" spans="6:14">
      <c r="F4676" s="37"/>
      <c r="G4676" s="37"/>
      <c r="H4676" s="62" t="str">
        <f t="shared" si="144"/>
        <v/>
      </c>
      <c r="I4676" s="37"/>
      <c r="J4676" s="37"/>
      <c r="K4676" s="60" t="str">
        <f t="shared" si="145"/>
        <v/>
      </c>
      <c r="L4676" s="37"/>
      <c r="M4676" s="37"/>
      <c r="N4676" s="38"/>
    </row>
    <row r="4677" spans="6:14">
      <c r="F4677" s="35"/>
      <c r="G4677" s="35"/>
      <c r="H4677" s="61" t="str">
        <f t="shared" si="144"/>
        <v/>
      </c>
      <c r="I4677" s="35"/>
      <c r="J4677" s="35"/>
      <c r="K4677" s="59" t="str">
        <f t="shared" si="145"/>
        <v/>
      </c>
      <c r="L4677" s="35"/>
      <c r="M4677" s="35"/>
      <c r="N4677" s="36"/>
    </row>
    <row r="4678" spans="6:14">
      <c r="F4678" s="37"/>
      <c r="G4678" s="37"/>
      <c r="H4678" s="62" t="str">
        <f t="shared" si="144"/>
        <v/>
      </c>
      <c r="I4678" s="37"/>
      <c r="J4678" s="37"/>
      <c r="K4678" s="60" t="str">
        <f t="shared" si="145"/>
        <v/>
      </c>
      <c r="L4678" s="37"/>
      <c r="M4678" s="37"/>
      <c r="N4678" s="38"/>
    </row>
    <row r="4679" spans="6:14">
      <c r="F4679" s="35"/>
      <c r="G4679" s="35"/>
      <c r="H4679" s="61" t="str">
        <f t="shared" si="144"/>
        <v/>
      </c>
      <c r="I4679" s="35"/>
      <c r="J4679" s="35"/>
      <c r="K4679" s="59" t="str">
        <f t="shared" si="145"/>
        <v/>
      </c>
      <c r="L4679" s="35"/>
      <c r="M4679" s="35"/>
      <c r="N4679" s="36"/>
    </row>
    <row r="4680" spans="6:14">
      <c r="F4680" s="37"/>
      <c r="G4680" s="37"/>
      <c r="H4680" s="62" t="str">
        <f t="shared" si="144"/>
        <v/>
      </c>
      <c r="I4680" s="37"/>
      <c r="J4680" s="37"/>
      <c r="K4680" s="60" t="str">
        <f t="shared" si="145"/>
        <v/>
      </c>
      <c r="L4680" s="37"/>
      <c r="M4680" s="37"/>
      <c r="N4680" s="38"/>
    </row>
    <row r="4681" spans="6:14">
      <c r="F4681" s="35"/>
      <c r="G4681" s="35"/>
      <c r="H4681" s="61" t="str">
        <f t="shared" si="144"/>
        <v/>
      </c>
      <c r="I4681" s="35"/>
      <c r="J4681" s="35"/>
      <c r="K4681" s="59" t="str">
        <f t="shared" si="145"/>
        <v/>
      </c>
      <c r="L4681" s="35"/>
      <c r="M4681" s="35"/>
      <c r="N4681" s="36"/>
    </row>
    <row r="4682" spans="6:14">
      <c r="F4682" s="37"/>
      <c r="G4682" s="37"/>
      <c r="H4682" s="62" t="str">
        <f t="shared" si="144"/>
        <v/>
      </c>
      <c r="I4682" s="37"/>
      <c r="J4682" s="37"/>
      <c r="K4682" s="60" t="str">
        <f t="shared" si="145"/>
        <v/>
      </c>
      <c r="L4682" s="37"/>
      <c r="M4682" s="37"/>
      <c r="N4682" s="38"/>
    </row>
    <row r="4683" spans="6:14">
      <c r="F4683" s="35"/>
      <c r="G4683" s="35"/>
      <c r="H4683" s="61" t="str">
        <f t="shared" si="144"/>
        <v/>
      </c>
      <c r="I4683" s="35"/>
      <c r="J4683" s="35"/>
      <c r="K4683" s="59" t="str">
        <f t="shared" si="145"/>
        <v/>
      </c>
      <c r="L4683" s="35"/>
      <c r="M4683" s="35"/>
      <c r="N4683" s="36"/>
    </row>
    <row r="4684" spans="6:14">
      <c r="F4684" s="37"/>
      <c r="G4684" s="37"/>
      <c r="H4684" s="62" t="str">
        <f t="shared" si="144"/>
        <v/>
      </c>
      <c r="I4684" s="37"/>
      <c r="J4684" s="37"/>
      <c r="K4684" s="60" t="str">
        <f t="shared" si="145"/>
        <v/>
      </c>
      <c r="L4684" s="37"/>
      <c r="M4684" s="37"/>
      <c r="N4684" s="38"/>
    </row>
    <row r="4685" spans="6:14">
      <c r="F4685" s="35"/>
      <c r="G4685" s="35"/>
      <c r="H4685" s="61" t="str">
        <f t="shared" si="144"/>
        <v/>
      </c>
      <c r="I4685" s="35"/>
      <c r="J4685" s="35"/>
      <c r="K4685" s="59" t="str">
        <f t="shared" si="145"/>
        <v/>
      </c>
      <c r="L4685" s="35"/>
      <c r="M4685" s="35"/>
      <c r="N4685" s="36"/>
    </row>
    <row r="4686" spans="6:14">
      <c r="F4686" s="37"/>
      <c r="G4686" s="37"/>
      <c r="H4686" s="62" t="str">
        <f t="shared" si="144"/>
        <v/>
      </c>
      <c r="I4686" s="37"/>
      <c r="J4686" s="37"/>
      <c r="K4686" s="60" t="str">
        <f t="shared" si="145"/>
        <v/>
      </c>
      <c r="L4686" s="37"/>
      <c r="M4686" s="37"/>
      <c r="N4686" s="38"/>
    </row>
    <row r="4687" spans="6:14">
      <c r="F4687" s="35"/>
      <c r="G4687" s="35"/>
      <c r="H4687" s="61" t="str">
        <f t="shared" si="144"/>
        <v/>
      </c>
      <c r="I4687" s="35"/>
      <c r="J4687" s="35"/>
      <c r="K4687" s="59" t="str">
        <f t="shared" si="145"/>
        <v/>
      </c>
      <c r="L4687" s="35"/>
      <c r="M4687" s="35"/>
      <c r="N4687" s="36"/>
    </row>
    <row r="4688" spans="6:14">
      <c r="F4688" s="37"/>
      <c r="G4688" s="37"/>
      <c r="H4688" s="62" t="str">
        <f t="shared" ref="H4688:H4751" si="146">IF(AND(OR(I4688&lt;&gt;"",J4688 &lt;&gt;""), H4687 &lt;&gt; ""),H4687 + 1,"")</f>
        <v/>
      </c>
      <c r="I4688" s="37"/>
      <c r="J4688" s="37"/>
      <c r="K4688" s="60" t="str">
        <f t="shared" ref="K4688:K4751" si="147">IF(AND(J4688=I4688, J4688 &lt;&gt; ""),"Yes", IF( J4688 = "", "", "No"))</f>
        <v/>
      </c>
      <c r="L4688" s="37"/>
      <c r="M4688" s="37"/>
      <c r="N4688" s="38"/>
    </row>
    <row r="4689" spans="6:14">
      <c r="F4689" s="35"/>
      <c r="G4689" s="35"/>
      <c r="H4689" s="61" t="str">
        <f t="shared" si="146"/>
        <v/>
      </c>
      <c r="I4689" s="35"/>
      <c r="J4689" s="35"/>
      <c r="K4689" s="59" t="str">
        <f t="shared" si="147"/>
        <v/>
      </c>
      <c r="L4689" s="35"/>
      <c r="M4689" s="35"/>
      <c r="N4689" s="36"/>
    </row>
    <row r="4690" spans="6:14">
      <c r="F4690" s="37"/>
      <c r="G4690" s="37"/>
      <c r="H4690" s="62" t="str">
        <f t="shared" si="146"/>
        <v/>
      </c>
      <c r="I4690" s="37"/>
      <c r="J4690" s="37"/>
      <c r="K4690" s="60" t="str">
        <f t="shared" si="147"/>
        <v/>
      </c>
      <c r="L4690" s="37"/>
      <c r="M4690" s="37"/>
      <c r="N4690" s="38"/>
    </row>
    <row r="4691" spans="6:14">
      <c r="F4691" s="35"/>
      <c r="G4691" s="35"/>
      <c r="H4691" s="61" t="str">
        <f t="shared" si="146"/>
        <v/>
      </c>
      <c r="I4691" s="35"/>
      <c r="J4691" s="35"/>
      <c r="K4691" s="59" t="str">
        <f t="shared" si="147"/>
        <v/>
      </c>
      <c r="L4691" s="35"/>
      <c r="M4691" s="35"/>
      <c r="N4691" s="36"/>
    </row>
    <row r="4692" spans="6:14">
      <c r="F4692" s="37"/>
      <c r="G4692" s="37"/>
      <c r="H4692" s="62" t="str">
        <f t="shared" si="146"/>
        <v/>
      </c>
      <c r="I4692" s="37"/>
      <c r="J4692" s="37"/>
      <c r="K4692" s="60" t="str">
        <f t="shared" si="147"/>
        <v/>
      </c>
      <c r="L4692" s="37"/>
      <c r="M4692" s="37"/>
      <c r="N4692" s="38"/>
    </row>
    <row r="4693" spans="6:14">
      <c r="F4693" s="35"/>
      <c r="G4693" s="35"/>
      <c r="H4693" s="61" t="str">
        <f t="shared" si="146"/>
        <v/>
      </c>
      <c r="I4693" s="35"/>
      <c r="J4693" s="35"/>
      <c r="K4693" s="59" t="str">
        <f t="shared" si="147"/>
        <v/>
      </c>
      <c r="L4693" s="35"/>
      <c r="M4693" s="35"/>
      <c r="N4693" s="36"/>
    </row>
    <row r="4694" spans="6:14">
      <c r="F4694" s="37"/>
      <c r="G4694" s="37"/>
      <c r="H4694" s="62" t="str">
        <f t="shared" si="146"/>
        <v/>
      </c>
      <c r="I4694" s="37"/>
      <c r="J4694" s="37"/>
      <c r="K4694" s="60" t="str">
        <f t="shared" si="147"/>
        <v/>
      </c>
      <c r="L4694" s="37"/>
      <c r="M4694" s="37"/>
      <c r="N4694" s="38"/>
    </row>
    <row r="4695" spans="6:14">
      <c r="F4695" s="35"/>
      <c r="G4695" s="35"/>
      <c r="H4695" s="61" t="str">
        <f t="shared" si="146"/>
        <v/>
      </c>
      <c r="I4695" s="35"/>
      <c r="J4695" s="35"/>
      <c r="K4695" s="59" t="str">
        <f t="shared" si="147"/>
        <v/>
      </c>
      <c r="L4695" s="35"/>
      <c r="M4695" s="35"/>
      <c r="N4695" s="36"/>
    </row>
    <row r="4696" spans="6:14">
      <c r="F4696" s="37"/>
      <c r="G4696" s="37"/>
      <c r="H4696" s="62" t="str">
        <f t="shared" si="146"/>
        <v/>
      </c>
      <c r="I4696" s="37"/>
      <c r="J4696" s="37"/>
      <c r="K4696" s="60" t="str">
        <f t="shared" si="147"/>
        <v/>
      </c>
      <c r="L4696" s="37"/>
      <c r="M4696" s="37"/>
      <c r="N4696" s="38"/>
    </row>
    <row r="4697" spans="6:14">
      <c r="F4697" s="35"/>
      <c r="G4697" s="35"/>
      <c r="H4697" s="61" t="str">
        <f t="shared" si="146"/>
        <v/>
      </c>
      <c r="I4697" s="35"/>
      <c r="J4697" s="35"/>
      <c r="K4697" s="59" t="str">
        <f t="shared" si="147"/>
        <v/>
      </c>
      <c r="L4697" s="35"/>
      <c r="M4697" s="35"/>
      <c r="N4697" s="36"/>
    </row>
    <row r="4698" spans="6:14">
      <c r="F4698" s="37"/>
      <c r="G4698" s="37"/>
      <c r="H4698" s="62" t="str">
        <f t="shared" si="146"/>
        <v/>
      </c>
      <c r="I4698" s="37"/>
      <c r="J4698" s="37"/>
      <c r="K4698" s="60" t="str">
        <f t="shared" si="147"/>
        <v/>
      </c>
      <c r="L4698" s="37"/>
      <c r="M4698" s="37"/>
      <c r="N4698" s="38"/>
    </row>
    <row r="4699" spans="6:14">
      <c r="F4699" s="35"/>
      <c r="G4699" s="35"/>
      <c r="H4699" s="61" t="str">
        <f t="shared" si="146"/>
        <v/>
      </c>
      <c r="I4699" s="35"/>
      <c r="J4699" s="35"/>
      <c r="K4699" s="59" t="str">
        <f t="shared" si="147"/>
        <v/>
      </c>
      <c r="L4699" s="35"/>
      <c r="M4699" s="35"/>
      <c r="N4699" s="36"/>
    </row>
    <row r="4700" spans="6:14">
      <c r="F4700" s="37"/>
      <c r="G4700" s="37"/>
      <c r="H4700" s="62" t="str">
        <f t="shared" si="146"/>
        <v/>
      </c>
      <c r="I4700" s="37"/>
      <c r="J4700" s="37"/>
      <c r="K4700" s="60" t="str">
        <f t="shared" si="147"/>
        <v/>
      </c>
      <c r="L4700" s="37"/>
      <c r="M4700" s="37"/>
      <c r="N4700" s="38"/>
    </row>
    <row r="4701" spans="6:14">
      <c r="F4701" s="35"/>
      <c r="G4701" s="35"/>
      <c r="H4701" s="61" t="str">
        <f t="shared" si="146"/>
        <v/>
      </c>
      <c r="I4701" s="35"/>
      <c r="J4701" s="35"/>
      <c r="K4701" s="59" t="str">
        <f t="shared" si="147"/>
        <v/>
      </c>
      <c r="L4701" s="35"/>
      <c r="M4701" s="35"/>
      <c r="N4701" s="36"/>
    </row>
    <row r="4702" spans="6:14">
      <c r="F4702" s="37"/>
      <c r="G4702" s="37"/>
      <c r="H4702" s="62" t="str">
        <f t="shared" si="146"/>
        <v/>
      </c>
      <c r="I4702" s="37"/>
      <c r="J4702" s="37"/>
      <c r="K4702" s="60" t="str">
        <f t="shared" si="147"/>
        <v/>
      </c>
      <c r="L4702" s="37"/>
      <c r="M4702" s="37"/>
      <c r="N4702" s="38"/>
    </row>
    <row r="4703" spans="6:14">
      <c r="F4703" s="35"/>
      <c r="G4703" s="35"/>
      <c r="H4703" s="61" t="str">
        <f t="shared" si="146"/>
        <v/>
      </c>
      <c r="I4703" s="35"/>
      <c r="J4703" s="35"/>
      <c r="K4703" s="59" t="str">
        <f t="shared" si="147"/>
        <v/>
      </c>
      <c r="L4703" s="35"/>
      <c r="M4703" s="35"/>
      <c r="N4703" s="36"/>
    </row>
    <row r="4704" spans="6:14">
      <c r="F4704" s="37"/>
      <c r="G4704" s="37"/>
      <c r="H4704" s="62" t="str">
        <f t="shared" si="146"/>
        <v/>
      </c>
      <c r="I4704" s="37"/>
      <c r="J4704" s="37"/>
      <c r="K4704" s="60" t="str">
        <f t="shared" si="147"/>
        <v/>
      </c>
      <c r="L4704" s="37"/>
      <c r="M4704" s="37"/>
      <c r="N4704" s="38"/>
    </row>
    <row r="4705" spans="6:14">
      <c r="F4705" s="35"/>
      <c r="G4705" s="35"/>
      <c r="H4705" s="61" t="str">
        <f t="shared" si="146"/>
        <v/>
      </c>
      <c r="I4705" s="35"/>
      <c r="J4705" s="35"/>
      <c r="K4705" s="59" t="str">
        <f t="shared" si="147"/>
        <v/>
      </c>
      <c r="L4705" s="35"/>
      <c r="M4705" s="35"/>
      <c r="N4705" s="36"/>
    </row>
    <row r="4706" spans="6:14">
      <c r="F4706" s="37"/>
      <c r="G4706" s="37"/>
      <c r="H4706" s="62" t="str">
        <f t="shared" si="146"/>
        <v/>
      </c>
      <c r="I4706" s="37"/>
      <c r="J4706" s="37"/>
      <c r="K4706" s="60" t="str">
        <f t="shared" si="147"/>
        <v/>
      </c>
      <c r="L4706" s="37"/>
      <c r="M4706" s="37"/>
      <c r="N4706" s="38"/>
    </row>
    <row r="4707" spans="6:14">
      <c r="F4707" s="35"/>
      <c r="G4707" s="35"/>
      <c r="H4707" s="61" t="str">
        <f t="shared" si="146"/>
        <v/>
      </c>
      <c r="I4707" s="35"/>
      <c r="J4707" s="35"/>
      <c r="K4707" s="59" t="str">
        <f t="shared" si="147"/>
        <v/>
      </c>
      <c r="L4707" s="35"/>
      <c r="M4707" s="35"/>
      <c r="N4707" s="36"/>
    </row>
    <row r="4708" spans="6:14">
      <c r="F4708" s="37"/>
      <c r="G4708" s="37"/>
      <c r="H4708" s="62" t="str">
        <f t="shared" si="146"/>
        <v/>
      </c>
      <c r="I4708" s="37"/>
      <c r="J4708" s="37"/>
      <c r="K4708" s="60" t="str">
        <f t="shared" si="147"/>
        <v/>
      </c>
      <c r="L4708" s="37"/>
      <c r="M4708" s="37"/>
      <c r="N4708" s="38"/>
    </row>
    <row r="4709" spans="6:14">
      <c r="F4709" s="35"/>
      <c r="G4709" s="35"/>
      <c r="H4709" s="61" t="str">
        <f t="shared" si="146"/>
        <v/>
      </c>
      <c r="I4709" s="35"/>
      <c r="J4709" s="35"/>
      <c r="K4709" s="59" t="str">
        <f t="shared" si="147"/>
        <v/>
      </c>
      <c r="L4709" s="35"/>
      <c r="M4709" s="35"/>
      <c r="N4709" s="36"/>
    </row>
    <row r="4710" spans="6:14">
      <c r="F4710" s="37"/>
      <c r="G4710" s="37"/>
      <c r="H4710" s="62" t="str">
        <f t="shared" si="146"/>
        <v/>
      </c>
      <c r="I4710" s="37"/>
      <c r="J4710" s="37"/>
      <c r="K4710" s="60" t="str">
        <f t="shared" si="147"/>
        <v/>
      </c>
      <c r="L4710" s="37"/>
      <c r="M4710" s="37"/>
      <c r="N4710" s="38"/>
    </row>
    <row r="4711" spans="6:14">
      <c r="F4711" s="35"/>
      <c r="G4711" s="35"/>
      <c r="H4711" s="61" t="str">
        <f t="shared" si="146"/>
        <v/>
      </c>
      <c r="I4711" s="35"/>
      <c r="J4711" s="35"/>
      <c r="K4711" s="59" t="str">
        <f t="shared" si="147"/>
        <v/>
      </c>
      <c r="L4711" s="35"/>
      <c r="M4711" s="35"/>
      <c r="N4711" s="36"/>
    </row>
    <row r="4712" spans="6:14">
      <c r="F4712" s="37"/>
      <c r="G4712" s="37"/>
      <c r="H4712" s="62" t="str">
        <f t="shared" si="146"/>
        <v/>
      </c>
      <c r="I4712" s="37"/>
      <c r="J4712" s="37"/>
      <c r="K4712" s="60" t="str">
        <f t="shared" si="147"/>
        <v/>
      </c>
      <c r="L4712" s="37"/>
      <c r="M4712" s="37"/>
      <c r="N4712" s="38"/>
    </row>
    <row r="4713" spans="6:14">
      <c r="F4713" s="35"/>
      <c r="G4713" s="35"/>
      <c r="H4713" s="61" t="str">
        <f t="shared" si="146"/>
        <v/>
      </c>
      <c r="I4713" s="35"/>
      <c r="J4713" s="35"/>
      <c r="K4713" s="59" t="str">
        <f t="shared" si="147"/>
        <v/>
      </c>
      <c r="L4713" s="35"/>
      <c r="M4713" s="35"/>
      <c r="N4713" s="36"/>
    </row>
    <row r="4714" spans="6:14">
      <c r="F4714" s="37"/>
      <c r="G4714" s="37"/>
      <c r="H4714" s="62" t="str">
        <f t="shared" si="146"/>
        <v/>
      </c>
      <c r="I4714" s="37"/>
      <c r="J4714" s="37"/>
      <c r="K4714" s="60" t="str">
        <f t="shared" si="147"/>
        <v/>
      </c>
      <c r="L4714" s="37"/>
      <c r="M4714" s="37"/>
      <c r="N4714" s="38"/>
    </row>
    <row r="4715" spans="6:14">
      <c r="F4715" s="35"/>
      <c r="G4715" s="35"/>
      <c r="H4715" s="61" t="str">
        <f t="shared" si="146"/>
        <v/>
      </c>
      <c r="I4715" s="35"/>
      <c r="J4715" s="35"/>
      <c r="K4715" s="59" t="str">
        <f t="shared" si="147"/>
        <v/>
      </c>
      <c r="L4715" s="35"/>
      <c r="M4715" s="35"/>
      <c r="N4715" s="36"/>
    </row>
    <row r="4716" spans="6:14">
      <c r="F4716" s="37"/>
      <c r="G4716" s="37"/>
      <c r="H4716" s="62" t="str">
        <f t="shared" si="146"/>
        <v/>
      </c>
      <c r="I4716" s="37"/>
      <c r="J4716" s="37"/>
      <c r="K4716" s="60" t="str">
        <f t="shared" si="147"/>
        <v/>
      </c>
      <c r="L4716" s="37"/>
      <c r="M4716" s="37"/>
      <c r="N4716" s="38"/>
    </row>
    <row r="4717" spans="6:14">
      <c r="F4717" s="35"/>
      <c r="G4717" s="35"/>
      <c r="H4717" s="61" t="str">
        <f t="shared" si="146"/>
        <v/>
      </c>
      <c r="I4717" s="35"/>
      <c r="J4717" s="35"/>
      <c r="K4717" s="59" t="str">
        <f t="shared" si="147"/>
        <v/>
      </c>
      <c r="L4717" s="35"/>
      <c r="M4717" s="35"/>
      <c r="N4717" s="36"/>
    </row>
    <row r="4718" spans="6:14">
      <c r="F4718" s="37"/>
      <c r="G4718" s="37"/>
      <c r="H4718" s="62" t="str">
        <f t="shared" si="146"/>
        <v/>
      </c>
      <c r="I4718" s="37"/>
      <c r="J4718" s="37"/>
      <c r="K4718" s="60" t="str">
        <f t="shared" si="147"/>
        <v/>
      </c>
      <c r="L4718" s="37"/>
      <c r="M4718" s="37"/>
      <c r="N4718" s="38"/>
    </row>
    <row r="4719" spans="6:14">
      <c r="F4719" s="35"/>
      <c r="G4719" s="35"/>
      <c r="H4719" s="61" t="str">
        <f t="shared" si="146"/>
        <v/>
      </c>
      <c r="I4719" s="35"/>
      <c r="J4719" s="35"/>
      <c r="K4719" s="59" t="str">
        <f t="shared" si="147"/>
        <v/>
      </c>
      <c r="L4719" s="35"/>
      <c r="M4719" s="35"/>
      <c r="N4719" s="36"/>
    </row>
    <row r="4720" spans="6:14">
      <c r="F4720" s="37"/>
      <c r="G4720" s="37"/>
      <c r="H4720" s="62" t="str">
        <f t="shared" si="146"/>
        <v/>
      </c>
      <c r="I4720" s="37"/>
      <c r="J4720" s="37"/>
      <c r="K4720" s="60" t="str">
        <f t="shared" si="147"/>
        <v/>
      </c>
      <c r="L4720" s="37"/>
      <c r="M4720" s="37"/>
      <c r="N4720" s="38"/>
    </row>
    <row r="4721" spans="6:14">
      <c r="F4721" s="35"/>
      <c r="G4721" s="35"/>
      <c r="H4721" s="61" t="str">
        <f t="shared" si="146"/>
        <v/>
      </c>
      <c r="I4721" s="35"/>
      <c r="J4721" s="35"/>
      <c r="K4721" s="59" t="str">
        <f t="shared" si="147"/>
        <v/>
      </c>
      <c r="L4721" s="35"/>
      <c r="M4721" s="35"/>
      <c r="N4721" s="36"/>
    </row>
    <row r="4722" spans="6:14">
      <c r="F4722" s="37"/>
      <c r="G4722" s="37"/>
      <c r="H4722" s="62" t="str">
        <f t="shared" si="146"/>
        <v/>
      </c>
      <c r="I4722" s="37"/>
      <c r="J4722" s="37"/>
      <c r="K4722" s="60" t="str">
        <f t="shared" si="147"/>
        <v/>
      </c>
      <c r="L4722" s="37"/>
      <c r="M4722" s="37"/>
      <c r="N4722" s="38"/>
    </row>
    <row r="4723" spans="6:14">
      <c r="F4723" s="35"/>
      <c r="G4723" s="35"/>
      <c r="H4723" s="61" t="str">
        <f t="shared" si="146"/>
        <v/>
      </c>
      <c r="I4723" s="35"/>
      <c r="J4723" s="35"/>
      <c r="K4723" s="59" t="str">
        <f t="shared" si="147"/>
        <v/>
      </c>
      <c r="L4723" s="35"/>
      <c r="M4723" s="35"/>
      <c r="N4723" s="36"/>
    </row>
    <row r="4724" spans="6:14">
      <c r="F4724" s="37"/>
      <c r="G4724" s="37"/>
      <c r="H4724" s="62" t="str">
        <f t="shared" si="146"/>
        <v/>
      </c>
      <c r="I4724" s="37"/>
      <c r="J4724" s="37"/>
      <c r="K4724" s="60" t="str">
        <f t="shared" si="147"/>
        <v/>
      </c>
      <c r="L4724" s="37"/>
      <c r="M4724" s="37"/>
      <c r="N4724" s="38"/>
    </row>
    <row r="4725" spans="6:14">
      <c r="F4725" s="35"/>
      <c r="G4725" s="35"/>
      <c r="H4725" s="61" t="str">
        <f t="shared" si="146"/>
        <v/>
      </c>
      <c r="I4725" s="35"/>
      <c r="J4725" s="35"/>
      <c r="K4725" s="59" t="str">
        <f t="shared" si="147"/>
        <v/>
      </c>
      <c r="L4725" s="35"/>
      <c r="M4725" s="35"/>
      <c r="N4725" s="36"/>
    </row>
    <row r="4726" spans="6:14">
      <c r="F4726" s="37"/>
      <c r="G4726" s="37"/>
      <c r="H4726" s="62" t="str">
        <f t="shared" si="146"/>
        <v/>
      </c>
      <c r="I4726" s="37"/>
      <c r="J4726" s="37"/>
      <c r="K4726" s="60" t="str">
        <f t="shared" si="147"/>
        <v/>
      </c>
      <c r="L4726" s="37"/>
      <c r="M4726" s="37"/>
      <c r="N4726" s="38"/>
    </row>
    <row r="4727" spans="6:14">
      <c r="F4727" s="35"/>
      <c r="G4727" s="35"/>
      <c r="H4727" s="61" t="str">
        <f t="shared" si="146"/>
        <v/>
      </c>
      <c r="I4727" s="35"/>
      <c r="J4727" s="35"/>
      <c r="K4727" s="59" t="str">
        <f t="shared" si="147"/>
        <v/>
      </c>
      <c r="L4727" s="35"/>
      <c r="M4727" s="35"/>
      <c r="N4727" s="36"/>
    </row>
    <row r="4728" spans="6:14">
      <c r="F4728" s="37"/>
      <c r="G4728" s="37"/>
      <c r="H4728" s="62" t="str">
        <f t="shared" si="146"/>
        <v/>
      </c>
      <c r="I4728" s="37"/>
      <c r="J4728" s="37"/>
      <c r="K4728" s="60" t="str">
        <f t="shared" si="147"/>
        <v/>
      </c>
      <c r="L4728" s="37"/>
      <c r="M4728" s="37"/>
      <c r="N4728" s="38"/>
    </row>
    <row r="4729" spans="6:14">
      <c r="F4729" s="35"/>
      <c r="G4729" s="35"/>
      <c r="H4729" s="61" t="str">
        <f t="shared" si="146"/>
        <v/>
      </c>
      <c r="I4729" s="35"/>
      <c r="J4729" s="35"/>
      <c r="K4729" s="59" t="str">
        <f t="shared" si="147"/>
        <v/>
      </c>
      <c r="L4729" s="35"/>
      <c r="M4729" s="35"/>
      <c r="N4729" s="36"/>
    </row>
    <row r="4730" spans="6:14">
      <c r="F4730" s="37"/>
      <c r="G4730" s="37"/>
      <c r="H4730" s="62" t="str">
        <f t="shared" si="146"/>
        <v/>
      </c>
      <c r="I4730" s="37"/>
      <c r="J4730" s="37"/>
      <c r="K4730" s="60" t="str">
        <f t="shared" si="147"/>
        <v/>
      </c>
      <c r="L4730" s="37"/>
      <c r="M4730" s="37"/>
      <c r="N4730" s="38"/>
    </row>
    <row r="4731" spans="6:14">
      <c r="F4731" s="35"/>
      <c r="G4731" s="35"/>
      <c r="H4731" s="61" t="str">
        <f t="shared" si="146"/>
        <v/>
      </c>
      <c r="I4731" s="35"/>
      <c r="J4731" s="35"/>
      <c r="K4731" s="59" t="str">
        <f t="shared" si="147"/>
        <v/>
      </c>
      <c r="L4731" s="35"/>
      <c r="M4731" s="35"/>
      <c r="N4731" s="36"/>
    </row>
    <row r="4732" spans="6:14">
      <c r="F4732" s="37"/>
      <c r="G4732" s="37"/>
      <c r="H4732" s="62" t="str">
        <f t="shared" si="146"/>
        <v/>
      </c>
      <c r="I4732" s="37"/>
      <c r="J4732" s="37"/>
      <c r="K4732" s="60" t="str">
        <f t="shared" si="147"/>
        <v/>
      </c>
      <c r="L4732" s="37"/>
      <c r="M4732" s="37"/>
      <c r="N4732" s="38"/>
    </row>
    <row r="4733" spans="6:14">
      <c r="F4733" s="35"/>
      <c r="G4733" s="35"/>
      <c r="H4733" s="61" t="str">
        <f t="shared" si="146"/>
        <v/>
      </c>
      <c r="I4733" s="35"/>
      <c r="J4733" s="35"/>
      <c r="K4733" s="59" t="str">
        <f t="shared" si="147"/>
        <v/>
      </c>
      <c r="L4733" s="35"/>
      <c r="M4733" s="35"/>
      <c r="N4733" s="36"/>
    </row>
    <row r="4734" spans="6:14">
      <c r="F4734" s="37"/>
      <c r="G4734" s="37"/>
      <c r="H4734" s="62" t="str">
        <f t="shared" si="146"/>
        <v/>
      </c>
      <c r="I4734" s="37"/>
      <c r="J4734" s="37"/>
      <c r="K4734" s="60" t="str">
        <f t="shared" si="147"/>
        <v/>
      </c>
      <c r="L4734" s="37"/>
      <c r="M4734" s="37"/>
      <c r="N4734" s="38"/>
    </row>
    <row r="4735" spans="6:14">
      <c r="F4735" s="35"/>
      <c r="G4735" s="35"/>
      <c r="H4735" s="61" t="str">
        <f t="shared" si="146"/>
        <v/>
      </c>
      <c r="I4735" s="35"/>
      <c r="J4735" s="35"/>
      <c r="K4735" s="59" t="str">
        <f t="shared" si="147"/>
        <v/>
      </c>
      <c r="L4735" s="35"/>
      <c r="M4735" s="35"/>
      <c r="N4735" s="36"/>
    </row>
    <row r="4736" spans="6:14">
      <c r="F4736" s="37"/>
      <c r="G4736" s="37"/>
      <c r="H4736" s="62" t="str">
        <f t="shared" si="146"/>
        <v/>
      </c>
      <c r="I4736" s="37"/>
      <c r="J4736" s="37"/>
      <c r="K4736" s="60" t="str">
        <f t="shared" si="147"/>
        <v/>
      </c>
      <c r="L4736" s="37"/>
      <c r="M4736" s="37"/>
      <c r="N4736" s="38"/>
    </row>
    <row r="4737" spans="6:14">
      <c r="F4737" s="35"/>
      <c r="G4737" s="35"/>
      <c r="H4737" s="61" t="str">
        <f t="shared" si="146"/>
        <v/>
      </c>
      <c r="I4737" s="35"/>
      <c r="J4737" s="35"/>
      <c r="K4737" s="59" t="str">
        <f t="shared" si="147"/>
        <v/>
      </c>
      <c r="L4737" s="35"/>
      <c r="M4737" s="35"/>
      <c r="N4737" s="36"/>
    </row>
    <row r="4738" spans="6:14">
      <c r="F4738" s="37"/>
      <c r="G4738" s="37"/>
      <c r="H4738" s="62" t="str">
        <f t="shared" si="146"/>
        <v/>
      </c>
      <c r="I4738" s="37"/>
      <c r="J4738" s="37"/>
      <c r="K4738" s="60" t="str">
        <f t="shared" si="147"/>
        <v/>
      </c>
      <c r="L4738" s="37"/>
      <c r="M4738" s="37"/>
      <c r="N4738" s="38"/>
    </row>
    <row r="4739" spans="6:14">
      <c r="F4739" s="35"/>
      <c r="G4739" s="35"/>
      <c r="H4739" s="61" t="str">
        <f t="shared" si="146"/>
        <v/>
      </c>
      <c r="I4739" s="35"/>
      <c r="J4739" s="35"/>
      <c r="K4739" s="59" t="str">
        <f t="shared" si="147"/>
        <v/>
      </c>
      <c r="L4739" s="35"/>
      <c r="M4739" s="35"/>
      <c r="N4739" s="36"/>
    </row>
    <row r="4740" spans="6:14">
      <c r="F4740" s="37"/>
      <c r="G4740" s="37"/>
      <c r="H4740" s="62" t="str">
        <f t="shared" si="146"/>
        <v/>
      </c>
      <c r="I4740" s="37"/>
      <c r="J4740" s="37"/>
      <c r="K4740" s="60" t="str">
        <f t="shared" si="147"/>
        <v/>
      </c>
      <c r="L4740" s="37"/>
      <c r="M4740" s="37"/>
      <c r="N4740" s="38"/>
    </row>
    <row r="4741" spans="6:14">
      <c r="F4741" s="35"/>
      <c r="G4741" s="35"/>
      <c r="H4741" s="61" t="str">
        <f t="shared" si="146"/>
        <v/>
      </c>
      <c r="I4741" s="35"/>
      <c r="J4741" s="35"/>
      <c r="K4741" s="59" t="str">
        <f t="shared" si="147"/>
        <v/>
      </c>
      <c r="L4741" s="35"/>
      <c r="M4741" s="35"/>
      <c r="N4741" s="36"/>
    </row>
    <row r="4742" spans="6:14">
      <c r="F4742" s="37"/>
      <c r="G4742" s="37"/>
      <c r="H4742" s="62" t="str">
        <f t="shared" si="146"/>
        <v/>
      </c>
      <c r="I4742" s="37"/>
      <c r="J4742" s="37"/>
      <c r="K4742" s="60" t="str">
        <f t="shared" si="147"/>
        <v/>
      </c>
      <c r="L4742" s="37"/>
      <c r="M4742" s="37"/>
      <c r="N4742" s="38"/>
    </row>
    <row r="4743" spans="6:14">
      <c r="F4743" s="35"/>
      <c r="G4743" s="35"/>
      <c r="H4743" s="61" t="str">
        <f t="shared" si="146"/>
        <v/>
      </c>
      <c r="I4743" s="35"/>
      <c r="J4743" s="35"/>
      <c r="K4743" s="59" t="str">
        <f t="shared" si="147"/>
        <v/>
      </c>
      <c r="L4743" s="35"/>
      <c r="M4743" s="35"/>
      <c r="N4743" s="36"/>
    </row>
    <row r="4744" spans="6:14">
      <c r="F4744" s="37"/>
      <c r="G4744" s="37"/>
      <c r="H4744" s="62" t="str">
        <f t="shared" si="146"/>
        <v/>
      </c>
      <c r="I4744" s="37"/>
      <c r="J4744" s="37"/>
      <c r="K4744" s="60" t="str">
        <f t="shared" si="147"/>
        <v/>
      </c>
      <c r="L4744" s="37"/>
      <c r="M4744" s="37"/>
      <c r="N4744" s="38"/>
    </row>
    <row r="4745" spans="6:14">
      <c r="F4745" s="35"/>
      <c r="G4745" s="35"/>
      <c r="H4745" s="61" t="str">
        <f t="shared" si="146"/>
        <v/>
      </c>
      <c r="I4745" s="35"/>
      <c r="J4745" s="35"/>
      <c r="K4745" s="59" t="str">
        <f t="shared" si="147"/>
        <v/>
      </c>
      <c r="L4745" s="35"/>
      <c r="M4745" s="35"/>
      <c r="N4745" s="36"/>
    </row>
    <row r="4746" spans="6:14">
      <c r="F4746" s="37"/>
      <c r="G4746" s="37"/>
      <c r="H4746" s="62" t="str">
        <f t="shared" si="146"/>
        <v/>
      </c>
      <c r="I4746" s="37"/>
      <c r="J4746" s="37"/>
      <c r="K4746" s="60" t="str">
        <f t="shared" si="147"/>
        <v/>
      </c>
      <c r="L4746" s="37"/>
      <c r="M4746" s="37"/>
      <c r="N4746" s="38"/>
    </row>
    <row r="4747" spans="6:14">
      <c r="F4747" s="35"/>
      <c r="G4747" s="35"/>
      <c r="H4747" s="61" t="str">
        <f t="shared" si="146"/>
        <v/>
      </c>
      <c r="I4747" s="35"/>
      <c r="J4747" s="35"/>
      <c r="K4747" s="59" t="str">
        <f t="shared" si="147"/>
        <v/>
      </c>
      <c r="L4747" s="35"/>
      <c r="M4747" s="35"/>
      <c r="N4747" s="36"/>
    </row>
    <row r="4748" spans="6:14">
      <c r="F4748" s="37"/>
      <c r="G4748" s="37"/>
      <c r="H4748" s="62" t="str">
        <f t="shared" si="146"/>
        <v/>
      </c>
      <c r="I4748" s="37"/>
      <c r="J4748" s="37"/>
      <c r="K4748" s="60" t="str">
        <f t="shared" si="147"/>
        <v/>
      </c>
      <c r="L4748" s="37"/>
      <c r="M4748" s="37"/>
      <c r="N4748" s="38"/>
    </row>
    <row r="4749" spans="6:14">
      <c r="F4749" s="35"/>
      <c r="G4749" s="35"/>
      <c r="H4749" s="61" t="str">
        <f t="shared" si="146"/>
        <v/>
      </c>
      <c r="I4749" s="35"/>
      <c r="J4749" s="35"/>
      <c r="K4749" s="59" t="str">
        <f t="shared" si="147"/>
        <v/>
      </c>
      <c r="L4749" s="35"/>
      <c r="M4749" s="35"/>
      <c r="N4749" s="36"/>
    </row>
    <row r="4750" spans="6:14">
      <c r="F4750" s="37"/>
      <c r="G4750" s="37"/>
      <c r="H4750" s="62" t="str">
        <f t="shared" si="146"/>
        <v/>
      </c>
      <c r="I4750" s="37"/>
      <c r="J4750" s="37"/>
      <c r="K4750" s="60" t="str">
        <f t="shared" si="147"/>
        <v/>
      </c>
      <c r="L4750" s="37"/>
      <c r="M4750" s="37"/>
      <c r="N4750" s="38"/>
    </row>
    <row r="4751" spans="6:14">
      <c r="F4751" s="35"/>
      <c r="G4751" s="35"/>
      <c r="H4751" s="61" t="str">
        <f t="shared" si="146"/>
        <v/>
      </c>
      <c r="I4751" s="35"/>
      <c r="J4751" s="35"/>
      <c r="K4751" s="59" t="str">
        <f t="shared" si="147"/>
        <v/>
      </c>
      <c r="L4751" s="35"/>
      <c r="M4751" s="35"/>
      <c r="N4751" s="36"/>
    </row>
    <row r="4752" spans="6:14">
      <c r="F4752" s="37"/>
      <c r="G4752" s="37"/>
      <c r="H4752" s="62" t="str">
        <f t="shared" ref="H4752:H4815" si="148">IF(AND(OR(I4752&lt;&gt;"",J4752 &lt;&gt;""), H4751 &lt;&gt; ""),H4751 + 1,"")</f>
        <v/>
      </c>
      <c r="I4752" s="37"/>
      <c r="J4752" s="37"/>
      <c r="K4752" s="60" t="str">
        <f t="shared" ref="K4752:K4815" si="149">IF(AND(J4752=I4752, J4752 &lt;&gt; ""),"Yes", IF( J4752 = "", "", "No"))</f>
        <v/>
      </c>
      <c r="L4752" s="37"/>
      <c r="M4752" s="37"/>
      <c r="N4752" s="38"/>
    </row>
    <row r="4753" spans="6:14">
      <c r="F4753" s="35"/>
      <c r="G4753" s="35"/>
      <c r="H4753" s="61" t="str">
        <f t="shared" si="148"/>
        <v/>
      </c>
      <c r="I4753" s="35"/>
      <c r="J4753" s="35"/>
      <c r="K4753" s="59" t="str">
        <f t="shared" si="149"/>
        <v/>
      </c>
      <c r="L4753" s="35"/>
      <c r="M4753" s="35"/>
      <c r="N4753" s="36"/>
    </row>
    <row r="4754" spans="6:14">
      <c r="F4754" s="37"/>
      <c r="G4754" s="37"/>
      <c r="H4754" s="62" t="str">
        <f t="shared" si="148"/>
        <v/>
      </c>
      <c r="I4754" s="37"/>
      <c r="J4754" s="37"/>
      <c r="K4754" s="60" t="str">
        <f t="shared" si="149"/>
        <v/>
      </c>
      <c r="L4754" s="37"/>
      <c r="M4754" s="37"/>
      <c r="N4754" s="38"/>
    </row>
    <row r="4755" spans="6:14">
      <c r="F4755" s="35"/>
      <c r="G4755" s="35"/>
      <c r="H4755" s="61" t="str">
        <f t="shared" si="148"/>
        <v/>
      </c>
      <c r="I4755" s="35"/>
      <c r="J4755" s="35"/>
      <c r="K4755" s="59" t="str">
        <f t="shared" si="149"/>
        <v/>
      </c>
      <c r="L4755" s="35"/>
      <c r="M4755" s="35"/>
      <c r="N4755" s="36"/>
    </row>
    <row r="4756" spans="6:14">
      <c r="F4756" s="37"/>
      <c r="G4756" s="37"/>
      <c r="H4756" s="62" t="str">
        <f t="shared" si="148"/>
        <v/>
      </c>
      <c r="I4756" s="37"/>
      <c r="J4756" s="37"/>
      <c r="K4756" s="60" t="str">
        <f t="shared" si="149"/>
        <v/>
      </c>
      <c r="L4756" s="37"/>
      <c r="M4756" s="37"/>
      <c r="N4756" s="38"/>
    </row>
    <row r="4757" spans="6:14">
      <c r="F4757" s="35"/>
      <c r="G4757" s="35"/>
      <c r="H4757" s="61" t="str">
        <f t="shared" si="148"/>
        <v/>
      </c>
      <c r="I4757" s="35"/>
      <c r="J4757" s="35"/>
      <c r="K4757" s="59" t="str">
        <f t="shared" si="149"/>
        <v/>
      </c>
      <c r="L4757" s="35"/>
      <c r="M4757" s="35"/>
      <c r="N4757" s="36"/>
    </row>
    <row r="4758" spans="6:14">
      <c r="F4758" s="37"/>
      <c r="G4758" s="37"/>
      <c r="H4758" s="62" t="str">
        <f t="shared" si="148"/>
        <v/>
      </c>
      <c r="I4758" s="37"/>
      <c r="J4758" s="37"/>
      <c r="K4758" s="60" t="str">
        <f t="shared" si="149"/>
        <v/>
      </c>
      <c r="L4758" s="37"/>
      <c r="M4758" s="37"/>
      <c r="N4758" s="38"/>
    </row>
    <row r="4759" spans="6:14">
      <c r="F4759" s="35"/>
      <c r="G4759" s="35"/>
      <c r="H4759" s="61" t="str">
        <f t="shared" si="148"/>
        <v/>
      </c>
      <c r="I4759" s="35"/>
      <c r="J4759" s="35"/>
      <c r="K4759" s="59" t="str">
        <f t="shared" si="149"/>
        <v/>
      </c>
      <c r="L4759" s="35"/>
      <c r="M4759" s="35"/>
      <c r="N4759" s="36"/>
    </row>
    <row r="4760" spans="6:14">
      <c r="F4760" s="37"/>
      <c r="G4760" s="37"/>
      <c r="H4760" s="62" t="str">
        <f t="shared" si="148"/>
        <v/>
      </c>
      <c r="I4760" s="37"/>
      <c r="J4760" s="37"/>
      <c r="K4760" s="60" t="str">
        <f t="shared" si="149"/>
        <v/>
      </c>
      <c r="L4760" s="37"/>
      <c r="M4760" s="37"/>
      <c r="N4760" s="38"/>
    </row>
    <row r="4761" spans="6:14">
      <c r="F4761" s="35"/>
      <c r="G4761" s="35"/>
      <c r="H4761" s="61" t="str">
        <f t="shared" si="148"/>
        <v/>
      </c>
      <c r="I4761" s="35"/>
      <c r="J4761" s="35"/>
      <c r="K4761" s="59" t="str">
        <f t="shared" si="149"/>
        <v/>
      </c>
      <c r="L4761" s="35"/>
      <c r="M4761" s="35"/>
      <c r="N4761" s="36"/>
    </row>
    <row r="4762" spans="6:14">
      <c r="F4762" s="37"/>
      <c r="G4762" s="37"/>
      <c r="H4762" s="62" t="str">
        <f t="shared" si="148"/>
        <v/>
      </c>
      <c r="I4762" s="37"/>
      <c r="J4762" s="37"/>
      <c r="K4762" s="60" t="str">
        <f t="shared" si="149"/>
        <v/>
      </c>
      <c r="L4762" s="37"/>
      <c r="M4762" s="37"/>
      <c r="N4762" s="38"/>
    </row>
    <row r="4763" spans="6:14">
      <c r="F4763" s="35"/>
      <c r="G4763" s="35"/>
      <c r="H4763" s="61" t="str">
        <f t="shared" si="148"/>
        <v/>
      </c>
      <c r="I4763" s="35"/>
      <c r="J4763" s="35"/>
      <c r="K4763" s="59" t="str">
        <f t="shared" si="149"/>
        <v/>
      </c>
      <c r="L4763" s="35"/>
      <c r="M4763" s="35"/>
      <c r="N4763" s="36"/>
    </row>
    <row r="4764" spans="6:14">
      <c r="F4764" s="37"/>
      <c r="G4764" s="37"/>
      <c r="H4764" s="62" t="str">
        <f t="shared" si="148"/>
        <v/>
      </c>
      <c r="I4764" s="37"/>
      <c r="J4764" s="37"/>
      <c r="K4764" s="60" t="str">
        <f t="shared" si="149"/>
        <v/>
      </c>
      <c r="L4764" s="37"/>
      <c r="M4764" s="37"/>
      <c r="N4764" s="38"/>
    </row>
    <row r="4765" spans="6:14">
      <c r="F4765" s="35"/>
      <c r="G4765" s="35"/>
      <c r="H4765" s="61" t="str">
        <f t="shared" si="148"/>
        <v/>
      </c>
      <c r="I4765" s="35"/>
      <c r="J4765" s="35"/>
      <c r="K4765" s="59" t="str">
        <f t="shared" si="149"/>
        <v/>
      </c>
      <c r="L4765" s="35"/>
      <c r="M4765" s="35"/>
      <c r="N4765" s="36"/>
    </row>
    <row r="4766" spans="6:14">
      <c r="F4766" s="37"/>
      <c r="G4766" s="37"/>
      <c r="H4766" s="62" t="str">
        <f t="shared" si="148"/>
        <v/>
      </c>
      <c r="I4766" s="37"/>
      <c r="J4766" s="37"/>
      <c r="K4766" s="60" t="str">
        <f t="shared" si="149"/>
        <v/>
      </c>
      <c r="L4766" s="37"/>
      <c r="M4766" s="37"/>
      <c r="N4766" s="38"/>
    </row>
    <row r="4767" spans="6:14">
      <c r="F4767" s="35"/>
      <c r="G4767" s="35"/>
      <c r="H4767" s="61" t="str">
        <f t="shared" si="148"/>
        <v/>
      </c>
      <c r="I4767" s="35"/>
      <c r="J4767" s="35"/>
      <c r="K4767" s="59" t="str">
        <f t="shared" si="149"/>
        <v/>
      </c>
      <c r="L4767" s="35"/>
      <c r="M4767" s="35"/>
      <c r="N4767" s="36"/>
    </row>
    <row r="4768" spans="6:14">
      <c r="F4768" s="37"/>
      <c r="G4768" s="37"/>
      <c r="H4768" s="62" t="str">
        <f t="shared" si="148"/>
        <v/>
      </c>
      <c r="I4768" s="37"/>
      <c r="J4768" s="37"/>
      <c r="K4768" s="60" t="str">
        <f t="shared" si="149"/>
        <v/>
      </c>
      <c r="L4768" s="37"/>
      <c r="M4768" s="37"/>
      <c r="N4768" s="38"/>
    </row>
    <row r="4769" spans="6:14">
      <c r="F4769" s="35"/>
      <c r="G4769" s="35"/>
      <c r="H4769" s="61" t="str">
        <f t="shared" si="148"/>
        <v/>
      </c>
      <c r="I4769" s="35"/>
      <c r="J4769" s="35"/>
      <c r="K4769" s="59" t="str">
        <f t="shared" si="149"/>
        <v/>
      </c>
      <c r="L4769" s="35"/>
      <c r="M4769" s="35"/>
      <c r="N4769" s="36"/>
    </row>
    <row r="4770" spans="6:14">
      <c r="F4770" s="37"/>
      <c r="G4770" s="37"/>
      <c r="H4770" s="62" t="str">
        <f t="shared" si="148"/>
        <v/>
      </c>
      <c r="I4770" s="37"/>
      <c r="J4770" s="37"/>
      <c r="K4770" s="60" t="str">
        <f t="shared" si="149"/>
        <v/>
      </c>
      <c r="L4770" s="37"/>
      <c r="M4770" s="37"/>
      <c r="N4770" s="38"/>
    </row>
    <row r="4771" spans="6:14">
      <c r="F4771" s="35"/>
      <c r="G4771" s="35"/>
      <c r="H4771" s="61" t="str">
        <f t="shared" si="148"/>
        <v/>
      </c>
      <c r="I4771" s="35"/>
      <c r="J4771" s="35"/>
      <c r="K4771" s="59" t="str">
        <f t="shared" si="149"/>
        <v/>
      </c>
      <c r="L4771" s="35"/>
      <c r="M4771" s="35"/>
      <c r="N4771" s="36"/>
    </row>
    <row r="4772" spans="6:14">
      <c r="F4772" s="37"/>
      <c r="G4772" s="37"/>
      <c r="H4772" s="62" t="str">
        <f t="shared" si="148"/>
        <v/>
      </c>
      <c r="I4772" s="37"/>
      <c r="J4772" s="37"/>
      <c r="K4772" s="60" t="str">
        <f t="shared" si="149"/>
        <v/>
      </c>
      <c r="L4772" s="37"/>
      <c r="M4772" s="37"/>
      <c r="N4772" s="38"/>
    </row>
    <row r="4773" spans="6:14">
      <c r="F4773" s="35"/>
      <c r="G4773" s="35"/>
      <c r="H4773" s="61" t="str">
        <f t="shared" si="148"/>
        <v/>
      </c>
      <c r="I4773" s="35"/>
      <c r="J4773" s="35"/>
      <c r="K4773" s="59" t="str">
        <f t="shared" si="149"/>
        <v/>
      </c>
      <c r="L4773" s="35"/>
      <c r="M4773" s="35"/>
      <c r="N4773" s="36"/>
    </row>
    <row r="4774" spans="6:14">
      <c r="F4774" s="37"/>
      <c r="G4774" s="37"/>
      <c r="H4774" s="62" t="str">
        <f t="shared" si="148"/>
        <v/>
      </c>
      <c r="I4774" s="37"/>
      <c r="J4774" s="37"/>
      <c r="K4774" s="60" t="str">
        <f t="shared" si="149"/>
        <v/>
      </c>
      <c r="L4774" s="37"/>
      <c r="M4774" s="37"/>
      <c r="N4774" s="38"/>
    </row>
    <row r="4775" spans="6:14">
      <c r="F4775" s="35"/>
      <c r="G4775" s="35"/>
      <c r="H4775" s="61" t="str">
        <f t="shared" si="148"/>
        <v/>
      </c>
      <c r="I4775" s="35"/>
      <c r="J4775" s="35"/>
      <c r="K4775" s="59" t="str">
        <f t="shared" si="149"/>
        <v/>
      </c>
      <c r="L4775" s="35"/>
      <c r="M4775" s="35"/>
      <c r="N4775" s="36"/>
    </row>
    <row r="4776" spans="6:14">
      <c r="F4776" s="37"/>
      <c r="G4776" s="37"/>
      <c r="H4776" s="62" t="str">
        <f t="shared" si="148"/>
        <v/>
      </c>
      <c r="I4776" s="37"/>
      <c r="J4776" s="37"/>
      <c r="K4776" s="60" t="str">
        <f t="shared" si="149"/>
        <v/>
      </c>
      <c r="L4776" s="37"/>
      <c r="M4776" s="37"/>
      <c r="N4776" s="38"/>
    </row>
    <row r="4777" spans="6:14">
      <c r="F4777" s="35"/>
      <c r="G4777" s="35"/>
      <c r="H4777" s="61" t="str">
        <f t="shared" si="148"/>
        <v/>
      </c>
      <c r="I4777" s="35"/>
      <c r="J4777" s="35"/>
      <c r="K4777" s="59" t="str">
        <f t="shared" si="149"/>
        <v/>
      </c>
      <c r="L4777" s="35"/>
      <c r="M4777" s="35"/>
      <c r="N4777" s="36"/>
    </row>
    <row r="4778" spans="6:14">
      <c r="F4778" s="37"/>
      <c r="G4778" s="37"/>
      <c r="H4778" s="62" t="str">
        <f t="shared" si="148"/>
        <v/>
      </c>
      <c r="I4778" s="37"/>
      <c r="J4778" s="37"/>
      <c r="K4778" s="60" t="str">
        <f t="shared" si="149"/>
        <v/>
      </c>
      <c r="L4778" s="37"/>
      <c r="M4778" s="37"/>
      <c r="N4778" s="38"/>
    </row>
    <row r="4779" spans="6:14">
      <c r="F4779" s="35"/>
      <c r="G4779" s="35"/>
      <c r="H4779" s="61" t="str">
        <f t="shared" si="148"/>
        <v/>
      </c>
      <c r="I4779" s="35"/>
      <c r="J4779" s="35"/>
      <c r="K4779" s="59" t="str">
        <f t="shared" si="149"/>
        <v/>
      </c>
      <c r="L4779" s="35"/>
      <c r="M4779" s="35"/>
      <c r="N4779" s="36"/>
    </row>
    <row r="4780" spans="6:14">
      <c r="F4780" s="37"/>
      <c r="G4780" s="37"/>
      <c r="H4780" s="62" t="str">
        <f t="shared" si="148"/>
        <v/>
      </c>
      <c r="I4780" s="37"/>
      <c r="J4780" s="37"/>
      <c r="K4780" s="60" t="str">
        <f t="shared" si="149"/>
        <v/>
      </c>
      <c r="L4780" s="37"/>
      <c r="M4780" s="37"/>
      <c r="N4780" s="38"/>
    </row>
    <row r="4781" spans="6:14">
      <c r="F4781" s="35"/>
      <c r="G4781" s="35"/>
      <c r="H4781" s="61" t="str">
        <f t="shared" si="148"/>
        <v/>
      </c>
      <c r="I4781" s="35"/>
      <c r="J4781" s="35"/>
      <c r="K4781" s="59" t="str">
        <f t="shared" si="149"/>
        <v/>
      </c>
      <c r="L4781" s="35"/>
      <c r="M4781" s="35"/>
      <c r="N4781" s="36"/>
    </row>
    <row r="4782" spans="6:14">
      <c r="F4782" s="37"/>
      <c r="G4782" s="37"/>
      <c r="H4782" s="62" t="str">
        <f t="shared" si="148"/>
        <v/>
      </c>
      <c r="I4782" s="37"/>
      <c r="J4782" s="37"/>
      <c r="K4782" s="60" t="str">
        <f t="shared" si="149"/>
        <v/>
      </c>
      <c r="L4782" s="37"/>
      <c r="M4782" s="37"/>
      <c r="N4782" s="38"/>
    </row>
    <row r="4783" spans="6:14">
      <c r="F4783" s="35"/>
      <c r="G4783" s="35"/>
      <c r="H4783" s="61" t="str">
        <f t="shared" si="148"/>
        <v/>
      </c>
      <c r="I4783" s="35"/>
      <c r="J4783" s="35"/>
      <c r="K4783" s="59" t="str">
        <f t="shared" si="149"/>
        <v/>
      </c>
      <c r="L4783" s="35"/>
      <c r="M4783" s="35"/>
      <c r="N4783" s="36"/>
    </row>
    <row r="4784" spans="6:14">
      <c r="F4784" s="37"/>
      <c r="G4784" s="37"/>
      <c r="H4784" s="62" t="str">
        <f t="shared" si="148"/>
        <v/>
      </c>
      <c r="I4784" s="37"/>
      <c r="J4784" s="37"/>
      <c r="K4784" s="60" t="str">
        <f t="shared" si="149"/>
        <v/>
      </c>
      <c r="L4784" s="37"/>
      <c r="M4784" s="37"/>
      <c r="N4784" s="38"/>
    </row>
    <row r="4785" spans="6:14">
      <c r="F4785" s="35"/>
      <c r="G4785" s="35"/>
      <c r="H4785" s="61" t="str">
        <f t="shared" si="148"/>
        <v/>
      </c>
      <c r="I4785" s="35"/>
      <c r="J4785" s="35"/>
      <c r="K4785" s="59" t="str">
        <f t="shared" si="149"/>
        <v/>
      </c>
      <c r="L4785" s="35"/>
      <c r="M4785" s="35"/>
      <c r="N4785" s="36"/>
    </row>
    <row r="4786" spans="6:14">
      <c r="F4786" s="37"/>
      <c r="G4786" s="37"/>
      <c r="H4786" s="62" t="str">
        <f t="shared" si="148"/>
        <v/>
      </c>
      <c r="I4786" s="37"/>
      <c r="J4786" s="37"/>
      <c r="K4786" s="60" t="str">
        <f t="shared" si="149"/>
        <v/>
      </c>
      <c r="L4786" s="37"/>
      <c r="M4786" s="37"/>
      <c r="N4786" s="38"/>
    </row>
    <row r="4787" spans="6:14">
      <c r="F4787" s="35"/>
      <c r="G4787" s="35"/>
      <c r="H4787" s="61" t="str">
        <f t="shared" si="148"/>
        <v/>
      </c>
      <c r="I4787" s="35"/>
      <c r="J4787" s="35"/>
      <c r="K4787" s="59" t="str">
        <f t="shared" si="149"/>
        <v/>
      </c>
      <c r="L4787" s="35"/>
      <c r="M4787" s="35"/>
      <c r="N4787" s="36"/>
    </row>
    <row r="4788" spans="6:14">
      <c r="F4788" s="37"/>
      <c r="G4788" s="37"/>
      <c r="H4788" s="62" t="str">
        <f t="shared" si="148"/>
        <v/>
      </c>
      <c r="I4788" s="37"/>
      <c r="J4788" s="37"/>
      <c r="K4788" s="60" t="str">
        <f t="shared" si="149"/>
        <v/>
      </c>
      <c r="L4788" s="37"/>
      <c r="M4788" s="37"/>
      <c r="N4788" s="38"/>
    </row>
    <row r="4789" spans="6:14">
      <c r="F4789" s="35"/>
      <c r="G4789" s="35"/>
      <c r="H4789" s="61" t="str">
        <f t="shared" si="148"/>
        <v/>
      </c>
      <c r="I4789" s="35"/>
      <c r="J4789" s="35"/>
      <c r="K4789" s="59" t="str">
        <f t="shared" si="149"/>
        <v/>
      </c>
      <c r="L4789" s="35"/>
      <c r="M4789" s="35"/>
      <c r="N4789" s="36"/>
    </row>
    <row r="4790" spans="6:14">
      <c r="F4790" s="37"/>
      <c r="G4790" s="37"/>
      <c r="H4790" s="62" t="str">
        <f t="shared" si="148"/>
        <v/>
      </c>
      <c r="I4790" s="37"/>
      <c r="J4790" s="37"/>
      <c r="K4790" s="60" t="str">
        <f t="shared" si="149"/>
        <v/>
      </c>
      <c r="L4790" s="37"/>
      <c r="M4790" s="37"/>
      <c r="N4790" s="38"/>
    </row>
    <row r="4791" spans="6:14">
      <c r="F4791" s="35"/>
      <c r="G4791" s="35"/>
      <c r="H4791" s="61" t="str">
        <f t="shared" si="148"/>
        <v/>
      </c>
      <c r="I4791" s="35"/>
      <c r="J4791" s="35"/>
      <c r="K4791" s="59" t="str">
        <f t="shared" si="149"/>
        <v/>
      </c>
      <c r="L4791" s="35"/>
      <c r="M4791" s="35"/>
      <c r="N4791" s="36"/>
    </row>
    <row r="4792" spans="6:14">
      <c r="F4792" s="37"/>
      <c r="G4792" s="37"/>
      <c r="H4792" s="62" t="str">
        <f t="shared" si="148"/>
        <v/>
      </c>
      <c r="I4792" s="37"/>
      <c r="J4792" s="37"/>
      <c r="K4792" s="60" t="str">
        <f t="shared" si="149"/>
        <v/>
      </c>
      <c r="L4792" s="37"/>
      <c r="M4792" s="37"/>
      <c r="N4792" s="38"/>
    </row>
    <row r="4793" spans="6:14">
      <c r="F4793" s="35"/>
      <c r="G4793" s="35"/>
      <c r="H4793" s="61" t="str">
        <f t="shared" si="148"/>
        <v/>
      </c>
      <c r="I4793" s="35"/>
      <c r="J4793" s="35"/>
      <c r="K4793" s="59" t="str">
        <f t="shared" si="149"/>
        <v/>
      </c>
      <c r="L4793" s="35"/>
      <c r="M4793" s="35"/>
      <c r="N4793" s="36"/>
    </row>
    <row r="4794" spans="6:14">
      <c r="F4794" s="37"/>
      <c r="G4794" s="37"/>
      <c r="H4794" s="62" t="str">
        <f t="shared" si="148"/>
        <v/>
      </c>
      <c r="I4794" s="37"/>
      <c r="J4794" s="37"/>
      <c r="K4794" s="60" t="str">
        <f t="shared" si="149"/>
        <v/>
      </c>
      <c r="L4794" s="37"/>
      <c r="M4794" s="37"/>
      <c r="N4794" s="38"/>
    </row>
    <row r="4795" spans="6:14">
      <c r="F4795" s="35"/>
      <c r="G4795" s="35"/>
      <c r="H4795" s="61" t="str">
        <f t="shared" si="148"/>
        <v/>
      </c>
      <c r="I4795" s="35"/>
      <c r="J4795" s="35"/>
      <c r="K4795" s="59" t="str">
        <f t="shared" si="149"/>
        <v/>
      </c>
      <c r="L4795" s="35"/>
      <c r="M4795" s="35"/>
      <c r="N4795" s="36"/>
    </row>
    <row r="4796" spans="6:14">
      <c r="F4796" s="37"/>
      <c r="G4796" s="37"/>
      <c r="H4796" s="62" t="str">
        <f t="shared" si="148"/>
        <v/>
      </c>
      <c r="I4796" s="37"/>
      <c r="J4796" s="37"/>
      <c r="K4796" s="60" t="str">
        <f t="shared" si="149"/>
        <v/>
      </c>
      <c r="L4796" s="37"/>
      <c r="M4796" s="37"/>
      <c r="N4796" s="38"/>
    </row>
    <row r="4797" spans="6:14">
      <c r="F4797" s="35"/>
      <c r="G4797" s="35"/>
      <c r="H4797" s="61" t="str">
        <f t="shared" si="148"/>
        <v/>
      </c>
      <c r="I4797" s="35"/>
      <c r="J4797" s="35"/>
      <c r="K4797" s="59" t="str">
        <f t="shared" si="149"/>
        <v/>
      </c>
      <c r="L4797" s="35"/>
      <c r="M4797" s="35"/>
      <c r="N4797" s="36"/>
    </row>
    <row r="4798" spans="6:14">
      <c r="F4798" s="37"/>
      <c r="G4798" s="37"/>
      <c r="H4798" s="62" t="str">
        <f t="shared" si="148"/>
        <v/>
      </c>
      <c r="I4798" s="37"/>
      <c r="J4798" s="37"/>
      <c r="K4798" s="60" t="str">
        <f t="shared" si="149"/>
        <v/>
      </c>
      <c r="L4798" s="37"/>
      <c r="M4798" s="37"/>
      <c r="N4798" s="38"/>
    </row>
    <row r="4799" spans="6:14">
      <c r="F4799" s="35"/>
      <c r="G4799" s="35"/>
      <c r="H4799" s="61" t="str">
        <f t="shared" si="148"/>
        <v/>
      </c>
      <c r="I4799" s="35"/>
      <c r="J4799" s="35"/>
      <c r="K4799" s="59" t="str">
        <f t="shared" si="149"/>
        <v/>
      </c>
      <c r="L4799" s="35"/>
      <c r="M4799" s="35"/>
      <c r="N4799" s="36"/>
    </row>
    <row r="4800" spans="6:14">
      <c r="F4800" s="37"/>
      <c r="G4800" s="37"/>
      <c r="H4800" s="62" t="str">
        <f t="shared" si="148"/>
        <v/>
      </c>
      <c r="I4800" s="37"/>
      <c r="J4800" s="37"/>
      <c r="K4800" s="60" t="str">
        <f t="shared" si="149"/>
        <v/>
      </c>
      <c r="L4800" s="37"/>
      <c r="M4800" s="37"/>
      <c r="N4800" s="38"/>
    </row>
    <row r="4801" spans="6:14">
      <c r="F4801" s="35"/>
      <c r="G4801" s="35"/>
      <c r="H4801" s="61" t="str">
        <f t="shared" si="148"/>
        <v/>
      </c>
      <c r="I4801" s="35"/>
      <c r="J4801" s="35"/>
      <c r="K4801" s="59" t="str">
        <f t="shared" si="149"/>
        <v/>
      </c>
      <c r="L4801" s="35"/>
      <c r="M4801" s="35"/>
      <c r="N4801" s="36"/>
    </row>
    <row r="4802" spans="6:14">
      <c r="F4802" s="37"/>
      <c r="G4802" s="37"/>
      <c r="H4802" s="62" t="str">
        <f t="shared" si="148"/>
        <v/>
      </c>
      <c r="I4802" s="37"/>
      <c r="J4802" s="37"/>
      <c r="K4802" s="60" t="str">
        <f t="shared" si="149"/>
        <v/>
      </c>
      <c r="L4802" s="37"/>
      <c r="M4802" s="37"/>
      <c r="N4802" s="38"/>
    </row>
    <row r="4803" spans="6:14">
      <c r="F4803" s="35"/>
      <c r="G4803" s="35"/>
      <c r="H4803" s="61" t="str">
        <f t="shared" si="148"/>
        <v/>
      </c>
      <c r="I4803" s="35"/>
      <c r="J4803" s="35"/>
      <c r="K4803" s="59" t="str">
        <f t="shared" si="149"/>
        <v/>
      </c>
      <c r="L4803" s="35"/>
      <c r="M4803" s="35"/>
      <c r="N4803" s="36"/>
    </row>
    <row r="4804" spans="6:14">
      <c r="F4804" s="37"/>
      <c r="G4804" s="37"/>
      <c r="H4804" s="62" t="str">
        <f t="shared" si="148"/>
        <v/>
      </c>
      <c r="I4804" s="37"/>
      <c r="J4804" s="37"/>
      <c r="K4804" s="60" t="str">
        <f t="shared" si="149"/>
        <v/>
      </c>
      <c r="L4804" s="37"/>
      <c r="M4804" s="37"/>
      <c r="N4804" s="38"/>
    </row>
    <row r="4805" spans="6:14">
      <c r="F4805" s="35"/>
      <c r="G4805" s="35"/>
      <c r="H4805" s="61" t="str">
        <f t="shared" si="148"/>
        <v/>
      </c>
      <c r="I4805" s="35"/>
      <c r="J4805" s="35"/>
      <c r="K4805" s="59" t="str">
        <f t="shared" si="149"/>
        <v/>
      </c>
      <c r="L4805" s="35"/>
      <c r="M4805" s="35"/>
      <c r="N4805" s="36"/>
    </row>
    <row r="4806" spans="6:14">
      <c r="F4806" s="37"/>
      <c r="G4806" s="37"/>
      <c r="H4806" s="62" t="str">
        <f t="shared" si="148"/>
        <v/>
      </c>
      <c r="I4806" s="37"/>
      <c r="J4806" s="37"/>
      <c r="K4806" s="60" t="str">
        <f t="shared" si="149"/>
        <v/>
      </c>
      <c r="L4806" s="37"/>
      <c r="M4806" s="37"/>
      <c r="N4806" s="38"/>
    </row>
    <row r="4807" spans="6:14">
      <c r="F4807" s="35"/>
      <c r="G4807" s="35"/>
      <c r="H4807" s="61" t="str">
        <f t="shared" si="148"/>
        <v/>
      </c>
      <c r="I4807" s="35"/>
      <c r="J4807" s="35"/>
      <c r="K4807" s="59" t="str">
        <f t="shared" si="149"/>
        <v/>
      </c>
      <c r="L4807" s="35"/>
      <c r="M4807" s="35"/>
      <c r="N4807" s="36"/>
    </row>
    <row r="4808" spans="6:14">
      <c r="F4808" s="37"/>
      <c r="G4808" s="37"/>
      <c r="H4808" s="62" t="str">
        <f t="shared" si="148"/>
        <v/>
      </c>
      <c r="I4808" s="37"/>
      <c r="J4808" s="37"/>
      <c r="K4808" s="60" t="str">
        <f t="shared" si="149"/>
        <v/>
      </c>
      <c r="L4808" s="37"/>
      <c r="M4808" s="37"/>
      <c r="N4808" s="38"/>
    </row>
    <row r="4809" spans="6:14">
      <c r="F4809" s="35"/>
      <c r="G4809" s="35"/>
      <c r="H4809" s="61" t="str">
        <f t="shared" si="148"/>
        <v/>
      </c>
      <c r="I4809" s="35"/>
      <c r="J4809" s="35"/>
      <c r="K4809" s="59" t="str">
        <f t="shared" si="149"/>
        <v/>
      </c>
      <c r="L4809" s="35"/>
      <c r="M4809" s="35"/>
      <c r="N4809" s="36"/>
    </row>
    <row r="4810" spans="6:14">
      <c r="F4810" s="37"/>
      <c r="G4810" s="37"/>
      <c r="H4810" s="62" t="str">
        <f t="shared" si="148"/>
        <v/>
      </c>
      <c r="I4810" s="37"/>
      <c r="J4810" s="37"/>
      <c r="K4810" s="60" t="str">
        <f t="shared" si="149"/>
        <v/>
      </c>
      <c r="L4810" s="37"/>
      <c r="M4810" s="37"/>
      <c r="N4810" s="38"/>
    </row>
    <row r="4811" spans="6:14">
      <c r="F4811" s="35"/>
      <c r="G4811" s="35"/>
      <c r="H4811" s="61" t="str">
        <f t="shared" si="148"/>
        <v/>
      </c>
      <c r="I4811" s="35"/>
      <c r="J4811" s="35"/>
      <c r="K4811" s="59" t="str">
        <f t="shared" si="149"/>
        <v/>
      </c>
      <c r="L4811" s="35"/>
      <c r="M4811" s="35"/>
      <c r="N4811" s="36"/>
    </row>
    <row r="4812" spans="6:14">
      <c r="F4812" s="37"/>
      <c r="G4812" s="37"/>
      <c r="H4812" s="62" t="str">
        <f t="shared" si="148"/>
        <v/>
      </c>
      <c r="I4812" s="37"/>
      <c r="J4812" s="37"/>
      <c r="K4812" s="60" t="str">
        <f t="shared" si="149"/>
        <v/>
      </c>
      <c r="L4812" s="37"/>
      <c r="M4812" s="37"/>
      <c r="N4812" s="38"/>
    </row>
    <row r="4813" spans="6:14">
      <c r="F4813" s="35"/>
      <c r="G4813" s="35"/>
      <c r="H4813" s="61" t="str">
        <f t="shared" si="148"/>
        <v/>
      </c>
      <c r="I4813" s="35"/>
      <c r="J4813" s="35"/>
      <c r="K4813" s="59" t="str">
        <f t="shared" si="149"/>
        <v/>
      </c>
      <c r="L4813" s="35"/>
      <c r="M4813" s="35"/>
      <c r="N4813" s="36"/>
    </row>
    <row r="4814" spans="6:14">
      <c r="F4814" s="37"/>
      <c r="G4814" s="37"/>
      <c r="H4814" s="62" t="str">
        <f t="shared" si="148"/>
        <v/>
      </c>
      <c r="I4814" s="37"/>
      <c r="J4814" s="37"/>
      <c r="K4814" s="60" t="str">
        <f t="shared" si="149"/>
        <v/>
      </c>
      <c r="L4814" s="37"/>
      <c r="M4814" s="37"/>
      <c r="N4814" s="38"/>
    </row>
    <row r="4815" spans="6:14">
      <c r="F4815" s="35"/>
      <c r="G4815" s="35"/>
      <c r="H4815" s="61" t="str">
        <f t="shared" si="148"/>
        <v/>
      </c>
      <c r="I4815" s="35"/>
      <c r="J4815" s="35"/>
      <c r="K4815" s="59" t="str">
        <f t="shared" si="149"/>
        <v/>
      </c>
      <c r="L4815" s="35"/>
      <c r="M4815" s="35"/>
      <c r="N4815" s="36"/>
    </row>
    <row r="4816" spans="6:14">
      <c r="F4816" s="37"/>
      <c r="G4816" s="37"/>
      <c r="H4816" s="62" t="str">
        <f t="shared" ref="H4816:H4879" si="150">IF(AND(OR(I4816&lt;&gt;"",J4816 &lt;&gt;""), H4815 &lt;&gt; ""),H4815 + 1,"")</f>
        <v/>
      </c>
      <c r="I4816" s="37"/>
      <c r="J4816" s="37"/>
      <c r="K4816" s="60" t="str">
        <f t="shared" ref="K4816:K4879" si="151">IF(AND(J4816=I4816, J4816 &lt;&gt; ""),"Yes", IF( J4816 = "", "", "No"))</f>
        <v/>
      </c>
      <c r="L4816" s="37"/>
      <c r="M4816" s="37"/>
      <c r="N4816" s="38"/>
    </row>
    <row r="4817" spans="6:14">
      <c r="F4817" s="35"/>
      <c r="G4817" s="35"/>
      <c r="H4817" s="61" t="str">
        <f t="shared" si="150"/>
        <v/>
      </c>
      <c r="I4817" s="35"/>
      <c r="J4817" s="35"/>
      <c r="K4817" s="59" t="str">
        <f t="shared" si="151"/>
        <v/>
      </c>
      <c r="L4817" s="35"/>
      <c r="M4817" s="35"/>
      <c r="N4817" s="36"/>
    </row>
    <row r="4818" spans="6:14">
      <c r="F4818" s="37"/>
      <c r="G4818" s="37"/>
      <c r="H4818" s="62" t="str">
        <f t="shared" si="150"/>
        <v/>
      </c>
      <c r="I4818" s="37"/>
      <c r="J4818" s="37"/>
      <c r="K4818" s="60" t="str">
        <f t="shared" si="151"/>
        <v/>
      </c>
      <c r="L4818" s="37"/>
      <c r="M4818" s="37"/>
      <c r="N4818" s="38"/>
    </row>
    <row r="4819" spans="6:14">
      <c r="F4819" s="35"/>
      <c r="G4819" s="35"/>
      <c r="H4819" s="61" t="str">
        <f t="shared" si="150"/>
        <v/>
      </c>
      <c r="I4819" s="35"/>
      <c r="J4819" s="35"/>
      <c r="K4819" s="59" t="str">
        <f t="shared" si="151"/>
        <v/>
      </c>
      <c r="L4819" s="35"/>
      <c r="M4819" s="35"/>
      <c r="N4819" s="36"/>
    </row>
    <row r="4820" spans="6:14">
      <c r="F4820" s="37"/>
      <c r="G4820" s="37"/>
      <c r="H4820" s="62" t="str">
        <f t="shared" si="150"/>
        <v/>
      </c>
      <c r="I4820" s="37"/>
      <c r="J4820" s="37"/>
      <c r="K4820" s="60" t="str">
        <f t="shared" si="151"/>
        <v/>
      </c>
      <c r="L4820" s="37"/>
      <c r="M4820" s="37"/>
      <c r="N4820" s="38"/>
    </row>
    <row r="4821" spans="6:14">
      <c r="F4821" s="35"/>
      <c r="G4821" s="35"/>
      <c r="H4821" s="61" t="str">
        <f t="shared" si="150"/>
        <v/>
      </c>
      <c r="I4821" s="35"/>
      <c r="J4821" s="35"/>
      <c r="K4821" s="59" t="str">
        <f t="shared" si="151"/>
        <v/>
      </c>
      <c r="L4821" s="35"/>
      <c r="M4821" s="35"/>
      <c r="N4821" s="36"/>
    </row>
    <row r="4822" spans="6:14">
      <c r="F4822" s="37"/>
      <c r="G4822" s="37"/>
      <c r="H4822" s="62" t="str">
        <f t="shared" si="150"/>
        <v/>
      </c>
      <c r="I4822" s="37"/>
      <c r="J4822" s="37"/>
      <c r="K4822" s="60" t="str">
        <f t="shared" si="151"/>
        <v/>
      </c>
      <c r="L4822" s="37"/>
      <c r="M4822" s="37"/>
      <c r="N4822" s="38"/>
    </row>
    <row r="4823" spans="6:14">
      <c r="F4823" s="35"/>
      <c r="G4823" s="35"/>
      <c r="H4823" s="61" t="str">
        <f t="shared" si="150"/>
        <v/>
      </c>
      <c r="I4823" s="35"/>
      <c r="J4823" s="35"/>
      <c r="K4823" s="59" t="str">
        <f t="shared" si="151"/>
        <v/>
      </c>
      <c r="L4823" s="35"/>
      <c r="M4823" s="35"/>
      <c r="N4823" s="36"/>
    </row>
    <row r="4824" spans="6:14">
      <c r="F4824" s="37"/>
      <c r="G4824" s="37"/>
      <c r="H4824" s="62" t="str">
        <f t="shared" si="150"/>
        <v/>
      </c>
      <c r="I4824" s="37"/>
      <c r="J4824" s="37"/>
      <c r="K4824" s="60" t="str">
        <f t="shared" si="151"/>
        <v/>
      </c>
      <c r="L4824" s="37"/>
      <c r="M4824" s="37"/>
      <c r="N4824" s="38"/>
    </row>
    <row r="4825" spans="6:14">
      <c r="F4825" s="35"/>
      <c r="G4825" s="35"/>
      <c r="H4825" s="61" t="str">
        <f t="shared" si="150"/>
        <v/>
      </c>
      <c r="I4825" s="35"/>
      <c r="J4825" s="35"/>
      <c r="K4825" s="59" t="str">
        <f t="shared" si="151"/>
        <v/>
      </c>
      <c r="L4825" s="35"/>
      <c r="M4825" s="35"/>
      <c r="N4825" s="36"/>
    </row>
    <row r="4826" spans="6:14">
      <c r="F4826" s="37"/>
      <c r="G4826" s="37"/>
      <c r="H4826" s="62" t="str">
        <f t="shared" si="150"/>
        <v/>
      </c>
      <c r="I4826" s="37"/>
      <c r="J4826" s="37"/>
      <c r="K4826" s="60" t="str">
        <f t="shared" si="151"/>
        <v/>
      </c>
      <c r="L4826" s="37"/>
      <c r="M4826" s="37"/>
      <c r="N4826" s="38"/>
    </row>
    <row r="4827" spans="6:14">
      <c r="F4827" s="35"/>
      <c r="G4827" s="35"/>
      <c r="H4827" s="61" t="str">
        <f t="shared" si="150"/>
        <v/>
      </c>
      <c r="I4827" s="35"/>
      <c r="J4827" s="35"/>
      <c r="K4827" s="59" t="str">
        <f t="shared" si="151"/>
        <v/>
      </c>
      <c r="L4827" s="35"/>
      <c r="M4827" s="35"/>
      <c r="N4827" s="36"/>
    </row>
    <row r="4828" spans="6:14">
      <c r="F4828" s="37"/>
      <c r="G4828" s="37"/>
      <c r="H4828" s="62" t="str">
        <f t="shared" si="150"/>
        <v/>
      </c>
      <c r="I4828" s="37"/>
      <c r="J4828" s="37"/>
      <c r="K4828" s="60" t="str">
        <f t="shared" si="151"/>
        <v/>
      </c>
      <c r="L4828" s="37"/>
      <c r="M4828" s="37"/>
      <c r="N4828" s="38"/>
    </row>
    <row r="4829" spans="6:14">
      <c r="F4829" s="35"/>
      <c r="G4829" s="35"/>
      <c r="H4829" s="61" t="str">
        <f t="shared" si="150"/>
        <v/>
      </c>
      <c r="I4829" s="35"/>
      <c r="J4829" s="35"/>
      <c r="K4829" s="59" t="str">
        <f t="shared" si="151"/>
        <v/>
      </c>
      <c r="L4829" s="35"/>
      <c r="M4829" s="35"/>
      <c r="N4829" s="36"/>
    </row>
    <row r="4830" spans="6:14">
      <c r="F4830" s="37"/>
      <c r="G4830" s="37"/>
      <c r="H4830" s="62" t="str">
        <f t="shared" si="150"/>
        <v/>
      </c>
      <c r="I4830" s="37"/>
      <c r="J4830" s="37"/>
      <c r="K4830" s="60" t="str">
        <f t="shared" si="151"/>
        <v/>
      </c>
      <c r="L4830" s="37"/>
      <c r="M4830" s="37"/>
      <c r="N4830" s="38"/>
    </row>
    <row r="4831" spans="6:14">
      <c r="F4831" s="35"/>
      <c r="G4831" s="35"/>
      <c r="H4831" s="61" t="str">
        <f t="shared" si="150"/>
        <v/>
      </c>
      <c r="I4831" s="35"/>
      <c r="J4831" s="35"/>
      <c r="K4831" s="59" t="str">
        <f t="shared" si="151"/>
        <v/>
      </c>
      <c r="L4831" s="35"/>
      <c r="M4831" s="35"/>
      <c r="N4831" s="36"/>
    </row>
    <row r="4832" spans="6:14">
      <c r="F4832" s="37"/>
      <c r="G4832" s="37"/>
      <c r="H4832" s="62" t="str">
        <f t="shared" si="150"/>
        <v/>
      </c>
      <c r="I4832" s="37"/>
      <c r="J4832" s="37"/>
      <c r="K4832" s="60" t="str">
        <f t="shared" si="151"/>
        <v/>
      </c>
      <c r="L4832" s="37"/>
      <c r="M4832" s="37"/>
      <c r="N4832" s="38"/>
    </row>
    <row r="4833" spans="6:14">
      <c r="F4833" s="35"/>
      <c r="G4833" s="35"/>
      <c r="H4833" s="61" t="str">
        <f t="shared" si="150"/>
        <v/>
      </c>
      <c r="I4833" s="35"/>
      <c r="J4833" s="35"/>
      <c r="K4833" s="59" t="str">
        <f t="shared" si="151"/>
        <v/>
      </c>
      <c r="L4833" s="35"/>
      <c r="M4833" s="35"/>
      <c r="N4833" s="36"/>
    </row>
    <row r="4834" spans="6:14">
      <c r="F4834" s="37"/>
      <c r="G4834" s="37"/>
      <c r="H4834" s="62" t="str">
        <f t="shared" si="150"/>
        <v/>
      </c>
      <c r="I4834" s="37"/>
      <c r="J4834" s="37"/>
      <c r="K4834" s="60" t="str">
        <f t="shared" si="151"/>
        <v/>
      </c>
      <c r="L4834" s="37"/>
      <c r="M4834" s="37"/>
      <c r="N4834" s="38"/>
    </row>
    <row r="4835" spans="6:14">
      <c r="F4835" s="35"/>
      <c r="G4835" s="35"/>
      <c r="H4835" s="61" t="str">
        <f t="shared" si="150"/>
        <v/>
      </c>
      <c r="I4835" s="35"/>
      <c r="J4835" s="35"/>
      <c r="K4835" s="59" t="str">
        <f t="shared" si="151"/>
        <v/>
      </c>
      <c r="L4835" s="35"/>
      <c r="M4835" s="35"/>
      <c r="N4835" s="36"/>
    </row>
    <row r="4836" spans="6:14">
      <c r="F4836" s="37"/>
      <c r="G4836" s="37"/>
      <c r="H4836" s="62" t="str">
        <f t="shared" si="150"/>
        <v/>
      </c>
      <c r="I4836" s="37"/>
      <c r="J4836" s="37"/>
      <c r="K4836" s="60" t="str">
        <f t="shared" si="151"/>
        <v/>
      </c>
      <c r="L4836" s="37"/>
      <c r="M4836" s="37"/>
      <c r="N4836" s="38"/>
    </row>
    <row r="4837" spans="6:14">
      <c r="F4837" s="35"/>
      <c r="G4837" s="35"/>
      <c r="H4837" s="61" t="str">
        <f t="shared" si="150"/>
        <v/>
      </c>
      <c r="I4837" s="35"/>
      <c r="J4837" s="35"/>
      <c r="K4837" s="59" t="str">
        <f t="shared" si="151"/>
        <v/>
      </c>
      <c r="L4837" s="35"/>
      <c r="M4837" s="35"/>
      <c r="N4837" s="36"/>
    </row>
    <row r="4838" spans="6:14">
      <c r="F4838" s="37"/>
      <c r="G4838" s="37"/>
      <c r="H4838" s="62" t="str">
        <f t="shared" si="150"/>
        <v/>
      </c>
      <c r="I4838" s="37"/>
      <c r="J4838" s="37"/>
      <c r="K4838" s="60" t="str">
        <f t="shared" si="151"/>
        <v/>
      </c>
      <c r="L4838" s="37"/>
      <c r="M4838" s="37"/>
      <c r="N4838" s="38"/>
    </row>
    <row r="4839" spans="6:14">
      <c r="F4839" s="35"/>
      <c r="G4839" s="35"/>
      <c r="H4839" s="61" t="str">
        <f t="shared" si="150"/>
        <v/>
      </c>
      <c r="I4839" s="35"/>
      <c r="J4839" s="35"/>
      <c r="K4839" s="59" t="str">
        <f t="shared" si="151"/>
        <v/>
      </c>
      <c r="L4839" s="35"/>
      <c r="M4839" s="35"/>
      <c r="N4839" s="36"/>
    </row>
    <row r="4840" spans="6:14">
      <c r="F4840" s="37"/>
      <c r="G4840" s="37"/>
      <c r="H4840" s="62" t="str">
        <f t="shared" si="150"/>
        <v/>
      </c>
      <c r="I4840" s="37"/>
      <c r="J4840" s="37"/>
      <c r="K4840" s="60" t="str">
        <f t="shared" si="151"/>
        <v/>
      </c>
      <c r="L4840" s="37"/>
      <c r="M4840" s="37"/>
      <c r="N4840" s="38"/>
    </row>
    <row r="4841" spans="6:14">
      <c r="F4841" s="35"/>
      <c r="G4841" s="35"/>
      <c r="H4841" s="61" t="str">
        <f t="shared" si="150"/>
        <v/>
      </c>
      <c r="I4841" s="35"/>
      <c r="J4841" s="35"/>
      <c r="K4841" s="59" t="str">
        <f t="shared" si="151"/>
        <v/>
      </c>
      <c r="L4841" s="35"/>
      <c r="M4841" s="35"/>
      <c r="N4841" s="36"/>
    </row>
    <row r="4842" spans="6:14">
      <c r="F4842" s="37"/>
      <c r="G4842" s="37"/>
      <c r="H4842" s="62" t="str">
        <f t="shared" si="150"/>
        <v/>
      </c>
      <c r="I4842" s="37"/>
      <c r="J4842" s="37"/>
      <c r="K4842" s="60" t="str">
        <f t="shared" si="151"/>
        <v/>
      </c>
      <c r="L4842" s="37"/>
      <c r="M4842" s="37"/>
      <c r="N4842" s="38"/>
    </row>
    <row r="4843" spans="6:14">
      <c r="F4843" s="35"/>
      <c r="G4843" s="35"/>
      <c r="H4843" s="61" t="str">
        <f t="shared" si="150"/>
        <v/>
      </c>
      <c r="I4843" s="35"/>
      <c r="J4843" s="35"/>
      <c r="K4843" s="59" t="str">
        <f t="shared" si="151"/>
        <v/>
      </c>
      <c r="L4843" s="35"/>
      <c r="M4843" s="35"/>
      <c r="N4843" s="36"/>
    </row>
    <row r="4844" spans="6:14">
      <c r="F4844" s="37"/>
      <c r="G4844" s="37"/>
      <c r="H4844" s="62" t="str">
        <f t="shared" si="150"/>
        <v/>
      </c>
      <c r="I4844" s="37"/>
      <c r="J4844" s="37"/>
      <c r="K4844" s="60" t="str">
        <f t="shared" si="151"/>
        <v/>
      </c>
      <c r="L4844" s="37"/>
      <c r="M4844" s="37"/>
      <c r="N4844" s="38"/>
    </row>
    <row r="4845" spans="6:14">
      <c r="F4845" s="35"/>
      <c r="G4845" s="35"/>
      <c r="H4845" s="61" t="str">
        <f t="shared" si="150"/>
        <v/>
      </c>
      <c r="I4845" s="35"/>
      <c r="J4845" s="35"/>
      <c r="K4845" s="59" t="str">
        <f t="shared" si="151"/>
        <v/>
      </c>
      <c r="L4845" s="35"/>
      <c r="M4845" s="35"/>
      <c r="N4845" s="36"/>
    </row>
    <row r="4846" spans="6:14">
      <c r="F4846" s="37"/>
      <c r="G4846" s="37"/>
      <c r="H4846" s="62" t="str">
        <f t="shared" si="150"/>
        <v/>
      </c>
      <c r="I4846" s="37"/>
      <c r="J4846" s="37"/>
      <c r="K4846" s="60" t="str">
        <f t="shared" si="151"/>
        <v/>
      </c>
      <c r="L4846" s="37"/>
      <c r="M4846" s="37"/>
      <c r="N4846" s="38"/>
    </row>
    <row r="4847" spans="6:14">
      <c r="F4847" s="35"/>
      <c r="G4847" s="35"/>
      <c r="H4847" s="61" t="str">
        <f t="shared" si="150"/>
        <v/>
      </c>
      <c r="I4847" s="35"/>
      <c r="J4847" s="35"/>
      <c r="K4847" s="59" t="str">
        <f t="shared" si="151"/>
        <v/>
      </c>
      <c r="L4847" s="35"/>
      <c r="M4847" s="35"/>
      <c r="N4847" s="36"/>
    </row>
    <row r="4848" spans="6:14">
      <c r="F4848" s="37"/>
      <c r="G4848" s="37"/>
      <c r="H4848" s="62" t="str">
        <f t="shared" si="150"/>
        <v/>
      </c>
      <c r="I4848" s="37"/>
      <c r="J4848" s="37"/>
      <c r="K4848" s="60" t="str">
        <f t="shared" si="151"/>
        <v/>
      </c>
      <c r="L4848" s="37"/>
      <c r="M4848" s="37"/>
      <c r="N4848" s="38"/>
    </row>
    <row r="4849" spans="6:14">
      <c r="F4849" s="35"/>
      <c r="G4849" s="35"/>
      <c r="H4849" s="61" t="str">
        <f t="shared" si="150"/>
        <v/>
      </c>
      <c r="I4849" s="35"/>
      <c r="J4849" s="35"/>
      <c r="K4849" s="59" t="str">
        <f t="shared" si="151"/>
        <v/>
      </c>
      <c r="L4849" s="35"/>
      <c r="M4849" s="35"/>
      <c r="N4849" s="36"/>
    </row>
    <row r="4850" spans="6:14">
      <c r="F4850" s="37"/>
      <c r="G4850" s="37"/>
      <c r="H4850" s="62" t="str">
        <f t="shared" si="150"/>
        <v/>
      </c>
      <c r="I4850" s="37"/>
      <c r="J4850" s="37"/>
      <c r="K4850" s="60" t="str">
        <f t="shared" si="151"/>
        <v/>
      </c>
      <c r="L4850" s="37"/>
      <c r="M4850" s="37"/>
      <c r="N4850" s="38"/>
    </row>
    <row r="4851" spans="6:14">
      <c r="F4851" s="35"/>
      <c r="G4851" s="35"/>
      <c r="H4851" s="61" t="str">
        <f t="shared" si="150"/>
        <v/>
      </c>
      <c r="I4851" s="35"/>
      <c r="J4851" s="35"/>
      <c r="K4851" s="59" t="str">
        <f t="shared" si="151"/>
        <v/>
      </c>
      <c r="L4851" s="35"/>
      <c r="M4851" s="35"/>
      <c r="N4851" s="36"/>
    </row>
    <row r="4852" spans="6:14">
      <c r="F4852" s="37"/>
      <c r="G4852" s="37"/>
      <c r="H4852" s="62" t="str">
        <f t="shared" si="150"/>
        <v/>
      </c>
      <c r="I4852" s="37"/>
      <c r="J4852" s="37"/>
      <c r="K4852" s="60" t="str">
        <f t="shared" si="151"/>
        <v/>
      </c>
      <c r="L4852" s="37"/>
      <c r="M4852" s="37"/>
      <c r="N4852" s="38"/>
    </row>
    <row r="4853" spans="6:14">
      <c r="F4853" s="35"/>
      <c r="G4853" s="35"/>
      <c r="H4853" s="61" t="str">
        <f t="shared" si="150"/>
        <v/>
      </c>
      <c r="I4853" s="35"/>
      <c r="J4853" s="35"/>
      <c r="K4853" s="59" t="str">
        <f t="shared" si="151"/>
        <v/>
      </c>
      <c r="L4853" s="35"/>
      <c r="M4853" s="35"/>
      <c r="N4853" s="36"/>
    </row>
    <row r="4854" spans="6:14">
      <c r="F4854" s="37"/>
      <c r="G4854" s="37"/>
      <c r="H4854" s="62" t="str">
        <f t="shared" si="150"/>
        <v/>
      </c>
      <c r="I4854" s="37"/>
      <c r="J4854" s="37"/>
      <c r="K4854" s="60" t="str">
        <f t="shared" si="151"/>
        <v/>
      </c>
      <c r="L4854" s="37"/>
      <c r="M4854" s="37"/>
      <c r="N4854" s="38"/>
    </row>
    <row r="4855" spans="6:14">
      <c r="F4855" s="35"/>
      <c r="G4855" s="35"/>
      <c r="H4855" s="61" t="str">
        <f t="shared" si="150"/>
        <v/>
      </c>
      <c r="I4855" s="35"/>
      <c r="J4855" s="35"/>
      <c r="K4855" s="59" t="str">
        <f t="shared" si="151"/>
        <v/>
      </c>
      <c r="L4855" s="35"/>
      <c r="M4855" s="35"/>
      <c r="N4855" s="36"/>
    </row>
    <row r="4856" spans="6:14">
      <c r="F4856" s="37"/>
      <c r="G4856" s="37"/>
      <c r="H4856" s="62" t="str">
        <f t="shared" si="150"/>
        <v/>
      </c>
      <c r="I4856" s="37"/>
      <c r="J4856" s="37"/>
      <c r="K4856" s="60" t="str">
        <f t="shared" si="151"/>
        <v/>
      </c>
      <c r="L4856" s="37"/>
      <c r="M4856" s="37"/>
      <c r="N4856" s="38"/>
    </row>
    <row r="4857" spans="6:14">
      <c r="F4857" s="35"/>
      <c r="G4857" s="35"/>
      <c r="H4857" s="61" t="str">
        <f t="shared" si="150"/>
        <v/>
      </c>
      <c r="I4857" s="35"/>
      <c r="J4857" s="35"/>
      <c r="K4857" s="59" t="str">
        <f t="shared" si="151"/>
        <v/>
      </c>
      <c r="L4857" s="35"/>
      <c r="M4857" s="35"/>
      <c r="N4857" s="36"/>
    </row>
    <row r="4858" spans="6:14">
      <c r="F4858" s="37"/>
      <c r="G4858" s="37"/>
      <c r="H4858" s="62" t="str">
        <f t="shared" si="150"/>
        <v/>
      </c>
      <c r="I4858" s="37"/>
      <c r="J4858" s="37"/>
      <c r="K4858" s="60" t="str">
        <f t="shared" si="151"/>
        <v/>
      </c>
      <c r="L4858" s="37"/>
      <c r="M4858" s="37"/>
      <c r="N4858" s="38"/>
    </row>
    <row r="4859" spans="6:14">
      <c r="F4859" s="35"/>
      <c r="G4859" s="35"/>
      <c r="H4859" s="61" t="str">
        <f t="shared" si="150"/>
        <v/>
      </c>
      <c r="I4859" s="35"/>
      <c r="J4859" s="35"/>
      <c r="K4859" s="59" t="str">
        <f t="shared" si="151"/>
        <v/>
      </c>
      <c r="L4859" s="35"/>
      <c r="M4859" s="35"/>
      <c r="N4859" s="36"/>
    </row>
    <row r="4860" spans="6:14">
      <c r="F4860" s="37"/>
      <c r="G4860" s="37"/>
      <c r="H4860" s="62" t="str">
        <f t="shared" si="150"/>
        <v/>
      </c>
      <c r="I4860" s="37"/>
      <c r="J4860" s="37"/>
      <c r="K4860" s="60" t="str">
        <f t="shared" si="151"/>
        <v/>
      </c>
      <c r="L4860" s="37"/>
      <c r="M4860" s="37"/>
      <c r="N4860" s="38"/>
    </row>
    <row r="4861" spans="6:14">
      <c r="F4861" s="35"/>
      <c r="G4861" s="35"/>
      <c r="H4861" s="61" t="str">
        <f t="shared" si="150"/>
        <v/>
      </c>
      <c r="I4861" s="35"/>
      <c r="J4861" s="35"/>
      <c r="K4861" s="59" t="str">
        <f t="shared" si="151"/>
        <v/>
      </c>
      <c r="L4861" s="35"/>
      <c r="M4861" s="35"/>
      <c r="N4861" s="36"/>
    </row>
    <row r="4862" spans="6:14">
      <c r="F4862" s="37"/>
      <c r="G4862" s="37"/>
      <c r="H4862" s="62" t="str">
        <f t="shared" si="150"/>
        <v/>
      </c>
      <c r="I4862" s="37"/>
      <c r="J4862" s="37"/>
      <c r="K4862" s="60" t="str">
        <f t="shared" si="151"/>
        <v/>
      </c>
      <c r="L4862" s="37"/>
      <c r="M4862" s="37"/>
      <c r="N4862" s="38"/>
    </row>
    <row r="4863" spans="6:14">
      <c r="F4863" s="35"/>
      <c r="G4863" s="35"/>
      <c r="H4863" s="61" t="str">
        <f t="shared" si="150"/>
        <v/>
      </c>
      <c r="I4863" s="35"/>
      <c r="J4863" s="35"/>
      <c r="K4863" s="59" t="str">
        <f t="shared" si="151"/>
        <v/>
      </c>
      <c r="L4863" s="35"/>
      <c r="M4863" s="35"/>
      <c r="N4863" s="36"/>
    </row>
    <row r="4864" spans="6:14">
      <c r="F4864" s="37"/>
      <c r="G4864" s="37"/>
      <c r="H4864" s="62" t="str">
        <f t="shared" si="150"/>
        <v/>
      </c>
      <c r="I4864" s="37"/>
      <c r="J4864" s="37"/>
      <c r="K4864" s="60" t="str">
        <f t="shared" si="151"/>
        <v/>
      </c>
      <c r="L4864" s="37"/>
      <c r="M4864" s="37"/>
      <c r="N4864" s="38"/>
    </row>
    <row r="4865" spans="6:14">
      <c r="F4865" s="35"/>
      <c r="G4865" s="35"/>
      <c r="H4865" s="61" t="str">
        <f t="shared" si="150"/>
        <v/>
      </c>
      <c r="I4865" s="35"/>
      <c r="J4865" s="35"/>
      <c r="K4865" s="59" t="str">
        <f t="shared" si="151"/>
        <v/>
      </c>
      <c r="L4865" s="35"/>
      <c r="M4865" s="35"/>
      <c r="N4865" s="36"/>
    </row>
    <row r="4866" spans="6:14">
      <c r="F4866" s="37"/>
      <c r="G4866" s="37"/>
      <c r="H4866" s="62" t="str">
        <f t="shared" si="150"/>
        <v/>
      </c>
      <c r="I4866" s="37"/>
      <c r="J4866" s="37"/>
      <c r="K4866" s="60" t="str">
        <f t="shared" si="151"/>
        <v/>
      </c>
      <c r="L4866" s="37"/>
      <c r="M4866" s="37"/>
      <c r="N4866" s="38"/>
    </row>
    <row r="4867" spans="6:14">
      <c r="F4867" s="35"/>
      <c r="G4867" s="35"/>
      <c r="H4867" s="61" t="str">
        <f t="shared" si="150"/>
        <v/>
      </c>
      <c r="I4867" s="35"/>
      <c r="J4867" s="35"/>
      <c r="K4867" s="59" t="str">
        <f t="shared" si="151"/>
        <v/>
      </c>
      <c r="L4867" s="35"/>
      <c r="M4867" s="35"/>
      <c r="N4867" s="36"/>
    </row>
    <row r="4868" spans="6:14">
      <c r="F4868" s="37"/>
      <c r="G4868" s="37"/>
      <c r="H4868" s="62" t="str">
        <f t="shared" si="150"/>
        <v/>
      </c>
      <c r="I4868" s="37"/>
      <c r="J4868" s="37"/>
      <c r="K4868" s="60" t="str">
        <f t="shared" si="151"/>
        <v/>
      </c>
      <c r="L4868" s="37"/>
      <c r="M4868" s="37"/>
      <c r="N4868" s="38"/>
    </row>
    <row r="4869" spans="6:14">
      <c r="F4869" s="35"/>
      <c r="G4869" s="35"/>
      <c r="H4869" s="61" t="str">
        <f t="shared" si="150"/>
        <v/>
      </c>
      <c r="I4869" s="35"/>
      <c r="J4869" s="35"/>
      <c r="K4869" s="59" t="str">
        <f t="shared" si="151"/>
        <v/>
      </c>
      <c r="L4869" s="35"/>
      <c r="M4869" s="35"/>
      <c r="N4869" s="36"/>
    </row>
    <row r="4870" spans="6:14">
      <c r="F4870" s="37"/>
      <c r="G4870" s="37"/>
      <c r="H4870" s="62" t="str">
        <f t="shared" si="150"/>
        <v/>
      </c>
      <c r="I4870" s="37"/>
      <c r="J4870" s="37"/>
      <c r="K4870" s="60" t="str">
        <f t="shared" si="151"/>
        <v/>
      </c>
      <c r="L4870" s="37"/>
      <c r="M4870" s="37"/>
      <c r="N4870" s="38"/>
    </row>
    <row r="4871" spans="6:14">
      <c r="F4871" s="35"/>
      <c r="G4871" s="35"/>
      <c r="H4871" s="61" t="str">
        <f t="shared" si="150"/>
        <v/>
      </c>
      <c r="I4871" s="35"/>
      <c r="J4871" s="35"/>
      <c r="K4871" s="59" t="str">
        <f t="shared" si="151"/>
        <v/>
      </c>
      <c r="L4871" s="35"/>
      <c r="M4871" s="35"/>
      <c r="N4871" s="36"/>
    </row>
    <row r="4872" spans="6:14">
      <c r="F4872" s="37"/>
      <c r="G4872" s="37"/>
      <c r="H4872" s="62" t="str">
        <f t="shared" si="150"/>
        <v/>
      </c>
      <c r="I4872" s="37"/>
      <c r="J4872" s="37"/>
      <c r="K4872" s="60" t="str">
        <f t="shared" si="151"/>
        <v/>
      </c>
      <c r="L4872" s="37"/>
      <c r="M4872" s="37"/>
      <c r="N4872" s="38"/>
    </row>
    <row r="4873" spans="6:14">
      <c r="F4873" s="35"/>
      <c r="G4873" s="35"/>
      <c r="H4873" s="61" t="str">
        <f t="shared" si="150"/>
        <v/>
      </c>
      <c r="I4873" s="35"/>
      <c r="J4873" s="35"/>
      <c r="K4873" s="59" t="str">
        <f t="shared" si="151"/>
        <v/>
      </c>
      <c r="L4873" s="35"/>
      <c r="M4873" s="35"/>
      <c r="N4873" s="36"/>
    </row>
    <row r="4874" spans="6:14">
      <c r="F4874" s="37"/>
      <c r="G4874" s="37"/>
      <c r="H4874" s="62" t="str">
        <f t="shared" si="150"/>
        <v/>
      </c>
      <c r="I4874" s="37"/>
      <c r="J4874" s="37"/>
      <c r="K4874" s="60" t="str">
        <f t="shared" si="151"/>
        <v/>
      </c>
      <c r="L4874" s="37"/>
      <c r="M4874" s="37"/>
      <c r="N4874" s="38"/>
    </row>
    <row r="4875" spans="6:14">
      <c r="F4875" s="35"/>
      <c r="G4875" s="35"/>
      <c r="H4875" s="61" t="str">
        <f t="shared" si="150"/>
        <v/>
      </c>
      <c r="I4875" s="35"/>
      <c r="J4875" s="35"/>
      <c r="K4875" s="59" t="str">
        <f t="shared" si="151"/>
        <v/>
      </c>
      <c r="L4875" s="35"/>
      <c r="M4875" s="35"/>
      <c r="N4875" s="36"/>
    </row>
    <row r="4876" spans="6:14">
      <c r="F4876" s="37"/>
      <c r="G4876" s="37"/>
      <c r="H4876" s="62" t="str">
        <f t="shared" si="150"/>
        <v/>
      </c>
      <c r="I4876" s="37"/>
      <c r="J4876" s="37"/>
      <c r="K4876" s="60" t="str">
        <f t="shared" si="151"/>
        <v/>
      </c>
      <c r="L4876" s="37"/>
      <c r="M4876" s="37"/>
      <c r="N4876" s="38"/>
    </row>
    <row r="4877" spans="6:14">
      <c r="F4877" s="35"/>
      <c r="G4877" s="35"/>
      <c r="H4877" s="61" t="str">
        <f t="shared" si="150"/>
        <v/>
      </c>
      <c r="I4877" s="35"/>
      <c r="J4877" s="35"/>
      <c r="K4877" s="59" t="str">
        <f t="shared" si="151"/>
        <v/>
      </c>
      <c r="L4877" s="35"/>
      <c r="M4877" s="35"/>
      <c r="N4877" s="36"/>
    </row>
    <row r="4878" spans="6:14">
      <c r="F4878" s="37"/>
      <c r="G4878" s="37"/>
      <c r="H4878" s="62" t="str">
        <f t="shared" si="150"/>
        <v/>
      </c>
      <c r="I4878" s="37"/>
      <c r="J4878" s="37"/>
      <c r="K4878" s="60" t="str">
        <f t="shared" si="151"/>
        <v/>
      </c>
      <c r="L4878" s="37"/>
      <c r="M4878" s="37"/>
      <c r="N4878" s="38"/>
    </row>
    <row r="4879" spans="6:14">
      <c r="F4879" s="35"/>
      <c r="G4879" s="35"/>
      <c r="H4879" s="61" t="str">
        <f t="shared" si="150"/>
        <v/>
      </c>
      <c r="I4879" s="35"/>
      <c r="J4879" s="35"/>
      <c r="K4879" s="59" t="str">
        <f t="shared" si="151"/>
        <v/>
      </c>
      <c r="L4879" s="35"/>
      <c r="M4879" s="35"/>
      <c r="N4879" s="36"/>
    </row>
    <row r="4880" spans="6:14">
      <c r="F4880" s="37"/>
      <c r="G4880" s="37"/>
      <c r="H4880" s="62" t="str">
        <f t="shared" ref="H4880:H4943" si="152">IF(AND(OR(I4880&lt;&gt;"",J4880 &lt;&gt;""), H4879 &lt;&gt; ""),H4879 + 1,"")</f>
        <v/>
      </c>
      <c r="I4880" s="37"/>
      <c r="J4880" s="37"/>
      <c r="K4880" s="60" t="str">
        <f t="shared" ref="K4880:K4943" si="153">IF(AND(J4880=I4880, J4880 &lt;&gt; ""),"Yes", IF( J4880 = "", "", "No"))</f>
        <v/>
      </c>
      <c r="L4880" s="37"/>
      <c r="M4880" s="37"/>
      <c r="N4880" s="38"/>
    </row>
    <row r="4881" spans="6:14">
      <c r="F4881" s="35"/>
      <c r="G4881" s="35"/>
      <c r="H4881" s="61" t="str">
        <f t="shared" si="152"/>
        <v/>
      </c>
      <c r="I4881" s="35"/>
      <c r="J4881" s="35"/>
      <c r="K4881" s="59" t="str">
        <f t="shared" si="153"/>
        <v/>
      </c>
      <c r="L4881" s="35"/>
      <c r="M4881" s="35"/>
      <c r="N4881" s="36"/>
    </row>
    <row r="4882" spans="6:14">
      <c r="F4882" s="37"/>
      <c r="G4882" s="37"/>
      <c r="H4882" s="62" t="str">
        <f t="shared" si="152"/>
        <v/>
      </c>
      <c r="I4882" s="37"/>
      <c r="J4882" s="37"/>
      <c r="K4882" s="60" t="str">
        <f t="shared" si="153"/>
        <v/>
      </c>
      <c r="L4882" s="37"/>
      <c r="M4882" s="37"/>
      <c r="N4882" s="38"/>
    </row>
    <row r="4883" spans="6:14">
      <c r="F4883" s="35"/>
      <c r="G4883" s="35"/>
      <c r="H4883" s="61" t="str">
        <f t="shared" si="152"/>
        <v/>
      </c>
      <c r="I4883" s="35"/>
      <c r="J4883" s="35"/>
      <c r="K4883" s="59" t="str">
        <f t="shared" si="153"/>
        <v/>
      </c>
      <c r="L4883" s="35"/>
      <c r="M4883" s="35"/>
      <c r="N4883" s="36"/>
    </row>
    <row r="4884" spans="6:14">
      <c r="F4884" s="37"/>
      <c r="G4884" s="37"/>
      <c r="H4884" s="62" t="str">
        <f t="shared" si="152"/>
        <v/>
      </c>
      <c r="I4884" s="37"/>
      <c r="J4884" s="37"/>
      <c r="K4884" s="60" t="str">
        <f t="shared" si="153"/>
        <v/>
      </c>
      <c r="L4884" s="37"/>
      <c r="M4884" s="37"/>
      <c r="N4884" s="38"/>
    </row>
    <row r="4885" spans="6:14">
      <c r="F4885" s="35"/>
      <c r="G4885" s="35"/>
      <c r="H4885" s="61" t="str">
        <f t="shared" si="152"/>
        <v/>
      </c>
      <c r="I4885" s="35"/>
      <c r="J4885" s="35"/>
      <c r="K4885" s="59" t="str">
        <f t="shared" si="153"/>
        <v/>
      </c>
      <c r="L4885" s="35"/>
      <c r="M4885" s="35"/>
      <c r="N4885" s="36"/>
    </row>
    <row r="4886" spans="6:14">
      <c r="F4886" s="37"/>
      <c r="G4886" s="37"/>
      <c r="H4886" s="62" t="str">
        <f t="shared" si="152"/>
        <v/>
      </c>
      <c r="I4886" s="37"/>
      <c r="J4886" s="37"/>
      <c r="K4886" s="60" t="str">
        <f t="shared" si="153"/>
        <v/>
      </c>
      <c r="L4886" s="37"/>
      <c r="M4886" s="37"/>
      <c r="N4886" s="38"/>
    </row>
    <row r="4887" spans="6:14">
      <c r="F4887" s="35"/>
      <c r="G4887" s="35"/>
      <c r="H4887" s="61" t="str">
        <f t="shared" si="152"/>
        <v/>
      </c>
      <c r="I4887" s="35"/>
      <c r="J4887" s="35"/>
      <c r="K4887" s="59" t="str">
        <f t="shared" si="153"/>
        <v/>
      </c>
      <c r="L4887" s="35"/>
      <c r="M4887" s="35"/>
      <c r="N4887" s="36"/>
    </row>
    <row r="4888" spans="6:14">
      <c r="F4888" s="37"/>
      <c r="G4888" s="37"/>
      <c r="H4888" s="62" t="str">
        <f t="shared" si="152"/>
        <v/>
      </c>
      <c r="I4888" s="37"/>
      <c r="J4888" s="37"/>
      <c r="K4888" s="60" t="str">
        <f t="shared" si="153"/>
        <v/>
      </c>
      <c r="L4888" s="37"/>
      <c r="M4888" s="37"/>
      <c r="N4888" s="38"/>
    </row>
    <row r="4889" spans="6:14">
      <c r="F4889" s="35"/>
      <c r="G4889" s="35"/>
      <c r="H4889" s="61" t="str">
        <f t="shared" si="152"/>
        <v/>
      </c>
      <c r="I4889" s="35"/>
      <c r="J4889" s="35"/>
      <c r="K4889" s="59" t="str">
        <f t="shared" si="153"/>
        <v/>
      </c>
      <c r="L4889" s="35"/>
      <c r="M4889" s="35"/>
      <c r="N4889" s="36"/>
    </row>
    <row r="4890" spans="6:14">
      <c r="F4890" s="37"/>
      <c r="G4890" s="37"/>
      <c r="H4890" s="62" t="str">
        <f t="shared" si="152"/>
        <v/>
      </c>
      <c r="I4890" s="37"/>
      <c r="J4890" s="37"/>
      <c r="K4890" s="60" t="str">
        <f t="shared" si="153"/>
        <v/>
      </c>
      <c r="L4890" s="37"/>
      <c r="M4890" s="37"/>
      <c r="N4890" s="38"/>
    </row>
    <row r="4891" spans="6:14">
      <c r="F4891" s="35"/>
      <c r="G4891" s="35"/>
      <c r="H4891" s="61" t="str">
        <f t="shared" si="152"/>
        <v/>
      </c>
      <c r="I4891" s="35"/>
      <c r="J4891" s="35"/>
      <c r="K4891" s="59" t="str">
        <f t="shared" si="153"/>
        <v/>
      </c>
      <c r="L4891" s="35"/>
      <c r="M4891" s="35"/>
      <c r="N4891" s="36"/>
    </row>
    <row r="4892" spans="6:14">
      <c r="F4892" s="37"/>
      <c r="G4892" s="37"/>
      <c r="H4892" s="62" t="str">
        <f t="shared" si="152"/>
        <v/>
      </c>
      <c r="I4892" s="37"/>
      <c r="J4892" s="37"/>
      <c r="K4892" s="60" t="str">
        <f t="shared" si="153"/>
        <v/>
      </c>
      <c r="L4892" s="37"/>
      <c r="M4892" s="37"/>
      <c r="N4892" s="38"/>
    </row>
    <row r="4893" spans="6:14">
      <c r="F4893" s="35"/>
      <c r="G4893" s="35"/>
      <c r="H4893" s="61" t="str">
        <f t="shared" si="152"/>
        <v/>
      </c>
      <c r="I4893" s="35"/>
      <c r="J4893" s="35"/>
      <c r="K4893" s="59" t="str">
        <f t="shared" si="153"/>
        <v/>
      </c>
      <c r="L4893" s="35"/>
      <c r="M4893" s="35"/>
      <c r="N4893" s="36"/>
    </row>
    <row r="4894" spans="6:14">
      <c r="F4894" s="37"/>
      <c r="G4894" s="37"/>
      <c r="H4894" s="62" t="str">
        <f t="shared" si="152"/>
        <v/>
      </c>
      <c r="I4894" s="37"/>
      <c r="J4894" s="37"/>
      <c r="K4894" s="60" t="str">
        <f t="shared" si="153"/>
        <v/>
      </c>
      <c r="L4894" s="37"/>
      <c r="M4894" s="37"/>
      <c r="N4894" s="38"/>
    </row>
    <row r="4895" spans="6:14">
      <c r="F4895" s="35"/>
      <c r="G4895" s="35"/>
      <c r="H4895" s="61" t="str">
        <f t="shared" si="152"/>
        <v/>
      </c>
      <c r="I4895" s="35"/>
      <c r="J4895" s="35"/>
      <c r="K4895" s="59" t="str">
        <f t="shared" si="153"/>
        <v/>
      </c>
      <c r="L4895" s="35"/>
      <c r="M4895" s="35"/>
      <c r="N4895" s="36"/>
    </row>
    <row r="4896" spans="6:14">
      <c r="F4896" s="37"/>
      <c r="G4896" s="37"/>
      <c r="H4896" s="62" t="str">
        <f t="shared" si="152"/>
        <v/>
      </c>
      <c r="I4896" s="37"/>
      <c r="J4896" s="37"/>
      <c r="K4896" s="60" t="str">
        <f t="shared" si="153"/>
        <v/>
      </c>
      <c r="L4896" s="37"/>
      <c r="M4896" s="37"/>
      <c r="N4896" s="38"/>
    </row>
    <row r="4897" spans="6:14">
      <c r="F4897" s="35"/>
      <c r="G4897" s="35"/>
      <c r="H4897" s="61" t="str">
        <f t="shared" si="152"/>
        <v/>
      </c>
      <c r="I4897" s="35"/>
      <c r="J4897" s="35"/>
      <c r="K4897" s="59" t="str">
        <f t="shared" si="153"/>
        <v/>
      </c>
      <c r="L4897" s="35"/>
      <c r="M4897" s="35"/>
      <c r="N4897" s="36"/>
    </row>
    <row r="4898" spans="6:14">
      <c r="F4898" s="37"/>
      <c r="G4898" s="37"/>
      <c r="H4898" s="62" t="str">
        <f t="shared" si="152"/>
        <v/>
      </c>
      <c r="I4898" s="37"/>
      <c r="J4898" s="37"/>
      <c r="K4898" s="60" t="str">
        <f t="shared" si="153"/>
        <v/>
      </c>
      <c r="L4898" s="37"/>
      <c r="M4898" s="37"/>
      <c r="N4898" s="38"/>
    </row>
    <row r="4899" spans="6:14">
      <c r="F4899" s="35"/>
      <c r="G4899" s="35"/>
      <c r="H4899" s="61" t="str">
        <f t="shared" si="152"/>
        <v/>
      </c>
      <c r="I4899" s="35"/>
      <c r="J4899" s="35"/>
      <c r="K4899" s="59" t="str">
        <f t="shared" si="153"/>
        <v/>
      </c>
      <c r="L4899" s="35"/>
      <c r="M4899" s="35"/>
      <c r="N4899" s="36"/>
    </row>
    <row r="4900" spans="6:14">
      <c r="F4900" s="37"/>
      <c r="G4900" s="37"/>
      <c r="H4900" s="62" t="str">
        <f t="shared" si="152"/>
        <v/>
      </c>
      <c r="I4900" s="37"/>
      <c r="J4900" s="37"/>
      <c r="K4900" s="60" t="str">
        <f t="shared" si="153"/>
        <v/>
      </c>
      <c r="L4900" s="37"/>
      <c r="M4900" s="37"/>
      <c r="N4900" s="38"/>
    </row>
    <row r="4901" spans="6:14">
      <c r="F4901" s="35"/>
      <c r="G4901" s="35"/>
      <c r="H4901" s="61" t="str">
        <f t="shared" si="152"/>
        <v/>
      </c>
      <c r="I4901" s="35"/>
      <c r="J4901" s="35"/>
      <c r="K4901" s="59" t="str">
        <f t="shared" si="153"/>
        <v/>
      </c>
      <c r="L4901" s="35"/>
      <c r="M4901" s="35"/>
      <c r="N4901" s="36"/>
    </row>
    <row r="4902" spans="6:14">
      <c r="F4902" s="37"/>
      <c r="G4902" s="37"/>
      <c r="H4902" s="62" t="str">
        <f t="shared" si="152"/>
        <v/>
      </c>
      <c r="I4902" s="37"/>
      <c r="J4902" s="37"/>
      <c r="K4902" s="60" t="str">
        <f t="shared" si="153"/>
        <v/>
      </c>
      <c r="L4902" s="37"/>
      <c r="M4902" s="37"/>
      <c r="N4902" s="38"/>
    </row>
    <row r="4903" spans="6:14">
      <c r="F4903" s="35"/>
      <c r="G4903" s="35"/>
      <c r="H4903" s="61" t="str">
        <f t="shared" si="152"/>
        <v/>
      </c>
      <c r="I4903" s="35"/>
      <c r="J4903" s="35"/>
      <c r="K4903" s="59" t="str">
        <f t="shared" si="153"/>
        <v/>
      </c>
      <c r="L4903" s="35"/>
      <c r="M4903" s="35"/>
      <c r="N4903" s="36"/>
    </row>
    <row r="4904" spans="6:14">
      <c r="F4904" s="37"/>
      <c r="G4904" s="37"/>
      <c r="H4904" s="62" t="str">
        <f t="shared" si="152"/>
        <v/>
      </c>
      <c r="I4904" s="37"/>
      <c r="J4904" s="37"/>
      <c r="K4904" s="60" t="str">
        <f t="shared" si="153"/>
        <v/>
      </c>
      <c r="L4904" s="37"/>
      <c r="M4904" s="37"/>
      <c r="N4904" s="38"/>
    </row>
    <row r="4905" spans="6:14">
      <c r="F4905" s="35"/>
      <c r="G4905" s="35"/>
      <c r="H4905" s="61" t="str">
        <f t="shared" si="152"/>
        <v/>
      </c>
      <c r="I4905" s="35"/>
      <c r="J4905" s="35"/>
      <c r="K4905" s="59" t="str">
        <f t="shared" si="153"/>
        <v/>
      </c>
      <c r="L4905" s="35"/>
      <c r="M4905" s="35"/>
      <c r="N4905" s="36"/>
    </row>
    <row r="4906" spans="6:14">
      <c r="F4906" s="37"/>
      <c r="G4906" s="37"/>
      <c r="H4906" s="62" t="str">
        <f t="shared" si="152"/>
        <v/>
      </c>
      <c r="I4906" s="37"/>
      <c r="J4906" s="37"/>
      <c r="K4906" s="60" t="str">
        <f t="shared" si="153"/>
        <v/>
      </c>
      <c r="L4906" s="37"/>
      <c r="M4906" s="37"/>
      <c r="N4906" s="38"/>
    </row>
    <row r="4907" spans="6:14">
      <c r="F4907" s="35"/>
      <c r="G4907" s="35"/>
      <c r="H4907" s="61" t="str">
        <f t="shared" si="152"/>
        <v/>
      </c>
      <c r="I4907" s="35"/>
      <c r="J4907" s="35"/>
      <c r="K4907" s="59" t="str">
        <f t="shared" si="153"/>
        <v/>
      </c>
      <c r="L4907" s="35"/>
      <c r="M4907" s="35"/>
      <c r="N4907" s="36"/>
    </row>
    <row r="4908" spans="6:14">
      <c r="F4908" s="37"/>
      <c r="G4908" s="37"/>
      <c r="H4908" s="62" t="str">
        <f t="shared" si="152"/>
        <v/>
      </c>
      <c r="I4908" s="37"/>
      <c r="J4908" s="37"/>
      <c r="K4908" s="60" t="str">
        <f t="shared" si="153"/>
        <v/>
      </c>
      <c r="L4908" s="37"/>
      <c r="M4908" s="37"/>
      <c r="N4908" s="38"/>
    </row>
    <row r="4909" spans="6:14">
      <c r="F4909" s="35"/>
      <c r="G4909" s="35"/>
      <c r="H4909" s="61" t="str">
        <f t="shared" si="152"/>
        <v/>
      </c>
      <c r="I4909" s="35"/>
      <c r="J4909" s="35"/>
      <c r="K4909" s="59" t="str">
        <f t="shared" si="153"/>
        <v/>
      </c>
      <c r="L4909" s="35"/>
      <c r="M4909" s="35"/>
      <c r="N4909" s="36"/>
    </row>
    <row r="4910" spans="6:14">
      <c r="F4910" s="37"/>
      <c r="G4910" s="37"/>
      <c r="H4910" s="62" t="str">
        <f t="shared" si="152"/>
        <v/>
      </c>
      <c r="I4910" s="37"/>
      <c r="J4910" s="37"/>
      <c r="K4910" s="60" t="str">
        <f t="shared" si="153"/>
        <v/>
      </c>
      <c r="L4910" s="37"/>
      <c r="M4910" s="37"/>
      <c r="N4910" s="38"/>
    </row>
    <row r="4911" spans="6:14">
      <c r="F4911" s="35"/>
      <c r="G4911" s="35"/>
      <c r="H4911" s="61" t="str">
        <f t="shared" si="152"/>
        <v/>
      </c>
      <c r="I4911" s="35"/>
      <c r="J4911" s="35"/>
      <c r="K4911" s="59" t="str">
        <f t="shared" si="153"/>
        <v/>
      </c>
      <c r="L4911" s="35"/>
      <c r="M4911" s="35"/>
      <c r="N4911" s="36"/>
    </row>
    <row r="4912" spans="6:14">
      <c r="F4912" s="37"/>
      <c r="G4912" s="37"/>
      <c r="H4912" s="62" t="str">
        <f t="shared" si="152"/>
        <v/>
      </c>
      <c r="I4912" s="37"/>
      <c r="J4912" s="37"/>
      <c r="K4912" s="60" t="str">
        <f t="shared" si="153"/>
        <v/>
      </c>
      <c r="L4912" s="37"/>
      <c r="M4912" s="37"/>
      <c r="N4912" s="38"/>
    </row>
    <row r="4913" spans="6:14">
      <c r="F4913" s="35"/>
      <c r="G4913" s="35"/>
      <c r="H4913" s="61" t="str">
        <f t="shared" si="152"/>
        <v/>
      </c>
      <c r="I4913" s="35"/>
      <c r="J4913" s="35"/>
      <c r="K4913" s="59" t="str">
        <f t="shared" si="153"/>
        <v/>
      </c>
      <c r="L4913" s="35"/>
      <c r="M4913" s="35"/>
      <c r="N4913" s="36"/>
    </row>
    <row r="4914" spans="6:14">
      <c r="F4914" s="37"/>
      <c r="G4914" s="37"/>
      <c r="H4914" s="62" t="str">
        <f t="shared" si="152"/>
        <v/>
      </c>
      <c r="I4914" s="37"/>
      <c r="J4914" s="37"/>
      <c r="K4914" s="60" t="str">
        <f t="shared" si="153"/>
        <v/>
      </c>
      <c r="L4914" s="37"/>
      <c r="M4914" s="37"/>
      <c r="N4914" s="38"/>
    </row>
    <row r="4915" spans="6:14">
      <c r="F4915" s="35"/>
      <c r="G4915" s="35"/>
      <c r="H4915" s="61" t="str">
        <f t="shared" si="152"/>
        <v/>
      </c>
      <c r="I4915" s="35"/>
      <c r="J4915" s="35"/>
      <c r="K4915" s="59" t="str">
        <f t="shared" si="153"/>
        <v/>
      </c>
      <c r="L4915" s="35"/>
      <c r="M4915" s="35"/>
      <c r="N4915" s="36"/>
    </row>
    <row r="4916" spans="6:14">
      <c r="F4916" s="37"/>
      <c r="G4916" s="37"/>
      <c r="H4916" s="62" t="str">
        <f t="shared" si="152"/>
        <v/>
      </c>
      <c r="I4916" s="37"/>
      <c r="J4916" s="37"/>
      <c r="K4916" s="60" t="str">
        <f t="shared" si="153"/>
        <v/>
      </c>
      <c r="L4916" s="37"/>
      <c r="M4916" s="37"/>
      <c r="N4916" s="38"/>
    </row>
    <row r="4917" spans="6:14">
      <c r="F4917" s="35"/>
      <c r="G4917" s="35"/>
      <c r="H4917" s="61" t="str">
        <f t="shared" si="152"/>
        <v/>
      </c>
      <c r="I4917" s="35"/>
      <c r="J4917" s="35"/>
      <c r="K4917" s="59" t="str">
        <f t="shared" si="153"/>
        <v/>
      </c>
      <c r="L4917" s="35"/>
      <c r="M4917" s="35"/>
      <c r="N4917" s="36"/>
    </row>
    <row r="4918" spans="6:14">
      <c r="F4918" s="37"/>
      <c r="G4918" s="37"/>
      <c r="H4918" s="62" t="str">
        <f t="shared" si="152"/>
        <v/>
      </c>
      <c r="I4918" s="37"/>
      <c r="J4918" s="37"/>
      <c r="K4918" s="60" t="str">
        <f t="shared" si="153"/>
        <v/>
      </c>
      <c r="L4918" s="37"/>
      <c r="M4918" s="37"/>
      <c r="N4918" s="38"/>
    </row>
    <row r="4919" spans="6:14">
      <c r="F4919" s="35"/>
      <c r="G4919" s="35"/>
      <c r="H4919" s="61" t="str">
        <f t="shared" si="152"/>
        <v/>
      </c>
      <c r="I4919" s="35"/>
      <c r="J4919" s="35"/>
      <c r="K4919" s="59" t="str">
        <f t="shared" si="153"/>
        <v/>
      </c>
      <c r="L4919" s="35"/>
      <c r="M4919" s="35"/>
      <c r="N4919" s="36"/>
    </row>
    <row r="4920" spans="6:14">
      <c r="F4920" s="37"/>
      <c r="G4920" s="37"/>
      <c r="H4920" s="62" t="str">
        <f t="shared" si="152"/>
        <v/>
      </c>
      <c r="I4920" s="37"/>
      <c r="J4920" s="37"/>
      <c r="K4920" s="60" t="str">
        <f t="shared" si="153"/>
        <v/>
      </c>
      <c r="L4920" s="37"/>
      <c r="M4920" s="37"/>
      <c r="N4920" s="38"/>
    </row>
    <row r="4921" spans="6:14">
      <c r="F4921" s="35"/>
      <c r="G4921" s="35"/>
      <c r="H4921" s="61" t="str">
        <f t="shared" si="152"/>
        <v/>
      </c>
      <c r="I4921" s="35"/>
      <c r="J4921" s="35"/>
      <c r="K4921" s="59" t="str">
        <f t="shared" si="153"/>
        <v/>
      </c>
      <c r="L4921" s="35"/>
      <c r="M4921" s="35"/>
      <c r="N4921" s="36"/>
    </row>
    <row r="4922" spans="6:14">
      <c r="F4922" s="37"/>
      <c r="G4922" s="37"/>
      <c r="H4922" s="62" t="str">
        <f t="shared" si="152"/>
        <v/>
      </c>
      <c r="I4922" s="37"/>
      <c r="J4922" s="37"/>
      <c r="K4922" s="60" t="str">
        <f t="shared" si="153"/>
        <v/>
      </c>
      <c r="L4922" s="37"/>
      <c r="M4922" s="37"/>
      <c r="N4922" s="38"/>
    </row>
    <row r="4923" spans="6:14">
      <c r="F4923" s="35"/>
      <c r="G4923" s="35"/>
      <c r="H4923" s="61" t="str">
        <f t="shared" si="152"/>
        <v/>
      </c>
      <c r="I4923" s="35"/>
      <c r="J4923" s="35"/>
      <c r="K4923" s="59" t="str">
        <f t="shared" si="153"/>
        <v/>
      </c>
      <c r="L4923" s="35"/>
      <c r="M4923" s="35"/>
      <c r="N4923" s="36"/>
    </row>
    <row r="4924" spans="6:14">
      <c r="F4924" s="37"/>
      <c r="G4924" s="37"/>
      <c r="H4924" s="62" t="str">
        <f t="shared" si="152"/>
        <v/>
      </c>
      <c r="I4924" s="37"/>
      <c r="J4924" s="37"/>
      <c r="K4924" s="60" t="str">
        <f t="shared" si="153"/>
        <v/>
      </c>
      <c r="L4924" s="37"/>
      <c r="M4924" s="37"/>
      <c r="N4924" s="38"/>
    </row>
    <row r="4925" spans="6:14">
      <c r="F4925" s="35"/>
      <c r="G4925" s="35"/>
      <c r="H4925" s="61" t="str">
        <f t="shared" si="152"/>
        <v/>
      </c>
      <c r="I4925" s="35"/>
      <c r="J4925" s="35"/>
      <c r="K4925" s="59" t="str">
        <f t="shared" si="153"/>
        <v/>
      </c>
      <c r="L4925" s="35"/>
      <c r="M4925" s="35"/>
      <c r="N4925" s="36"/>
    </row>
    <row r="4926" spans="6:14">
      <c r="F4926" s="37"/>
      <c r="G4926" s="37"/>
      <c r="H4926" s="62" t="str">
        <f t="shared" si="152"/>
        <v/>
      </c>
      <c r="I4926" s="37"/>
      <c r="J4926" s="37"/>
      <c r="K4926" s="60" t="str">
        <f t="shared" si="153"/>
        <v/>
      </c>
      <c r="L4926" s="37"/>
      <c r="M4926" s="37"/>
      <c r="N4926" s="38"/>
    </row>
    <row r="4927" spans="6:14">
      <c r="F4927" s="35"/>
      <c r="G4927" s="35"/>
      <c r="H4927" s="61" t="str">
        <f t="shared" si="152"/>
        <v/>
      </c>
      <c r="I4927" s="35"/>
      <c r="J4927" s="35"/>
      <c r="K4927" s="59" t="str">
        <f t="shared" si="153"/>
        <v/>
      </c>
      <c r="L4927" s="35"/>
      <c r="M4927" s="35"/>
      <c r="N4927" s="36"/>
    </row>
    <row r="4928" spans="6:14">
      <c r="F4928" s="37"/>
      <c r="G4928" s="37"/>
      <c r="H4928" s="62" t="str">
        <f t="shared" si="152"/>
        <v/>
      </c>
      <c r="I4928" s="37"/>
      <c r="J4928" s="37"/>
      <c r="K4928" s="60" t="str">
        <f t="shared" si="153"/>
        <v/>
      </c>
      <c r="L4928" s="37"/>
      <c r="M4928" s="37"/>
      <c r="N4928" s="38"/>
    </row>
    <row r="4929" spans="6:14">
      <c r="F4929" s="35"/>
      <c r="G4929" s="35"/>
      <c r="H4929" s="61" t="str">
        <f t="shared" si="152"/>
        <v/>
      </c>
      <c r="I4929" s="35"/>
      <c r="J4929" s="35"/>
      <c r="K4929" s="59" t="str">
        <f t="shared" si="153"/>
        <v/>
      </c>
      <c r="L4929" s="35"/>
      <c r="M4929" s="35"/>
      <c r="N4929" s="36"/>
    </row>
    <row r="4930" spans="6:14">
      <c r="F4930" s="37"/>
      <c r="G4930" s="37"/>
      <c r="H4930" s="62" t="str">
        <f t="shared" si="152"/>
        <v/>
      </c>
      <c r="I4930" s="37"/>
      <c r="J4930" s="37"/>
      <c r="K4930" s="60" t="str">
        <f t="shared" si="153"/>
        <v/>
      </c>
      <c r="L4930" s="37"/>
      <c r="M4930" s="37"/>
      <c r="N4930" s="38"/>
    </row>
    <row r="4931" spans="6:14">
      <c r="F4931" s="35"/>
      <c r="G4931" s="35"/>
      <c r="H4931" s="61" t="str">
        <f t="shared" si="152"/>
        <v/>
      </c>
      <c r="I4931" s="35"/>
      <c r="J4931" s="35"/>
      <c r="K4931" s="59" t="str">
        <f t="shared" si="153"/>
        <v/>
      </c>
      <c r="L4931" s="35"/>
      <c r="M4931" s="35"/>
      <c r="N4931" s="36"/>
    </row>
    <row r="4932" spans="6:14">
      <c r="F4932" s="37"/>
      <c r="G4932" s="37"/>
      <c r="H4932" s="62" t="str">
        <f t="shared" si="152"/>
        <v/>
      </c>
      <c r="I4932" s="37"/>
      <c r="J4932" s="37"/>
      <c r="K4932" s="60" t="str">
        <f t="shared" si="153"/>
        <v/>
      </c>
      <c r="L4932" s="37"/>
      <c r="M4932" s="37"/>
      <c r="N4932" s="38"/>
    </row>
    <row r="4933" spans="6:14">
      <c r="F4933" s="35"/>
      <c r="G4933" s="35"/>
      <c r="H4933" s="61" t="str">
        <f t="shared" si="152"/>
        <v/>
      </c>
      <c r="I4933" s="35"/>
      <c r="J4933" s="35"/>
      <c r="K4933" s="59" t="str">
        <f t="shared" si="153"/>
        <v/>
      </c>
      <c r="L4933" s="35"/>
      <c r="M4933" s="35"/>
      <c r="N4933" s="36"/>
    </row>
    <row r="4934" spans="6:14">
      <c r="F4934" s="37"/>
      <c r="G4934" s="37"/>
      <c r="H4934" s="62" t="str">
        <f t="shared" si="152"/>
        <v/>
      </c>
      <c r="I4934" s="37"/>
      <c r="J4934" s="37"/>
      <c r="K4934" s="60" t="str">
        <f t="shared" si="153"/>
        <v/>
      </c>
      <c r="L4934" s="37"/>
      <c r="M4934" s="37"/>
      <c r="N4934" s="38"/>
    </row>
    <row r="4935" spans="6:14">
      <c r="F4935" s="35"/>
      <c r="G4935" s="35"/>
      <c r="H4935" s="61" t="str">
        <f t="shared" si="152"/>
        <v/>
      </c>
      <c r="I4935" s="35"/>
      <c r="J4935" s="35"/>
      <c r="K4935" s="59" t="str">
        <f t="shared" si="153"/>
        <v/>
      </c>
      <c r="L4935" s="35"/>
      <c r="M4935" s="35"/>
      <c r="N4935" s="36"/>
    </row>
    <row r="4936" spans="6:14">
      <c r="F4936" s="37"/>
      <c r="G4936" s="37"/>
      <c r="H4936" s="62" t="str">
        <f t="shared" si="152"/>
        <v/>
      </c>
      <c r="I4936" s="37"/>
      <c r="J4936" s="37"/>
      <c r="K4936" s="60" t="str">
        <f t="shared" si="153"/>
        <v/>
      </c>
      <c r="L4936" s="37"/>
      <c r="M4936" s="37"/>
      <c r="N4936" s="38"/>
    </row>
    <row r="4937" spans="6:14">
      <c r="F4937" s="35"/>
      <c r="G4937" s="35"/>
      <c r="H4937" s="61" t="str">
        <f t="shared" si="152"/>
        <v/>
      </c>
      <c r="I4937" s="35"/>
      <c r="J4937" s="35"/>
      <c r="K4937" s="59" t="str">
        <f t="shared" si="153"/>
        <v/>
      </c>
      <c r="L4937" s="35"/>
      <c r="M4937" s="35"/>
      <c r="N4937" s="36"/>
    </row>
    <row r="4938" spans="6:14">
      <c r="F4938" s="37"/>
      <c r="G4938" s="37"/>
      <c r="H4938" s="62" t="str">
        <f t="shared" si="152"/>
        <v/>
      </c>
      <c r="I4938" s="37"/>
      <c r="J4938" s="37"/>
      <c r="K4938" s="60" t="str">
        <f t="shared" si="153"/>
        <v/>
      </c>
      <c r="L4938" s="37"/>
      <c r="M4938" s="37"/>
      <c r="N4938" s="38"/>
    </row>
    <row r="4939" spans="6:14">
      <c r="F4939" s="35"/>
      <c r="G4939" s="35"/>
      <c r="H4939" s="61" t="str">
        <f t="shared" si="152"/>
        <v/>
      </c>
      <c r="I4939" s="35"/>
      <c r="J4939" s="35"/>
      <c r="K4939" s="59" t="str">
        <f t="shared" si="153"/>
        <v/>
      </c>
      <c r="L4939" s="35"/>
      <c r="M4939" s="35"/>
      <c r="N4939" s="36"/>
    </row>
    <row r="4940" spans="6:14">
      <c r="F4940" s="37"/>
      <c r="G4940" s="37"/>
      <c r="H4940" s="62" t="str">
        <f t="shared" si="152"/>
        <v/>
      </c>
      <c r="I4940" s="37"/>
      <c r="J4940" s="37"/>
      <c r="K4940" s="60" t="str">
        <f t="shared" si="153"/>
        <v/>
      </c>
      <c r="L4940" s="37"/>
      <c r="M4940" s="37"/>
      <c r="N4940" s="38"/>
    </row>
    <row r="4941" spans="6:14">
      <c r="F4941" s="35"/>
      <c r="G4941" s="35"/>
      <c r="H4941" s="61" t="str">
        <f t="shared" si="152"/>
        <v/>
      </c>
      <c r="I4941" s="35"/>
      <c r="J4941" s="35"/>
      <c r="K4941" s="59" t="str">
        <f t="shared" si="153"/>
        <v/>
      </c>
      <c r="L4941" s="35"/>
      <c r="M4941" s="35"/>
      <c r="N4941" s="36"/>
    </row>
    <row r="4942" spans="6:14">
      <c r="F4942" s="37"/>
      <c r="G4942" s="37"/>
      <c r="H4942" s="62" t="str">
        <f t="shared" si="152"/>
        <v/>
      </c>
      <c r="I4942" s="37"/>
      <c r="J4942" s="37"/>
      <c r="K4942" s="60" t="str">
        <f t="shared" si="153"/>
        <v/>
      </c>
      <c r="L4942" s="37"/>
      <c r="M4942" s="37"/>
      <c r="N4942" s="38"/>
    </row>
    <row r="4943" spans="6:14">
      <c r="F4943" s="35"/>
      <c r="G4943" s="35"/>
      <c r="H4943" s="61" t="str">
        <f t="shared" si="152"/>
        <v/>
      </c>
      <c r="I4943" s="35"/>
      <c r="J4943" s="35"/>
      <c r="K4943" s="59" t="str">
        <f t="shared" si="153"/>
        <v/>
      </c>
      <c r="L4943" s="35"/>
      <c r="M4943" s="35"/>
      <c r="N4943" s="36"/>
    </row>
    <row r="4944" spans="6:14">
      <c r="F4944" s="37"/>
      <c r="G4944" s="37"/>
      <c r="H4944" s="62" t="str">
        <f t="shared" ref="H4944:H5007" si="154">IF(AND(OR(I4944&lt;&gt;"",J4944 &lt;&gt;""), H4943 &lt;&gt; ""),H4943 + 1,"")</f>
        <v/>
      </c>
      <c r="I4944" s="37"/>
      <c r="J4944" s="37"/>
      <c r="K4944" s="60" t="str">
        <f t="shared" ref="K4944:K5007" si="155">IF(AND(J4944=I4944, J4944 &lt;&gt; ""),"Yes", IF( J4944 = "", "", "No"))</f>
        <v/>
      </c>
      <c r="L4944" s="37"/>
      <c r="M4944" s="37"/>
      <c r="N4944" s="38"/>
    </row>
    <row r="4945" spans="6:14">
      <c r="F4945" s="35"/>
      <c r="G4945" s="35"/>
      <c r="H4945" s="61" t="str">
        <f t="shared" si="154"/>
        <v/>
      </c>
      <c r="I4945" s="35"/>
      <c r="J4945" s="35"/>
      <c r="K4945" s="59" t="str">
        <f t="shared" si="155"/>
        <v/>
      </c>
      <c r="L4945" s="35"/>
      <c r="M4945" s="35"/>
      <c r="N4945" s="36"/>
    </row>
    <row r="4946" spans="6:14">
      <c r="F4946" s="37"/>
      <c r="G4946" s="37"/>
      <c r="H4946" s="62" t="str">
        <f t="shared" si="154"/>
        <v/>
      </c>
      <c r="I4946" s="37"/>
      <c r="J4946" s="37"/>
      <c r="K4946" s="60" t="str">
        <f t="shared" si="155"/>
        <v/>
      </c>
      <c r="L4946" s="37"/>
      <c r="M4946" s="37"/>
      <c r="N4946" s="38"/>
    </row>
    <row r="4947" spans="6:14">
      <c r="F4947" s="35"/>
      <c r="G4947" s="35"/>
      <c r="H4947" s="61" t="str">
        <f t="shared" si="154"/>
        <v/>
      </c>
      <c r="I4947" s="35"/>
      <c r="J4947" s="35"/>
      <c r="K4947" s="59" t="str">
        <f t="shared" si="155"/>
        <v/>
      </c>
      <c r="L4947" s="35"/>
      <c r="M4947" s="35"/>
      <c r="N4947" s="36"/>
    </row>
    <row r="4948" spans="6:14">
      <c r="F4948" s="37"/>
      <c r="G4948" s="37"/>
      <c r="H4948" s="62" t="str">
        <f t="shared" si="154"/>
        <v/>
      </c>
      <c r="I4948" s="37"/>
      <c r="J4948" s="37"/>
      <c r="K4948" s="60" t="str">
        <f t="shared" si="155"/>
        <v/>
      </c>
      <c r="L4948" s="37"/>
      <c r="M4948" s="37"/>
      <c r="N4948" s="38"/>
    </row>
    <row r="4949" spans="6:14">
      <c r="F4949" s="35"/>
      <c r="G4949" s="35"/>
      <c r="H4949" s="61" t="str">
        <f t="shared" si="154"/>
        <v/>
      </c>
      <c r="I4949" s="35"/>
      <c r="J4949" s="35"/>
      <c r="K4949" s="59" t="str">
        <f t="shared" si="155"/>
        <v/>
      </c>
      <c r="L4949" s="35"/>
      <c r="M4949" s="35"/>
      <c r="N4949" s="36"/>
    </row>
    <row r="4950" spans="6:14">
      <c r="F4950" s="37"/>
      <c r="G4950" s="37"/>
      <c r="H4950" s="62" t="str">
        <f t="shared" si="154"/>
        <v/>
      </c>
      <c r="I4950" s="37"/>
      <c r="J4950" s="37"/>
      <c r="K4950" s="60" t="str">
        <f t="shared" si="155"/>
        <v/>
      </c>
      <c r="L4950" s="37"/>
      <c r="M4950" s="37"/>
      <c r="N4950" s="38"/>
    </row>
    <row r="4951" spans="6:14">
      <c r="F4951" s="35"/>
      <c r="G4951" s="35"/>
      <c r="H4951" s="61" t="str">
        <f t="shared" si="154"/>
        <v/>
      </c>
      <c r="I4951" s="35"/>
      <c r="J4951" s="35"/>
      <c r="K4951" s="59" t="str">
        <f t="shared" si="155"/>
        <v/>
      </c>
      <c r="L4951" s="35"/>
      <c r="M4951" s="35"/>
      <c r="N4951" s="36"/>
    </row>
    <row r="4952" spans="6:14">
      <c r="F4952" s="37"/>
      <c r="G4952" s="37"/>
      <c r="H4952" s="62" t="str">
        <f t="shared" si="154"/>
        <v/>
      </c>
      <c r="I4952" s="37"/>
      <c r="J4952" s="37"/>
      <c r="K4952" s="60" t="str">
        <f t="shared" si="155"/>
        <v/>
      </c>
      <c r="L4952" s="37"/>
      <c r="M4952" s="37"/>
      <c r="N4952" s="38"/>
    </row>
    <row r="4953" spans="6:14">
      <c r="F4953" s="35"/>
      <c r="G4953" s="35"/>
      <c r="H4953" s="61" t="str">
        <f t="shared" si="154"/>
        <v/>
      </c>
      <c r="I4953" s="35"/>
      <c r="J4953" s="35"/>
      <c r="K4953" s="59" t="str">
        <f t="shared" si="155"/>
        <v/>
      </c>
      <c r="L4953" s="35"/>
      <c r="M4953" s="35"/>
      <c r="N4953" s="36"/>
    </row>
    <row r="4954" spans="6:14">
      <c r="F4954" s="37"/>
      <c r="G4954" s="37"/>
      <c r="H4954" s="62" t="str">
        <f t="shared" si="154"/>
        <v/>
      </c>
      <c r="I4954" s="37"/>
      <c r="J4954" s="37"/>
      <c r="K4954" s="60" t="str">
        <f t="shared" si="155"/>
        <v/>
      </c>
      <c r="L4954" s="37"/>
      <c r="M4954" s="37"/>
      <c r="N4954" s="38"/>
    </row>
    <row r="4955" spans="6:14">
      <c r="F4955" s="35"/>
      <c r="G4955" s="35"/>
      <c r="H4955" s="61" t="str">
        <f t="shared" si="154"/>
        <v/>
      </c>
      <c r="I4955" s="35"/>
      <c r="J4955" s="35"/>
      <c r="K4955" s="59" t="str">
        <f t="shared" si="155"/>
        <v/>
      </c>
      <c r="L4955" s="35"/>
      <c r="M4955" s="35"/>
      <c r="N4955" s="36"/>
    </row>
    <row r="4956" spans="6:14">
      <c r="F4956" s="37"/>
      <c r="G4956" s="37"/>
      <c r="H4956" s="62" t="str">
        <f t="shared" si="154"/>
        <v/>
      </c>
      <c r="I4956" s="37"/>
      <c r="J4956" s="37"/>
      <c r="K4956" s="60" t="str">
        <f t="shared" si="155"/>
        <v/>
      </c>
      <c r="L4956" s="37"/>
      <c r="M4956" s="37"/>
      <c r="N4956" s="38"/>
    </row>
    <row r="4957" spans="6:14">
      <c r="F4957" s="35"/>
      <c r="G4957" s="35"/>
      <c r="H4957" s="61" t="str">
        <f t="shared" si="154"/>
        <v/>
      </c>
      <c r="I4957" s="35"/>
      <c r="J4957" s="35"/>
      <c r="K4957" s="59" t="str">
        <f t="shared" si="155"/>
        <v/>
      </c>
      <c r="L4957" s="35"/>
      <c r="M4957" s="35"/>
      <c r="N4957" s="36"/>
    </row>
    <row r="4958" spans="6:14">
      <c r="F4958" s="37"/>
      <c r="G4958" s="37"/>
      <c r="H4958" s="62" t="str">
        <f t="shared" si="154"/>
        <v/>
      </c>
      <c r="I4958" s="37"/>
      <c r="J4958" s="37"/>
      <c r="K4958" s="60" t="str">
        <f t="shared" si="155"/>
        <v/>
      </c>
      <c r="L4958" s="37"/>
      <c r="M4958" s="37"/>
      <c r="N4958" s="38"/>
    </row>
    <row r="4959" spans="6:14">
      <c r="F4959" s="35"/>
      <c r="G4959" s="35"/>
      <c r="H4959" s="61" t="str">
        <f t="shared" si="154"/>
        <v/>
      </c>
      <c r="I4959" s="35"/>
      <c r="J4959" s="35"/>
      <c r="K4959" s="59" t="str">
        <f t="shared" si="155"/>
        <v/>
      </c>
      <c r="L4959" s="35"/>
      <c r="M4959" s="35"/>
      <c r="N4959" s="36"/>
    </row>
    <row r="4960" spans="6:14">
      <c r="F4960" s="37"/>
      <c r="G4960" s="37"/>
      <c r="H4960" s="62" t="str">
        <f t="shared" si="154"/>
        <v/>
      </c>
      <c r="I4960" s="37"/>
      <c r="J4960" s="37"/>
      <c r="K4960" s="60" t="str">
        <f t="shared" si="155"/>
        <v/>
      </c>
      <c r="L4960" s="37"/>
      <c r="M4960" s="37"/>
      <c r="N4960" s="38"/>
    </row>
    <row r="4961" spans="6:14">
      <c r="F4961" s="35"/>
      <c r="G4961" s="35"/>
      <c r="H4961" s="61" t="str">
        <f t="shared" si="154"/>
        <v/>
      </c>
      <c r="I4961" s="35"/>
      <c r="J4961" s="35"/>
      <c r="K4961" s="59" t="str">
        <f t="shared" si="155"/>
        <v/>
      </c>
      <c r="L4961" s="35"/>
      <c r="M4961" s="35"/>
      <c r="N4961" s="36"/>
    </row>
    <row r="4962" spans="6:14">
      <c r="F4962" s="37"/>
      <c r="G4962" s="37"/>
      <c r="H4962" s="62" t="str">
        <f t="shared" si="154"/>
        <v/>
      </c>
      <c r="I4962" s="37"/>
      <c r="J4962" s="37"/>
      <c r="K4962" s="60" t="str">
        <f t="shared" si="155"/>
        <v/>
      </c>
      <c r="L4962" s="37"/>
      <c r="M4962" s="37"/>
      <c r="N4962" s="38"/>
    </row>
    <row r="4963" spans="6:14">
      <c r="F4963" s="35"/>
      <c r="G4963" s="35"/>
      <c r="H4963" s="61" t="str">
        <f t="shared" si="154"/>
        <v/>
      </c>
      <c r="I4963" s="35"/>
      <c r="J4963" s="35"/>
      <c r="K4963" s="59" t="str">
        <f t="shared" si="155"/>
        <v/>
      </c>
      <c r="L4963" s="35"/>
      <c r="M4963" s="35"/>
      <c r="N4963" s="36"/>
    </row>
    <row r="4964" spans="6:14">
      <c r="F4964" s="37"/>
      <c r="G4964" s="37"/>
      <c r="H4964" s="62" t="str">
        <f t="shared" si="154"/>
        <v/>
      </c>
      <c r="I4964" s="37"/>
      <c r="J4964" s="37"/>
      <c r="K4964" s="60" t="str">
        <f t="shared" si="155"/>
        <v/>
      </c>
      <c r="L4964" s="37"/>
      <c r="M4964" s="37"/>
      <c r="N4964" s="38"/>
    </row>
    <row r="4965" spans="6:14">
      <c r="F4965" s="35"/>
      <c r="G4965" s="35"/>
      <c r="H4965" s="61" t="str">
        <f t="shared" si="154"/>
        <v/>
      </c>
      <c r="I4965" s="35"/>
      <c r="J4965" s="35"/>
      <c r="K4965" s="59" t="str">
        <f t="shared" si="155"/>
        <v/>
      </c>
      <c r="L4965" s="35"/>
      <c r="M4965" s="35"/>
      <c r="N4965" s="36"/>
    </row>
    <row r="4966" spans="6:14">
      <c r="F4966" s="37"/>
      <c r="G4966" s="37"/>
      <c r="H4966" s="62" t="str">
        <f t="shared" si="154"/>
        <v/>
      </c>
      <c r="I4966" s="37"/>
      <c r="J4966" s="37"/>
      <c r="K4966" s="60" t="str">
        <f t="shared" si="155"/>
        <v/>
      </c>
      <c r="L4966" s="37"/>
      <c r="M4966" s="37"/>
      <c r="N4966" s="38"/>
    </row>
    <row r="4967" spans="6:14">
      <c r="F4967" s="35"/>
      <c r="G4967" s="35"/>
      <c r="H4967" s="61" t="str">
        <f t="shared" si="154"/>
        <v/>
      </c>
      <c r="I4967" s="35"/>
      <c r="J4967" s="35"/>
      <c r="K4967" s="59" t="str">
        <f t="shared" si="155"/>
        <v/>
      </c>
      <c r="L4967" s="35"/>
      <c r="M4967" s="35"/>
      <c r="N4967" s="36"/>
    </row>
    <row r="4968" spans="6:14">
      <c r="F4968" s="37"/>
      <c r="G4968" s="37"/>
      <c r="H4968" s="62" t="str">
        <f t="shared" si="154"/>
        <v/>
      </c>
      <c r="I4968" s="37"/>
      <c r="J4968" s="37"/>
      <c r="K4968" s="60" t="str">
        <f t="shared" si="155"/>
        <v/>
      </c>
      <c r="L4968" s="37"/>
      <c r="M4968" s="37"/>
      <c r="N4968" s="38"/>
    </row>
    <row r="4969" spans="6:14">
      <c r="F4969" s="35"/>
      <c r="G4969" s="35"/>
      <c r="H4969" s="61" t="str">
        <f t="shared" si="154"/>
        <v/>
      </c>
      <c r="I4969" s="35"/>
      <c r="J4969" s="35"/>
      <c r="K4969" s="59" t="str">
        <f t="shared" si="155"/>
        <v/>
      </c>
      <c r="L4969" s="35"/>
      <c r="M4969" s="35"/>
      <c r="N4969" s="36"/>
    </row>
    <row r="4970" spans="6:14">
      <c r="F4970" s="37"/>
      <c r="G4970" s="37"/>
      <c r="H4970" s="62" t="str">
        <f t="shared" si="154"/>
        <v/>
      </c>
      <c r="I4970" s="37"/>
      <c r="J4970" s="37"/>
      <c r="K4970" s="60" t="str">
        <f t="shared" si="155"/>
        <v/>
      </c>
      <c r="L4970" s="37"/>
      <c r="M4970" s="37"/>
      <c r="N4970" s="38"/>
    </row>
    <row r="4971" spans="6:14">
      <c r="F4971" s="35"/>
      <c r="G4971" s="35"/>
      <c r="H4971" s="61" t="str">
        <f t="shared" si="154"/>
        <v/>
      </c>
      <c r="I4971" s="35"/>
      <c r="J4971" s="35"/>
      <c r="K4971" s="59" t="str">
        <f t="shared" si="155"/>
        <v/>
      </c>
      <c r="L4971" s="35"/>
      <c r="M4971" s="35"/>
      <c r="N4971" s="36"/>
    </row>
    <row r="4972" spans="6:14">
      <c r="F4972" s="37"/>
      <c r="G4972" s="37"/>
      <c r="H4972" s="62" t="str">
        <f t="shared" si="154"/>
        <v/>
      </c>
      <c r="I4972" s="37"/>
      <c r="J4972" s="37"/>
      <c r="K4972" s="60" t="str">
        <f t="shared" si="155"/>
        <v/>
      </c>
      <c r="L4972" s="37"/>
      <c r="M4972" s="37"/>
      <c r="N4972" s="38"/>
    </row>
    <row r="4973" spans="6:14">
      <c r="F4973" s="35"/>
      <c r="G4973" s="35"/>
      <c r="H4973" s="61" t="str">
        <f t="shared" si="154"/>
        <v/>
      </c>
      <c r="I4973" s="35"/>
      <c r="J4973" s="35"/>
      <c r="K4973" s="59" t="str">
        <f t="shared" si="155"/>
        <v/>
      </c>
      <c r="L4973" s="35"/>
      <c r="M4973" s="35"/>
      <c r="N4973" s="36"/>
    </row>
    <row r="4974" spans="6:14">
      <c r="F4974" s="37"/>
      <c r="G4974" s="37"/>
      <c r="H4974" s="62" t="str">
        <f t="shared" si="154"/>
        <v/>
      </c>
      <c r="I4974" s="37"/>
      <c r="J4974" s="37"/>
      <c r="K4974" s="60" t="str">
        <f t="shared" si="155"/>
        <v/>
      </c>
      <c r="L4974" s="37"/>
      <c r="M4974" s="37"/>
      <c r="N4974" s="38"/>
    </row>
    <row r="4975" spans="6:14">
      <c r="F4975" s="35"/>
      <c r="G4975" s="35"/>
      <c r="H4975" s="61" t="str">
        <f t="shared" si="154"/>
        <v/>
      </c>
      <c r="I4975" s="35"/>
      <c r="J4975" s="35"/>
      <c r="K4975" s="59" t="str">
        <f t="shared" si="155"/>
        <v/>
      </c>
      <c r="L4975" s="35"/>
      <c r="M4975" s="35"/>
      <c r="N4975" s="36"/>
    </row>
    <row r="4976" spans="6:14">
      <c r="F4976" s="37"/>
      <c r="G4976" s="37"/>
      <c r="H4976" s="62" t="str">
        <f t="shared" si="154"/>
        <v/>
      </c>
      <c r="I4976" s="37"/>
      <c r="J4976" s="37"/>
      <c r="K4976" s="60" t="str">
        <f t="shared" si="155"/>
        <v/>
      </c>
      <c r="L4976" s="37"/>
      <c r="M4976" s="37"/>
      <c r="N4976" s="38"/>
    </row>
    <row r="4977" spans="6:14">
      <c r="F4977" s="35"/>
      <c r="G4977" s="35"/>
      <c r="H4977" s="61" t="str">
        <f t="shared" si="154"/>
        <v/>
      </c>
      <c r="I4977" s="35"/>
      <c r="J4977" s="35"/>
      <c r="K4977" s="59" t="str">
        <f t="shared" si="155"/>
        <v/>
      </c>
      <c r="L4977" s="35"/>
      <c r="M4977" s="35"/>
      <c r="N4977" s="36"/>
    </row>
    <row r="4978" spans="6:14">
      <c r="F4978" s="37"/>
      <c r="G4978" s="37"/>
      <c r="H4978" s="62" t="str">
        <f t="shared" si="154"/>
        <v/>
      </c>
      <c r="I4978" s="37"/>
      <c r="J4978" s="37"/>
      <c r="K4978" s="60" t="str">
        <f t="shared" si="155"/>
        <v/>
      </c>
      <c r="L4978" s="37"/>
      <c r="M4978" s="37"/>
      <c r="N4978" s="38"/>
    </row>
    <row r="4979" spans="6:14">
      <c r="F4979" s="35"/>
      <c r="G4979" s="35"/>
      <c r="H4979" s="61" t="str">
        <f t="shared" si="154"/>
        <v/>
      </c>
      <c r="I4979" s="35"/>
      <c r="J4979" s="35"/>
      <c r="K4979" s="59" t="str">
        <f t="shared" si="155"/>
        <v/>
      </c>
      <c r="L4979" s="35"/>
      <c r="M4979" s="35"/>
      <c r="N4979" s="36"/>
    </row>
    <row r="4980" spans="6:14">
      <c r="F4980" s="37"/>
      <c r="G4980" s="37"/>
      <c r="H4980" s="62" t="str">
        <f t="shared" si="154"/>
        <v/>
      </c>
      <c r="I4980" s="37"/>
      <c r="J4980" s="37"/>
      <c r="K4980" s="60" t="str">
        <f t="shared" si="155"/>
        <v/>
      </c>
      <c r="L4980" s="37"/>
      <c r="M4980" s="37"/>
      <c r="N4980" s="38"/>
    </row>
    <row r="4981" spans="6:14">
      <c r="F4981" s="35"/>
      <c r="G4981" s="35"/>
      <c r="H4981" s="61" t="str">
        <f t="shared" si="154"/>
        <v/>
      </c>
      <c r="I4981" s="35"/>
      <c r="J4981" s="35"/>
      <c r="K4981" s="59" t="str">
        <f t="shared" si="155"/>
        <v/>
      </c>
      <c r="L4981" s="35"/>
      <c r="M4981" s="35"/>
      <c r="N4981" s="36"/>
    </row>
    <row r="4982" spans="6:14">
      <c r="F4982" s="37"/>
      <c r="G4982" s="37"/>
      <c r="H4982" s="62" t="str">
        <f t="shared" si="154"/>
        <v/>
      </c>
      <c r="I4982" s="37"/>
      <c r="J4982" s="37"/>
      <c r="K4982" s="60" t="str">
        <f t="shared" si="155"/>
        <v/>
      </c>
      <c r="L4982" s="37"/>
      <c r="M4982" s="37"/>
      <c r="N4982" s="38"/>
    </row>
    <row r="4983" spans="6:14">
      <c r="F4983" s="35"/>
      <c r="G4983" s="35"/>
      <c r="H4983" s="61" t="str">
        <f t="shared" si="154"/>
        <v/>
      </c>
      <c r="I4983" s="35"/>
      <c r="J4983" s="35"/>
      <c r="K4983" s="59" t="str">
        <f t="shared" si="155"/>
        <v/>
      </c>
      <c r="L4983" s="35"/>
      <c r="M4983" s="35"/>
      <c r="N4983" s="36"/>
    </row>
    <row r="4984" spans="6:14">
      <c r="F4984" s="37"/>
      <c r="G4984" s="37"/>
      <c r="H4984" s="62" t="str">
        <f t="shared" si="154"/>
        <v/>
      </c>
      <c r="I4984" s="37"/>
      <c r="J4984" s="37"/>
      <c r="K4984" s="60" t="str">
        <f t="shared" si="155"/>
        <v/>
      </c>
      <c r="L4984" s="37"/>
      <c r="M4984" s="37"/>
      <c r="N4984" s="38"/>
    </row>
    <row r="4985" spans="6:14">
      <c r="F4985" s="35"/>
      <c r="G4985" s="35"/>
      <c r="H4985" s="61" t="str">
        <f t="shared" si="154"/>
        <v/>
      </c>
      <c r="I4985" s="35"/>
      <c r="J4985" s="35"/>
      <c r="K4985" s="59" t="str">
        <f t="shared" si="155"/>
        <v/>
      </c>
      <c r="L4985" s="35"/>
      <c r="M4985" s="35"/>
      <c r="N4985" s="36"/>
    </row>
    <row r="4986" spans="6:14">
      <c r="F4986" s="37"/>
      <c r="G4986" s="37"/>
      <c r="H4986" s="62" t="str">
        <f t="shared" si="154"/>
        <v/>
      </c>
      <c r="I4986" s="37"/>
      <c r="J4986" s="37"/>
      <c r="K4986" s="60" t="str">
        <f t="shared" si="155"/>
        <v/>
      </c>
      <c r="L4986" s="37"/>
      <c r="M4986" s="37"/>
      <c r="N4986" s="38"/>
    </row>
    <row r="4987" spans="6:14">
      <c r="F4987" s="35"/>
      <c r="G4987" s="35"/>
      <c r="H4987" s="61" t="str">
        <f t="shared" si="154"/>
        <v/>
      </c>
      <c r="I4987" s="35"/>
      <c r="J4987" s="35"/>
      <c r="K4987" s="59" t="str">
        <f t="shared" si="155"/>
        <v/>
      </c>
      <c r="L4987" s="35"/>
      <c r="M4987" s="35"/>
      <c r="N4987" s="36"/>
    </row>
    <row r="4988" spans="6:14">
      <c r="F4988" s="37"/>
      <c r="G4988" s="37"/>
      <c r="H4988" s="62" t="str">
        <f t="shared" si="154"/>
        <v/>
      </c>
      <c r="I4988" s="37"/>
      <c r="J4988" s="37"/>
      <c r="K4988" s="60" t="str">
        <f t="shared" si="155"/>
        <v/>
      </c>
      <c r="L4988" s="37"/>
      <c r="M4988" s="37"/>
      <c r="N4988" s="38"/>
    </row>
    <row r="4989" spans="6:14">
      <c r="F4989" s="35"/>
      <c r="G4989" s="35"/>
      <c r="H4989" s="61" t="str">
        <f t="shared" si="154"/>
        <v/>
      </c>
      <c r="I4989" s="35"/>
      <c r="J4989" s="35"/>
      <c r="K4989" s="59" t="str">
        <f t="shared" si="155"/>
        <v/>
      </c>
      <c r="L4989" s="35"/>
      <c r="M4989" s="35"/>
      <c r="N4989" s="36"/>
    </row>
    <row r="4990" spans="6:14">
      <c r="F4990" s="37"/>
      <c r="G4990" s="37"/>
      <c r="H4990" s="62" t="str">
        <f t="shared" si="154"/>
        <v/>
      </c>
      <c r="I4990" s="37"/>
      <c r="J4990" s="37"/>
      <c r="K4990" s="60" t="str">
        <f t="shared" si="155"/>
        <v/>
      </c>
      <c r="L4990" s="37"/>
      <c r="M4990" s="37"/>
      <c r="N4990" s="38"/>
    </row>
    <row r="4991" spans="6:14">
      <c r="F4991" s="35"/>
      <c r="G4991" s="35"/>
      <c r="H4991" s="61" t="str">
        <f t="shared" si="154"/>
        <v/>
      </c>
      <c r="I4991" s="35"/>
      <c r="J4991" s="35"/>
      <c r="K4991" s="59" t="str">
        <f t="shared" si="155"/>
        <v/>
      </c>
      <c r="L4991" s="35"/>
      <c r="M4991" s="35"/>
      <c r="N4991" s="36"/>
    </row>
    <row r="4992" spans="6:14">
      <c r="F4992" s="37"/>
      <c r="G4992" s="37"/>
      <c r="H4992" s="62" t="str">
        <f t="shared" si="154"/>
        <v/>
      </c>
      <c r="I4992" s="37"/>
      <c r="J4992" s="37"/>
      <c r="K4992" s="60" t="str">
        <f t="shared" si="155"/>
        <v/>
      </c>
      <c r="L4992" s="37"/>
      <c r="M4992" s="37"/>
      <c r="N4992" s="38"/>
    </row>
    <row r="4993" spans="6:14">
      <c r="F4993" s="35"/>
      <c r="G4993" s="35"/>
      <c r="H4993" s="61" t="str">
        <f t="shared" si="154"/>
        <v/>
      </c>
      <c r="I4993" s="35"/>
      <c r="J4993" s="35"/>
      <c r="K4993" s="59" t="str">
        <f t="shared" si="155"/>
        <v/>
      </c>
      <c r="L4993" s="35"/>
      <c r="M4993" s="35"/>
      <c r="N4993" s="36"/>
    </row>
    <row r="4994" spans="6:14">
      <c r="F4994" s="37"/>
      <c r="G4994" s="37"/>
      <c r="H4994" s="62" t="str">
        <f t="shared" si="154"/>
        <v/>
      </c>
      <c r="I4994" s="37"/>
      <c r="J4994" s="37"/>
      <c r="K4994" s="60" t="str">
        <f t="shared" si="155"/>
        <v/>
      </c>
      <c r="L4994" s="37"/>
      <c r="M4994" s="37"/>
      <c r="N4994" s="38"/>
    </row>
    <row r="4995" spans="6:14">
      <c r="F4995" s="35"/>
      <c r="G4995" s="35"/>
      <c r="H4995" s="61" t="str">
        <f t="shared" si="154"/>
        <v/>
      </c>
      <c r="I4995" s="35"/>
      <c r="J4995" s="35"/>
      <c r="K4995" s="59" t="str">
        <f t="shared" si="155"/>
        <v/>
      </c>
      <c r="L4995" s="35"/>
      <c r="M4995" s="35"/>
      <c r="N4995" s="36"/>
    </row>
    <row r="4996" spans="6:14">
      <c r="F4996" s="37"/>
      <c r="G4996" s="37"/>
      <c r="H4996" s="62" t="str">
        <f t="shared" si="154"/>
        <v/>
      </c>
      <c r="I4996" s="37"/>
      <c r="J4996" s="37"/>
      <c r="K4996" s="60" t="str">
        <f t="shared" si="155"/>
        <v/>
      </c>
      <c r="L4996" s="37"/>
      <c r="M4996" s="37"/>
      <c r="N4996" s="38"/>
    </row>
    <row r="4997" spans="6:14">
      <c r="F4997" s="35"/>
      <c r="G4997" s="35"/>
      <c r="H4997" s="61" t="str">
        <f t="shared" si="154"/>
        <v/>
      </c>
      <c r="I4997" s="35"/>
      <c r="J4997" s="35"/>
      <c r="K4997" s="59" t="str">
        <f t="shared" si="155"/>
        <v/>
      </c>
      <c r="L4997" s="35"/>
      <c r="M4997" s="35"/>
      <c r="N4997" s="36"/>
    </row>
    <row r="4998" spans="6:14">
      <c r="F4998" s="37"/>
      <c r="G4998" s="37"/>
      <c r="H4998" s="62" t="str">
        <f t="shared" si="154"/>
        <v/>
      </c>
      <c r="I4998" s="37"/>
      <c r="J4998" s="37"/>
      <c r="K4998" s="60" t="str">
        <f t="shared" si="155"/>
        <v/>
      </c>
      <c r="L4998" s="37"/>
      <c r="M4998" s="37"/>
      <c r="N4998" s="38"/>
    </row>
    <row r="4999" spans="6:14">
      <c r="F4999" s="35"/>
      <c r="G4999" s="35"/>
      <c r="H4999" s="61" t="str">
        <f t="shared" si="154"/>
        <v/>
      </c>
      <c r="I4999" s="35"/>
      <c r="J4999" s="35"/>
      <c r="K4999" s="59" t="str">
        <f t="shared" si="155"/>
        <v/>
      </c>
      <c r="L4999" s="35"/>
      <c r="M4999" s="35"/>
      <c r="N4999" s="36"/>
    </row>
    <row r="5000" spans="6:14">
      <c r="F5000" s="37"/>
      <c r="G5000" s="37"/>
      <c r="H5000" s="62" t="str">
        <f t="shared" si="154"/>
        <v/>
      </c>
      <c r="I5000" s="37"/>
      <c r="J5000" s="37"/>
      <c r="K5000" s="60" t="str">
        <f t="shared" si="155"/>
        <v/>
      </c>
      <c r="L5000" s="37"/>
      <c r="M5000" s="37"/>
      <c r="N5000" s="38"/>
    </row>
    <row r="5001" spans="6:14">
      <c r="F5001" s="35"/>
      <c r="G5001" s="35"/>
      <c r="H5001" s="61" t="str">
        <f t="shared" si="154"/>
        <v/>
      </c>
      <c r="I5001" s="35"/>
      <c r="J5001" s="35"/>
      <c r="K5001" s="59" t="str">
        <f t="shared" si="155"/>
        <v/>
      </c>
      <c r="L5001" s="35"/>
      <c r="M5001" s="35"/>
      <c r="N5001" s="36"/>
    </row>
    <row r="5002" spans="6:14">
      <c r="F5002" s="37"/>
      <c r="G5002" s="37"/>
      <c r="H5002" s="62" t="str">
        <f t="shared" si="154"/>
        <v/>
      </c>
      <c r="I5002" s="37"/>
      <c r="J5002" s="37"/>
      <c r="K5002" s="60" t="str">
        <f t="shared" si="155"/>
        <v/>
      </c>
      <c r="L5002" s="37"/>
      <c r="M5002" s="37"/>
      <c r="N5002" s="38"/>
    </row>
    <row r="5003" spans="6:14">
      <c r="F5003" s="35"/>
      <c r="G5003" s="35"/>
      <c r="H5003" s="61" t="str">
        <f t="shared" si="154"/>
        <v/>
      </c>
      <c r="I5003" s="35"/>
      <c r="J5003" s="35"/>
      <c r="K5003" s="59" t="str">
        <f t="shared" si="155"/>
        <v/>
      </c>
      <c r="L5003" s="35"/>
      <c r="M5003" s="35"/>
      <c r="N5003" s="36"/>
    </row>
    <row r="5004" spans="6:14">
      <c r="F5004" s="37"/>
      <c r="G5004" s="37"/>
      <c r="H5004" s="62" t="str">
        <f t="shared" si="154"/>
        <v/>
      </c>
      <c r="I5004" s="37"/>
      <c r="J5004" s="37"/>
      <c r="K5004" s="60" t="str">
        <f t="shared" si="155"/>
        <v/>
      </c>
      <c r="L5004" s="37"/>
      <c r="M5004" s="37"/>
      <c r="N5004" s="38"/>
    </row>
    <row r="5005" spans="6:14">
      <c r="F5005" s="35"/>
      <c r="G5005" s="35"/>
      <c r="H5005" s="61" t="str">
        <f t="shared" si="154"/>
        <v/>
      </c>
      <c r="I5005" s="35"/>
      <c r="J5005" s="35"/>
      <c r="K5005" s="59" t="str">
        <f t="shared" si="155"/>
        <v/>
      </c>
      <c r="L5005" s="35"/>
      <c r="M5005" s="35"/>
      <c r="N5005" s="36"/>
    </row>
    <row r="5006" spans="6:14">
      <c r="F5006" s="37"/>
      <c r="G5006" s="37"/>
      <c r="H5006" s="62" t="str">
        <f t="shared" si="154"/>
        <v/>
      </c>
      <c r="I5006" s="37"/>
      <c r="J5006" s="37"/>
      <c r="K5006" s="60" t="str">
        <f t="shared" si="155"/>
        <v/>
      </c>
      <c r="L5006" s="37"/>
      <c r="M5006" s="37"/>
      <c r="N5006" s="38"/>
    </row>
    <row r="5007" spans="6:14">
      <c r="F5007" s="35"/>
      <c r="G5007" s="35"/>
      <c r="H5007" s="61" t="str">
        <f t="shared" si="154"/>
        <v/>
      </c>
      <c r="I5007" s="35"/>
      <c r="J5007" s="35"/>
      <c r="K5007" s="59" t="str">
        <f t="shared" si="155"/>
        <v/>
      </c>
      <c r="L5007" s="35"/>
      <c r="M5007" s="35"/>
      <c r="N5007" s="36"/>
    </row>
    <row r="5008" spans="6:14">
      <c r="F5008" s="37"/>
      <c r="G5008" s="37"/>
      <c r="H5008" s="62" t="str">
        <f t="shared" ref="H5008:H5071" si="156">IF(AND(OR(I5008&lt;&gt;"",J5008 &lt;&gt;""), H5007 &lt;&gt; ""),H5007 + 1,"")</f>
        <v/>
      </c>
      <c r="I5008" s="37"/>
      <c r="J5008" s="37"/>
      <c r="K5008" s="60" t="str">
        <f t="shared" ref="K5008:K5071" si="157">IF(AND(J5008=I5008, J5008 &lt;&gt; ""),"Yes", IF( J5008 = "", "", "No"))</f>
        <v/>
      </c>
      <c r="L5008" s="37"/>
      <c r="M5008" s="37"/>
      <c r="N5008" s="38"/>
    </row>
    <row r="5009" spans="6:14">
      <c r="F5009" s="35"/>
      <c r="G5009" s="35"/>
      <c r="H5009" s="61" t="str">
        <f t="shared" si="156"/>
        <v/>
      </c>
      <c r="I5009" s="35"/>
      <c r="J5009" s="35"/>
      <c r="K5009" s="59" t="str">
        <f t="shared" si="157"/>
        <v/>
      </c>
      <c r="L5009" s="35"/>
      <c r="M5009" s="35"/>
      <c r="N5009" s="36"/>
    </row>
    <row r="5010" spans="6:14">
      <c r="F5010" s="37"/>
      <c r="G5010" s="37"/>
      <c r="H5010" s="62" t="str">
        <f t="shared" si="156"/>
        <v/>
      </c>
      <c r="I5010" s="37"/>
      <c r="J5010" s="37"/>
      <c r="K5010" s="60" t="str">
        <f t="shared" si="157"/>
        <v/>
      </c>
      <c r="L5010" s="37"/>
      <c r="M5010" s="37"/>
      <c r="N5010" s="38"/>
    </row>
    <row r="5011" spans="6:14">
      <c r="F5011" s="35"/>
      <c r="G5011" s="35"/>
      <c r="H5011" s="61" t="str">
        <f t="shared" si="156"/>
        <v/>
      </c>
      <c r="I5011" s="35"/>
      <c r="J5011" s="35"/>
      <c r="K5011" s="59" t="str">
        <f t="shared" si="157"/>
        <v/>
      </c>
      <c r="L5011" s="35"/>
      <c r="M5011" s="35"/>
      <c r="N5011" s="36"/>
    </row>
    <row r="5012" spans="6:14">
      <c r="F5012" s="37"/>
      <c r="G5012" s="37"/>
      <c r="H5012" s="62" t="str">
        <f t="shared" si="156"/>
        <v/>
      </c>
      <c r="I5012" s="37"/>
      <c r="J5012" s="37"/>
      <c r="K5012" s="60" t="str">
        <f t="shared" si="157"/>
        <v/>
      </c>
      <c r="L5012" s="37"/>
      <c r="M5012" s="37"/>
      <c r="N5012" s="38"/>
    </row>
    <row r="5013" spans="6:14">
      <c r="F5013" s="35"/>
      <c r="G5013" s="35"/>
      <c r="H5013" s="61" t="str">
        <f t="shared" si="156"/>
        <v/>
      </c>
      <c r="I5013" s="35"/>
      <c r="J5013" s="35"/>
      <c r="K5013" s="59" t="str">
        <f t="shared" si="157"/>
        <v/>
      </c>
      <c r="L5013" s="35"/>
      <c r="M5013" s="35"/>
      <c r="N5013" s="36"/>
    </row>
    <row r="5014" spans="6:14">
      <c r="F5014" s="37"/>
      <c r="G5014" s="37"/>
      <c r="H5014" s="62" t="str">
        <f t="shared" si="156"/>
        <v/>
      </c>
      <c r="I5014" s="37"/>
      <c r="J5014" s="37"/>
      <c r="K5014" s="60" t="str">
        <f t="shared" si="157"/>
        <v/>
      </c>
      <c r="L5014" s="37"/>
      <c r="M5014" s="37"/>
      <c r="N5014" s="38"/>
    </row>
    <row r="5015" spans="6:14">
      <c r="F5015" s="35"/>
      <c r="G5015" s="35"/>
      <c r="H5015" s="61" t="str">
        <f t="shared" si="156"/>
        <v/>
      </c>
      <c r="I5015" s="35"/>
      <c r="J5015" s="35"/>
      <c r="K5015" s="59" t="str">
        <f t="shared" si="157"/>
        <v/>
      </c>
      <c r="L5015" s="35"/>
      <c r="M5015" s="35"/>
      <c r="N5015" s="36"/>
    </row>
    <row r="5016" spans="6:14">
      <c r="F5016" s="37"/>
      <c r="G5016" s="37"/>
      <c r="H5016" s="62" t="str">
        <f t="shared" si="156"/>
        <v/>
      </c>
      <c r="I5016" s="37"/>
      <c r="J5016" s="37"/>
      <c r="K5016" s="60" t="str">
        <f t="shared" si="157"/>
        <v/>
      </c>
      <c r="L5016" s="37"/>
      <c r="M5016" s="37"/>
      <c r="N5016" s="38"/>
    </row>
    <row r="5017" spans="6:14">
      <c r="F5017" s="35"/>
      <c r="G5017" s="35"/>
      <c r="H5017" s="61" t="str">
        <f t="shared" si="156"/>
        <v/>
      </c>
      <c r="I5017" s="35"/>
      <c r="J5017" s="35"/>
      <c r="K5017" s="59" t="str">
        <f t="shared" si="157"/>
        <v/>
      </c>
      <c r="L5017" s="35"/>
      <c r="M5017" s="35"/>
      <c r="N5017" s="36"/>
    </row>
    <row r="5018" spans="6:14">
      <c r="F5018" s="37"/>
      <c r="G5018" s="37"/>
      <c r="H5018" s="62" t="str">
        <f t="shared" si="156"/>
        <v/>
      </c>
      <c r="I5018" s="37"/>
      <c r="J5018" s="37"/>
      <c r="K5018" s="60" t="str">
        <f t="shared" si="157"/>
        <v/>
      </c>
      <c r="L5018" s="37"/>
      <c r="M5018" s="37"/>
      <c r="N5018" s="38"/>
    </row>
    <row r="5019" spans="6:14">
      <c r="F5019" s="35"/>
      <c r="G5019" s="35"/>
      <c r="H5019" s="61" t="str">
        <f t="shared" si="156"/>
        <v/>
      </c>
      <c r="I5019" s="35"/>
      <c r="J5019" s="35"/>
      <c r="K5019" s="59" t="str">
        <f t="shared" si="157"/>
        <v/>
      </c>
      <c r="L5019" s="35"/>
      <c r="M5019" s="35"/>
      <c r="N5019" s="36"/>
    </row>
    <row r="5020" spans="6:14">
      <c r="F5020" s="37"/>
      <c r="G5020" s="37"/>
      <c r="H5020" s="62" t="str">
        <f t="shared" si="156"/>
        <v/>
      </c>
      <c r="I5020" s="37"/>
      <c r="J5020" s="37"/>
      <c r="K5020" s="60" t="str">
        <f t="shared" si="157"/>
        <v/>
      </c>
      <c r="L5020" s="37"/>
      <c r="M5020" s="37"/>
      <c r="N5020" s="38"/>
    </row>
    <row r="5021" spans="6:14">
      <c r="F5021" s="35"/>
      <c r="G5021" s="35"/>
      <c r="H5021" s="61" t="str">
        <f t="shared" si="156"/>
        <v/>
      </c>
      <c r="I5021" s="35"/>
      <c r="J5021" s="35"/>
      <c r="K5021" s="59" t="str">
        <f t="shared" si="157"/>
        <v/>
      </c>
      <c r="L5021" s="35"/>
      <c r="M5021" s="35"/>
      <c r="N5021" s="36"/>
    </row>
    <row r="5022" spans="6:14">
      <c r="F5022" s="37"/>
      <c r="G5022" s="37"/>
      <c r="H5022" s="62" t="str">
        <f t="shared" si="156"/>
        <v/>
      </c>
      <c r="I5022" s="37"/>
      <c r="J5022" s="37"/>
      <c r="K5022" s="60" t="str">
        <f t="shared" si="157"/>
        <v/>
      </c>
      <c r="L5022" s="37"/>
      <c r="M5022" s="37"/>
      <c r="N5022" s="38"/>
    </row>
    <row r="5023" spans="6:14">
      <c r="F5023" s="35"/>
      <c r="G5023" s="35"/>
      <c r="H5023" s="61" t="str">
        <f t="shared" si="156"/>
        <v/>
      </c>
      <c r="I5023" s="35"/>
      <c r="J5023" s="35"/>
      <c r="K5023" s="59" t="str">
        <f t="shared" si="157"/>
        <v/>
      </c>
      <c r="L5023" s="35"/>
      <c r="M5023" s="35"/>
      <c r="N5023" s="36"/>
    </row>
    <row r="5024" spans="6:14">
      <c r="F5024" s="37"/>
      <c r="G5024" s="37"/>
      <c r="H5024" s="62" t="str">
        <f t="shared" si="156"/>
        <v/>
      </c>
      <c r="I5024" s="37"/>
      <c r="J5024" s="37"/>
      <c r="K5024" s="60" t="str">
        <f t="shared" si="157"/>
        <v/>
      </c>
      <c r="L5024" s="37"/>
      <c r="M5024" s="37"/>
      <c r="N5024" s="38"/>
    </row>
    <row r="5025" spans="6:14">
      <c r="F5025" s="35"/>
      <c r="G5025" s="35"/>
      <c r="H5025" s="61" t="str">
        <f t="shared" si="156"/>
        <v/>
      </c>
      <c r="I5025" s="35"/>
      <c r="J5025" s="35"/>
      <c r="K5025" s="59" t="str">
        <f t="shared" si="157"/>
        <v/>
      </c>
      <c r="L5025" s="35"/>
      <c r="M5025" s="35"/>
      <c r="N5025" s="36"/>
    </row>
    <row r="5026" spans="6:14">
      <c r="F5026" s="37"/>
      <c r="G5026" s="37"/>
      <c r="H5026" s="62" t="str">
        <f t="shared" si="156"/>
        <v/>
      </c>
      <c r="I5026" s="37"/>
      <c r="J5026" s="37"/>
      <c r="K5026" s="60" t="str">
        <f t="shared" si="157"/>
        <v/>
      </c>
      <c r="L5026" s="37"/>
      <c r="M5026" s="37"/>
      <c r="N5026" s="38"/>
    </row>
    <row r="5027" spans="6:14">
      <c r="F5027" s="35"/>
      <c r="G5027" s="35"/>
      <c r="H5027" s="61" t="str">
        <f t="shared" si="156"/>
        <v/>
      </c>
      <c r="I5027" s="35"/>
      <c r="J5027" s="35"/>
      <c r="K5027" s="59" t="str">
        <f t="shared" si="157"/>
        <v/>
      </c>
      <c r="L5027" s="35"/>
      <c r="M5027" s="35"/>
      <c r="N5027" s="36"/>
    </row>
    <row r="5028" spans="6:14">
      <c r="F5028" s="37"/>
      <c r="G5028" s="37"/>
      <c r="H5028" s="62" t="str">
        <f t="shared" si="156"/>
        <v/>
      </c>
      <c r="I5028" s="37"/>
      <c r="J5028" s="37"/>
      <c r="K5028" s="60" t="str">
        <f t="shared" si="157"/>
        <v/>
      </c>
      <c r="L5028" s="37"/>
      <c r="M5028" s="37"/>
      <c r="N5028" s="38"/>
    </row>
    <row r="5029" spans="6:14">
      <c r="F5029" s="35"/>
      <c r="G5029" s="35"/>
      <c r="H5029" s="61" t="str">
        <f t="shared" si="156"/>
        <v/>
      </c>
      <c r="I5029" s="35"/>
      <c r="J5029" s="35"/>
      <c r="K5029" s="59" t="str">
        <f t="shared" si="157"/>
        <v/>
      </c>
      <c r="L5029" s="35"/>
      <c r="M5029" s="35"/>
      <c r="N5029" s="36"/>
    </row>
    <row r="5030" spans="6:14">
      <c r="F5030" s="37"/>
      <c r="G5030" s="37"/>
      <c r="H5030" s="62" t="str">
        <f t="shared" si="156"/>
        <v/>
      </c>
      <c r="I5030" s="37"/>
      <c r="J5030" s="37"/>
      <c r="K5030" s="60" t="str">
        <f t="shared" si="157"/>
        <v/>
      </c>
      <c r="L5030" s="37"/>
      <c r="M5030" s="37"/>
      <c r="N5030" s="38"/>
    </row>
    <row r="5031" spans="6:14">
      <c r="F5031" s="35"/>
      <c r="G5031" s="35"/>
      <c r="H5031" s="61" t="str">
        <f t="shared" si="156"/>
        <v/>
      </c>
      <c r="I5031" s="35"/>
      <c r="J5031" s="35"/>
      <c r="K5031" s="59" t="str">
        <f t="shared" si="157"/>
        <v/>
      </c>
      <c r="L5031" s="35"/>
      <c r="M5031" s="35"/>
      <c r="N5031" s="36"/>
    </row>
    <row r="5032" spans="6:14">
      <c r="F5032" s="37"/>
      <c r="G5032" s="37"/>
      <c r="H5032" s="62" t="str">
        <f t="shared" si="156"/>
        <v/>
      </c>
      <c r="I5032" s="37"/>
      <c r="J5032" s="37"/>
      <c r="K5032" s="60" t="str">
        <f t="shared" si="157"/>
        <v/>
      </c>
      <c r="L5032" s="37"/>
      <c r="M5032" s="37"/>
      <c r="N5032" s="38"/>
    </row>
    <row r="5033" spans="6:14">
      <c r="F5033" s="35"/>
      <c r="G5033" s="35"/>
      <c r="H5033" s="61" t="str">
        <f t="shared" si="156"/>
        <v/>
      </c>
      <c r="I5033" s="35"/>
      <c r="J5033" s="35"/>
      <c r="K5033" s="59" t="str">
        <f t="shared" si="157"/>
        <v/>
      </c>
      <c r="L5033" s="35"/>
      <c r="M5033" s="35"/>
      <c r="N5033" s="36"/>
    </row>
    <row r="5034" spans="6:14">
      <c r="F5034" s="37"/>
      <c r="G5034" s="37"/>
      <c r="H5034" s="62" t="str">
        <f t="shared" si="156"/>
        <v/>
      </c>
      <c r="I5034" s="37"/>
      <c r="J5034" s="37"/>
      <c r="K5034" s="60" t="str">
        <f t="shared" si="157"/>
        <v/>
      </c>
      <c r="L5034" s="37"/>
      <c r="M5034" s="37"/>
      <c r="N5034" s="38"/>
    </row>
    <row r="5035" spans="6:14">
      <c r="F5035" s="35"/>
      <c r="G5035" s="35"/>
      <c r="H5035" s="61" t="str">
        <f t="shared" si="156"/>
        <v/>
      </c>
      <c r="I5035" s="35"/>
      <c r="J5035" s="35"/>
      <c r="K5035" s="59" t="str">
        <f t="shared" si="157"/>
        <v/>
      </c>
      <c r="L5035" s="35"/>
      <c r="M5035" s="35"/>
      <c r="N5035" s="36"/>
    </row>
    <row r="5036" spans="6:14">
      <c r="F5036" s="37"/>
      <c r="G5036" s="37"/>
      <c r="H5036" s="62" t="str">
        <f t="shared" si="156"/>
        <v/>
      </c>
      <c r="I5036" s="37"/>
      <c r="J5036" s="37"/>
      <c r="K5036" s="60" t="str">
        <f t="shared" si="157"/>
        <v/>
      </c>
      <c r="L5036" s="37"/>
      <c r="M5036" s="37"/>
      <c r="N5036" s="38"/>
    </row>
    <row r="5037" spans="6:14">
      <c r="F5037" s="35"/>
      <c r="G5037" s="35"/>
      <c r="H5037" s="61" t="str">
        <f t="shared" si="156"/>
        <v/>
      </c>
      <c r="I5037" s="35"/>
      <c r="J5037" s="35"/>
      <c r="K5037" s="59" t="str">
        <f t="shared" si="157"/>
        <v/>
      </c>
      <c r="L5037" s="35"/>
      <c r="M5037" s="35"/>
      <c r="N5037" s="36"/>
    </row>
    <row r="5038" spans="6:14">
      <c r="F5038" s="37"/>
      <c r="G5038" s="37"/>
      <c r="H5038" s="62" t="str">
        <f t="shared" si="156"/>
        <v/>
      </c>
      <c r="I5038" s="37"/>
      <c r="J5038" s="37"/>
      <c r="K5038" s="60" t="str">
        <f t="shared" si="157"/>
        <v/>
      </c>
      <c r="L5038" s="37"/>
      <c r="M5038" s="37"/>
      <c r="N5038" s="38"/>
    </row>
    <row r="5039" spans="6:14">
      <c r="F5039" s="35"/>
      <c r="G5039" s="35"/>
      <c r="H5039" s="61" t="str">
        <f t="shared" si="156"/>
        <v/>
      </c>
      <c r="I5039" s="35"/>
      <c r="J5039" s="35"/>
      <c r="K5039" s="59" t="str">
        <f t="shared" si="157"/>
        <v/>
      </c>
      <c r="L5039" s="35"/>
      <c r="M5039" s="35"/>
      <c r="N5039" s="36"/>
    </row>
    <row r="5040" spans="6:14">
      <c r="F5040" s="37"/>
      <c r="G5040" s="37"/>
      <c r="H5040" s="62" t="str">
        <f t="shared" si="156"/>
        <v/>
      </c>
      <c r="I5040" s="37"/>
      <c r="J5040" s="37"/>
      <c r="K5040" s="60" t="str">
        <f t="shared" si="157"/>
        <v/>
      </c>
      <c r="L5040" s="37"/>
      <c r="M5040" s="37"/>
      <c r="N5040" s="38"/>
    </row>
    <row r="5041" spans="6:14">
      <c r="F5041" s="35"/>
      <c r="G5041" s="35"/>
      <c r="H5041" s="61" t="str">
        <f t="shared" si="156"/>
        <v/>
      </c>
      <c r="I5041" s="35"/>
      <c r="J5041" s="35"/>
      <c r="K5041" s="59" t="str">
        <f t="shared" si="157"/>
        <v/>
      </c>
      <c r="L5041" s="35"/>
      <c r="M5041" s="35"/>
      <c r="N5041" s="36"/>
    </row>
    <row r="5042" spans="6:14">
      <c r="F5042" s="37"/>
      <c r="G5042" s="37"/>
      <c r="H5042" s="62" t="str">
        <f t="shared" si="156"/>
        <v/>
      </c>
      <c r="I5042" s="37"/>
      <c r="J5042" s="37"/>
      <c r="K5042" s="60" t="str">
        <f t="shared" si="157"/>
        <v/>
      </c>
      <c r="L5042" s="37"/>
      <c r="M5042" s="37"/>
      <c r="N5042" s="38"/>
    </row>
    <row r="5043" spans="6:14">
      <c r="F5043" s="35"/>
      <c r="G5043" s="35"/>
      <c r="H5043" s="61" t="str">
        <f t="shared" si="156"/>
        <v/>
      </c>
      <c r="I5043" s="35"/>
      <c r="J5043" s="35"/>
      <c r="K5043" s="59" t="str">
        <f t="shared" si="157"/>
        <v/>
      </c>
      <c r="L5043" s="35"/>
      <c r="M5043" s="35"/>
      <c r="N5043" s="36"/>
    </row>
    <row r="5044" spans="6:14">
      <c r="F5044" s="37"/>
      <c r="G5044" s="37"/>
      <c r="H5044" s="62" t="str">
        <f t="shared" si="156"/>
        <v/>
      </c>
      <c r="I5044" s="37"/>
      <c r="J5044" s="37"/>
      <c r="K5044" s="60" t="str">
        <f t="shared" si="157"/>
        <v/>
      </c>
      <c r="L5044" s="37"/>
      <c r="M5044" s="37"/>
      <c r="N5044" s="38"/>
    </row>
    <row r="5045" spans="6:14">
      <c r="F5045" s="35"/>
      <c r="G5045" s="35"/>
      <c r="H5045" s="61" t="str">
        <f t="shared" si="156"/>
        <v/>
      </c>
      <c r="I5045" s="35"/>
      <c r="J5045" s="35"/>
      <c r="K5045" s="59" t="str">
        <f t="shared" si="157"/>
        <v/>
      </c>
      <c r="L5045" s="35"/>
      <c r="M5045" s="35"/>
      <c r="N5045" s="36"/>
    </row>
    <row r="5046" spans="6:14">
      <c r="F5046" s="37"/>
      <c r="G5046" s="37"/>
      <c r="H5046" s="62" t="str">
        <f t="shared" si="156"/>
        <v/>
      </c>
      <c r="I5046" s="37"/>
      <c r="J5046" s="37"/>
      <c r="K5046" s="60" t="str">
        <f t="shared" si="157"/>
        <v/>
      </c>
      <c r="L5046" s="37"/>
      <c r="M5046" s="37"/>
      <c r="N5046" s="38"/>
    </row>
    <row r="5047" spans="6:14">
      <c r="F5047" s="35"/>
      <c r="G5047" s="35"/>
      <c r="H5047" s="61" t="str">
        <f t="shared" si="156"/>
        <v/>
      </c>
      <c r="I5047" s="35"/>
      <c r="J5047" s="35"/>
      <c r="K5047" s="59" t="str">
        <f t="shared" si="157"/>
        <v/>
      </c>
      <c r="L5047" s="35"/>
      <c r="M5047" s="35"/>
      <c r="N5047" s="36"/>
    </row>
    <row r="5048" spans="6:14">
      <c r="F5048" s="37"/>
      <c r="G5048" s="37"/>
      <c r="H5048" s="62" t="str">
        <f t="shared" si="156"/>
        <v/>
      </c>
      <c r="I5048" s="37"/>
      <c r="J5048" s="37"/>
      <c r="K5048" s="60" t="str">
        <f t="shared" si="157"/>
        <v/>
      </c>
      <c r="L5048" s="37"/>
      <c r="M5048" s="37"/>
      <c r="N5048" s="38"/>
    </row>
    <row r="5049" spans="6:14">
      <c r="F5049" s="35"/>
      <c r="G5049" s="35"/>
      <c r="H5049" s="61" t="str">
        <f t="shared" si="156"/>
        <v/>
      </c>
      <c r="I5049" s="35"/>
      <c r="J5049" s="35"/>
      <c r="K5049" s="59" t="str">
        <f t="shared" si="157"/>
        <v/>
      </c>
      <c r="L5049" s="35"/>
      <c r="M5049" s="35"/>
      <c r="N5049" s="36"/>
    </row>
    <row r="5050" spans="6:14">
      <c r="F5050" s="37"/>
      <c r="G5050" s="37"/>
      <c r="H5050" s="62" t="str">
        <f t="shared" si="156"/>
        <v/>
      </c>
      <c r="I5050" s="37"/>
      <c r="J5050" s="37"/>
      <c r="K5050" s="60" t="str">
        <f t="shared" si="157"/>
        <v/>
      </c>
      <c r="L5050" s="37"/>
      <c r="M5050" s="37"/>
      <c r="N5050" s="38"/>
    </row>
    <row r="5051" spans="6:14">
      <c r="F5051" s="35"/>
      <c r="G5051" s="35"/>
      <c r="H5051" s="61" t="str">
        <f t="shared" si="156"/>
        <v/>
      </c>
      <c r="I5051" s="35"/>
      <c r="J5051" s="35"/>
      <c r="K5051" s="59" t="str">
        <f t="shared" si="157"/>
        <v/>
      </c>
      <c r="L5051" s="35"/>
      <c r="M5051" s="35"/>
      <c r="N5051" s="36"/>
    </row>
    <row r="5052" spans="6:14">
      <c r="F5052" s="37"/>
      <c r="G5052" s="37"/>
      <c r="H5052" s="62" t="str">
        <f t="shared" si="156"/>
        <v/>
      </c>
      <c r="I5052" s="37"/>
      <c r="J5052" s="37"/>
      <c r="K5052" s="60" t="str">
        <f t="shared" si="157"/>
        <v/>
      </c>
      <c r="L5052" s="37"/>
      <c r="M5052" s="37"/>
      <c r="N5052" s="38"/>
    </row>
    <row r="5053" spans="6:14">
      <c r="F5053" s="35"/>
      <c r="G5053" s="35"/>
      <c r="H5053" s="61" t="str">
        <f t="shared" si="156"/>
        <v/>
      </c>
      <c r="I5053" s="35"/>
      <c r="J5053" s="35"/>
      <c r="K5053" s="59" t="str">
        <f t="shared" si="157"/>
        <v/>
      </c>
      <c r="L5053" s="35"/>
      <c r="M5053" s="35"/>
      <c r="N5053" s="36"/>
    </row>
    <row r="5054" spans="6:14">
      <c r="F5054" s="37"/>
      <c r="G5054" s="37"/>
      <c r="H5054" s="62" t="str">
        <f t="shared" si="156"/>
        <v/>
      </c>
      <c r="I5054" s="37"/>
      <c r="J5054" s="37"/>
      <c r="K5054" s="60" t="str">
        <f t="shared" si="157"/>
        <v/>
      </c>
      <c r="L5054" s="37"/>
      <c r="M5054" s="37"/>
      <c r="N5054" s="38"/>
    </row>
    <row r="5055" spans="6:14">
      <c r="F5055" s="35"/>
      <c r="G5055" s="35"/>
      <c r="H5055" s="61" t="str">
        <f t="shared" si="156"/>
        <v/>
      </c>
      <c r="I5055" s="35"/>
      <c r="J5055" s="35"/>
      <c r="K5055" s="59" t="str">
        <f t="shared" si="157"/>
        <v/>
      </c>
      <c r="L5055" s="35"/>
      <c r="M5055" s="35"/>
      <c r="N5055" s="36"/>
    </row>
    <row r="5056" spans="6:14">
      <c r="F5056" s="37"/>
      <c r="G5056" s="37"/>
      <c r="H5056" s="62" t="str">
        <f t="shared" si="156"/>
        <v/>
      </c>
      <c r="I5056" s="37"/>
      <c r="J5056" s="37"/>
      <c r="K5056" s="60" t="str">
        <f t="shared" si="157"/>
        <v/>
      </c>
      <c r="L5056" s="37"/>
      <c r="M5056" s="37"/>
      <c r="N5056" s="38"/>
    </row>
    <row r="5057" spans="6:14">
      <c r="F5057" s="35"/>
      <c r="G5057" s="35"/>
      <c r="H5057" s="61" t="str">
        <f t="shared" si="156"/>
        <v/>
      </c>
      <c r="I5057" s="35"/>
      <c r="J5057" s="35"/>
      <c r="K5057" s="59" t="str">
        <f t="shared" si="157"/>
        <v/>
      </c>
      <c r="L5057" s="35"/>
      <c r="M5057" s="35"/>
      <c r="N5057" s="36"/>
    </row>
    <row r="5058" spans="6:14">
      <c r="F5058" s="37"/>
      <c r="G5058" s="37"/>
      <c r="H5058" s="62" t="str">
        <f t="shared" si="156"/>
        <v/>
      </c>
      <c r="I5058" s="37"/>
      <c r="J5058" s="37"/>
      <c r="K5058" s="60" t="str">
        <f t="shared" si="157"/>
        <v/>
      </c>
      <c r="L5058" s="37"/>
      <c r="M5058" s="37"/>
      <c r="N5058" s="38"/>
    </row>
    <row r="5059" spans="6:14">
      <c r="F5059" s="35"/>
      <c r="G5059" s="35"/>
      <c r="H5059" s="61" t="str">
        <f t="shared" si="156"/>
        <v/>
      </c>
      <c r="I5059" s="35"/>
      <c r="J5059" s="35"/>
      <c r="K5059" s="59" t="str">
        <f t="shared" si="157"/>
        <v/>
      </c>
      <c r="L5059" s="35"/>
      <c r="M5059" s="35"/>
      <c r="N5059" s="36"/>
    </row>
    <row r="5060" spans="6:14">
      <c r="F5060" s="37"/>
      <c r="G5060" s="37"/>
      <c r="H5060" s="62" t="str">
        <f t="shared" si="156"/>
        <v/>
      </c>
      <c r="I5060" s="37"/>
      <c r="J5060" s="37"/>
      <c r="K5060" s="60" t="str">
        <f t="shared" si="157"/>
        <v/>
      </c>
      <c r="L5060" s="37"/>
      <c r="M5060" s="37"/>
      <c r="N5060" s="38"/>
    </row>
    <row r="5061" spans="6:14">
      <c r="F5061" s="35"/>
      <c r="G5061" s="35"/>
      <c r="H5061" s="61" t="str">
        <f t="shared" si="156"/>
        <v/>
      </c>
      <c r="I5061" s="35"/>
      <c r="J5061" s="35"/>
      <c r="K5061" s="59" t="str">
        <f t="shared" si="157"/>
        <v/>
      </c>
      <c r="L5061" s="35"/>
      <c r="M5061" s="35"/>
      <c r="N5061" s="36"/>
    </row>
    <row r="5062" spans="6:14">
      <c r="F5062" s="37"/>
      <c r="G5062" s="37"/>
      <c r="H5062" s="62" t="str">
        <f t="shared" si="156"/>
        <v/>
      </c>
      <c r="I5062" s="37"/>
      <c r="J5062" s="37"/>
      <c r="K5062" s="60" t="str">
        <f t="shared" si="157"/>
        <v/>
      </c>
      <c r="L5062" s="37"/>
      <c r="M5062" s="37"/>
      <c r="N5062" s="38"/>
    </row>
    <row r="5063" spans="6:14">
      <c r="F5063" s="35"/>
      <c r="G5063" s="35"/>
      <c r="H5063" s="61" t="str">
        <f t="shared" si="156"/>
        <v/>
      </c>
      <c r="I5063" s="35"/>
      <c r="J5063" s="35"/>
      <c r="K5063" s="59" t="str">
        <f t="shared" si="157"/>
        <v/>
      </c>
      <c r="L5063" s="35"/>
      <c r="M5063" s="35"/>
      <c r="N5063" s="36"/>
    </row>
    <row r="5064" spans="6:14">
      <c r="F5064" s="37"/>
      <c r="G5064" s="37"/>
      <c r="H5064" s="62" t="str">
        <f t="shared" si="156"/>
        <v/>
      </c>
      <c r="I5064" s="37"/>
      <c r="J5064" s="37"/>
      <c r="K5064" s="60" t="str">
        <f t="shared" si="157"/>
        <v/>
      </c>
      <c r="L5064" s="37"/>
      <c r="M5064" s="37"/>
      <c r="N5064" s="38"/>
    </row>
    <row r="5065" spans="6:14">
      <c r="F5065" s="35"/>
      <c r="G5065" s="35"/>
      <c r="H5065" s="61" t="str">
        <f t="shared" si="156"/>
        <v/>
      </c>
      <c r="I5065" s="35"/>
      <c r="J5065" s="35"/>
      <c r="K5065" s="59" t="str">
        <f t="shared" si="157"/>
        <v/>
      </c>
      <c r="L5065" s="35"/>
      <c r="M5065" s="35"/>
      <c r="N5065" s="36"/>
    </row>
    <row r="5066" spans="6:14">
      <c r="F5066" s="37"/>
      <c r="G5066" s="37"/>
      <c r="H5066" s="62" t="str">
        <f t="shared" si="156"/>
        <v/>
      </c>
      <c r="I5066" s="37"/>
      <c r="J5066" s="37"/>
      <c r="K5066" s="60" t="str">
        <f t="shared" si="157"/>
        <v/>
      </c>
      <c r="L5066" s="37"/>
      <c r="M5066" s="37"/>
      <c r="N5066" s="38"/>
    </row>
    <row r="5067" spans="6:14">
      <c r="F5067" s="35"/>
      <c r="G5067" s="35"/>
      <c r="H5067" s="61" t="str">
        <f t="shared" si="156"/>
        <v/>
      </c>
      <c r="I5067" s="35"/>
      <c r="J5067" s="35"/>
      <c r="K5067" s="59" t="str">
        <f t="shared" si="157"/>
        <v/>
      </c>
      <c r="L5067" s="35"/>
      <c r="M5067" s="35"/>
      <c r="N5067" s="36"/>
    </row>
    <row r="5068" spans="6:14">
      <c r="F5068" s="37"/>
      <c r="G5068" s="37"/>
      <c r="H5068" s="62" t="str">
        <f t="shared" si="156"/>
        <v/>
      </c>
      <c r="I5068" s="37"/>
      <c r="J5068" s="37"/>
      <c r="K5068" s="60" t="str">
        <f t="shared" si="157"/>
        <v/>
      </c>
      <c r="L5068" s="37"/>
      <c r="M5068" s="37"/>
      <c r="N5068" s="38"/>
    </row>
    <row r="5069" spans="6:14">
      <c r="F5069" s="35"/>
      <c r="G5069" s="35"/>
      <c r="H5069" s="61" t="str">
        <f t="shared" si="156"/>
        <v/>
      </c>
      <c r="I5069" s="35"/>
      <c r="J5069" s="35"/>
      <c r="K5069" s="59" t="str">
        <f t="shared" si="157"/>
        <v/>
      </c>
      <c r="L5069" s="35"/>
      <c r="M5069" s="35"/>
      <c r="N5069" s="36"/>
    </row>
    <row r="5070" spans="6:14">
      <c r="F5070" s="37"/>
      <c r="G5070" s="37"/>
      <c r="H5070" s="62" t="str">
        <f t="shared" si="156"/>
        <v/>
      </c>
      <c r="I5070" s="37"/>
      <c r="J5070" s="37"/>
      <c r="K5070" s="60" t="str">
        <f t="shared" si="157"/>
        <v/>
      </c>
      <c r="L5070" s="37"/>
      <c r="M5070" s="37"/>
      <c r="N5070" s="38"/>
    </row>
    <row r="5071" spans="6:14">
      <c r="F5071" s="35"/>
      <c r="G5071" s="35"/>
      <c r="H5071" s="61" t="str">
        <f t="shared" si="156"/>
        <v/>
      </c>
      <c r="I5071" s="35"/>
      <c r="J5071" s="35"/>
      <c r="K5071" s="59" t="str">
        <f t="shared" si="157"/>
        <v/>
      </c>
      <c r="L5071" s="35"/>
      <c r="M5071" s="35"/>
      <c r="N5071" s="36"/>
    </row>
    <row r="5072" spans="6:14">
      <c r="F5072" s="37"/>
      <c r="G5072" s="37"/>
      <c r="H5072" s="62" t="str">
        <f t="shared" ref="H5072:H5135" si="158">IF(AND(OR(I5072&lt;&gt;"",J5072 &lt;&gt;""), H5071 &lt;&gt; ""),H5071 + 1,"")</f>
        <v/>
      </c>
      <c r="I5072" s="37"/>
      <c r="J5072" s="37"/>
      <c r="K5072" s="60" t="str">
        <f t="shared" ref="K5072:K5135" si="159">IF(AND(J5072=I5072, J5072 &lt;&gt; ""),"Yes", IF( J5072 = "", "", "No"))</f>
        <v/>
      </c>
      <c r="L5072" s="37"/>
      <c r="M5072" s="37"/>
      <c r="N5072" s="38"/>
    </row>
    <row r="5073" spans="6:14">
      <c r="F5073" s="35"/>
      <c r="G5073" s="35"/>
      <c r="H5073" s="61" t="str">
        <f t="shared" si="158"/>
        <v/>
      </c>
      <c r="I5073" s="35"/>
      <c r="J5073" s="35"/>
      <c r="K5073" s="59" t="str">
        <f t="shared" si="159"/>
        <v/>
      </c>
      <c r="L5073" s="35"/>
      <c r="M5073" s="35"/>
      <c r="N5073" s="36"/>
    </row>
    <row r="5074" spans="6:14">
      <c r="F5074" s="37"/>
      <c r="G5074" s="37"/>
      <c r="H5074" s="62" t="str">
        <f t="shared" si="158"/>
        <v/>
      </c>
      <c r="I5074" s="37"/>
      <c r="J5074" s="37"/>
      <c r="K5074" s="60" t="str">
        <f t="shared" si="159"/>
        <v/>
      </c>
      <c r="L5074" s="37"/>
      <c r="M5074" s="37"/>
      <c r="N5074" s="38"/>
    </row>
    <row r="5075" spans="6:14">
      <c r="F5075" s="35"/>
      <c r="G5075" s="35"/>
      <c r="H5075" s="61" t="str">
        <f t="shared" si="158"/>
        <v/>
      </c>
      <c r="I5075" s="35"/>
      <c r="J5075" s="35"/>
      <c r="K5075" s="59" t="str">
        <f t="shared" si="159"/>
        <v/>
      </c>
      <c r="L5075" s="35"/>
      <c r="M5075" s="35"/>
      <c r="N5075" s="36"/>
    </row>
    <row r="5076" spans="6:14">
      <c r="F5076" s="37"/>
      <c r="G5076" s="37"/>
      <c r="H5076" s="62" t="str">
        <f t="shared" si="158"/>
        <v/>
      </c>
      <c r="I5076" s="37"/>
      <c r="J5076" s="37"/>
      <c r="K5076" s="60" t="str">
        <f t="shared" si="159"/>
        <v/>
      </c>
      <c r="L5076" s="37"/>
      <c r="M5076" s="37"/>
      <c r="N5076" s="38"/>
    </row>
    <row r="5077" spans="6:14">
      <c r="F5077" s="35"/>
      <c r="G5077" s="35"/>
      <c r="H5077" s="61" t="str">
        <f t="shared" si="158"/>
        <v/>
      </c>
      <c r="I5077" s="35"/>
      <c r="J5077" s="35"/>
      <c r="K5077" s="59" t="str">
        <f t="shared" si="159"/>
        <v/>
      </c>
      <c r="L5077" s="35"/>
      <c r="M5077" s="35"/>
      <c r="N5077" s="36"/>
    </row>
    <row r="5078" spans="6:14">
      <c r="F5078" s="37"/>
      <c r="G5078" s="37"/>
      <c r="H5078" s="62" t="str">
        <f t="shared" si="158"/>
        <v/>
      </c>
      <c r="I5078" s="37"/>
      <c r="J5078" s="37"/>
      <c r="K5078" s="60" t="str">
        <f t="shared" si="159"/>
        <v/>
      </c>
      <c r="L5078" s="37"/>
      <c r="M5078" s="37"/>
      <c r="N5078" s="38"/>
    </row>
    <row r="5079" spans="6:14">
      <c r="F5079" s="35"/>
      <c r="G5079" s="35"/>
      <c r="H5079" s="61" t="str">
        <f t="shared" si="158"/>
        <v/>
      </c>
      <c r="I5079" s="35"/>
      <c r="J5079" s="35"/>
      <c r="K5079" s="59" t="str">
        <f t="shared" si="159"/>
        <v/>
      </c>
      <c r="L5079" s="35"/>
      <c r="M5079" s="35"/>
      <c r="N5079" s="36"/>
    </row>
    <row r="5080" spans="6:14">
      <c r="F5080" s="37"/>
      <c r="G5080" s="37"/>
      <c r="H5080" s="62" t="str">
        <f t="shared" si="158"/>
        <v/>
      </c>
      <c r="I5080" s="37"/>
      <c r="J5080" s="37"/>
      <c r="K5080" s="60" t="str">
        <f t="shared" si="159"/>
        <v/>
      </c>
      <c r="L5080" s="37"/>
      <c r="M5080" s="37"/>
      <c r="N5080" s="38"/>
    </row>
    <row r="5081" spans="6:14">
      <c r="F5081" s="35"/>
      <c r="G5081" s="35"/>
      <c r="H5081" s="61" t="str">
        <f t="shared" si="158"/>
        <v/>
      </c>
      <c r="I5081" s="35"/>
      <c r="J5081" s="35"/>
      <c r="K5081" s="59" t="str">
        <f t="shared" si="159"/>
        <v/>
      </c>
      <c r="L5081" s="35"/>
      <c r="M5081" s="35"/>
      <c r="N5081" s="36"/>
    </row>
    <row r="5082" spans="6:14">
      <c r="F5082" s="37"/>
      <c r="G5082" s="37"/>
      <c r="H5082" s="62" t="str">
        <f t="shared" si="158"/>
        <v/>
      </c>
      <c r="I5082" s="37"/>
      <c r="J5082" s="37"/>
      <c r="K5082" s="60" t="str">
        <f t="shared" si="159"/>
        <v/>
      </c>
      <c r="L5082" s="37"/>
      <c r="M5082" s="37"/>
      <c r="N5082" s="38"/>
    </row>
    <row r="5083" spans="6:14">
      <c r="F5083" s="35"/>
      <c r="G5083" s="35"/>
      <c r="H5083" s="61" t="str">
        <f t="shared" si="158"/>
        <v/>
      </c>
      <c r="I5083" s="35"/>
      <c r="J5083" s="35"/>
      <c r="K5083" s="59" t="str">
        <f t="shared" si="159"/>
        <v/>
      </c>
      <c r="L5083" s="35"/>
      <c r="M5083" s="35"/>
      <c r="N5083" s="36"/>
    </row>
    <row r="5084" spans="6:14">
      <c r="F5084" s="37"/>
      <c r="G5084" s="37"/>
      <c r="H5084" s="62" t="str">
        <f t="shared" si="158"/>
        <v/>
      </c>
      <c r="I5084" s="37"/>
      <c r="J5084" s="37"/>
      <c r="K5084" s="60" t="str">
        <f t="shared" si="159"/>
        <v/>
      </c>
      <c r="L5084" s="37"/>
      <c r="M5084" s="37"/>
      <c r="N5084" s="38"/>
    </row>
    <row r="5085" spans="6:14">
      <c r="F5085" s="35"/>
      <c r="G5085" s="35"/>
      <c r="H5085" s="61" t="str">
        <f t="shared" si="158"/>
        <v/>
      </c>
      <c r="I5085" s="35"/>
      <c r="J5085" s="35"/>
      <c r="K5085" s="59" t="str">
        <f t="shared" si="159"/>
        <v/>
      </c>
      <c r="L5085" s="35"/>
      <c r="M5085" s="35"/>
      <c r="N5085" s="36"/>
    </row>
    <row r="5086" spans="6:14">
      <c r="F5086" s="37"/>
      <c r="G5086" s="37"/>
      <c r="H5086" s="62" t="str">
        <f t="shared" si="158"/>
        <v/>
      </c>
      <c r="I5086" s="37"/>
      <c r="J5086" s="37"/>
      <c r="K5086" s="60" t="str">
        <f t="shared" si="159"/>
        <v/>
      </c>
      <c r="L5086" s="37"/>
      <c r="M5086" s="37"/>
      <c r="N5086" s="38"/>
    </row>
    <row r="5087" spans="6:14">
      <c r="F5087" s="35"/>
      <c r="G5087" s="35"/>
      <c r="H5087" s="61" t="str">
        <f t="shared" si="158"/>
        <v/>
      </c>
      <c r="I5087" s="35"/>
      <c r="J5087" s="35"/>
      <c r="K5087" s="59" t="str">
        <f t="shared" si="159"/>
        <v/>
      </c>
      <c r="L5087" s="35"/>
      <c r="M5087" s="35"/>
      <c r="N5087" s="36"/>
    </row>
    <row r="5088" spans="6:14">
      <c r="F5088" s="37"/>
      <c r="G5088" s="37"/>
      <c r="H5088" s="62" t="str">
        <f t="shared" si="158"/>
        <v/>
      </c>
      <c r="I5088" s="37"/>
      <c r="J5088" s="37"/>
      <c r="K5088" s="60" t="str">
        <f t="shared" si="159"/>
        <v/>
      </c>
      <c r="L5088" s="37"/>
      <c r="M5088" s="37"/>
      <c r="N5088" s="38"/>
    </row>
    <row r="5089" spans="6:14">
      <c r="F5089" s="35"/>
      <c r="G5089" s="35"/>
      <c r="H5089" s="61" t="str">
        <f t="shared" si="158"/>
        <v/>
      </c>
      <c r="I5089" s="35"/>
      <c r="J5089" s="35"/>
      <c r="K5089" s="59" t="str">
        <f t="shared" si="159"/>
        <v/>
      </c>
      <c r="L5089" s="35"/>
      <c r="M5089" s="35"/>
      <c r="N5089" s="36"/>
    </row>
    <row r="5090" spans="6:14">
      <c r="F5090" s="37"/>
      <c r="G5090" s="37"/>
      <c r="H5090" s="62" t="str">
        <f t="shared" si="158"/>
        <v/>
      </c>
      <c r="I5090" s="37"/>
      <c r="J5090" s="37"/>
      <c r="K5090" s="60" t="str">
        <f t="shared" si="159"/>
        <v/>
      </c>
      <c r="L5090" s="37"/>
      <c r="M5090" s="37"/>
      <c r="N5090" s="38"/>
    </row>
    <row r="5091" spans="6:14">
      <c r="F5091" s="35"/>
      <c r="G5091" s="35"/>
      <c r="H5091" s="61" t="str">
        <f t="shared" si="158"/>
        <v/>
      </c>
      <c r="I5091" s="35"/>
      <c r="J5091" s="35"/>
      <c r="K5091" s="59" t="str">
        <f t="shared" si="159"/>
        <v/>
      </c>
      <c r="L5091" s="35"/>
      <c r="M5091" s="35"/>
      <c r="N5091" s="36"/>
    </row>
    <row r="5092" spans="6:14">
      <c r="F5092" s="37"/>
      <c r="G5092" s="37"/>
      <c r="H5092" s="62" t="str">
        <f t="shared" si="158"/>
        <v/>
      </c>
      <c r="I5092" s="37"/>
      <c r="J5092" s="37"/>
      <c r="K5092" s="60" t="str">
        <f t="shared" si="159"/>
        <v/>
      </c>
      <c r="L5092" s="37"/>
      <c r="M5092" s="37"/>
      <c r="N5092" s="38"/>
    </row>
    <row r="5093" spans="6:14">
      <c r="F5093" s="35"/>
      <c r="G5093" s="35"/>
      <c r="H5093" s="61" t="str">
        <f t="shared" si="158"/>
        <v/>
      </c>
      <c r="I5093" s="35"/>
      <c r="J5093" s="35"/>
      <c r="K5093" s="59" t="str">
        <f t="shared" si="159"/>
        <v/>
      </c>
      <c r="L5093" s="35"/>
      <c r="M5093" s="35"/>
      <c r="N5093" s="36"/>
    </row>
    <row r="5094" spans="6:14">
      <c r="F5094" s="37"/>
      <c r="G5094" s="37"/>
      <c r="H5094" s="62" t="str">
        <f t="shared" si="158"/>
        <v/>
      </c>
      <c r="I5094" s="37"/>
      <c r="J5094" s="37"/>
      <c r="K5094" s="60" t="str">
        <f t="shared" si="159"/>
        <v/>
      </c>
      <c r="L5094" s="37"/>
      <c r="M5094" s="37"/>
      <c r="N5094" s="38"/>
    </row>
    <row r="5095" spans="6:14">
      <c r="F5095" s="35"/>
      <c r="G5095" s="35"/>
      <c r="H5095" s="61" t="str">
        <f t="shared" si="158"/>
        <v/>
      </c>
      <c r="I5095" s="35"/>
      <c r="J5095" s="35"/>
      <c r="K5095" s="59" t="str">
        <f t="shared" si="159"/>
        <v/>
      </c>
      <c r="L5095" s="35"/>
      <c r="M5095" s="35"/>
      <c r="N5095" s="36"/>
    </row>
    <row r="5096" spans="6:14">
      <c r="F5096" s="37"/>
      <c r="G5096" s="37"/>
      <c r="H5096" s="62" t="str">
        <f t="shared" si="158"/>
        <v/>
      </c>
      <c r="I5096" s="37"/>
      <c r="J5096" s="37"/>
      <c r="K5096" s="60" t="str">
        <f t="shared" si="159"/>
        <v/>
      </c>
      <c r="L5096" s="37"/>
      <c r="M5096" s="37"/>
      <c r="N5096" s="38"/>
    </row>
    <row r="5097" spans="6:14">
      <c r="F5097" s="35"/>
      <c r="G5097" s="35"/>
      <c r="H5097" s="61" t="str">
        <f t="shared" si="158"/>
        <v/>
      </c>
      <c r="I5097" s="35"/>
      <c r="J5097" s="35"/>
      <c r="K5097" s="59" t="str">
        <f t="shared" si="159"/>
        <v/>
      </c>
      <c r="L5097" s="35"/>
      <c r="M5097" s="35"/>
      <c r="N5097" s="36"/>
    </row>
    <row r="5098" spans="6:14">
      <c r="F5098" s="37"/>
      <c r="G5098" s="37"/>
      <c r="H5098" s="62" t="str">
        <f t="shared" si="158"/>
        <v/>
      </c>
      <c r="I5098" s="37"/>
      <c r="J5098" s="37"/>
      <c r="K5098" s="60" t="str">
        <f t="shared" si="159"/>
        <v/>
      </c>
      <c r="L5098" s="37"/>
      <c r="M5098" s="37"/>
      <c r="N5098" s="38"/>
    </row>
    <row r="5099" spans="6:14">
      <c r="F5099" s="35"/>
      <c r="G5099" s="35"/>
      <c r="H5099" s="61" t="str">
        <f t="shared" si="158"/>
        <v/>
      </c>
      <c r="I5099" s="35"/>
      <c r="J5099" s="35"/>
      <c r="K5099" s="59" t="str">
        <f t="shared" si="159"/>
        <v/>
      </c>
      <c r="L5099" s="35"/>
      <c r="M5099" s="35"/>
      <c r="N5099" s="36"/>
    </row>
    <row r="5100" spans="6:14">
      <c r="F5100" s="37"/>
      <c r="G5100" s="37"/>
      <c r="H5100" s="62" t="str">
        <f t="shared" si="158"/>
        <v/>
      </c>
      <c r="I5100" s="37"/>
      <c r="J5100" s="37"/>
      <c r="K5100" s="60" t="str">
        <f t="shared" si="159"/>
        <v/>
      </c>
      <c r="L5100" s="37"/>
      <c r="M5100" s="37"/>
      <c r="N5100" s="38"/>
    </row>
    <row r="5101" spans="6:14">
      <c r="F5101" s="35"/>
      <c r="G5101" s="35"/>
      <c r="H5101" s="61" t="str">
        <f t="shared" si="158"/>
        <v/>
      </c>
      <c r="I5101" s="35"/>
      <c r="J5101" s="35"/>
      <c r="K5101" s="59" t="str">
        <f t="shared" si="159"/>
        <v/>
      </c>
      <c r="L5101" s="35"/>
      <c r="M5101" s="35"/>
      <c r="N5101" s="36"/>
    </row>
    <row r="5102" spans="6:14">
      <c r="F5102" s="37"/>
      <c r="G5102" s="37"/>
      <c r="H5102" s="62" t="str">
        <f t="shared" si="158"/>
        <v/>
      </c>
      <c r="I5102" s="37"/>
      <c r="J5102" s="37"/>
      <c r="K5102" s="60" t="str">
        <f t="shared" si="159"/>
        <v/>
      </c>
      <c r="L5102" s="37"/>
      <c r="M5102" s="37"/>
      <c r="N5102" s="38"/>
    </row>
    <row r="5103" spans="6:14">
      <c r="F5103" s="35"/>
      <c r="G5103" s="35"/>
      <c r="H5103" s="61" t="str">
        <f t="shared" si="158"/>
        <v/>
      </c>
      <c r="I5103" s="35"/>
      <c r="J5103" s="35"/>
      <c r="K5103" s="59" t="str">
        <f t="shared" si="159"/>
        <v/>
      </c>
      <c r="L5103" s="35"/>
      <c r="M5103" s="35"/>
      <c r="N5103" s="36"/>
    </row>
    <row r="5104" spans="6:14">
      <c r="F5104" s="37"/>
      <c r="G5104" s="37"/>
      <c r="H5104" s="62" t="str">
        <f t="shared" si="158"/>
        <v/>
      </c>
      <c r="I5104" s="37"/>
      <c r="J5104" s="37"/>
      <c r="K5104" s="60" t="str">
        <f t="shared" si="159"/>
        <v/>
      </c>
      <c r="L5104" s="37"/>
      <c r="M5104" s="37"/>
      <c r="N5104" s="38"/>
    </row>
    <row r="5105" spans="6:14">
      <c r="F5105" s="35"/>
      <c r="G5105" s="35"/>
      <c r="H5105" s="61" t="str">
        <f t="shared" si="158"/>
        <v/>
      </c>
      <c r="I5105" s="35"/>
      <c r="J5105" s="35"/>
      <c r="K5105" s="59" t="str">
        <f t="shared" si="159"/>
        <v/>
      </c>
      <c r="L5105" s="35"/>
      <c r="M5105" s="35"/>
      <c r="N5105" s="36"/>
    </row>
    <row r="5106" spans="6:14">
      <c r="F5106" s="37"/>
      <c r="G5106" s="37"/>
      <c r="H5106" s="62" t="str">
        <f t="shared" si="158"/>
        <v/>
      </c>
      <c r="I5106" s="37"/>
      <c r="J5106" s="37"/>
      <c r="K5106" s="60" t="str">
        <f t="shared" si="159"/>
        <v/>
      </c>
      <c r="L5106" s="37"/>
      <c r="M5106" s="37"/>
      <c r="N5106" s="38"/>
    </row>
    <row r="5107" spans="6:14">
      <c r="F5107" s="35"/>
      <c r="G5107" s="35"/>
      <c r="H5107" s="61" t="str">
        <f t="shared" si="158"/>
        <v/>
      </c>
      <c r="I5107" s="35"/>
      <c r="J5107" s="35"/>
      <c r="K5107" s="59" t="str">
        <f t="shared" si="159"/>
        <v/>
      </c>
      <c r="L5107" s="35"/>
      <c r="M5107" s="35"/>
      <c r="N5107" s="36"/>
    </row>
    <row r="5108" spans="6:14">
      <c r="F5108" s="37"/>
      <c r="G5108" s="37"/>
      <c r="H5108" s="62" t="str">
        <f t="shared" si="158"/>
        <v/>
      </c>
      <c r="I5108" s="37"/>
      <c r="J5108" s="37"/>
      <c r="K5108" s="60" t="str">
        <f t="shared" si="159"/>
        <v/>
      </c>
      <c r="L5108" s="37"/>
      <c r="M5108" s="37"/>
      <c r="N5108" s="38"/>
    </row>
    <row r="5109" spans="6:14">
      <c r="F5109" s="35"/>
      <c r="G5109" s="35"/>
      <c r="H5109" s="61" t="str">
        <f t="shared" si="158"/>
        <v/>
      </c>
      <c r="I5109" s="35"/>
      <c r="J5109" s="35"/>
      <c r="K5109" s="59" t="str">
        <f t="shared" si="159"/>
        <v/>
      </c>
      <c r="L5109" s="35"/>
      <c r="M5109" s="35"/>
      <c r="N5109" s="36"/>
    </row>
    <row r="5110" spans="6:14">
      <c r="F5110" s="37"/>
      <c r="G5110" s="37"/>
      <c r="H5110" s="62" t="str">
        <f t="shared" si="158"/>
        <v/>
      </c>
      <c r="I5110" s="37"/>
      <c r="J5110" s="37"/>
      <c r="K5110" s="60" t="str">
        <f t="shared" si="159"/>
        <v/>
      </c>
      <c r="L5110" s="37"/>
      <c r="M5110" s="37"/>
      <c r="N5110" s="38"/>
    </row>
    <row r="5111" spans="6:14">
      <c r="F5111" s="35"/>
      <c r="G5111" s="35"/>
      <c r="H5111" s="61" t="str">
        <f t="shared" si="158"/>
        <v/>
      </c>
      <c r="I5111" s="35"/>
      <c r="J5111" s="35"/>
      <c r="K5111" s="59" t="str">
        <f t="shared" si="159"/>
        <v/>
      </c>
      <c r="L5111" s="35"/>
      <c r="M5111" s="35"/>
      <c r="N5111" s="36"/>
    </row>
    <row r="5112" spans="6:14">
      <c r="F5112" s="37"/>
      <c r="G5112" s="37"/>
      <c r="H5112" s="62" t="str">
        <f t="shared" si="158"/>
        <v/>
      </c>
      <c r="I5112" s="37"/>
      <c r="J5112" s="37"/>
      <c r="K5112" s="60" t="str">
        <f t="shared" si="159"/>
        <v/>
      </c>
      <c r="L5112" s="37"/>
      <c r="M5112" s="37"/>
      <c r="N5112" s="38"/>
    </row>
    <row r="5113" spans="6:14">
      <c r="F5113" s="35"/>
      <c r="G5113" s="35"/>
      <c r="H5113" s="61" t="str">
        <f t="shared" si="158"/>
        <v/>
      </c>
      <c r="I5113" s="35"/>
      <c r="J5113" s="35"/>
      <c r="K5113" s="59" t="str">
        <f t="shared" si="159"/>
        <v/>
      </c>
      <c r="L5113" s="35"/>
      <c r="M5113" s="35"/>
      <c r="N5113" s="36"/>
    </row>
    <row r="5114" spans="6:14">
      <c r="F5114" s="37"/>
      <c r="G5114" s="37"/>
      <c r="H5114" s="62" t="str">
        <f t="shared" si="158"/>
        <v/>
      </c>
      <c r="I5114" s="37"/>
      <c r="J5114" s="37"/>
      <c r="K5114" s="60" t="str">
        <f t="shared" si="159"/>
        <v/>
      </c>
      <c r="L5114" s="37"/>
      <c r="M5114" s="37"/>
      <c r="N5114" s="38"/>
    </row>
    <row r="5115" spans="6:14">
      <c r="F5115" s="35"/>
      <c r="G5115" s="35"/>
      <c r="H5115" s="61" t="str">
        <f t="shared" si="158"/>
        <v/>
      </c>
      <c r="I5115" s="35"/>
      <c r="J5115" s="35"/>
      <c r="K5115" s="59" t="str">
        <f t="shared" si="159"/>
        <v/>
      </c>
      <c r="L5115" s="35"/>
      <c r="M5115" s="35"/>
      <c r="N5115" s="36"/>
    </row>
    <row r="5116" spans="6:14">
      <c r="F5116" s="37"/>
      <c r="G5116" s="37"/>
      <c r="H5116" s="62" t="str">
        <f t="shared" si="158"/>
        <v/>
      </c>
      <c r="I5116" s="37"/>
      <c r="J5116" s="37"/>
      <c r="K5116" s="60" t="str">
        <f t="shared" si="159"/>
        <v/>
      </c>
      <c r="L5116" s="37"/>
      <c r="M5116" s="37"/>
      <c r="N5116" s="38"/>
    </row>
    <row r="5117" spans="6:14">
      <c r="F5117" s="35"/>
      <c r="G5117" s="35"/>
      <c r="H5117" s="61" t="str">
        <f t="shared" si="158"/>
        <v/>
      </c>
      <c r="I5117" s="35"/>
      <c r="J5117" s="35"/>
      <c r="K5117" s="59" t="str">
        <f t="shared" si="159"/>
        <v/>
      </c>
      <c r="L5117" s="35"/>
      <c r="M5117" s="35"/>
      <c r="N5117" s="36"/>
    </row>
    <row r="5118" spans="6:14">
      <c r="F5118" s="37"/>
      <c r="G5118" s="37"/>
      <c r="H5118" s="62" t="str">
        <f t="shared" si="158"/>
        <v/>
      </c>
      <c r="I5118" s="37"/>
      <c r="J5118" s="37"/>
      <c r="K5118" s="60" t="str">
        <f t="shared" si="159"/>
        <v/>
      </c>
      <c r="L5118" s="37"/>
      <c r="M5118" s="37"/>
      <c r="N5118" s="38"/>
    </row>
    <row r="5119" spans="6:14">
      <c r="F5119" s="35"/>
      <c r="G5119" s="35"/>
      <c r="H5119" s="61" t="str">
        <f t="shared" si="158"/>
        <v/>
      </c>
      <c r="I5119" s="35"/>
      <c r="J5119" s="35"/>
      <c r="K5119" s="59" t="str">
        <f t="shared" si="159"/>
        <v/>
      </c>
      <c r="L5119" s="35"/>
      <c r="M5119" s="35"/>
      <c r="N5119" s="36"/>
    </row>
    <row r="5120" spans="6:14">
      <c r="F5120" s="37"/>
      <c r="G5120" s="37"/>
      <c r="H5120" s="62" t="str">
        <f t="shared" si="158"/>
        <v/>
      </c>
      <c r="I5120" s="37"/>
      <c r="J5120" s="37"/>
      <c r="K5120" s="60" t="str">
        <f t="shared" si="159"/>
        <v/>
      </c>
      <c r="L5120" s="37"/>
      <c r="M5120" s="37"/>
      <c r="N5120" s="38"/>
    </row>
    <row r="5121" spans="6:14">
      <c r="F5121" s="35"/>
      <c r="G5121" s="35"/>
      <c r="H5121" s="61" t="str">
        <f t="shared" si="158"/>
        <v/>
      </c>
      <c r="I5121" s="35"/>
      <c r="J5121" s="35"/>
      <c r="K5121" s="59" t="str">
        <f t="shared" si="159"/>
        <v/>
      </c>
      <c r="L5121" s="35"/>
      <c r="M5121" s="35"/>
      <c r="N5121" s="36"/>
    </row>
    <row r="5122" spans="6:14">
      <c r="F5122" s="37"/>
      <c r="G5122" s="37"/>
      <c r="H5122" s="62" t="str">
        <f t="shared" si="158"/>
        <v/>
      </c>
      <c r="I5122" s="37"/>
      <c r="J5122" s="37"/>
      <c r="K5122" s="60" t="str">
        <f t="shared" si="159"/>
        <v/>
      </c>
      <c r="L5122" s="37"/>
      <c r="M5122" s="37"/>
      <c r="N5122" s="38"/>
    </row>
    <row r="5123" spans="6:14">
      <c r="F5123" s="35"/>
      <c r="G5123" s="35"/>
      <c r="H5123" s="61" t="str">
        <f t="shared" si="158"/>
        <v/>
      </c>
      <c r="I5123" s="35"/>
      <c r="J5123" s="35"/>
      <c r="K5123" s="59" t="str">
        <f t="shared" si="159"/>
        <v/>
      </c>
      <c r="L5123" s="35"/>
      <c r="M5123" s="35"/>
      <c r="N5123" s="36"/>
    </row>
    <row r="5124" spans="6:14">
      <c r="F5124" s="37"/>
      <c r="G5124" s="37"/>
      <c r="H5124" s="62" t="str">
        <f t="shared" si="158"/>
        <v/>
      </c>
      <c r="I5124" s="37"/>
      <c r="J5124" s="37"/>
      <c r="K5124" s="60" t="str">
        <f t="shared" si="159"/>
        <v/>
      </c>
      <c r="L5124" s="37"/>
      <c r="M5124" s="37"/>
      <c r="N5124" s="38"/>
    </row>
    <row r="5125" spans="6:14">
      <c r="F5125" s="35"/>
      <c r="G5125" s="35"/>
      <c r="H5125" s="61" t="str">
        <f t="shared" si="158"/>
        <v/>
      </c>
      <c r="I5125" s="35"/>
      <c r="J5125" s="35"/>
      <c r="K5125" s="59" t="str">
        <f t="shared" si="159"/>
        <v/>
      </c>
      <c r="L5125" s="35"/>
      <c r="M5125" s="35"/>
      <c r="N5125" s="36"/>
    </row>
    <row r="5126" spans="6:14">
      <c r="F5126" s="37"/>
      <c r="G5126" s="37"/>
      <c r="H5126" s="62" t="str">
        <f t="shared" si="158"/>
        <v/>
      </c>
      <c r="I5126" s="37"/>
      <c r="J5126" s="37"/>
      <c r="K5126" s="60" t="str">
        <f t="shared" si="159"/>
        <v/>
      </c>
      <c r="L5126" s="37"/>
      <c r="M5126" s="37"/>
      <c r="N5126" s="38"/>
    </row>
    <row r="5127" spans="6:14">
      <c r="F5127" s="35"/>
      <c r="G5127" s="35"/>
      <c r="H5127" s="61" t="str">
        <f t="shared" si="158"/>
        <v/>
      </c>
      <c r="I5127" s="35"/>
      <c r="J5127" s="35"/>
      <c r="K5127" s="59" t="str">
        <f t="shared" si="159"/>
        <v/>
      </c>
      <c r="L5127" s="35"/>
      <c r="M5127" s="35"/>
      <c r="N5127" s="36"/>
    </row>
    <row r="5128" spans="6:14">
      <c r="F5128" s="37"/>
      <c r="G5128" s="37"/>
      <c r="H5128" s="62" t="str">
        <f t="shared" si="158"/>
        <v/>
      </c>
      <c r="I5128" s="37"/>
      <c r="J5128" s="37"/>
      <c r="K5128" s="60" t="str">
        <f t="shared" si="159"/>
        <v/>
      </c>
      <c r="L5128" s="37"/>
      <c r="M5128" s="37"/>
      <c r="N5128" s="38"/>
    </row>
    <row r="5129" spans="6:14">
      <c r="F5129" s="35"/>
      <c r="G5129" s="35"/>
      <c r="H5129" s="61" t="str">
        <f t="shared" si="158"/>
        <v/>
      </c>
      <c r="I5129" s="35"/>
      <c r="J5129" s="35"/>
      <c r="K5129" s="59" t="str">
        <f t="shared" si="159"/>
        <v/>
      </c>
      <c r="L5129" s="35"/>
      <c r="M5129" s="35"/>
      <c r="N5129" s="36"/>
    </row>
    <row r="5130" spans="6:14">
      <c r="F5130" s="37"/>
      <c r="G5130" s="37"/>
      <c r="H5130" s="62" t="str">
        <f t="shared" si="158"/>
        <v/>
      </c>
      <c r="I5130" s="37"/>
      <c r="J5130" s="37"/>
      <c r="K5130" s="60" t="str">
        <f t="shared" si="159"/>
        <v/>
      </c>
      <c r="L5130" s="37"/>
      <c r="M5130" s="37"/>
      <c r="N5130" s="38"/>
    </row>
    <row r="5131" spans="6:14">
      <c r="F5131" s="35"/>
      <c r="G5131" s="35"/>
      <c r="H5131" s="61" t="str">
        <f t="shared" si="158"/>
        <v/>
      </c>
      <c r="I5131" s="35"/>
      <c r="J5131" s="35"/>
      <c r="K5131" s="59" t="str">
        <f t="shared" si="159"/>
        <v/>
      </c>
      <c r="L5131" s="35"/>
      <c r="M5131" s="35"/>
      <c r="N5131" s="36"/>
    </row>
    <row r="5132" spans="6:14">
      <c r="F5132" s="37"/>
      <c r="G5132" s="37"/>
      <c r="H5132" s="62" t="str">
        <f t="shared" si="158"/>
        <v/>
      </c>
      <c r="I5132" s="37"/>
      <c r="J5132" s="37"/>
      <c r="K5132" s="60" t="str">
        <f t="shared" si="159"/>
        <v/>
      </c>
      <c r="L5132" s="37"/>
      <c r="M5132" s="37"/>
      <c r="N5132" s="38"/>
    </row>
    <row r="5133" spans="6:14">
      <c r="F5133" s="35"/>
      <c r="G5133" s="35"/>
      <c r="H5133" s="61" t="str">
        <f t="shared" si="158"/>
        <v/>
      </c>
      <c r="I5133" s="35"/>
      <c r="J5133" s="35"/>
      <c r="K5133" s="59" t="str">
        <f t="shared" si="159"/>
        <v/>
      </c>
      <c r="L5133" s="35"/>
      <c r="M5133" s="35"/>
      <c r="N5133" s="36"/>
    </row>
    <row r="5134" spans="6:14">
      <c r="F5134" s="37"/>
      <c r="G5134" s="37"/>
      <c r="H5134" s="62" t="str">
        <f t="shared" si="158"/>
        <v/>
      </c>
      <c r="I5134" s="37"/>
      <c r="J5134" s="37"/>
      <c r="K5134" s="60" t="str">
        <f t="shared" si="159"/>
        <v/>
      </c>
      <c r="L5134" s="37"/>
      <c r="M5134" s="37"/>
      <c r="N5134" s="38"/>
    </row>
    <row r="5135" spans="6:14">
      <c r="F5135" s="35"/>
      <c r="G5135" s="35"/>
      <c r="H5135" s="61" t="str">
        <f t="shared" si="158"/>
        <v/>
      </c>
      <c r="I5135" s="35"/>
      <c r="J5135" s="35"/>
      <c r="K5135" s="59" t="str">
        <f t="shared" si="159"/>
        <v/>
      </c>
      <c r="L5135" s="35"/>
      <c r="M5135" s="35"/>
      <c r="N5135" s="36"/>
    </row>
    <row r="5136" spans="6:14">
      <c r="F5136" s="37"/>
      <c r="G5136" s="37"/>
      <c r="H5136" s="62" t="str">
        <f t="shared" ref="H5136:H5199" si="160">IF(AND(OR(I5136&lt;&gt;"",J5136 &lt;&gt;""), H5135 &lt;&gt; ""),H5135 + 1,"")</f>
        <v/>
      </c>
      <c r="I5136" s="37"/>
      <c r="J5136" s="37"/>
      <c r="K5136" s="60" t="str">
        <f t="shared" ref="K5136:K5199" si="161">IF(AND(J5136=I5136, J5136 &lt;&gt; ""),"Yes", IF( J5136 = "", "", "No"))</f>
        <v/>
      </c>
      <c r="L5136" s="37"/>
      <c r="M5136" s="37"/>
      <c r="N5136" s="38"/>
    </row>
    <row r="5137" spans="6:14">
      <c r="F5137" s="35"/>
      <c r="G5137" s="35"/>
      <c r="H5137" s="61" t="str">
        <f t="shared" si="160"/>
        <v/>
      </c>
      <c r="I5137" s="35"/>
      <c r="J5137" s="35"/>
      <c r="K5137" s="59" t="str">
        <f t="shared" si="161"/>
        <v/>
      </c>
      <c r="L5137" s="35"/>
      <c r="M5137" s="35"/>
      <c r="N5137" s="36"/>
    </row>
    <row r="5138" spans="6:14">
      <c r="F5138" s="37"/>
      <c r="G5138" s="37"/>
      <c r="H5138" s="62" t="str">
        <f t="shared" si="160"/>
        <v/>
      </c>
      <c r="I5138" s="37"/>
      <c r="J5138" s="37"/>
      <c r="K5138" s="60" t="str">
        <f t="shared" si="161"/>
        <v/>
      </c>
      <c r="L5138" s="37"/>
      <c r="M5138" s="37"/>
      <c r="N5138" s="38"/>
    </row>
    <row r="5139" spans="6:14">
      <c r="F5139" s="35"/>
      <c r="G5139" s="35"/>
      <c r="H5139" s="61" t="str">
        <f t="shared" si="160"/>
        <v/>
      </c>
      <c r="I5139" s="35"/>
      <c r="J5139" s="35"/>
      <c r="K5139" s="59" t="str">
        <f t="shared" si="161"/>
        <v/>
      </c>
      <c r="L5139" s="35"/>
      <c r="M5139" s="35"/>
      <c r="N5139" s="36"/>
    </row>
    <row r="5140" spans="6:14">
      <c r="F5140" s="37"/>
      <c r="G5140" s="37"/>
      <c r="H5140" s="62" t="str">
        <f t="shared" si="160"/>
        <v/>
      </c>
      <c r="I5140" s="37"/>
      <c r="J5140" s="37"/>
      <c r="K5140" s="60" t="str">
        <f t="shared" si="161"/>
        <v/>
      </c>
      <c r="L5140" s="37"/>
      <c r="M5140" s="37"/>
      <c r="N5140" s="38"/>
    </row>
    <row r="5141" spans="6:14">
      <c r="F5141" s="35"/>
      <c r="G5141" s="35"/>
      <c r="H5141" s="61" t="str">
        <f t="shared" si="160"/>
        <v/>
      </c>
      <c r="I5141" s="35"/>
      <c r="J5141" s="35"/>
      <c r="K5141" s="59" t="str">
        <f t="shared" si="161"/>
        <v/>
      </c>
      <c r="L5141" s="35"/>
      <c r="M5141" s="35"/>
      <c r="N5141" s="36"/>
    </row>
    <row r="5142" spans="6:14">
      <c r="F5142" s="37"/>
      <c r="G5142" s="37"/>
      <c r="H5142" s="62" t="str">
        <f t="shared" si="160"/>
        <v/>
      </c>
      <c r="I5142" s="37"/>
      <c r="J5142" s="37"/>
      <c r="K5142" s="60" t="str">
        <f t="shared" si="161"/>
        <v/>
      </c>
      <c r="L5142" s="37"/>
      <c r="M5142" s="37"/>
      <c r="N5142" s="38"/>
    </row>
    <row r="5143" spans="6:14">
      <c r="F5143" s="35"/>
      <c r="G5143" s="35"/>
      <c r="H5143" s="61" t="str">
        <f t="shared" si="160"/>
        <v/>
      </c>
      <c r="I5143" s="35"/>
      <c r="J5143" s="35"/>
      <c r="K5143" s="59" t="str">
        <f t="shared" si="161"/>
        <v/>
      </c>
      <c r="L5143" s="35"/>
      <c r="M5143" s="35"/>
      <c r="N5143" s="36"/>
    </row>
    <row r="5144" spans="6:14">
      <c r="F5144" s="37"/>
      <c r="G5144" s="37"/>
      <c r="H5144" s="62" t="str">
        <f t="shared" si="160"/>
        <v/>
      </c>
      <c r="I5144" s="37"/>
      <c r="J5144" s="37"/>
      <c r="K5144" s="60" t="str">
        <f t="shared" si="161"/>
        <v/>
      </c>
      <c r="L5144" s="37"/>
      <c r="M5144" s="37"/>
      <c r="N5144" s="38"/>
    </row>
    <row r="5145" spans="6:14">
      <c r="F5145" s="35"/>
      <c r="G5145" s="35"/>
      <c r="H5145" s="61" t="str">
        <f t="shared" si="160"/>
        <v/>
      </c>
      <c r="I5145" s="35"/>
      <c r="J5145" s="35"/>
      <c r="K5145" s="59" t="str">
        <f t="shared" si="161"/>
        <v/>
      </c>
      <c r="L5145" s="35"/>
      <c r="M5145" s="35"/>
      <c r="N5145" s="36"/>
    </row>
    <row r="5146" spans="6:14">
      <c r="F5146" s="37"/>
      <c r="G5146" s="37"/>
      <c r="H5146" s="62" t="str">
        <f t="shared" si="160"/>
        <v/>
      </c>
      <c r="I5146" s="37"/>
      <c r="J5146" s="37"/>
      <c r="K5146" s="60" t="str">
        <f t="shared" si="161"/>
        <v/>
      </c>
      <c r="L5146" s="37"/>
      <c r="M5146" s="37"/>
      <c r="N5146" s="38"/>
    </row>
    <row r="5147" spans="6:14">
      <c r="F5147" s="35"/>
      <c r="G5147" s="35"/>
      <c r="H5147" s="61" t="str">
        <f t="shared" si="160"/>
        <v/>
      </c>
      <c r="I5147" s="35"/>
      <c r="J5147" s="35"/>
      <c r="K5147" s="59" t="str">
        <f t="shared" si="161"/>
        <v/>
      </c>
      <c r="L5147" s="35"/>
      <c r="M5147" s="35"/>
      <c r="N5147" s="36"/>
    </row>
    <row r="5148" spans="6:14">
      <c r="F5148" s="37"/>
      <c r="G5148" s="37"/>
      <c r="H5148" s="62" t="str">
        <f t="shared" si="160"/>
        <v/>
      </c>
      <c r="I5148" s="37"/>
      <c r="J5148" s="37"/>
      <c r="K5148" s="60" t="str">
        <f t="shared" si="161"/>
        <v/>
      </c>
      <c r="L5148" s="37"/>
      <c r="M5148" s="37"/>
      <c r="N5148" s="38"/>
    </row>
    <row r="5149" spans="6:14">
      <c r="F5149" s="35"/>
      <c r="G5149" s="35"/>
      <c r="H5149" s="61" t="str">
        <f t="shared" si="160"/>
        <v/>
      </c>
      <c r="I5149" s="35"/>
      <c r="J5149" s="35"/>
      <c r="K5149" s="59" t="str">
        <f t="shared" si="161"/>
        <v/>
      </c>
      <c r="L5149" s="35"/>
      <c r="M5149" s="35"/>
      <c r="N5149" s="36"/>
    </row>
    <row r="5150" spans="6:14">
      <c r="F5150" s="37"/>
      <c r="G5150" s="37"/>
      <c r="H5150" s="62" t="str">
        <f t="shared" si="160"/>
        <v/>
      </c>
      <c r="I5150" s="37"/>
      <c r="J5150" s="37"/>
      <c r="K5150" s="60" t="str">
        <f t="shared" si="161"/>
        <v/>
      </c>
      <c r="L5150" s="37"/>
      <c r="M5150" s="37"/>
      <c r="N5150" s="38"/>
    </row>
    <row r="5151" spans="6:14">
      <c r="F5151" s="35"/>
      <c r="G5151" s="35"/>
      <c r="H5151" s="61" t="str">
        <f t="shared" si="160"/>
        <v/>
      </c>
      <c r="I5151" s="35"/>
      <c r="J5151" s="35"/>
      <c r="K5151" s="59" t="str">
        <f t="shared" si="161"/>
        <v/>
      </c>
      <c r="L5151" s="35"/>
      <c r="M5151" s="35"/>
      <c r="N5151" s="36"/>
    </row>
    <row r="5152" spans="6:14">
      <c r="F5152" s="37"/>
      <c r="G5152" s="37"/>
      <c r="H5152" s="62" t="str">
        <f t="shared" si="160"/>
        <v/>
      </c>
      <c r="I5152" s="37"/>
      <c r="J5152" s="37"/>
      <c r="K5152" s="60" t="str">
        <f t="shared" si="161"/>
        <v/>
      </c>
      <c r="L5152" s="37"/>
      <c r="M5152" s="37"/>
      <c r="N5152" s="38"/>
    </row>
    <row r="5153" spans="6:14">
      <c r="F5153" s="35"/>
      <c r="G5153" s="35"/>
      <c r="H5153" s="61" t="str">
        <f t="shared" si="160"/>
        <v/>
      </c>
      <c r="I5153" s="35"/>
      <c r="J5153" s="35"/>
      <c r="K5153" s="59" t="str">
        <f t="shared" si="161"/>
        <v/>
      </c>
      <c r="L5153" s="35"/>
      <c r="M5153" s="35"/>
      <c r="N5153" s="36"/>
    </row>
    <row r="5154" spans="6:14">
      <c r="F5154" s="37"/>
      <c r="G5154" s="37"/>
      <c r="H5154" s="62" t="str">
        <f t="shared" si="160"/>
        <v/>
      </c>
      <c r="I5154" s="37"/>
      <c r="J5154" s="37"/>
      <c r="K5154" s="60" t="str">
        <f t="shared" si="161"/>
        <v/>
      </c>
      <c r="L5154" s="37"/>
      <c r="M5154" s="37"/>
      <c r="N5154" s="38"/>
    </row>
    <row r="5155" spans="6:14">
      <c r="F5155" s="35"/>
      <c r="G5155" s="35"/>
      <c r="H5155" s="61" t="str">
        <f t="shared" si="160"/>
        <v/>
      </c>
      <c r="I5155" s="35"/>
      <c r="J5155" s="35"/>
      <c r="K5155" s="59" t="str">
        <f t="shared" si="161"/>
        <v/>
      </c>
      <c r="L5155" s="35"/>
      <c r="M5155" s="35"/>
      <c r="N5155" s="36"/>
    </row>
    <row r="5156" spans="6:14">
      <c r="F5156" s="37"/>
      <c r="G5156" s="37"/>
      <c r="H5156" s="62" t="str">
        <f t="shared" si="160"/>
        <v/>
      </c>
      <c r="I5156" s="37"/>
      <c r="J5156" s="37"/>
      <c r="K5156" s="60" t="str">
        <f t="shared" si="161"/>
        <v/>
      </c>
      <c r="L5156" s="37"/>
      <c r="M5156" s="37"/>
      <c r="N5156" s="38"/>
    </row>
    <row r="5157" spans="6:14">
      <c r="F5157" s="35"/>
      <c r="G5157" s="35"/>
      <c r="H5157" s="61" t="str">
        <f t="shared" si="160"/>
        <v/>
      </c>
      <c r="I5157" s="35"/>
      <c r="J5157" s="35"/>
      <c r="K5157" s="59" t="str">
        <f t="shared" si="161"/>
        <v/>
      </c>
      <c r="L5157" s="35"/>
      <c r="M5157" s="35"/>
      <c r="N5157" s="36"/>
    </row>
    <row r="5158" spans="6:14">
      <c r="F5158" s="37"/>
      <c r="G5158" s="37"/>
      <c r="H5158" s="62" t="str">
        <f t="shared" si="160"/>
        <v/>
      </c>
      <c r="I5158" s="37"/>
      <c r="J5158" s="37"/>
      <c r="K5158" s="60" t="str">
        <f t="shared" si="161"/>
        <v/>
      </c>
      <c r="L5158" s="37"/>
      <c r="M5158" s="37"/>
      <c r="N5158" s="38"/>
    </row>
    <row r="5159" spans="6:14">
      <c r="F5159" s="35"/>
      <c r="G5159" s="35"/>
      <c r="H5159" s="61" t="str">
        <f t="shared" si="160"/>
        <v/>
      </c>
      <c r="I5159" s="35"/>
      <c r="J5159" s="35"/>
      <c r="K5159" s="59" t="str">
        <f t="shared" si="161"/>
        <v/>
      </c>
      <c r="L5159" s="35"/>
      <c r="M5159" s="35"/>
      <c r="N5159" s="36"/>
    </row>
    <row r="5160" spans="6:14">
      <c r="F5160" s="37"/>
      <c r="G5160" s="37"/>
      <c r="H5160" s="62" t="str">
        <f t="shared" si="160"/>
        <v/>
      </c>
      <c r="I5160" s="37"/>
      <c r="J5160" s="37"/>
      <c r="K5160" s="60" t="str">
        <f t="shared" si="161"/>
        <v/>
      </c>
      <c r="L5160" s="37"/>
      <c r="M5160" s="37"/>
      <c r="N5160" s="38"/>
    </row>
    <row r="5161" spans="6:14">
      <c r="F5161" s="35"/>
      <c r="G5161" s="35"/>
      <c r="H5161" s="61" t="str">
        <f t="shared" si="160"/>
        <v/>
      </c>
      <c r="I5161" s="35"/>
      <c r="J5161" s="35"/>
      <c r="K5161" s="59" t="str">
        <f t="shared" si="161"/>
        <v/>
      </c>
      <c r="L5161" s="35"/>
      <c r="M5161" s="35"/>
      <c r="N5161" s="36"/>
    </row>
    <row r="5162" spans="6:14">
      <c r="F5162" s="37"/>
      <c r="G5162" s="37"/>
      <c r="H5162" s="62" t="str">
        <f t="shared" si="160"/>
        <v/>
      </c>
      <c r="I5162" s="37"/>
      <c r="J5162" s="37"/>
      <c r="K5162" s="60" t="str">
        <f t="shared" si="161"/>
        <v/>
      </c>
      <c r="L5162" s="37"/>
      <c r="M5162" s="37"/>
      <c r="N5162" s="38"/>
    </row>
    <row r="5163" spans="6:14">
      <c r="F5163" s="35"/>
      <c r="G5163" s="35"/>
      <c r="H5163" s="61" t="str">
        <f t="shared" si="160"/>
        <v/>
      </c>
      <c r="I5163" s="35"/>
      <c r="J5163" s="35"/>
      <c r="K5163" s="59" t="str">
        <f t="shared" si="161"/>
        <v/>
      </c>
      <c r="L5163" s="35"/>
      <c r="M5163" s="35"/>
      <c r="N5163" s="36"/>
    </row>
    <row r="5164" spans="6:14">
      <c r="F5164" s="37"/>
      <c r="G5164" s="37"/>
      <c r="H5164" s="62" t="str">
        <f t="shared" si="160"/>
        <v/>
      </c>
      <c r="I5164" s="37"/>
      <c r="J5164" s="37"/>
      <c r="K5164" s="60" t="str">
        <f t="shared" si="161"/>
        <v/>
      </c>
      <c r="L5164" s="37"/>
      <c r="M5164" s="37"/>
      <c r="N5164" s="38"/>
    </row>
    <row r="5165" spans="6:14">
      <c r="F5165" s="35"/>
      <c r="G5165" s="35"/>
      <c r="H5165" s="61" t="str">
        <f t="shared" si="160"/>
        <v/>
      </c>
      <c r="I5165" s="35"/>
      <c r="J5165" s="35"/>
      <c r="K5165" s="59" t="str">
        <f t="shared" si="161"/>
        <v/>
      </c>
      <c r="L5165" s="35"/>
      <c r="M5165" s="35"/>
      <c r="N5165" s="36"/>
    </row>
    <row r="5166" spans="6:14">
      <c r="F5166" s="37"/>
      <c r="G5166" s="37"/>
      <c r="H5166" s="62" t="str">
        <f t="shared" si="160"/>
        <v/>
      </c>
      <c r="I5166" s="37"/>
      <c r="J5166" s="37"/>
      <c r="K5166" s="60" t="str">
        <f t="shared" si="161"/>
        <v/>
      </c>
      <c r="L5166" s="37"/>
      <c r="M5166" s="37"/>
      <c r="N5166" s="38"/>
    </row>
    <row r="5167" spans="6:14">
      <c r="F5167" s="35"/>
      <c r="G5167" s="35"/>
      <c r="H5167" s="61" t="str">
        <f t="shared" si="160"/>
        <v/>
      </c>
      <c r="I5167" s="35"/>
      <c r="J5167" s="35"/>
      <c r="K5167" s="59" t="str">
        <f t="shared" si="161"/>
        <v/>
      </c>
      <c r="L5167" s="35"/>
      <c r="M5167" s="35"/>
      <c r="N5167" s="36"/>
    </row>
    <row r="5168" spans="6:14">
      <c r="F5168" s="37"/>
      <c r="G5168" s="37"/>
      <c r="H5168" s="62" t="str">
        <f t="shared" si="160"/>
        <v/>
      </c>
      <c r="I5168" s="37"/>
      <c r="J5168" s="37"/>
      <c r="K5168" s="60" t="str">
        <f t="shared" si="161"/>
        <v/>
      </c>
      <c r="L5168" s="37"/>
      <c r="M5168" s="37"/>
      <c r="N5168" s="38"/>
    </row>
    <row r="5169" spans="6:14">
      <c r="F5169" s="35"/>
      <c r="G5169" s="35"/>
      <c r="H5169" s="61" t="str">
        <f t="shared" si="160"/>
        <v/>
      </c>
      <c r="I5169" s="35"/>
      <c r="J5169" s="35"/>
      <c r="K5169" s="59" t="str">
        <f t="shared" si="161"/>
        <v/>
      </c>
      <c r="L5169" s="35"/>
      <c r="M5169" s="35"/>
      <c r="N5169" s="36"/>
    </row>
    <row r="5170" spans="6:14">
      <c r="F5170" s="37"/>
      <c r="G5170" s="37"/>
      <c r="H5170" s="62" t="str">
        <f t="shared" si="160"/>
        <v/>
      </c>
      <c r="I5170" s="37"/>
      <c r="J5170" s="37"/>
      <c r="K5170" s="60" t="str">
        <f t="shared" si="161"/>
        <v/>
      </c>
      <c r="L5170" s="37"/>
      <c r="M5170" s="37"/>
      <c r="N5170" s="38"/>
    </row>
    <row r="5171" spans="6:14">
      <c r="F5171" s="35"/>
      <c r="G5171" s="35"/>
      <c r="H5171" s="61" t="str">
        <f t="shared" si="160"/>
        <v/>
      </c>
      <c r="I5171" s="35"/>
      <c r="J5171" s="35"/>
      <c r="K5171" s="59" t="str">
        <f t="shared" si="161"/>
        <v/>
      </c>
      <c r="L5171" s="35"/>
      <c r="M5171" s="35"/>
      <c r="N5171" s="36"/>
    </row>
    <row r="5172" spans="6:14">
      <c r="F5172" s="37"/>
      <c r="G5172" s="37"/>
      <c r="H5172" s="62" t="str">
        <f t="shared" si="160"/>
        <v/>
      </c>
      <c r="I5172" s="37"/>
      <c r="J5172" s="37"/>
      <c r="K5172" s="60" t="str">
        <f t="shared" si="161"/>
        <v/>
      </c>
      <c r="L5172" s="37"/>
      <c r="M5172" s="37"/>
      <c r="N5172" s="38"/>
    </row>
    <row r="5173" spans="6:14">
      <c r="F5173" s="35"/>
      <c r="G5173" s="35"/>
      <c r="H5173" s="61" t="str">
        <f t="shared" si="160"/>
        <v/>
      </c>
      <c r="I5173" s="35"/>
      <c r="J5173" s="35"/>
      <c r="K5173" s="59" t="str">
        <f t="shared" si="161"/>
        <v/>
      </c>
      <c r="L5173" s="35"/>
      <c r="M5173" s="35"/>
      <c r="N5173" s="36"/>
    </row>
    <row r="5174" spans="6:14">
      <c r="F5174" s="37"/>
      <c r="G5174" s="37"/>
      <c r="H5174" s="62" t="str">
        <f t="shared" si="160"/>
        <v/>
      </c>
      <c r="I5174" s="37"/>
      <c r="J5174" s="37"/>
      <c r="K5174" s="60" t="str">
        <f t="shared" si="161"/>
        <v/>
      </c>
      <c r="L5174" s="37"/>
      <c r="M5174" s="37"/>
      <c r="N5174" s="38"/>
    </row>
    <row r="5175" spans="6:14">
      <c r="F5175" s="35"/>
      <c r="G5175" s="35"/>
      <c r="H5175" s="61" t="str">
        <f t="shared" si="160"/>
        <v/>
      </c>
      <c r="I5175" s="35"/>
      <c r="J5175" s="35"/>
      <c r="K5175" s="59" t="str">
        <f t="shared" si="161"/>
        <v/>
      </c>
      <c r="L5175" s="35"/>
      <c r="M5175" s="35"/>
      <c r="N5175" s="36"/>
    </row>
    <row r="5176" spans="6:14">
      <c r="F5176" s="37"/>
      <c r="G5176" s="37"/>
      <c r="H5176" s="62" t="str">
        <f t="shared" si="160"/>
        <v/>
      </c>
      <c r="I5176" s="37"/>
      <c r="J5176" s="37"/>
      <c r="K5176" s="60" t="str">
        <f t="shared" si="161"/>
        <v/>
      </c>
      <c r="L5176" s="37"/>
      <c r="M5176" s="37"/>
      <c r="N5176" s="38"/>
    </row>
    <row r="5177" spans="6:14">
      <c r="F5177" s="35"/>
      <c r="G5177" s="35"/>
      <c r="H5177" s="61" t="str">
        <f t="shared" si="160"/>
        <v/>
      </c>
      <c r="I5177" s="35"/>
      <c r="J5177" s="35"/>
      <c r="K5177" s="59" t="str">
        <f t="shared" si="161"/>
        <v/>
      </c>
      <c r="L5177" s="35"/>
      <c r="M5177" s="35"/>
      <c r="N5177" s="36"/>
    </row>
    <row r="5178" spans="6:14">
      <c r="F5178" s="37"/>
      <c r="G5178" s="37"/>
      <c r="H5178" s="62" t="str">
        <f t="shared" si="160"/>
        <v/>
      </c>
      <c r="I5178" s="37"/>
      <c r="J5178" s="37"/>
      <c r="K5178" s="60" t="str">
        <f t="shared" si="161"/>
        <v/>
      </c>
      <c r="L5178" s="37"/>
      <c r="M5178" s="37"/>
      <c r="N5178" s="38"/>
    </row>
    <row r="5179" spans="6:14">
      <c r="F5179" s="35"/>
      <c r="G5179" s="35"/>
      <c r="H5179" s="61" t="str">
        <f t="shared" si="160"/>
        <v/>
      </c>
      <c r="I5179" s="35"/>
      <c r="J5179" s="35"/>
      <c r="K5179" s="59" t="str">
        <f t="shared" si="161"/>
        <v/>
      </c>
      <c r="L5179" s="35"/>
      <c r="M5179" s="35"/>
      <c r="N5179" s="36"/>
    </row>
    <row r="5180" spans="6:14">
      <c r="F5180" s="37"/>
      <c r="G5180" s="37"/>
      <c r="H5180" s="62" t="str">
        <f t="shared" si="160"/>
        <v/>
      </c>
      <c r="I5180" s="37"/>
      <c r="J5180" s="37"/>
      <c r="K5180" s="60" t="str">
        <f t="shared" si="161"/>
        <v/>
      </c>
      <c r="L5180" s="37"/>
      <c r="M5180" s="37"/>
      <c r="N5180" s="38"/>
    </row>
    <row r="5181" spans="6:14">
      <c r="F5181" s="35"/>
      <c r="G5181" s="35"/>
      <c r="H5181" s="61" t="str">
        <f t="shared" si="160"/>
        <v/>
      </c>
      <c r="I5181" s="35"/>
      <c r="J5181" s="35"/>
      <c r="K5181" s="59" t="str">
        <f t="shared" si="161"/>
        <v/>
      </c>
      <c r="L5181" s="35"/>
      <c r="M5181" s="35"/>
      <c r="N5181" s="36"/>
    </row>
    <row r="5182" spans="6:14">
      <c r="F5182" s="37"/>
      <c r="G5182" s="37"/>
      <c r="H5182" s="62" t="str">
        <f t="shared" si="160"/>
        <v/>
      </c>
      <c r="I5182" s="37"/>
      <c r="J5182" s="37"/>
      <c r="K5182" s="60" t="str">
        <f t="shared" si="161"/>
        <v/>
      </c>
      <c r="L5182" s="37"/>
      <c r="M5182" s="37"/>
      <c r="N5182" s="38"/>
    </row>
    <row r="5183" spans="6:14">
      <c r="F5183" s="35"/>
      <c r="G5183" s="35"/>
      <c r="H5183" s="61" t="str">
        <f t="shared" si="160"/>
        <v/>
      </c>
      <c r="I5183" s="35"/>
      <c r="J5183" s="35"/>
      <c r="K5183" s="59" t="str">
        <f t="shared" si="161"/>
        <v/>
      </c>
      <c r="L5183" s="35"/>
      <c r="M5183" s="35"/>
      <c r="N5183" s="36"/>
    </row>
    <row r="5184" spans="6:14">
      <c r="F5184" s="37"/>
      <c r="G5184" s="37"/>
      <c r="H5184" s="62" t="str">
        <f t="shared" si="160"/>
        <v/>
      </c>
      <c r="I5184" s="37"/>
      <c r="J5184" s="37"/>
      <c r="K5184" s="60" t="str">
        <f t="shared" si="161"/>
        <v/>
      </c>
      <c r="L5184" s="37"/>
      <c r="M5184" s="37"/>
      <c r="N5184" s="38"/>
    </row>
    <row r="5185" spans="6:14">
      <c r="F5185" s="35"/>
      <c r="G5185" s="35"/>
      <c r="H5185" s="61" t="str">
        <f t="shared" si="160"/>
        <v/>
      </c>
      <c r="I5185" s="35"/>
      <c r="J5185" s="35"/>
      <c r="K5185" s="59" t="str">
        <f t="shared" si="161"/>
        <v/>
      </c>
      <c r="L5185" s="35"/>
      <c r="M5185" s="35"/>
      <c r="N5185" s="36"/>
    </row>
    <row r="5186" spans="6:14">
      <c r="F5186" s="37"/>
      <c r="G5186" s="37"/>
      <c r="H5186" s="62" t="str">
        <f t="shared" si="160"/>
        <v/>
      </c>
      <c r="I5186" s="37"/>
      <c r="J5186" s="37"/>
      <c r="K5186" s="60" t="str">
        <f t="shared" si="161"/>
        <v/>
      </c>
      <c r="L5186" s="37"/>
      <c r="M5186" s="37"/>
      <c r="N5186" s="38"/>
    </row>
    <row r="5187" spans="6:14">
      <c r="F5187" s="35"/>
      <c r="G5187" s="35"/>
      <c r="H5187" s="61" t="str">
        <f t="shared" si="160"/>
        <v/>
      </c>
      <c r="I5187" s="35"/>
      <c r="J5187" s="35"/>
      <c r="K5187" s="59" t="str">
        <f t="shared" si="161"/>
        <v/>
      </c>
      <c r="L5187" s="35"/>
      <c r="M5187" s="35"/>
      <c r="N5187" s="36"/>
    </row>
    <row r="5188" spans="6:14">
      <c r="F5188" s="37"/>
      <c r="G5188" s="37"/>
      <c r="H5188" s="62" t="str">
        <f t="shared" si="160"/>
        <v/>
      </c>
      <c r="I5188" s="37"/>
      <c r="J5188" s="37"/>
      <c r="K5188" s="60" t="str">
        <f t="shared" si="161"/>
        <v/>
      </c>
      <c r="L5188" s="37"/>
      <c r="M5188" s="37"/>
      <c r="N5188" s="38"/>
    </row>
    <row r="5189" spans="6:14">
      <c r="F5189" s="35"/>
      <c r="G5189" s="35"/>
      <c r="H5189" s="61" t="str">
        <f t="shared" si="160"/>
        <v/>
      </c>
      <c r="I5189" s="35"/>
      <c r="J5189" s="35"/>
      <c r="K5189" s="59" t="str">
        <f t="shared" si="161"/>
        <v/>
      </c>
      <c r="L5189" s="35"/>
      <c r="M5189" s="35"/>
      <c r="N5189" s="36"/>
    </row>
    <row r="5190" spans="6:14">
      <c r="F5190" s="37"/>
      <c r="G5190" s="37"/>
      <c r="H5190" s="62" t="str">
        <f t="shared" si="160"/>
        <v/>
      </c>
      <c r="I5190" s="37"/>
      <c r="J5190" s="37"/>
      <c r="K5190" s="60" t="str">
        <f t="shared" si="161"/>
        <v/>
      </c>
      <c r="L5190" s="37"/>
      <c r="M5190" s="37"/>
      <c r="N5190" s="38"/>
    </row>
    <row r="5191" spans="6:14">
      <c r="F5191" s="35"/>
      <c r="G5191" s="35"/>
      <c r="H5191" s="61" t="str">
        <f t="shared" si="160"/>
        <v/>
      </c>
      <c r="I5191" s="35"/>
      <c r="J5191" s="35"/>
      <c r="K5191" s="59" t="str">
        <f t="shared" si="161"/>
        <v/>
      </c>
      <c r="L5191" s="35"/>
      <c r="M5191" s="35"/>
      <c r="N5191" s="36"/>
    </row>
    <row r="5192" spans="6:14">
      <c r="F5192" s="37"/>
      <c r="G5192" s="37"/>
      <c r="H5192" s="62" t="str">
        <f t="shared" si="160"/>
        <v/>
      </c>
      <c r="I5192" s="37"/>
      <c r="J5192" s="37"/>
      <c r="K5192" s="60" t="str">
        <f t="shared" si="161"/>
        <v/>
      </c>
      <c r="L5192" s="37"/>
      <c r="M5192" s="37"/>
      <c r="N5192" s="38"/>
    </row>
    <row r="5193" spans="6:14">
      <c r="F5193" s="35"/>
      <c r="G5193" s="35"/>
      <c r="H5193" s="61" t="str">
        <f t="shared" si="160"/>
        <v/>
      </c>
      <c r="I5193" s="35"/>
      <c r="J5193" s="35"/>
      <c r="K5193" s="59" t="str">
        <f t="shared" si="161"/>
        <v/>
      </c>
      <c r="L5193" s="35"/>
      <c r="M5193" s="35"/>
      <c r="N5193" s="36"/>
    </row>
    <row r="5194" spans="6:14">
      <c r="F5194" s="37"/>
      <c r="G5194" s="37"/>
      <c r="H5194" s="62" t="str">
        <f t="shared" si="160"/>
        <v/>
      </c>
      <c r="I5194" s="37"/>
      <c r="J5194" s="37"/>
      <c r="K5194" s="60" t="str">
        <f t="shared" si="161"/>
        <v/>
      </c>
      <c r="L5194" s="37"/>
      <c r="M5194" s="37"/>
      <c r="N5194" s="38"/>
    </row>
    <row r="5195" spans="6:14">
      <c r="F5195" s="35"/>
      <c r="G5195" s="35"/>
      <c r="H5195" s="61" t="str">
        <f t="shared" si="160"/>
        <v/>
      </c>
      <c r="I5195" s="35"/>
      <c r="J5195" s="35"/>
      <c r="K5195" s="59" t="str">
        <f t="shared" si="161"/>
        <v/>
      </c>
      <c r="L5195" s="35"/>
      <c r="M5195" s="35"/>
      <c r="N5195" s="36"/>
    </row>
    <row r="5196" spans="6:14">
      <c r="F5196" s="37"/>
      <c r="G5196" s="37"/>
      <c r="H5196" s="62" t="str">
        <f t="shared" si="160"/>
        <v/>
      </c>
      <c r="I5196" s="37"/>
      <c r="J5196" s="37"/>
      <c r="K5196" s="60" t="str">
        <f t="shared" si="161"/>
        <v/>
      </c>
      <c r="L5196" s="37"/>
      <c r="M5196" s="37"/>
      <c r="N5196" s="38"/>
    </row>
    <row r="5197" spans="6:14">
      <c r="F5197" s="35"/>
      <c r="G5197" s="35"/>
      <c r="H5197" s="61" t="str">
        <f t="shared" si="160"/>
        <v/>
      </c>
      <c r="I5197" s="35"/>
      <c r="J5197" s="35"/>
      <c r="K5197" s="59" t="str">
        <f t="shared" si="161"/>
        <v/>
      </c>
      <c r="L5197" s="35"/>
      <c r="M5197" s="35"/>
      <c r="N5197" s="36"/>
    </row>
    <row r="5198" spans="6:14">
      <c r="F5198" s="37"/>
      <c r="G5198" s="37"/>
      <c r="H5198" s="62" t="str">
        <f t="shared" si="160"/>
        <v/>
      </c>
      <c r="I5198" s="37"/>
      <c r="J5198" s="37"/>
      <c r="K5198" s="60" t="str">
        <f t="shared" si="161"/>
        <v/>
      </c>
      <c r="L5198" s="37"/>
      <c r="M5198" s="37"/>
      <c r="N5198" s="38"/>
    </row>
    <row r="5199" spans="6:14">
      <c r="F5199" s="35"/>
      <c r="G5199" s="35"/>
      <c r="H5199" s="61" t="str">
        <f t="shared" si="160"/>
        <v/>
      </c>
      <c r="I5199" s="35"/>
      <c r="J5199" s="35"/>
      <c r="K5199" s="59" t="str">
        <f t="shared" si="161"/>
        <v/>
      </c>
      <c r="L5199" s="35"/>
      <c r="M5199" s="35"/>
      <c r="N5199" s="36"/>
    </row>
    <row r="5200" spans="6:14">
      <c r="F5200" s="37"/>
      <c r="G5200" s="37"/>
      <c r="H5200" s="62" t="str">
        <f t="shared" ref="H5200:H5263" si="162">IF(AND(OR(I5200&lt;&gt;"",J5200 &lt;&gt;""), H5199 &lt;&gt; ""),H5199 + 1,"")</f>
        <v/>
      </c>
      <c r="I5200" s="37"/>
      <c r="J5200" s="37"/>
      <c r="K5200" s="60" t="str">
        <f t="shared" ref="K5200:K5263" si="163">IF(AND(J5200=I5200, J5200 &lt;&gt; ""),"Yes", IF( J5200 = "", "", "No"))</f>
        <v/>
      </c>
      <c r="L5200" s="37"/>
      <c r="M5200" s="37"/>
      <c r="N5200" s="38"/>
    </row>
    <row r="5201" spans="6:14">
      <c r="F5201" s="35"/>
      <c r="G5201" s="35"/>
      <c r="H5201" s="61" t="str">
        <f t="shared" si="162"/>
        <v/>
      </c>
      <c r="I5201" s="35"/>
      <c r="J5201" s="35"/>
      <c r="K5201" s="59" t="str">
        <f t="shared" si="163"/>
        <v/>
      </c>
      <c r="L5201" s="35"/>
      <c r="M5201" s="35"/>
      <c r="N5201" s="36"/>
    </row>
    <row r="5202" spans="6:14">
      <c r="F5202" s="37"/>
      <c r="G5202" s="37"/>
      <c r="H5202" s="62" t="str">
        <f t="shared" si="162"/>
        <v/>
      </c>
      <c r="I5202" s="37"/>
      <c r="J5202" s="37"/>
      <c r="K5202" s="60" t="str">
        <f t="shared" si="163"/>
        <v/>
      </c>
      <c r="L5202" s="37"/>
      <c r="M5202" s="37"/>
      <c r="N5202" s="38"/>
    </row>
    <row r="5203" spans="6:14">
      <c r="F5203" s="35"/>
      <c r="G5203" s="35"/>
      <c r="H5203" s="61" t="str">
        <f t="shared" si="162"/>
        <v/>
      </c>
      <c r="I5203" s="35"/>
      <c r="J5203" s="35"/>
      <c r="K5203" s="59" t="str">
        <f t="shared" si="163"/>
        <v/>
      </c>
      <c r="L5203" s="35"/>
      <c r="M5203" s="35"/>
      <c r="N5203" s="36"/>
    </row>
    <row r="5204" spans="6:14">
      <c r="F5204" s="37"/>
      <c r="G5204" s="37"/>
      <c r="H5204" s="62" t="str">
        <f t="shared" si="162"/>
        <v/>
      </c>
      <c r="I5204" s="37"/>
      <c r="J5204" s="37"/>
      <c r="K5204" s="60" t="str">
        <f t="shared" si="163"/>
        <v/>
      </c>
      <c r="L5204" s="37"/>
      <c r="M5204" s="37"/>
      <c r="N5204" s="38"/>
    </row>
    <row r="5205" spans="6:14">
      <c r="F5205" s="35"/>
      <c r="G5205" s="35"/>
      <c r="H5205" s="61" t="str">
        <f t="shared" si="162"/>
        <v/>
      </c>
      <c r="I5205" s="35"/>
      <c r="J5205" s="35"/>
      <c r="K5205" s="59" t="str">
        <f t="shared" si="163"/>
        <v/>
      </c>
      <c r="L5205" s="35"/>
      <c r="M5205" s="35"/>
      <c r="N5205" s="36"/>
    </row>
    <row r="5206" spans="6:14">
      <c r="F5206" s="37"/>
      <c r="G5206" s="37"/>
      <c r="H5206" s="62" t="str">
        <f t="shared" si="162"/>
        <v/>
      </c>
      <c r="I5206" s="37"/>
      <c r="J5206" s="37"/>
      <c r="K5206" s="60" t="str">
        <f t="shared" si="163"/>
        <v/>
      </c>
      <c r="L5206" s="37"/>
      <c r="M5206" s="37"/>
      <c r="N5206" s="38"/>
    </row>
    <row r="5207" spans="6:14">
      <c r="F5207" s="35"/>
      <c r="G5207" s="35"/>
      <c r="H5207" s="61" t="str">
        <f t="shared" si="162"/>
        <v/>
      </c>
      <c r="I5207" s="35"/>
      <c r="J5207" s="35"/>
      <c r="K5207" s="59" t="str">
        <f t="shared" si="163"/>
        <v/>
      </c>
      <c r="L5207" s="35"/>
      <c r="M5207" s="35"/>
      <c r="N5207" s="36"/>
    </row>
    <row r="5208" spans="6:14">
      <c r="F5208" s="37"/>
      <c r="G5208" s="37"/>
      <c r="H5208" s="62" t="str">
        <f t="shared" si="162"/>
        <v/>
      </c>
      <c r="I5208" s="37"/>
      <c r="J5208" s="37"/>
      <c r="K5208" s="60" t="str">
        <f t="shared" si="163"/>
        <v/>
      </c>
      <c r="L5208" s="37"/>
      <c r="M5208" s="37"/>
      <c r="N5208" s="38"/>
    </row>
    <row r="5209" spans="6:14">
      <c r="F5209" s="35"/>
      <c r="G5209" s="35"/>
      <c r="H5209" s="61" t="str">
        <f t="shared" si="162"/>
        <v/>
      </c>
      <c r="I5209" s="35"/>
      <c r="J5209" s="35"/>
      <c r="K5209" s="59" t="str">
        <f t="shared" si="163"/>
        <v/>
      </c>
      <c r="L5209" s="35"/>
      <c r="M5209" s="35"/>
      <c r="N5209" s="36"/>
    </row>
    <row r="5210" spans="6:14">
      <c r="F5210" s="37"/>
      <c r="G5210" s="37"/>
      <c r="H5210" s="62" t="str">
        <f t="shared" si="162"/>
        <v/>
      </c>
      <c r="I5210" s="37"/>
      <c r="J5210" s="37"/>
      <c r="K5210" s="60" t="str">
        <f t="shared" si="163"/>
        <v/>
      </c>
      <c r="L5210" s="37"/>
      <c r="M5210" s="37"/>
      <c r="N5210" s="38"/>
    </row>
    <row r="5211" spans="6:14">
      <c r="F5211" s="35"/>
      <c r="G5211" s="35"/>
      <c r="H5211" s="61" t="str">
        <f t="shared" si="162"/>
        <v/>
      </c>
      <c r="I5211" s="35"/>
      <c r="J5211" s="35"/>
      <c r="K5211" s="59" t="str">
        <f t="shared" si="163"/>
        <v/>
      </c>
      <c r="L5211" s="35"/>
      <c r="M5211" s="35"/>
      <c r="N5211" s="36"/>
    </row>
    <row r="5212" spans="6:14">
      <c r="F5212" s="37"/>
      <c r="G5212" s="37"/>
      <c r="H5212" s="62" t="str">
        <f t="shared" si="162"/>
        <v/>
      </c>
      <c r="I5212" s="37"/>
      <c r="J5212" s="37"/>
      <c r="K5212" s="60" t="str">
        <f t="shared" si="163"/>
        <v/>
      </c>
      <c r="L5212" s="37"/>
      <c r="M5212" s="37"/>
      <c r="N5212" s="38"/>
    </row>
    <row r="5213" spans="6:14">
      <c r="F5213" s="35"/>
      <c r="G5213" s="35"/>
      <c r="H5213" s="61" t="str">
        <f t="shared" si="162"/>
        <v/>
      </c>
      <c r="I5213" s="35"/>
      <c r="J5213" s="35"/>
      <c r="K5213" s="59" t="str">
        <f t="shared" si="163"/>
        <v/>
      </c>
      <c r="L5213" s="35"/>
      <c r="M5213" s="35"/>
      <c r="N5213" s="36"/>
    </row>
    <row r="5214" spans="6:14">
      <c r="F5214" s="37"/>
      <c r="G5214" s="37"/>
      <c r="H5214" s="62" t="str">
        <f t="shared" si="162"/>
        <v/>
      </c>
      <c r="I5214" s="37"/>
      <c r="J5214" s="37"/>
      <c r="K5214" s="60" t="str">
        <f t="shared" si="163"/>
        <v/>
      </c>
      <c r="L5214" s="37"/>
      <c r="M5214" s="37"/>
      <c r="N5214" s="38"/>
    </row>
    <row r="5215" spans="6:14">
      <c r="F5215" s="35"/>
      <c r="G5215" s="35"/>
      <c r="H5215" s="61" t="str">
        <f t="shared" si="162"/>
        <v/>
      </c>
      <c r="I5215" s="35"/>
      <c r="J5215" s="35"/>
      <c r="K5215" s="59" t="str">
        <f t="shared" si="163"/>
        <v/>
      </c>
      <c r="L5215" s="35"/>
      <c r="M5215" s="35"/>
      <c r="N5215" s="36"/>
    </row>
    <row r="5216" spans="6:14">
      <c r="F5216" s="37"/>
      <c r="G5216" s="37"/>
      <c r="H5216" s="62" t="str">
        <f t="shared" si="162"/>
        <v/>
      </c>
      <c r="I5216" s="37"/>
      <c r="J5216" s="37"/>
      <c r="K5216" s="60" t="str">
        <f t="shared" si="163"/>
        <v/>
      </c>
      <c r="L5216" s="37"/>
      <c r="M5216" s="37"/>
      <c r="N5216" s="38"/>
    </row>
    <row r="5217" spans="6:14">
      <c r="F5217" s="35"/>
      <c r="G5217" s="35"/>
      <c r="H5217" s="61" t="str">
        <f t="shared" si="162"/>
        <v/>
      </c>
      <c r="I5217" s="35"/>
      <c r="J5217" s="35"/>
      <c r="K5217" s="59" t="str">
        <f t="shared" si="163"/>
        <v/>
      </c>
      <c r="L5217" s="35"/>
      <c r="M5217" s="35"/>
      <c r="N5217" s="36"/>
    </row>
    <row r="5218" spans="6:14">
      <c r="F5218" s="37"/>
      <c r="G5218" s="37"/>
      <c r="H5218" s="62" t="str">
        <f t="shared" si="162"/>
        <v/>
      </c>
      <c r="I5218" s="37"/>
      <c r="J5218" s="37"/>
      <c r="K5218" s="60" t="str">
        <f t="shared" si="163"/>
        <v/>
      </c>
      <c r="L5218" s="37"/>
      <c r="M5218" s="37"/>
      <c r="N5218" s="38"/>
    </row>
    <row r="5219" spans="6:14">
      <c r="F5219" s="35"/>
      <c r="G5219" s="35"/>
      <c r="H5219" s="61" t="str">
        <f t="shared" si="162"/>
        <v/>
      </c>
      <c r="I5219" s="35"/>
      <c r="J5219" s="35"/>
      <c r="K5219" s="59" t="str">
        <f t="shared" si="163"/>
        <v/>
      </c>
      <c r="L5219" s="35"/>
      <c r="M5219" s="35"/>
      <c r="N5219" s="36"/>
    </row>
    <row r="5220" spans="6:14">
      <c r="F5220" s="37"/>
      <c r="G5220" s="37"/>
      <c r="H5220" s="62" t="str">
        <f t="shared" si="162"/>
        <v/>
      </c>
      <c r="I5220" s="37"/>
      <c r="J5220" s="37"/>
      <c r="K5220" s="60" t="str">
        <f t="shared" si="163"/>
        <v/>
      </c>
      <c r="L5220" s="37"/>
      <c r="M5220" s="37"/>
      <c r="N5220" s="38"/>
    </row>
    <row r="5221" spans="6:14">
      <c r="F5221" s="35"/>
      <c r="G5221" s="35"/>
      <c r="H5221" s="61" t="str">
        <f t="shared" si="162"/>
        <v/>
      </c>
      <c r="I5221" s="35"/>
      <c r="J5221" s="35"/>
      <c r="K5221" s="59" t="str">
        <f t="shared" si="163"/>
        <v/>
      </c>
      <c r="L5221" s="35"/>
      <c r="M5221" s="35"/>
      <c r="N5221" s="36"/>
    </row>
    <row r="5222" spans="6:14">
      <c r="F5222" s="37"/>
      <c r="G5222" s="37"/>
      <c r="H5222" s="62" t="str">
        <f t="shared" si="162"/>
        <v/>
      </c>
      <c r="I5222" s="37"/>
      <c r="J5222" s="37"/>
      <c r="K5222" s="60" t="str">
        <f t="shared" si="163"/>
        <v/>
      </c>
      <c r="L5222" s="37"/>
      <c r="M5222" s="37"/>
      <c r="N5222" s="38"/>
    </row>
    <row r="5223" spans="6:14">
      <c r="F5223" s="35"/>
      <c r="G5223" s="35"/>
      <c r="H5223" s="61" t="str">
        <f t="shared" si="162"/>
        <v/>
      </c>
      <c r="I5223" s="35"/>
      <c r="J5223" s="35"/>
      <c r="K5223" s="59" t="str">
        <f t="shared" si="163"/>
        <v/>
      </c>
      <c r="L5223" s="35"/>
      <c r="M5223" s="35"/>
      <c r="N5223" s="36"/>
    </row>
    <row r="5224" spans="6:14">
      <c r="F5224" s="37"/>
      <c r="G5224" s="37"/>
      <c r="H5224" s="62" t="str">
        <f t="shared" si="162"/>
        <v/>
      </c>
      <c r="I5224" s="37"/>
      <c r="J5224" s="37"/>
      <c r="K5224" s="60" t="str">
        <f t="shared" si="163"/>
        <v/>
      </c>
      <c r="L5224" s="37"/>
      <c r="M5224" s="37"/>
      <c r="N5224" s="38"/>
    </row>
    <row r="5225" spans="6:14">
      <c r="F5225" s="35"/>
      <c r="G5225" s="35"/>
      <c r="H5225" s="61" t="str">
        <f t="shared" si="162"/>
        <v/>
      </c>
      <c r="I5225" s="35"/>
      <c r="J5225" s="35"/>
      <c r="K5225" s="59" t="str">
        <f t="shared" si="163"/>
        <v/>
      </c>
      <c r="L5225" s="35"/>
      <c r="M5225" s="35"/>
      <c r="N5225" s="36"/>
    </row>
    <row r="5226" spans="6:14">
      <c r="F5226" s="37"/>
      <c r="G5226" s="37"/>
      <c r="H5226" s="62" t="str">
        <f t="shared" si="162"/>
        <v/>
      </c>
      <c r="I5226" s="37"/>
      <c r="J5226" s="37"/>
      <c r="K5226" s="60" t="str">
        <f t="shared" si="163"/>
        <v/>
      </c>
      <c r="L5226" s="37"/>
      <c r="M5226" s="37"/>
      <c r="N5226" s="38"/>
    </row>
    <row r="5227" spans="6:14">
      <c r="F5227" s="35"/>
      <c r="G5227" s="35"/>
      <c r="H5227" s="61" t="str">
        <f t="shared" si="162"/>
        <v/>
      </c>
      <c r="I5227" s="35"/>
      <c r="J5227" s="35"/>
      <c r="K5227" s="59" t="str">
        <f t="shared" si="163"/>
        <v/>
      </c>
      <c r="L5227" s="35"/>
      <c r="M5227" s="35"/>
      <c r="N5227" s="36"/>
    </row>
    <row r="5228" spans="6:14">
      <c r="F5228" s="37"/>
      <c r="G5228" s="37"/>
      <c r="H5228" s="62" t="str">
        <f t="shared" si="162"/>
        <v/>
      </c>
      <c r="I5228" s="37"/>
      <c r="J5228" s="37"/>
      <c r="K5228" s="60" t="str">
        <f t="shared" si="163"/>
        <v/>
      </c>
      <c r="L5228" s="37"/>
      <c r="M5228" s="37"/>
      <c r="N5228" s="38"/>
    </row>
    <row r="5229" spans="6:14">
      <c r="F5229" s="35"/>
      <c r="G5229" s="35"/>
      <c r="H5229" s="61" t="str">
        <f t="shared" si="162"/>
        <v/>
      </c>
      <c r="I5229" s="35"/>
      <c r="J5229" s="35"/>
      <c r="K5229" s="59" t="str">
        <f t="shared" si="163"/>
        <v/>
      </c>
      <c r="L5229" s="35"/>
      <c r="M5229" s="35"/>
      <c r="N5229" s="36"/>
    </row>
    <row r="5230" spans="6:14">
      <c r="F5230" s="37"/>
      <c r="G5230" s="37"/>
      <c r="H5230" s="62" t="str">
        <f t="shared" si="162"/>
        <v/>
      </c>
      <c r="I5230" s="37"/>
      <c r="J5230" s="37"/>
      <c r="K5230" s="60" t="str">
        <f t="shared" si="163"/>
        <v/>
      </c>
      <c r="L5230" s="37"/>
      <c r="M5230" s="37"/>
      <c r="N5230" s="38"/>
    </row>
    <row r="5231" spans="6:14">
      <c r="F5231" s="35"/>
      <c r="G5231" s="35"/>
      <c r="H5231" s="61" t="str">
        <f t="shared" si="162"/>
        <v/>
      </c>
      <c r="I5231" s="35"/>
      <c r="J5231" s="35"/>
      <c r="K5231" s="59" t="str">
        <f t="shared" si="163"/>
        <v/>
      </c>
      <c r="L5231" s="35"/>
      <c r="M5231" s="35"/>
      <c r="N5231" s="36"/>
    </row>
    <row r="5232" spans="6:14">
      <c r="F5232" s="37"/>
      <c r="G5232" s="37"/>
      <c r="H5232" s="62" t="str">
        <f t="shared" si="162"/>
        <v/>
      </c>
      <c r="I5232" s="37"/>
      <c r="J5232" s="37"/>
      <c r="K5232" s="60" t="str">
        <f t="shared" si="163"/>
        <v/>
      </c>
      <c r="L5232" s="37"/>
      <c r="M5232" s="37"/>
      <c r="N5232" s="38"/>
    </row>
    <row r="5233" spans="6:14">
      <c r="F5233" s="35"/>
      <c r="G5233" s="35"/>
      <c r="H5233" s="61" t="str">
        <f t="shared" si="162"/>
        <v/>
      </c>
      <c r="I5233" s="35"/>
      <c r="J5233" s="35"/>
      <c r="K5233" s="59" t="str">
        <f t="shared" si="163"/>
        <v/>
      </c>
      <c r="L5233" s="35"/>
      <c r="M5233" s="35"/>
      <c r="N5233" s="36"/>
    </row>
    <row r="5234" spans="6:14">
      <c r="F5234" s="37"/>
      <c r="G5234" s="37"/>
      <c r="H5234" s="62" t="str">
        <f t="shared" si="162"/>
        <v/>
      </c>
      <c r="I5234" s="37"/>
      <c r="J5234" s="37"/>
      <c r="K5234" s="60" t="str">
        <f t="shared" si="163"/>
        <v/>
      </c>
      <c r="L5234" s="37"/>
      <c r="M5234" s="37"/>
      <c r="N5234" s="38"/>
    </row>
    <row r="5235" spans="6:14">
      <c r="F5235" s="35"/>
      <c r="G5235" s="35"/>
      <c r="H5235" s="61" t="str">
        <f t="shared" si="162"/>
        <v/>
      </c>
      <c r="I5235" s="35"/>
      <c r="J5235" s="35"/>
      <c r="K5235" s="59" t="str">
        <f t="shared" si="163"/>
        <v/>
      </c>
      <c r="L5235" s="35"/>
      <c r="M5235" s="35"/>
      <c r="N5235" s="36"/>
    </row>
    <row r="5236" spans="6:14">
      <c r="F5236" s="37"/>
      <c r="G5236" s="37"/>
      <c r="H5236" s="62" t="str">
        <f t="shared" si="162"/>
        <v/>
      </c>
      <c r="I5236" s="37"/>
      <c r="J5236" s="37"/>
      <c r="K5236" s="60" t="str">
        <f t="shared" si="163"/>
        <v/>
      </c>
      <c r="L5236" s="37"/>
      <c r="M5236" s="37"/>
      <c r="N5236" s="38"/>
    </row>
    <row r="5237" spans="6:14">
      <c r="F5237" s="35"/>
      <c r="G5237" s="35"/>
      <c r="H5237" s="61" t="str">
        <f t="shared" si="162"/>
        <v/>
      </c>
      <c r="I5237" s="35"/>
      <c r="J5237" s="35"/>
      <c r="K5237" s="59" t="str">
        <f t="shared" si="163"/>
        <v/>
      </c>
      <c r="L5237" s="35"/>
      <c r="M5237" s="35"/>
      <c r="N5237" s="36"/>
    </row>
    <row r="5238" spans="6:14">
      <c r="F5238" s="37"/>
      <c r="G5238" s="37"/>
      <c r="H5238" s="62" t="str">
        <f t="shared" si="162"/>
        <v/>
      </c>
      <c r="I5238" s="37"/>
      <c r="J5238" s="37"/>
      <c r="K5238" s="60" t="str">
        <f t="shared" si="163"/>
        <v/>
      </c>
      <c r="L5238" s="37"/>
      <c r="M5238" s="37"/>
      <c r="N5238" s="38"/>
    </row>
    <row r="5239" spans="6:14">
      <c r="F5239" s="35"/>
      <c r="G5239" s="35"/>
      <c r="H5239" s="61" t="str">
        <f t="shared" si="162"/>
        <v/>
      </c>
      <c r="I5239" s="35"/>
      <c r="J5239" s="35"/>
      <c r="K5239" s="59" t="str">
        <f t="shared" si="163"/>
        <v/>
      </c>
      <c r="L5239" s="35"/>
      <c r="M5239" s="35"/>
      <c r="N5239" s="36"/>
    </row>
    <row r="5240" spans="6:14">
      <c r="F5240" s="37"/>
      <c r="G5240" s="37"/>
      <c r="H5240" s="62" t="str">
        <f t="shared" si="162"/>
        <v/>
      </c>
      <c r="I5240" s="37"/>
      <c r="J5240" s="37"/>
      <c r="K5240" s="60" t="str">
        <f t="shared" si="163"/>
        <v/>
      </c>
      <c r="L5240" s="37"/>
      <c r="M5240" s="37"/>
      <c r="N5240" s="38"/>
    </row>
    <row r="5241" spans="6:14">
      <c r="F5241" s="35"/>
      <c r="G5241" s="35"/>
      <c r="H5241" s="61" t="str">
        <f t="shared" si="162"/>
        <v/>
      </c>
      <c r="I5241" s="35"/>
      <c r="J5241" s="35"/>
      <c r="K5241" s="59" t="str">
        <f t="shared" si="163"/>
        <v/>
      </c>
      <c r="L5241" s="35"/>
      <c r="M5241" s="35"/>
      <c r="N5241" s="36"/>
    </row>
    <row r="5242" spans="6:14">
      <c r="F5242" s="37"/>
      <c r="G5242" s="37"/>
      <c r="H5242" s="62" t="str">
        <f t="shared" si="162"/>
        <v/>
      </c>
      <c r="I5242" s="37"/>
      <c r="J5242" s="37"/>
      <c r="K5242" s="60" t="str">
        <f t="shared" si="163"/>
        <v/>
      </c>
      <c r="L5242" s="37"/>
      <c r="M5242" s="37"/>
      <c r="N5242" s="38"/>
    </row>
    <row r="5243" spans="6:14">
      <c r="F5243" s="35"/>
      <c r="G5243" s="35"/>
      <c r="H5243" s="61" t="str">
        <f t="shared" si="162"/>
        <v/>
      </c>
      <c r="I5243" s="35"/>
      <c r="J5243" s="35"/>
      <c r="K5243" s="59" t="str">
        <f t="shared" si="163"/>
        <v/>
      </c>
      <c r="L5243" s="35"/>
      <c r="M5243" s="35"/>
      <c r="N5243" s="36"/>
    </row>
    <row r="5244" spans="6:14">
      <c r="F5244" s="37"/>
      <c r="G5244" s="37"/>
      <c r="H5244" s="62" t="str">
        <f t="shared" si="162"/>
        <v/>
      </c>
      <c r="I5244" s="37"/>
      <c r="J5244" s="37"/>
      <c r="K5244" s="60" t="str">
        <f t="shared" si="163"/>
        <v/>
      </c>
      <c r="L5244" s="37"/>
      <c r="M5244" s="37"/>
      <c r="N5244" s="38"/>
    </row>
    <row r="5245" spans="6:14">
      <c r="F5245" s="35"/>
      <c r="G5245" s="35"/>
      <c r="H5245" s="61" t="str">
        <f t="shared" si="162"/>
        <v/>
      </c>
      <c r="I5245" s="35"/>
      <c r="J5245" s="35"/>
      <c r="K5245" s="59" t="str">
        <f t="shared" si="163"/>
        <v/>
      </c>
      <c r="L5245" s="35"/>
      <c r="M5245" s="35"/>
      <c r="N5245" s="36"/>
    </row>
    <row r="5246" spans="6:14">
      <c r="F5246" s="37"/>
      <c r="G5246" s="37"/>
      <c r="H5246" s="62" t="str">
        <f t="shared" si="162"/>
        <v/>
      </c>
      <c r="I5246" s="37"/>
      <c r="J5246" s="37"/>
      <c r="K5246" s="60" t="str">
        <f t="shared" si="163"/>
        <v/>
      </c>
      <c r="L5246" s="37"/>
      <c r="M5246" s="37"/>
      <c r="N5246" s="38"/>
    </row>
    <row r="5247" spans="6:14">
      <c r="F5247" s="35"/>
      <c r="G5247" s="35"/>
      <c r="H5247" s="61" t="str">
        <f t="shared" si="162"/>
        <v/>
      </c>
      <c r="I5247" s="35"/>
      <c r="J5247" s="35"/>
      <c r="K5247" s="59" t="str">
        <f t="shared" si="163"/>
        <v/>
      </c>
      <c r="L5247" s="35"/>
      <c r="M5247" s="35"/>
      <c r="N5247" s="36"/>
    </row>
    <row r="5248" spans="6:14">
      <c r="F5248" s="37"/>
      <c r="G5248" s="37"/>
      <c r="H5248" s="62" t="str">
        <f t="shared" si="162"/>
        <v/>
      </c>
      <c r="I5248" s="37"/>
      <c r="J5248" s="37"/>
      <c r="K5248" s="60" t="str">
        <f t="shared" si="163"/>
        <v/>
      </c>
      <c r="L5248" s="37"/>
      <c r="M5248" s="37"/>
      <c r="N5248" s="38"/>
    </row>
    <row r="5249" spans="6:14">
      <c r="F5249" s="35"/>
      <c r="G5249" s="35"/>
      <c r="H5249" s="61" t="str">
        <f t="shared" si="162"/>
        <v/>
      </c>
      <c r="I5249" s="35"/>
      <c r="J5249" s="35"/>
      <c r="K5249" s="59" t="str">
        <f t="shared" si="163"/>
        <v/>
      </c>
      <c r="L5249" s="35"/>
      <c r="M5249" s="35"/>
      <c r="N5249" s="36"/>
    </row>
    <row r="5250" spans="6:14">
      <c r="F5250" s="37"/>
      <c r="G5250" s="37"/>
      <c r="H5250" s="62" t="str">
        <f t="shared" si="162"/>
        <v/>
      </c>
      <c r="I5250" s="37"/>
      <c r="J5250" s="37"/>
      <c r="K5250" s="60" t="str">
        <f t="shared" si="163"/>
        <v/>
      </c>
      <c r="L5250" s="37"/>
      <c r="M5250" s="37"/>
      <c r="N5250" s="38"/>
    </row>
    <row r="5251" spans="6:14">
      <c r="F5251" s="35"/>
      <c r="G5251" s="35"/>
      <c r="H5251" s="61" t="str">
        <f t="shared" si="162"/>
        <v/>
      </c>
      <c r="I5251" s="35"/>
      <c r="J5251" s="35"/>
      <c r="K5251" s="59" t="str">
        <f t="shared" si="163"/>
        <v/>
      </c>
      <c r="L5251" s="35"/>
      <c r="M5251" s="35"/>
      <c r="N5251" s="36"/>
    </row>
    <row r="5252" spans="6:14">
      <c r="F5252" s="37"/>
      <c r="G5252" s="37"/>
      <c r="H5252" s="62" t="str">
        <f t="shared" si="162"/>
        <v/>
      </c>
      <c r="I5252" s="37"/>
      <c r="J5252" s="37"/>
      <c r="K5252" s="60" t="str">
        <f t="shared" si="163"/>
        <v/>
      </c>
      <c r="L5252" s="37"/>
      <c r="M5252" s="37"/>
      <c r="N5252" s="38"/>
    </row>
    <row r="5253" spans="6:14">
      <c r="F5253" s="35"/>
      <c r="G5253" s="35"/>
      <c r="H5253" s="61" t="str">
        <f t="shared" si="162"/>
        <v/>
      </c>
      <c r="I5253" s="35"/>
      <c r="J5253" s="35"/>
      <c r="K5253" s="59" t="str">
        <f t="shared" si="163"/>
        <v/>
      </c>
      <c r="L5253" s="35"/>
      <c r="M5253" s="35"/>
      <c r="N5253" s="36"/>
    </row>
    <row r="5254" spans="6:14">
      <c r="F5254" s="37"/>
      <c r="G5254" s="37"/>
      <c r="H5254" s="62" t="str">
        <f t="shared" si="162"/>
        <v/>
      </c>
      <c r="I5254" s="37"/>
      <c r="J5254" s="37"/>
      <c r="K5254" s="60" t="str">
        <f t="shared" si="163"/>
        <v/>
      </c>
      <c r="L5254" s="37"/>
      <c r="M5254" s="37"/>
      <c r="N5254" s="38"/>
    </row>
    <row r="5255" spans="6:14">
      <c r="F5255" s="35"/>
      <c r="G5255" s="35"/>
      <c r="H5255" s="61" t="str">
        <f t="shared" si="162"/>
        <v/>
      </c>
      <c r="I5255" s="35"/>
      <c r="J5255" s="35"/>
      <c r="K5255" s="59" t="str">
        <f t="shared" si="163"/>
        <v/>
      </c>
      <c r="L5255" s="35"/>
      <c r="M5255" s="35"/>
      <c r="N5255" s="36"/>
    </row>
    <row r="5256" spans="6:14">
      <c r="F5256" s="37"/>
      <c r="G5256" s="37"/>
      <c r="H5256" s="62" t="str">
        <f t="shared" si="162"/>
        <v/>
      </c>
      <c r="I5256" s="37"/>
      <c r="J5256" s="37"/>
      <c r="K5256" s="60" t="str">
        <f t="shared" si="163"/>
        <v/>
      </c>
      <c r="L5256" s="37"/>
      <c r="M5256" s="37"/>
      <c r="N5256" s="38"/>
    </row>
    <row r="5257" spans="6:14">
      <c r="F5257" s="35"/>
      <c r="G5257" s="35"/>
      <c r="H5257" s="61" t="str">
        <f t="shared" si="162"/>
        <v/>
      </c>
      <c r="I5257" s="35"/>
      <c r="J5257" s="35"/>
      <c r="K5257" s="59" t="str">
        <f t="shared" si="163"/>
        <v/>
      </c>
      <c r="L5257" s="35"/>
      <c r="M5257" s="35"/>
      <c r="N5257" s="36"/>
    </row>
    <row r="5258" spans="6:14">
      <c r="F5258" s="37"/>
      <c r="G5258" s="37"/>
      <c r="H5258" s="62" t="str">
        <f t="shared" si="162"/>
        <v/>
      </c>
      <c r="I5258" s="37"/>
      <c r="J5258" s="37"/>
      <c r="K5258" s="60" t="str">
        <f t="shared" si="163"/>
        <v/>
      </c>
      <c r="L5258" s="37"/>
      <c r="M5258" s="37"/>
      <c r="N5258" s="38"/>
    </row>
    <row r="5259" spans="6:14">
      <c r="F5259" s="35"/>
      <c r="G5259" s="35"/>
      <c r="H5259" s="61" t="str">
        <f t="shared" si="162"/>
        <v/>
      </c>
      <c r="I5259" s="35"/>
      <c r="J5259" s="35"/>
      <c r="K5259" s="59" t="str">
        <f t="shared" si="163"/>
        <v/>
      </c>
      <c r="L5259" s="35"/>
      <c r="M5259" s="35"/>
      <c r="N5259" s="36"/>
    </row>
    <row r="5260" spans="6:14">
      <c r="F5260" s="37"/>
      <c r="G5260" s="37"/>
      <c r="H5260" s="62" t="str">
        <f t="shared" si="162"/>
        <v/>
      </c>
      <c r="I5260" s="37"/>
      <c r="J5260" s="37"/>
      <c r="K5260" s="60" t="str">
        <f t="shared" si="163"/>
        <v/>
      </c>
      <c r="L5260" s="37"/>
      <c r="M5260" s="37"/>
      <c r="N5260" s="38"/>
    </row>
    <row r="5261" spans="6:14">
      <c r="F5261" s="35"/>
      <c r="G5261" s="35"/>
      <c r="H5261" s="61" t="str">
        <f t="shared" si="162"/>
        <v/>
      </c>
      <c r="I5261" s="35"/>
      <c r="J5261" s="35"/>
      <c r="K5261" s="59" t="str">
        <f t="shared" si="163"/>
        <v/>
      </c>
      <c r="L5261" s="35"/>
      <c r="M5261" s="35"/>
      <c r="N5261" s="36"/>
    </row>
    <row r="5262" spans="6:14">
      <c r="F5262" s="37"/>
      <c r="G5262" s="37"/>
      <c r="H5262" s="62" t="str">
        <f t="shared" si="162"/>
        <v/>
      </c>
      <c r="I5262" s="37"/>
      <c r="J5262" s="37"/>
      <c r="K5262" s="60" t="str">
        <f t="shared" si="163"/>
        <v/>
      </c>
      <c r="L5262" s="37"/>
      <c r="M5262" s="37"/>
      <c r="N5262" s="38"/>
    </row>
    <row r="5263" spans="6:14">
      <c r="F5263" s="35"/>
      <c r="G5263" s="35"/>
      <c r="H5263" s="61" t="str">
        <f t="shared" si="162"/>
        <v/>
      </c>
      <c r="I5263" s="35"/>
      <c r="J5263" s="35"/>
      <c r="K5263" s="59" t="str">
        <f t="shared" si="163"/>
        <v/>
      </c>
      <c r="L5263" s="35"/>
      <c r="M5263" s="35"/>
      <c r="N5263" s="36"/>
    </row>
    <row r="5264" spans="6:14">
      <c r="F5264" s="37"/>
      <c r="G5264" s="37"/>
      <c r="H5264" s="62" t="str">
        <f t="shared" ref="H5264:H5327" si="164">IF(AND(OR(I5264&lt;&gt;"",J5264 &lt;&gt;""), H5263 &lt;&gt; ""),H5263 + 1,"")</f>
        <v/>
      </c>
      <c r="I5264" s="37"/>
      <c r="J5264" s="37"/>
      <c r="K5264" s="60" t="str">
        <f t="shared" ref="K5264:K5327" si="165">IF(AND(J5264=I5264, J5264 &lt;&gt; ""),"Yes", IF( J5264 = "", "", "No"))</f>
        <v/>
      </c>
      <c r="L5264" s="37"/>
      <c r="M5264" s="37"/>
      <c r="N5264" s="38"/>
    </row>
    <row r="5265" spans="6:14">
      <c r="F5265" s="35"/>
      <c r="G5265" s="35"/>
      <c r="H5265" s="61" t="str">
        <f t="shared" si="164"/>
        <v/>
      </c>
      <c r="I5265" s="35"/>
      <c r="J5265" s="35"/>
      <c r="K5265" s="59" t="str">
        <f t="shared" si="165"/>
        <v/>
      </c>
      <c r="L5265" s="35"/>
      <c r="M5265" s="35"/>
      <c r="N5265" s="36"/>
    </row>
    <row r="5266" spans="6:14">
      <c r="F5266" s="37"/>
      <c r="G5266" s="37"/>
      <c r="H5266" s="62" t="str">
        <f t="shared" si="164"/>
        <v/>
      </c>
      <c r="I5266" s="37"/>
      <c r="J5266" s="37"/>
      <c r="K5266" s="60" t="str">
        <f t="shared" si="165"/>
        <v/>
      </c>
      <c r="L5266" s="37"/>
      <c r="M5266" s="37"/>
      <c r="N5266" s="38"/>
    </row>
    <row r="5267" spans="6:14">
      <c r="F5267" s="35"/>
      <c r="G5267" s="35"/>
      <c r="H5267" s="61" t="str">
        <f t="shared" si="164"/>
        <v/>
      </c>
      <c r="I5267" s="35"/>
      <c r="J5267" s="35"/>
      <c r="K5267" s="59" t="str">
        <f t="shared" si="165"/>
        <v/>
      </c>
      <c r="L5267" s="35"/>
      <c r="M5267" s="35"/>
      <c r="N5267" s="36"/>
    </row>
    <row r="5268" spans="6:14">
      <c r="F5268" s="37"/>
      <c r="G5268" s="37"/>
      <c r="H5268" s="62" t="str">
        <f t="shared" si="164"/>
        <v/>
      </c>
      <c r="I5268" s="37"/>
      <c r="J5268" s="37"/>
      <c r="K5268" s="60" t="str">
        <f t="shared" si="165"/>
        <v/>
      </c>
      <c r="L5268" s="37"/>
      <c r="M5268" s="37"/>
      <c r="N5268" s="38"/>
    </row>
    <row r="5269" spans="6:14">
      <c r="F5269" s="35"/>
      <c r="G5269" s="35"/>
      <c r="H5269" s="61" t="str">
        <f t="shared" si="164"/>
        <v/>
      </c>
      <c r="I5269" s="35"/>
      <c r="J5269" s="35"/>
      <c r="K5269" s="59" t="str">
        <f t="shared" si="165"/>
        <v/>
      </c>
      <c r="L5269" s="35"/>
      <c r="M5269" s="35"/>
      <c r="N5269" s="36"/>
    </row>
    <row r="5270" spans="6:14">
      <c r="F5270" s="37"/>
      <c r="G5270" s="37"/>
      <c r="H5270" s="62" t="str">
        <f t="shared" si="164"/>
        <v/>
      </c>
      <c r="I5270" s="37"/>
      <c r="J5270" s="37"/>
      <c r="K5270" s="60" t="str">
        <f t="shared" si="165"/>
        <v/>
      </c>
      <c r="L5270" s="37"/>
      <c r="M5270" s="37"/>
      <c r="N5270" s="38"/>
    </row>
    <row r="5271" spans="6:14">
      <c r="F5271" s="35"/>
      <c r="G5271" s="35"/>
      <c r="H5271" s="61" t="str">
        <f t="shared" si="164"/>
        <v/>
      </c>
      <c r="I5271" s="35"/>
      <c r="J5271" s="35"/>
      <c r="K5271" s="59" t="str">
        <f t="shared" si="165"/>
        <v/>
      </c>
      <c r="L5271" s="35"/>
      <c r="M5271" s="35"/>
      <c r="N5271" s="36"/>
    </row>
    <row r="5272" spans="6:14">
      <c r="F5272" s="37"/>
      <c r="G5272" s="37"/>
      <c r="H5272" s="62" t="str">
        <f t="shared" si="164"/>
        <v/>
      </c>
      <c r="I5272" s="37"/>
      <c r="J5272" s="37"/>
      <c r="K5272" s="60" t="str">
        <f t="shared" si="165"/>
        <v/>
      </c>
      <c r="L5272" s="37"/>
      <c r="M5272" s="37"/>
      <c r="N5272" s="38"/>
    </row>
    <row r="5273" spans="6:14">
      <c r="F5273" s="35"/>
      <c r="G5273" s="35"/>
      <c r="H5273" s="61" t="str">
        <f t="shared" si="164"/>
        <v/>
      </c>
      <c r="I5273" s="35"/>
      <c r="J5273" s="35"/>
      <c r="K5273" s="59" t="str">
        <f t="shared" si="165"/>
        <v/>
      </c>
      <c r="L5273" s="35"/>
      <c r="M5273" s="35"/>
      <c r="N5273" s="36"/>
    </row>
    <row r="5274" spans="6:14">
      <c r="F5274" s="37"/>
      <c r="G5274" s="37"/>
      <c r="H5274" s="62" t="str">
        <f t="shared" si="164"/>
        <v/>
      </c>
      <c r="I5274" s="37"/>
      <c r="J5274" s="37"/>
      <c r="K5274" s="60" t="str">
        <f t="shared" si="165"/>
        <v/>
      </c>
      <c r="L5274" s="37"/>
      <c r="M5274" s="37"/>
      <c r="N5274" s="38"/>
    </row>
    <row r="5275" spans="6:14">
      <c r="F5275" s="35"/>
      <c r="G5275" s="35"/>
      <c r="H5275" s="61" t="str">
        <f t="shared" si="164"/>
        <v/>
      </c>
      <c r="I5275" s="35"/>
      <c r="J5275" s="35"/>
      <c r="K5275" s="59" t="str">
        <f t="shared" si="165"/>
        <v/>
      </c>
      <c r="L5275" s="35"/>
      <c r="M5275" s="35"/>
      <c r="N5275" s="36"/>
    </row>
    <row r="5276" spans="6:14">
      <c r="F5276" s="37"/>
      <c r="G5276" s="37"/>
      <c r="H5276" s="62" t="str">
        <f t="shared" si="164"/>
        <v/>
      </c>
      <c r="I5276" s="37"/>
      <c r="J5276" s="37"/>
      <c r="K5276" s="60" t="str">
        <f t="shared" si="165"/>
        <v/>
      </c>
      <c r="L5276" s="37"/>
      <c r="M5276" s="37"/>
      <c r="N5276" s="38"/>
    </row>
    <row r="5277" spans="6:14">
      <c r="F5277" s="35"/>
      <c r="G5277" s="35"/>
      <c r="H5277" s="61" t="str">
        <f t="shared" si="164"/>
        <v/>
      </c>
      <c r="I5277" s="35"/>
      <c r="J5277" s="35"/>
      <c r="K5277" s="59" t="str">
        <f t="shared" si="165"/>
        <v/>
      </c>
      <c r="L5277" s="35"/>
      <c r="M5277" s="35"/>
      <c r="N5277" s="36"/>
    </row>
    <row r="5278" spans="6:14">
      <c r="F5278" s="37"/>
      <c r="G5278" s="37"/>
      <c r="H5278" s="62" t="str">
        <f t="shared" si="164"/>
        <v/>
      </c>
      <c r="I5278" s="37"/>
      <c r="J5278" s="37"/>
      <c r="K5278" s="60" t="str">
        <f t="shared" si="165"/>
        <v/>
      </c>
      <c r="L5278" s="37"/>
      <c r="M5278" s="37"/>
      <c r="N5278" s="38"/>
    </row>
    <row r="5279" spans="6:14">
      <c r="F5279" s="35"/>
      <c r="G5279" s="35"/>
      <c r="H5279" s="61" t="str">
        <f t="shared" si="164"/>
        <v/>
      </c>
      <c r="I5279" s="35"/>
      <c r="J5279" s="35"/>
      <c r="K5279" s="59" t="str">
        <f t="shared" si="165"/>
        <v/>
      </c>
      <c r="L5279" s="35"/>
      <c r="M5279" s="35"/>
      <c r="N5279" s="36"/>
    </row>
    <row r="5280" spans="6:14">
      <c r="F5280" s="37"/>
      <c r="G5280" s="37"/>
      <c r="H5280" s="62" t="str">
        <f t="shared" si="164"/>
        <v/>
      </c>
      <c r="I5280" s="37"/>
      <c r="J5280" s="37"/>
      <c r="K5280" s="60" t="str">
        <f t="shared" si="165"/>
        <v/>
      </c>
      <c r="L5280" s="37"/>
      <c r="M5280" s="37"/>
      <c r="N5280" s="38"/>
    </row>
    <row r="5281" spans="6:14">
      <c r="F5281" s="35"/>
      <c r="G5281" s="35"/>
      <c r="H5281" s="61" t="str">
        <f t="shared" si="164"/>
        <v/>
      </c>
      <c r="I5281" s="35"/>
      <c r="J5281" s="35"/>
      <c r="K5281" s="59" t="str">
        <f t="shared" si="165"/>
        <v/>
      </c>
      <c r="L5281" s="35"/>
      <c r="M5281" s="35"/>
      <c r="N5281" s="36"/>
    </row>
    <row r="5282" spans="6:14">
      <c r="F5282" s="37"/>
      <c r="G5282" s="37"/>
      <c r="H5282" s="62" t="str">
        <f t="shared" si="164"/>
        <v/>
      </c>
      <c r="I5282" s="37"/>
      <c r="J5282" s="37"/>
      <c r="K5282" s="60" t="str">
        <f t="shared" si="165"/>
        <v/>
      </c>
      <c r="L5282" s="37"/>
      <c r="M5282" s="37"/>
      <c r="N5282" s="38"/>
    </row>
    <row r="5283" spans="6:14">
      <c r="F5283" s="35"/>
      <c r="G5283" s="35"/>
      <c r="H5283" s="61" t="str">
        <f t="shared" si="164"/>
        <v/>
      </c>
      <c r="I5283" s="35"/>
      <c r="J5283" s="35"/>
      <c r="K5283" s="59" t="str">
        <f t="shared" si="165"/>
        <v/>
      </c>
      <c r="L5283" s="35"/>
      <c r="M5283" s="35"/>
      <c r="N5283" s="36"/>
    </row>
    <row r="5284" spans="6:14">
      <c r="F5284" s="37"/>
      <c r="G5284" s="37"/>
      <c r="H5284" s="62" t="str">
        <f t="shared" si="164"/>
        <v/>
      </c>
      <c r="I5284" s="37"/>
      <c r="J5284" s="37"/>
      <c r="K5284" s="60" t="str">
        <f t="shared" si="165"/>
        <v/>
      </c>
      <c r="L5284" s="37"/>
      <c r="M5284" s="37"/>
      <c r="N5284" s="38"/>
    </row>
    <row r="5285" spans="6:14">
      <c r="F5285" s="35"/>
      <c r="G5285" s="35"/>
      <c r="H5285" s="61" t="str">
        <f t="shared" si="164"/>
        <v/>
      </c>
      <c r="I5285" s="35"/>
      <c r="J5285" s="35"/>
      <c r="K5285" s="59" t="str">
        <f t="shared" si="165"/>
        <v/>
      </c>
      <c r="L5285" s="35"/>
      <c r="M5285" s="35"/>
      <c r="N5285" s="36"/>
    </row>
    <row r="5286" spans="6:14">
      <c r="F5286" s="37"/>
      <c r="G5286" s="37"/>
      <c r="H5286" s="62" t="str">
        <f t="shared" si="164"/>
        <v/>
      </c>
      <c r="I5286" s="37"/>
      <c r="J5286" s="37"/>
      <c r="K5286" s="60" t="str">
        <f t="shared" si="165"/>
        <v/>
      </c>
      <c r="L5286" s="37"/>
      <c r="M5286" s="37"/>
      <c r="N5286" s="38"/>
    </row>
    <row r="5287" spans="6:14">
      <c r="F5287" s="35"/>
      <c r="G5287" s="35"/>
      <c r="H5287" s="61" t="str">
        <f t="shared" si="164"/>
        <v/>
      </c>
      <c r="I5287" s="35"/>
      <c r="J5287" s="35"/>
      <c r="K5287" s="59" t="str">
        <f t="shared" si="165"/>
        <v/>
      </c>
      <c r="L5287" s="35"/>
      <c r="M5287" s="35"/>
      <c r="N5287" s="36"/>
    </row>
    <row r="5288" spans="6:14">
      <c r="F5288" s="37"/>
      <c r="G5288" s="37"/>
      <c r="H5288" s="62" t="str">
        <f t="shared" si="164"/>
        <v/>
      </c>
      <c r="I5288" s="37"/>
      <c r="J5288" s="37"/>
      <c r="K5288" s="60" t="str">
        <f t="shared" si="165"/>
        <v/>
      </c>
      <c r="L5288" s="37"/>
      <c r="M5288" s="37"/>
      <c r="N5288" s="38"/>
    </row>
    <row r="5289" spans="6:14">
      <c r="F5289" s="35"/>
      <c r="G5289" s="35"/>
      <c r="H5289" s="61" t="str">
        <f t="shared" si="164"/>
        <v/>
      </c>
      <c r="I5289" s="35"/>
      <c r="J5289" s="35"/>
      <c r="K5289" s="59" t="str">
        <f t="shared" si="165"/>
        <v/>
      </c>
      <c r="L5289" s="35"/>
      <c r="M5289" s="35"/>
      <c r="N5289" s="36"/>
    </row>
    <row r="5290" spans="6:14">
      <c r="F5290" s="37"/>
      <c r="G5290" s="37"/>
      <c r="H5290" s="62" t="str">
        <f t="shared" si="164"/>
        <v/>
      </c>
      <c r="I5290" s="37"/>
      <c r="J5290" s="37"/>
      <c r="K5290" s="60" t="str">
        <f t="shared" si="165"/>
        <v/>
      </c>
      <c r="L5290" s="37"/>
      <c r="M5290" s="37"/>
      <c r="N5290" s="38"/>
    </row>
    <row r="5291" spans="6:14">
      <c r="F5291" s="35"/>
      <c r="G5291" s="35"/>
      <c r="H5291" s="61" t="str">
        <f t="shared" si="164"/>
        <v/>
      </c>
      <c r="I5291" s="35"/>
      <c r="J5291" s="35"/>
      <c r="K5291" s="59" t="str">
        <f t="shared" si="165"/>
        <v/>
      </c>
      <c r="L5291" s="35"/>
      <c r="M5291" s="35"/>
      <c r="N5291" s="36"/>
    </row>
    <row r="5292" spans="6:14">
      <c r="F5292" s="37"/>
      <c r="G5292" s="37"/>
      <c r="H5292" s="62" t="str">
        <f t="shared" si="164"/>
        <v/>
      </c>
      <c r="I5292" s="37"/>
      <c r="J5292" s="37"/>
      <c r="K5292" s="60" t="str">
        <f t="shared" si="165"/>
        <v/>
      </c>
      <c r="L5292" s="37"/>
      <c r="M5292" s="37"/>
      <c r="N5292" s="38"/>
    </row>
    <row r="5293" spans="6:14">
      <c r="F5293" s="35"/>
      <c r="G5293" s="35"/>
      <c r="H5293" s="61" t="str">
        <f t="shared" si="164"/>
        <v/>
      </c>
      <c r="I5293" s="35"/>
      <c r="J5293" s="35"/>
      <c r="K5293" s="59" t="str">
        <f t="shared" si="165"/>
        <v/>
      </c>
      <c r="L5293" s="35"/>
      <c r="M5293" s="35"/>
      <c r="N5293" s="36"/>
    </row>
    <row r="5294" spans="6:14">
      <c r="F5294" s="37"/>
      <c r="G5294" s="37"/>
      <c r="H5294" s="62" t="str">
        <f t="shared" si="164"/>
        <v/>
      </c>
      <c r="I5294" s="37"/>
      <c r="J5294" s="37"/>
      <c r="K5294" s="60" t="str">
        <f t="shared" si="165"/>
        <v/>
      </c>
      <c r="L5294" s="37"/>
      <c r="M5294" s="37"/>
      <c r="N5294" s="38"/>
    </row>
    <row r="5295" spans="6:14">
      <c r="F5295" s="35"/>
      <c r="G5295" s="35"/>
      <c r="H5295" s="61" t="str">
        <f t="shared" si="164"/>
        <v/>
      </c>
      <c r="I5295" s="35"/>
      <c r="J5295" s="35"/>
      <c r="K5295" s="59" t="str">
        <f t="shared" si="165"/>
        <v/>
      </c>
      <c r="L5295" s="35"/>
      <c r="M5295" s="35"/>
      <c r="N5295" s="36"/>
    </row>
    <row r="5296" spans="6:14">
      <c r="F5296" s="37"/>
      <c r="G5296" s="37"/>
      <c r="H5296" s="62" t="str">
        <f t="shared" si="164"/>
        <v/>
      </c>
      <c r="I5296" s="37"/>
      <c r="J5296" s="37"/>
      <c r="K5296" s="60" t="str">
        <f t="shared" si="165"/>
        <v/>
      </c>
      <c r="L5296" s="37"/>
      <c r="M5296" s="37"/>
      <c r="N5296" s="38"/>
    </row>
    <row r="5297" spans="6:14">
      <c r="F5297" s="35"/>
      <c r="G5297" s="35"/>
      <c r="H5297" s="61" t="str">
        <f t="shared" si="164"/>
        <v/>
      </c>
      <c r="I5297" s="35"/>
      <c r="J5297" s="35"/>
      <c r="K5297" s="59" t="str">
        <f t="shared" si="165"/>
        <v/>
      </c>
      <c r="L5297" s="35"/>
      <c r="M5297" s="35"/>
      <c r="N5297" s="36"/>
    </row>
    <row r="5298" spans="6:14">
      <c r="F5298" s="37"/>
      <c r="G5298" s="37"/>
      <c r="H5298" s="62" t="str">
        <f t="shared" si="164"/>
        <v/>
      </c>
      <c r="I5298" s="37"/>
      <c r="J5298" s="37"/>
      <c r="K5298" s="60" t="str">
        <f t="shared" si="165"/>
        <v/>
      </c>
      <c r="L5298" s="37"/>
      <c r="M5298" s="37"/>
      <c r="N5298" s="38"/>
    </row>
    <row r="5299" spans="6:14">
      <c r="F5299" s="35"/>
      <c r="G5299" s="35"/>
      <c r="H5299" s="61" t="str">
        <f t="shared" si="164"/>
        <v/>
      </c>
      <c r="I5299" s="35"/>
      <c r="J5299" s="35"/>
      <c r="K5299" s="59" t="str">
        <f t="shared" si="165"/>
        <v/>
      </c>
      <c r="L5299" s="35"/>
      <c r="M5299" s="35"/>
      <c r="N5299" s="36"/>
    </row>
    <row r="5300" spans="6:14">
      <c r="F5300" s="37"/>
      <c r="G5300" s="37"/>
      <c r="H5300" s="62" t="str">
        <f t="shared" si="164"/>
        <v/>
      </c>
      <c r="I5300" s="37"/>
      <c r="J5300" s="37"/>
      <c r="K5300" s="60" t="str">
        <f t="shared" si="165"/>
        <v/>
      </c>
      <c r="L5300" s="37"/>
      <c r="M5300" s="37"/>
      <c r="N5300" s="38"/>
    </row>
    <row r="5301" spans="6:14">
      <c r="F5301" s="35"/>
      <c r="G5301" s="35"/>
      <c r="H5301" s="61" t="str">
        <f t="shared" si="164"/>
        <v/>
      </c>
      <c r="I5301" s="35"/>
      <c r="J5301" s="35"/>
      <c r="K5301" s="59" t="str">
        <f t="shared" si="165"/>
        <v/>
      </c>
      <c r="L5301" s="35"/>
      <c r="M5301" s="35"/>
      <c r="N5301" s="36"/>
    </row>
    <row r="5302" spans="6:14">
      <c r="F5302" s="37"/>
      <c r="G5302" s="37"/>
      <c r="H5302" s="62" t="str">
        <f t="shared" si="164"/>
        <v/>
      </c>
      <c r="I5302" s="37"/>
      <c r="J5302" s="37"/>
      <c r="K5302" s="60" t="str">
        <f t="shared" si="165"/>
        <v/>
      </c>
      <c r="L5302" s="37"/>
      <c r="M5302" s="37"/>
      <c r="N5302" s="38"/>
    </row>
    <row r="5303" spans="6:14">
      <c r="F5303" s="35"/>
      <c r="G5303" s="35"/>
      <c r="H5303" s="61" t="str">
        <f t="shared" si="164"/>
        <v/>
      </c>
      <c r="I5303" s="35"/>
      <c r="J5303" s="35"/>
      <c r="K5303" s="59" t="str">
        <f t="shared" si="165"/>
        <v/>
      </c>
      <c r="L5303" s="35"/>
      <c r="M5303" s="35"/>
      <c r="N5303" s="36"/>
    </row>
    <row r="5304" spans="6:14">
      <c r="F5304" s="37"/>
      <c r="G5304" s="37"/>
      <c r="H5304" s="62" t="str">
        <f t="shared" si="164"/>
        <v/>
      </c>
      <c r="I5304" s="37"/>
      <c r="J5304" s="37"/>
      <c r="K5304" s="60" t="str">
        <f t="shared" si="165"/>
        <v/>
      </c>
      <c r="L5304" s="37"/>
      <c r="M5304" s="37"/>
      <c r="N5304" s="38"/>
    </row>
    <row r="5305" spans="6:14">
      <c r="F5305" s="35"/>
      <c r="G5305" s="35"/>
      <c r="H5305" s="61" t="str">
        <f t="shared" si="164"/>
        <v/>
      </c>
      <c r="I5305" s="35"/>
      <c r="J5305" s="35"/>
      <c r="K5305" s="59" t="str">
        <f t="shared" si="165"/>
        <v/>
      </c>
      <c r="L5305" s="35"/>
      <c r="M5305" s="35"/>
      <c r="N5305" s="36"/>
    </row>
    <row r="5306" spans="6:14">
      <c r="F5306" s="37"/>
      <c r="G5306" s="37"/>
      <c r="H5306" s="62" t="str">
        <f t="shared" si="164"/>
        <v/>
      </c>
      <c r="I5306" s="37"/>
      <c r="J5306" s="37"/>
      <c r="K5306" s="60" t="str">
        <f t="shared" si="165"/>
        <v/>
      </c>
      <c r="L5306" s="37"/>
      <c r="M5306" s="37"/>
      <c r="N5306" s="38"/>
    </row>
    <row r="5307" spans="6:14">
      <c r="F5307" s="35"/>
      <c r="G5307" s="35"/>
      <c r="H5307" s="61" t="str">
        <f t="shared" si="164"/>
        <v/>
      </c>
      <c r="I5307" s="35"/>
      <c r="J5307" s="35"/>
      <c r="K5307" s="59" t="str">
        <f t="shared" si="165"/>
        <v/>
      </c>
      <c r="L5307" s="35"/>
      <c r="M5307" s="35"/>
      <c r="N5307" s="36"/>
    </row>
    <row r="5308" spans="6:14">
      <c r="F5308" s="37"/>
      <c r="G5308" s="37"/>
      <c r="H5308" s="62" t="str">
        <f t="shared" si="164"/>
        <v/>
      </c>
      <c r="I5308" s="37"/>
      <c r="J5308" s="37"/>
      <c r="K5308" s="60" t="str">
        <f t="shared" si="165"/>
        <v/>
      </c>
      <c r="L5308" s="37"/>
      <c r="M5308" s="37"/>
      <c r="N5308" s="38"/>
    </row>
    <row r="5309" spans="6:14">
      <c r="F5309" s="35"/>
      <c r="G5309" s="35"/>
      <c r="H5309" s="61" t="str">
        <f t="shared" si="164"/>
        <v/>
      </c>
      <c r="I5309" s="35"/>
      <c r="J5309" s="35"/>
      <c r="K5309" s="59" t="str">
        <f t="shared" si="165"/>
        <v/>
      </c>
      <c r="L5309" s="35"/>
      <c r="M5309" s="35"/>
      <c r="N5309" s="36"/>
    </row>
    <row r="5310" spans="6:14">
      <c r="F5310" s="37"/>
      <c r="G5310" s="37"/>
      <c r="H5310" s="62" t="str">
        <f t="shared" si="164"/>
        <v/>
      </c>
      <c r="I5310" s="37"/>
      <c r="J5310" s="37"/>
      <c r="K5310" s="60" t="str">
        <f t="shared" si="165"/>
        <v/>
      </c>
      <c r="L5310" s="37"/>
      <c r="M5310" s="37"/>
      <c r="N5310" s="38"/>
    </row>
    <row r="5311" spans="6:14">
      <c r="F5311" s="35"/>
      <c r="G5311" s="35"/>
      <c r="H5311" s="61" t="str">
        <f t="shared" si="164"/>
        <v/>
      </c>
      <c r="I5311" s="35"/>
      <c r="J5311" s="35"/>
      <c r="K5311" s="59" t="str">
        <f t="shared" si="165"/>
        <v/>
      </c>
      <c r="L5311" s="35"/>
      <c r="M5311" s="35"/>
      <c r="N5311" s="36"/>
    </row>
    <row r="5312" spans="6:14">
      <c r="F5312" s="37"/>
      <c r="G5312" s="37"/>
      <c r="H5312" s="62" t="str">
        <f t="shared" si="164"/>
        <v/>
      </c>
      <c r="I5312" s="37"/>
      <c r="J5312" s="37"/>
      <c r="K5312" s="60" t="str">
        <f t="shared" si="165"/>
        <v/>
      </c>
      <c r="L5312" s="37"/>
      <c r="M5312" s="37"/>
      <c r="N5312" s="38"/>
    </row>
    <row r="5313" spans="6:14">
      <c r="F5313" s="35"/>
      <c r="G5313" s="35"/>
      <c r="H5313" s="61" t="str">
        <f t="shared" si="164"/>
        <v/>
      </c>
      <c r="I5313" s="35"/>
      <c r="J5313" s="35"/>
      <c r="K5313" s="59" t="str">
        <f t="shared" si="165"/>
        <v/>
      </c>
      <c r="L5313" s="35"/>
      <c r="M5313" s="35"/>
      <c r="N5313" s="36"/>
    </row>
    <row r="5314" spans="6:14">
      <c r="F5314" s="37"/>
      <c r="G5314" s="37"/>
      <c r="H5314" s="62" t="str">
        <f t="shared" si="164"/>
        <v/>
      </c>
      <c r="I5314" s="37"/>
      <c r="J5314" s="37"/>
      <c r="K5314" s="60" t="str">
        <f t="shared" si="165"/>
        <v/>
      </c>
      <c r="L5314" s="37"/>
      <c r="M5314" s="37"/>
      <c r="N5314" s="38"/>
    </row>
    <row r="5315" spans="6:14">
      <c r="F5315" s="35"/>
      <c r="G5315" s="35"/>
      <c r="H5315" s="61" t="str">
        <f t="shared" si="164"/>
        <v/>
      </c>
      <c r="I5315" s="35"/>
      <c r="J5315" s="35"/>
      <c r="K5315" s="59" t="str">
        <f t="shared" si="165"/>
        <v/>
      </c>
      <c r="L5315" s="35"/>
      <c r="M5315" s="35"/>
      <c r="N5315" s="36"/>
    </row>
    <row r="5316" spans="6:14">
      <c r="F5316" s="37"/>
      <c r="G5316" s="37"/>
      <c r="H5316" s="62" t="str">
        <f t="shared" si="164"/>
        <v/>
      </c>
      <c r="I5316" s="37"/>
      <c r="J5316" s="37"/>
      <c r="K5316" s="60" t="str">
        <f t="shared" si="165"/>
        <v/>
      </c>
      <c r="L5316" s="37"/>
      <c r="M5316" s="37"/>
      <c r="N5316" s="38"/>
    </row>
    <row r="5317" spans="6:14">
      <c r="F5317" s="35"/>
      <c r="G5317" s="35"/>
      <c r="H5317" s="61" t="str">
        <f t="shared" si="164"/>
        <v/>
      </c>
      <c r="I5317" s="35"/>
      <c r="J5317" s="35"/>
      <c r="K5317" s="59" t="str">
        <f t="shared" si="165"/>
        <v/>
      </c>
      <c r="L5317" s="35"/>
      <c r="M5317" s="35"/>
      <c r="N5317" s="36"/>
    </row>
    <row r="5318" spans="6:14">
      <c r="F5318" s="37"/>
      <c r="G5318" s="37"/>
      <c r="H5318" s="62" t="str">
        <f t="shared" si="164"/>
        <v/>
      </c>
      <c r="I5318" s="37"/>
      <c r="J5318" s="37"/>
      <c r="K5318" s="60" t="str">
        <f t="shared" si="165"/>
        <v/>
      </c>
      <c r="L5318" s="37"/>
      <c r="M5318" s="37"/>
      <c r="N5318" s="38"/>
    </row>
    <row r="5319" spans="6:14">
      <c r="F5319" s="35"/>
      <c r="G5319" s="35"/>
      <c r="H5319" s="61" t="str">
        <f t="shared" si="164"/>
        <v/>
      </c>
      <c r="I5319" s="35"/>
      <c r="J5319" s="35"/>
      <c r="K5319" s="59" t="str">
        <f t="shared" si="165"/>
        <v/>
      </c>
      <c r="L5319" s="35"/>
      <c r="M5319" s="35"/>
      <c r="N5319" s="36"/>
    </row>
    <row r="5320" spans="6:14">
      <c r="F5320" s="37"/>
      <c r="G5320" s="37"/>
      <c r="H5320" s="62" t="str">
        <f t="shared" si="164"/>
        <v/>
      </c>
      <c r="I5320" s="37"/>
      <c r="J5320" s="37"/>
      <c r="K5320" s="60" t="str">
        <f t="shared" si="165"/>
        <v/>
      </c>
      <c r="L5320" s="37"/>
      <c r="M5320" s="37"/>
      <c r="N5320" s="38"/>
    </row>
    <row r="5321" spans="6:14">
      <c r="F5321" s="35"/>
      <c r="G5321" s="35"/>
      <c r="H5321" s="61" t="str">
        <f t="shared" si="164"/>
        <v/>
      </c>
      <c r="I5321" s="35"/>
      <c r="J5321" s="35"/>
      <c r="K5321" s="59" t="str">
        <f t="shared" si="165"/>
        <v/>
      </c>
      <c r="L5321" s="35"/>
      <c r="M5321" s="35"/>
      <c r="N5321" s="36"/>
    </row>
    <row r="5322" spans="6:14">
      <c r="F5322" s="37"/>
      <c r="G5322" s="37"/>
      <c r="H5322" s="62" t="str">
        <f t="shared" si="164"/>
        <v/>
      </c>
      <c r="I5322" s="37"/>
      <c r="J5322" s="37"/>
      <c r="K5322" s="60" t="str">
        <f t="shared" si="165"/>
        <v/>
      </c>
      <c r="L5322" s="37"/>
      <c r="M5322" s="37"/>
      <c r="N5322" s="38"/>
    </row>
    <row r="5323" spans="6:14">
      <c r="F5323" s="35"/>
      <c r="G5323" s="35"/>
      <c r="H5323" s="61" t="str">
        <f t="shared" si="164"/>
        <v/>
      </c>
      <c r="I5323" s="35"/>
      <c r="J5323" s="35"/>
      <c r="K5323" s="59" t="str">
        <f t="shared" si="165"/>
        <v/>
      </c>
      <c r="L5323" s="35"/>
      <c r="M5323" s="35"/>
      <c r="N5323" s="36"/>
    </row>
    <row r="5324" spans="6:14">
      <c r="F5324" s="37"/>
      <c r="G5324" s="37"/>
      <c r="H5324" s="62" t="str">
        <f t="shared" si="164"/>
        <v/>
      </c>
      <c r="I5324" s="37"/>
      <c r="J5324" s="37"/>
      <c r="K5324" s="60" t="str">
        <f t="shared" si="165"/>
        <v/>
      </c>
      <c r="L5324" s="37"/>
      <c r="M5324" s="37"/>
      <c r="N5324" s="38"/>
    </row>
    <row r="5325" spans="6:14">
      <c r="F5325" s="35"/>
      <c r="G5325" s="35"/>
      <c r="H5325" s="61" t="str">
        <f t="shared" si="164"/>
        <v/>
      </c>
      <c r="I5325" s="35"/>
      <c r="J5325" s="35"/>
      <c r="K5325" s="59" t="str">
        <f t="shared" si="165"/>
        <v/>
      </c>
      <c r="L5325" s="35"/>
      <c r="M5325" s="35"/>
      <c r="N5325" s="36"/>
    </row>
    <row r="5326" spans="6:14">
      <c r="F5326" s="37"/>
      <c r="G5326" s="37"/>
      <c r="H5326" s="62" t="str">
        <f t="shared" si="164"/>
        <v/>
      </c>
      <c r="I5326" s="37"/>
      <c r="J5326" s="37"/>
      <c r="K5326" s="60" t="str">
        <f t="shared" si="165"/>
        <v/>
      </c>
      <c r="L5326" s="37"/>
      <c r="M5326" s="37"/>
      <c r="N5326" s="38"/>
    </row>
    <row r="5327" spans="6:14">
      <c r="F5327" s="35"/>
      <c r="G5327" s="35"/>
      <c r="H5327" s="61" t="str">
        <f t="shared" si="164"/>
        <v/>
      </c>
      <c r="I5327" s="35"/>
      <c r="J5327" s="35"/>
      <c r="K5327" s="59" t="str">
        <f t="shared" si="165"/>
        <v/>
      </c>
      <c r="L5327" s="35"/>
      <c r="M5327" s="35"/>
      <c r="N5327" s="36"/>
    </row>
    <row r="5328" spans="6:14">
      <c r="F5328" s="37"/>
      <c r="G5328" s="37"/>
      <c r="H5328" s="62" t="str">
        <f t="shared" ref="H5328:H5391" si="166">IF(AND(OR(I5328&lt;&gt;"",J5328 &lt;&gt;""), H5327 &lt;&gt; ""),H5327 + 1,"")</f>
        <v/>
      </c>
      <c r="I5328" s="37"/>
      <c r="J5328" s="37"/>
      <c r="K5328" s="60" t="str">
        <f t="shared" ref="K5328:K5391" si="167">IF(AND(J5328=I5328, J5328 &lt;&gt; ""),"Yes", IF( J5328 = "", "", "No"))</f>
        <v/>
      </c>
      <c r="L5328" s="37"/>
      <c r="M5328" s="37"/>
      <c r="N5328" s="38"/>
    </row>
    <row r="5329" spans="6:14">
      <c r="F5329" s="35"/>
      <c r="G5329" s="35"/>
      <c r="H5329" s="61" t="str">
        <f t="shared" si="166"/>
        <v/>
      </c>
      <c r="I5329" s="35"/>
      <c r="J5329" s="35"/>
      <c r="K5329" s="59" t="str">
        <f t="shared" si="167"/>
        <v/>
      </c>
      <c r="L5329" s="35"/>
      <c r="M5329" s="35"/>
      <c r="N5329" s="36"/>
    </row>
    <row r="5330" spans="6:14">
      <c r="F5330" s="37"/>
      <c r="G5330" s="37"/>
      <c r="H5330" s="62" t="str">
        <f t="shared" si="166"/>
        <v/>
      </c>
      <c r="I5330" s="37"/>
      <c r="J5330" s="37"/>
      <c r="K5330" s="60" t="str">
        <f t="shared" si="167"/>
        <v/>
      </c>
      <c r="L5330" s="37"/>
      <c r="M5330" s="37"/>
      <c r="N5330" s="38"/>
    </row>
    <row r="5331" spans="6:14">
      <c r="F5331" s="35"/>
      <c r="G5331" s="35"/>
      <c r="H5331" s="61" t="str">
        <f t="shared" si="166"/>
        <v/>
      </c>
      <c r="I5331" s="35"/>
      <c r="J5331" s="35"/>
      <c r="K5331" s="59" t="str">
        <f t="shared" si="167"/>
        <v/>
      </c>
      <c r="L5331" s="35"/>
      <c r="M5331" s="35"/>
      <c r="N5331" s="36"/>
    </row>
    <row r="5332" spans="6:14">
      <c r="F5332" s="37"/>
      <c r="G5332" s="37"/>
      <c r="H5332" s="62" t="str">
        <f t="shared" si="166"/>
        <v/>
      </c>
      <c r="I5332" s="37"/>
      <c r="J5332" s="37"/>
      <c r="K5332" s="60" t="str">
        <f t="shared" si="167"/>
        <v/>
      </c>
      <c r="L5332" s="37"/>
      <c r="M5332" s="37"/>
      <c r="N5332" s="38"/>
    </row>
    <row r="5333" spans="6:14">
      <c r="F5333" s="35"/>
      <c r="G5333" s="35"/>
      <c r="H5333" s="61" t="str">
        <f t="shared" si="166"/>
        <v/>
      </c>
      <c r="I5333" s="35"/>
      <c r="J5333" s="35"/>
      <c r="K5333" s="59" t="str">
        <f t="shared" si="167"/>
        <v/>
      </c>
      <c r="L5333" s="35"/>
      <c r="M5333" s="35"/>
      <c r="N5333" s="36"/>
    </row>
    <row r="5334" spans="6:14">
      <c r="F5334" s="37"/>
      <c r="G5334" s="37"/>
      <c r="H5334" s="62" t="str">
        <f t="shared" si="166"/>
        <v/>
      </c>
      <c r="I5334" s="37"/>
      <c r="J5334" s="37"/>
      <c r="K5334" s="60" t="str">
        <f t="shared" si="167"/>
        <v/>
      </c>
      <c r="L5334" s="37"/>
      <c r="M5334" s="37"/>
      <c r="N5334" s="38"/>
    </row>
    <row r="5335" spans="6:14">
      <c r="F5335" s="35"/>
      <c r="G5335" s="35"/>
      <c r="H5335" s="61" t="str">
        <f t="shared" si="166"/>
        <v/>
      </c>
      <c r="I5335" s="35"/>
      <c r="J5335" s="35"/>
      <c r="K5335" s="59" t="str">
        <f t="shared" si="167"/>
        <v/>
      </c>
      <c r="L5335" s="35"/>
      <c r="M5335" s="35"/>
      <c r="N5335" s="36"/>
    </row>
    <row r="5336" spans="6:14">
      <c r="F5336" s="37"/>
      <c r="G5336" s="37"/>
      <c r="H5336" s="62" t="str">
        <f t="shared" si="166"/>
        <v/>
      </c>
      <c r="I5336" s="37"/>
      <c r="J5336" s="37"/>
      <c r="K5336" s="60" t="str">
        <f t="shared" si="167"/>
        <v/>
      </c>
      <c r="L5336" s="37"/>
      <c r="M5336" s="37"/>
      <c r="N5336" s="38"/>
    </row>
    <row r="5337" spans="6:14">
      <c r="F5337" s="35"/>
      <c r="G5337" s="35"/>
      <c r="H5337" s="61" t="str">
        <f t="shared" si="166"/>
        <v/>
      </c>
      <c r="I5337" s="35"/>
      <c r="J5337" s="35"/>
      <c r="K5337" s="59" t="str">
        <f t="shared" si="167"/>
        <v/>
      </c>
      <c r="L5337" s="35"/>
      <c r="M5337" s="35"/>
      <c r="N5337" s="36"/>
    </row>
    <row r="5338" spans="6:14">
      <c r="F5338" s="37"/>
      <c r="G5338" s="37"/>
      <c r="H5338" s="62" t="str">
        <f t="shared" si="166"/>
        <v/>
      </c>
      <c r="I5338" s="37"/>
      <c r="J5338" s="37"/>
      <c r="K5338" s="60" t="str">
        <f t="shared" si="167"/>
        <v/>
      </c>
      <c r="L5338" s="37"/>
      <c r="M5338" s="37"/>
      <c r="N5338" s="38"/>
    </row>
    <row r="5339" spans="6:14">
      <c r="F5339" s="35"/>
      <c r="G5339" s="35"/>
      <c r="H5339" s="61" t="str">
        <f t="shared" si="166"/>
        <v/>
      </c>
      <c r="I5339" s="35"/>
      <c r="J5339" s="35"/>
      <c r="K5339" s="59" t="str">
        <f t="shared" si="167"/>
        <v/>
      </c>
      <c r="L5339" s="35"/>
      <c r="M5339" s="35"/>
      <c r="N5339" s="36"/>
    </row>
    <row r="5340" spans="6:14">
      <c r="F5340" s="37"/>
      <c r="G5340" s="37"/>
      <c r="H5340" s="62" t="str">
        <f t="shared" si="166"/>
        <v/>
      </c>
      <c r="I5340" s="37"/>
      <c r="J5340" s="37"/>
      <c r="K5340" s="60" t="str">
        <f t="shared" si="167"/>
        <v/>
      </c>
      <c r="L5340" s="37"/>
      <c r="M5340" s="37"/>
      <c r="N5340" s="38"/>
    </row>
    <row r="5341" spans="6:14">
      <c r="F5341" s="35"/>
      <c r="G5341" s="35"/>
      <c r="H5341" s="61" t="str">
        <f t="shared" si="166"/>
        <v/>
      </c>
      <c r="I5341" s="35"/>
      <c r="J5341" s="35"/>
      <c r="K5341" s="59" t="str">
        <f t="shared" si="167"/>
        <v/>
      </c>
      <c r="L5341" s="35"/>
      <c r="M5341" s="35"/>
      <c r="N5341" s="36"/>
    </row>
    <row r="5342" spans="6:14">
      <c r="F5342" s="37"/>
      <c r="G5342" s="37"/>
      <c r="H5342" s="62" t="str">
        <f t="shared" si="166"/>
        <v/>
      </c>
      <c r="I5342" s="37"/>
      <c r="J5342" s="37"/>
      <c r="K5342" s="60" t="str">
        <f t="shared" si="167"/>
        <v/>
      </c>
      <c r="L5342" s="37"/>
      <c r="M5342" s="37"/>
      <c r="N5342" s="38"/>
    </row>
    <row r="5343" spans="6:14">
      <c r="F5343" s="35"/>
      <c r="G5343" s="35"/>
      <c r="H5343" s="61" t="str">
        <f t="shared" si="166"/>
        <v/>
      </c>
      <c r="I5343" s="35"/>
      <c r="J5343" s="35"/>
      <c r="K5343" s="59" t="str">
        <f t="shared" si="167"/>
        <v/>
      </c>
      <c r="L5343" s="35"/>
      <c r="M5343" s="35"/>
      <c r="N5343" s="36"/>
    </row>
    <row r="5344" spans="6:14">
      <c r="F5344" s="37"/>
      <c r="G5344" s="37"/>
      <c r="H5344" s="62" t="str">
        <f t="shared" si="166"/>
        <v/>
      </c>
      <c r="I5344" s="37"/>
      <c r="J5344" s="37"/>
      <c r="K5344" s="60" t="str">
        <f t="shared" si="167"/>
        <v/>
      </c>
      <c r="L5344" s="37"/>
      <c r="M5344" s="37"/>
      <c r="N5344" s="38"/>
    </row>
    <row r="5345" spans="6:14">
      <c r="F5345" s="35"/>
      <c r="G5345" s="35"/>
      <c r="H5345" s="61" t="str">
        <f t="shared" si="166"/>
        <v/>
      </c>
      <c r="I5345" s="35"/>
      <c r="J5345" s="35"/>
      <c r="K5345" s="59" t="str">
        <f t="shared" si="167"/>
        <v/>
      </c>
      <c r="L5345" s="35"/>
      <c r="M5345" s="35"/>
      <c r="N5345" s="36"/>
    </row>
    <row r="5346" spans="6:14">
      <c r="F5346" s="37"/>
      <c r="G5346" s="37"/>
      <c r="H5346" s="62" t="str">
        <f t="shared" si="166"/>
        <v/>
      </c>
      <c r="I5346" s="37"/>
      <c r="J5346" s="37"/>
      <c r="K5346" s="60" t="str">
        <f t="shared" si="167"/>
        <v/>
      </c>
      <c r="L5346" s="37"/>
      <c r="M5346" s="37"/>
      <c r="N5346" s="38"/>
    </row>
    <row r="5347" spans="6:14">
      <c r="F5347" s="35"/>
      <c r="G5347" s="35"/>
      <c r="H5347" s="61" t="str">
        <f t="shared" si="166"/>
        <v/>
      </c>
      <c r="I5347" s="35"/>
      <c r="J5347" s="35"/>
      <c r="K5347" s="59" t="str">
        <f t="shared" si="167"/>
        <v/>
      </c>
      <c r="L5347" s="35"/>
      <c r="M5347" s="35"/>
      <c r="N5347" s="36"/>
    </row>
    <row r="5348" spans="6:14">
      <c r="F5348" s="37"/>
      <c r="G5348" s="37"/>
      <c r="H5348" s="62" t="str">
        <f t="shared" si="166"/>
        <v/>
      </c>
      <c r="I5348" s="37"/>
      <c r="J5348" s="37"/>
      <c r="K5348" s="60" t="str">
        <f t="shared" si="167"/>
        <v/>
      </c>
      <c r="L5348" s="37"/>
      <c r="M5348" s="37"/>
      <c r="N5348" s="38"/>
    </row>
    <row r="5349" spans="6:14">
      <c r="F5349" s="35"/>
      <c r="G5349" s="35"/>
      <c r="H5349" s="61" t="str">
        <f t="shared" si="166"/>
        <v/>
      </c>
      <c r="I5349" s="35"/>
      <c r="J5349" s="35"/>
      <c r="K5349" s="59" t="str">
        <f t="shared" si="167"/>
        <v/>
      </c>
      <c r="L5349" s="35"/>
      <c r="M5349" s="35"/>
      <c r="N5349" s="36"/>
    </row>
    <row r="5350" spans="6:14">
      <c r="F5350" s="37"/>
      <c r="G5350" s="37"/>
      <c r="H5350" s="62" t="str">
        <f t="shared" si="166"/>
        <v/>
      </c>
      <c r="I5350" s="37"/>
      <c r="J5350" s="37"/>
      <c r="K5350" s="60" t="str">
        <f t="shared" si="167"/>
        <v/>
      </c>
      <c r="L5350" s="37"/>
      <c r="M5350" s="37"/>
      <c r="N5350" s="38"/>
    </row>
    <row r="5351" spans="6:14">
      <c r="F5351" s="35"/>
      <c r="G5351" s="35"/>
      <c r="H5351" s="61" t="str">
        <f t="shared" si="166"/>
        <v/>
      </c>
      <c r="I5351" s="35"/>
      <c r="J5351" s="35"/>
      <c r="K5351" s="59" t="str">
        <f t="shared" si="167"/>
        <v/>
      </c>
      <c r="L5351" s="35"/>
      <c r="M5351" s="35"/>
      <c r="N5351" s="36"/>
    </row>
    <row r="5352" spans="6:14">
      <c r="F5352" s="37"/>
      <c r="G5352" s="37"/>
      <c r="H5352" s="62" t="str">
        <f t="shared" si="166"/>
        <v/>
      </c>
      <c r="I5352" s="37"/>
      <c r="J5352" s="37"/>
      <c r="K5352" s="60" t="str">
        <f t="shared" si="167"/>
        <v/>
      </c>
      <c r="L5352" s="37"/>
      <c r="M5352" s="37"/>
      <c r="N5352" s="38"/>
    </row>
    <row r="5353" spans="6:14">
      <c r="F5353" s="35"/>
      <c r="G5353" s="35"/>
      <c r="H5353" s="61" t="str">
        <f t="shared" si="166"/>
        <v/>
      </c>
      <c r="I5353" s="35"/>
      <c r="J5353" s="35"/>
      <c r="K5353" s="59" t="str">
        <f t="shared" si="167"/>
        <v/>
      </c>
      <c r="L5353" s="35"/>
      <c r="M5353" s="35"/>
      <c r="N5353" s="36"/>
    </row>
    <row r="5354" spans="6:14">
      <c r="F5354" s="37"/>
      <c r="G5354" s="37"/>
      <c r="H5354" s="62" t="str">
        <f t="shared" si="166"/>
        <v/>
      </c>
      <c r="I5354" s="37"/>
      <c r="J5354" s="37"/>
      <c r="K5354" s="60" t="str">
        <f t="shared" si="167"/>
        <v/>
      </c>
      <c r="L5354" s="37"/>
      <c r="M5354" s="37"/>
      <c r="N5354" s="38"/>
    </row>
    <row r="5355" spans="6:14">
      <c r="F5355" s="35"/>
      <c r="G5355" s="35"/>
      <c r="H5355" s="61" t="str">
        <f t="shared" si="166"/>
        <v/>
      </c>
      <c r="I5355" s="35"/>
      <c r="J5355" s="35"/>
      <c r="K5355" s="59" t="str">
        <f t="shared" si="167"/>
        <v/>
      </c>
      <c r="L5355" s="35"/>
      <c r="M5355" s="35"/>
      <c r="N5355" s="36"/>
    </row>
    <row r="5356" spans="6:14">
      <c r="F5356" s="37"/>
      <c r="G5356" s="37"/>
      <c r="H5356" s="62" t="str">
        <f t="shared" si="166"/>
        <v/>
      </c>
      <c r="I5356" s="37"/>
      <c r="J5356" s="37"/>
      <c r="K5356" s="60" t="str">
        <f t="shared" si="167"/>
        <v/>
      </c>
      <c r="L5356" s="37"/>
      <c r="M5356" s="37"/>
      <c r="N5356" s="38"/>
    </row>
    <row r="5357" spans="6:14">
      <c r="F5357" s="35"/>
      <c r="G5357" s="35"/>
      <c r="H5357" s="61" t="str">
        <f t="shared" si="166"/>
        <v/>
      </c>
      <c r="I5357" s="35"/>
      <c r="J5357" s="35"/>
      <c r="K5357" s="59" t="str">
        <f t="shared" si="167"/>
        <v/>
      </c>
      <c r="L5357" s="35"/>
      <c r="M5357" s="35"/>
      <c r="N5357" s="36"/>
    </row>
    <row r="5358" spans="6:14">
      <c r="F5358" s="37"/>
      <c r="G5358" s="37"/>
      <c r="H5358" s="62" t="str">
        <f t="shared" si="166"/>
        <v/>
      </c>
      <c r="I5358" s="37"/>
      <c r="J5358" s="37"/>
      <c r="K5358" s="60" t="str">
        <f t="shared" si="167"/>
        <v/>
      </c>
      <c r="L5358" s="37"/>
      <c r="M5358" s="37"/>
      <c r="N5358" s="38"/>
    </row>
    <row r="5359" spans="6:14">
      <c r="F5359" s="35"/>
      <c r="G5359" s="35"/>
      <c r="H5359" s="61" t="str">
        <f t="shared" si="166"/>
        <v/>
      </c>
      <c r="I5359" s="35"/>
      <c r="J5359" s="35"/>
      <c r="K5359" s="59" t="str">
        <f t="shared" si="167"/>
        <v/>
      </c>
      <c r="L5359" s="35"/>
      <c r="M5359" s="35"/>
      <c r="N5359" s="36"/>
    </row>
    <row r="5360" spans="6:14">
      <c r="F5360" s="37"/>
      <c r="G5360" s="37"/>
      <c r="H5360" s="62" t="str">
        <f t="shared" si="166"/>
        <v/>
      </c>
      <c r="I5360" s="37"/>
      <c r="J5360" s="37"/>
      <c r="K5360" s="60" t="str">
        <f t="shared" si="167"/>
        <v/>
      </c>
      <c r="L5360" s="37"/>
      <c r="M5360" s="37"/>
      <c r="N5360" s="38"/>
    </row>
    <row r="5361" spans="6:14">
      <c r="F5361" s="35"/>
      <c r="G5361" s="35"/>
      <c r="H5361" s="61" t="str">
        <f t="shared" si="166"/>
        <v/>
      </c>
      <c r="I5361" s="35"/>
      <c r="J5361" s="35"/>
      <c r="K5361" s="59" t="str">
        <f t="shared" si="167"/>
        <v/>
      </c>
      <c r="L5361" s="35"/>
      <c r="M5361" s="35"/>
      <c r="N5361" s="36"/>
    </row>
    <row r="5362" spans="6:14">
      <c r="F5362" s="37"/>
      <c r="G5362" s="37"/>
      <c r="H5362" s="62" t="str">
        <f t="shared" si="166"/>
        <v/>
      </c>
      <c r="I5362" s="37"/>
      <c r="J5362" s="37"/>
      <c r="K5362" s="60" t="str">
        <f t="shared" si="167"/>
        <v/>
      </c>
      <c r="L5362" s="37"/>
      <c r="M5362" s="37"/>
      <c r="N5362" s="38"/>
    </row>
    <row r="5363" spans="6:14">
      <c r="F5363" s="35"/>
      <c r="G5363" s="35"/>
      <c r="H5363" s="61" t="str">
        <f t="shared" si="166"/>
        <v/>
      </c>
      <c r="I5363" s="35"/>
      <c r="J5363" s="35"/>
      <c r="K5363" s="59" t="str">
        <f t="shared" si="167"/>
        <v/>
      </c>
      <c r="L5363" s="35"/>
      <c r="M5363" s="35"/>
      <c r="N5363" s="36"/>
    </row>
    <row r="5364" spans="6:14">
      <c r="F5364" s="37"/>
      <c r="G5364" s="37"/>
      <c r="H5364" s="62" t="str">
        <f t="shared" si="166"/>
        <v/>
      </c>
      <c r="I5364" s="37"/>
      <c r="J5364" s="37"/>
      <c r="K5364" s="60" t="str">
        <f t="shared" si="167"/>
        <v/>
      </c>
      <c r="L5364" s="37"/>
      <c r="M5364" s="37"/>
      <c r="N5364" s="38"/>
    </row>
    <row r="5365" spans="6:14">
      <c r="F5365" s="35"/>
      <c r="G5365" s="35"/>
      <c r="H5365" s="61" t="str">
        <f t="shared" si="166"/>
        <v/>
      </c>
      <c r="I5365" s="35"/>
      <c r="J5365" s="35"/>
      <c r="K5365" s="59" t="str">
        <f t="shared" si="167"/>
        <v/>
      </c>
      <c r="L5365" s="35"/>
      <c r="M5365" s="35"/>
      <c r="N5365" s="36"/>
    </row>
    <row r="5366" spans="6:14">
      <c r="F5366" s="37"/>
      <c r="G5366" s="37"/>
      <c r="H5366" s="62" t="str">
        <f t="shared" si="166"/>
        <v/>
      </c>
      <c r="I5366" s="37"/>
      <c r="J5366" s="37"/>
      <c r="K5366" s="60" t="str">
        <f t="shared" si="167"/>
        <v/>
      </c>
      <c r="L5366" s="37"/>
      <c r="M5366" s="37"/>
      <c r="N5366" s="38"/>
    </row>
    <row r="5367" spans="6:14">
      <c r="F5367" s="35"/>
      <c r="G5367" s="35"/>
      <c r="H5367" s="61" t="str">
        <f t="shared" si="166"/>
        <v/>
      </c>
      <c r="I5367" s="35"/>
      <c r="J5367" s="35"/>
      <c r="K5367" s="59" t="str">
        <f t="shared" si="167"/>
        <v/>
      </c>
      <c r="L5367" s="35"/>
      <c r="M5367" s="35"/>
      <c r="N5367" s="36"/>
    </row>
    <row r="5368" spans="6:14">
      <c r="F5368" s="37"/>
      <c r="G5368" s="37"/>
      <c r="H5368" s="62" t="str">
        <f t="shared" si="166"/>
        <v/>
      </c>
      <c r="I5368" s="37"/>
      <c r="J5368" s="37"/>
      <c r="K5368" s="60" t="str">
        <f t="shared" si="167"/>
        <v/>
      </c>
      <c r="L5368" s="37"/>
      <c r="M5368" s="37"/>
      <c r="N5368" s="38"/>
    </row>
    <row r="5369" spans="6:14">
      <c r="F5369" s="35"/>
      <c r="G5369" s="35"/>
      <c r="H5369" s="61" t="str">
        <f t="shared" si="166"/>
        <v/>
      </c>
      <c r="I5369" s="35"/>
      <c r="J5369" s="35"/>
      <c r="K5369" s="59" t="str">
        <f t="shared" si="167"/>
        <v/>
      </c>
      <c r="L5369" s="35"/>
      <c r="M5369" s="35"/>
      <c r="N5369" s="36"/>
    </row>
    <row r="5370" spans="6:14">
      <c r="F5370" s="37"/>
      <c r="G5370" s="37"/>
      <c r="H5370" s="62" t="str">
        <f t="shared" si="166"/>
        <v/>
      </c>
      <c r="I5370" s="37"/>
      <c r="J5370" s="37"/>
      <c r="K5370" s="60" t="str">
        <f t="shared" si="167"/>
        <v/>
      </c>
      <c r="L5370" s="37"/>
      <c r="M5370" s="37"/>
      <c r="N5370" s="38"/>
    </row>
    <row r="5371" spans="6:14">
      <c r="F5371" s="35"/>
      <c r="G5371" s="35"/>
      <c r="H5371" s="61" t="str">
        <f t="shared" si="166"/>
        <v/>
      </c>
      <c r="I5371" s="35"/>
      <c r="J5371" s="35"/>
      <c r="K5371" s="59" t="str">
        <f t="shared" si="167"/>
        <v/>
      </c>
      <c r="L5371" s="35"/>
      <c r="M5371" s="35"/>
      <c r="N5371" s="36"/>
    </row>
    <row r="5372" spans="6:14">
      <c r="F5372" s="37"/>
      <c r="G5372" s="37"/>
      <c r="H5372" s="62" t="str">
        <f t="shared" si="166"/>
        <v/>
      </c>
      <c r="I5372" s="37"/>
      <c r="J5372" s="37"/>
      <c r="K5372" s="60" t="str">
        <f t="shared" si="167"/>
        <v/>
      </c>
      <c r="L5372" s="37"/>
      <c r="M5372" s="37"/>
      <c r="N5372" s="38"/>
    </row>
    <row r="5373" spans="6:14">
      <c r="F5373" s="35"/>
      <c r="G5373" s="35"/>
      <c r="H5373" s="61" t="str">
        <f t="shared" si="166"/>
        <v/>
      </c>
      <c r="I5373" s="35"/>
      <c r="J5373" s="35"/>
      <c r="K5373" s="59" t="str">
        <f t="shared" si="167"/>
        <v/>
      </c>
      <c r="L5373" s="35"/>
      <c r="M5373" s="35"/>
      <c r="N5373" s="36"/>
    </row>
    <row r="5374" spans="6:14">
      <c r="F5374" s="37"/>
      <c r="G5374" s="37"/>
      <c r="H5374" s="62" t="str">
        <f t="shared" si="166"/>
        <v/>
      </c>
      <c r="I5374" s="37"/>
      <c r="J5374" s="37"/>
      <c r="K5374" s="60" t="str">
        <f t="shared" si="167"/>
        <v/>
      </c>
      <c r="L5374" s="37"/>
      <c r="M5374" s="37"/>
      <c r="N5374" s="38"/>
    </row>
    <row r="5375" spans="6:14">
      <c r="F5375" s="35"/>
      <c r="G5375" s="35"/>
      <c r="H5375" s="61" t="str">
        <f t="shared" si="166"/>
        <v/>
      </c>
      <c r="I5375" s="35"/>
      <c r="J5375" s="35"/>
      <c r="K5375" s="59" t="str">
        <f t="shared" si="167"/>
        <v/>
      </c>
      <c r="L5375" s="35"/>
      <c r="M5375" s="35"/>
      <c r="N5375" s="36"/>
    </row>
    <row r="5376" spans="6:14">
      <c r="F5376" s="37"/>
      <c r="G5376" s="37"/>
      <c r="H5376" s="62" t="str">
        <f t="shared" si="166"/>
        <v/>
      </c>
      <c r="I5376" s="37"/>
      <c r="J5376" s="37"/>
      <c r="K5376" s="60" t="str">
        <f t="shared" si="167"/>
        <v/>
      </c>
      <c r="L5376" s="37"/>
      <c r="M5376" s="37"/>
      <c r="N5376" s="38"/>
    </row>
    <row r="5377" spans="6:14">
      <c r="F5377" s="35"/>
      <c r="G5377" s="35"/>
      <c r="H5377" s="61" t="str">
        <f t="shared" si="166"/>
        <v/>
      </c>
      <c r="I5377" s="35"/>
      <c r="J5377" s="35"/>
      <c r="K5377" s="59" t="str">
        <f t="shared" si="167"/>
        <v/>
      </c>
      <c r="L5377" s="35"/>
      <c r="M5377" s="35"/>
      <c r="N5377" s="36"/>
    </row>
    <row r="5378" spans="6:14">
      <c r="F5378" s="37"/>
      <c r="G5378" s="37"/>
      <c r="H5378" s="62" t="str">
        <f t="shared" si="166"/>
        <v/>
      </c>
      <c r="I5378" s="37"/>
      <c r="J5378" s="37"/>
      <c r="K5378" s="60" t="str">
        <f t="shared" si="167"/>
        <v/>
      </c>
      <c r="L5378" s="37"/>
      <c r="M5378" s="37"/>
      <c r="N5378" s="38"/>
    </row>
    <row r="5379" spans="6:14">
      <c r="F5379" s="35"/>
      <c r="G5379" s="35"/>
      <c r="H5379" s="61" t="str">
        <f t="shared" si="166"/>
        <v/>
      </c>
      <c r="I5379" s="35"/>
      <c r="J5379" s="35"/>
      <c r="K5379" s="59" t="str">
        <f t="shared" si="167"/>
        <v/>
      </c>
      <c r="L5379" s="35"/>
      <c r="M5379" s="35"/>
      <c r="N5379" s="36"/>
    </row>
    <row r="5380" spans="6:14">
      <c r="F5380" s="37"/>
      <c r="G5380" s="37"/>
      <c r="H5380" s="62" t="str">
        <f t="shared" si="166"/>
        <v/>
      </c>
      <c r="I5380" s="37"/>
      <c r="J5380" s="37"/>
      <c r="K5380" s="60" t="str">
        <f t="shared" si="167"/>
        <v/>
      </c>
      <c r="L5380" s="37"/>
      <c r="M5380" s="37"/>
      <c r="N5380" s="38"/>
    </row>
    <row r="5381" spans="6:14">
      <c r="F5381" s="35"/>
      <c r="G5381" s="35"/>
      <c r="H5381" s="61" t="str">
        <f t="shared" si="166"/>
        <v/>
      </c>
      <c r="I5381" s="35"/>
      <c r="J5381" s="35"/>
      <c r="K5381" s="59" t="str">
        <f t="shared" si="167"/>
        <v/>
      </c>
      <c r="L5381" s="35"/>
      <c r="M5381" s="35"/>
      <c r="N5381" s="36"/>
    </row>
    <row r="5382" spans="6:14">
      <c r="F5382" s="37"/>
      <c r="G5382" s="37"/>
      <c r="H5382" s="62" t="str">
        <f t="shared" si="166"/>
        <v/>
      </c>
      <c r="I5382" s="37"/>
      <c r="J5382" s="37"/>
      <c r="K5382" s="60" t="str">
        <f t="shared" si="167"/>
        <v/>
      </c>
      <c r="L5382" s="37"/>
      <c r="M5382" s="37"/>
      <c r="N5382" s="38"/>
    </row>
    <row r="5383" spans="6:14">
      <c r="F5383" s="35"/>
      <c r="G5383" s="35"/>
      <c r="H5383" s="61" t="str">
        <f t="shared" si="166"/>
        <v/>
      </c>
      <c r="I5383" s="35"/>
      <c r="J5383" s="35"/>
      <c r="K5383" s="59" t="str">
        <f t="shared" si="167"/>
        <v/>
      </c>
      <c r="L5383" s="35"/>
      <c r="M5383" s="35"/>
      <c r="N5383" s="36"/>
    </row>
    <row r="5384" spans="6:14">
      <c r="F5384" s="37"/>
      <c r="G5384" s="37"/>
      <c r="H5384" s="62" t="str">
        <f t="shared" si="166"/>
        <v/>
      </c>
      <c r="I5384" s="37"/>
      <c r="J5384" s="37"/>
      <c r="K5384" s="60" t="str">
        <f t="shared" si="167"/>
        <v/>
      </c>
      <c r="L5384" s="37"/>
      <c r="M5384" s="37"/>
      <c r="N5384" s="38"/>
    </row>
    <row r="5385" spans="6:14">
      <c r="F5385" s="35"/>
      <c r="G5385" s="35"/>
      <c r="H5385" s="61" t="str">
        <f t="shared" si="166"/>
        <v/>
      </c>
      <c r="I5385" s="35"/>
      <c r="J5385" s="35"/>
      <c r="K5385" s="59" t="str">
        <f t="shared" si="167"/>
        <v/>
      </c>
      <c r="L5385" s="35"/>
      <c r="M5385" s="35"/>
      <c r="N5385" s="36"/>
    </row>
    <row r="5386" spans="6:14">
      <c r="F5386" s="37"/>
      <c r="G5386" s="37"/>
      <c r="H5386" s="62" t="str">
        <f t="shared" si="166"/>
        <v/>
      </c>
      <c r="I5386" s="37"/>
      <c r="J5386" s="37"/>
      <c r="K5386" s="60" t="str">
        <f t="shared" si="167"/>
        <v/>
      </c>
      <c r="L5386" s="37"/>
      <c r="M5386" s="37"/>
      <c r="N5386" s="38"/>
    </row>
    <row r="5387" spans="6:14">
      <c r="F5387" s="35"/>
      <c r="G5387" s="35"/>
      <c r="H5387" s="61" t="str">
        <f t="shared" si="166"/>
        <v/>
      </c>
      <c r="I5387" s="35"/>
      <c r="J5387" s="35"/>
      <c r="K5387" s="59" t="str">
        <f t="shared" si="167"/>
        <v/>
      </c>
      <c r="L5387" s="35"/>
      <c r="M5387" s="35"/>
      <c r="N5387" s="36"/>
    </row>
    <row r="5388" spans="6:14">
      <c r="F5388" s="37"/>
      <c r="G5388" s="37"/>
      <c r="H5388" s="62" t="str">
        <f t="shared" si="166"/>
        <v/>
      </c>
      <c r="I5388" s="37"/>
      <c r="J5388" s="37"/>
      <c r="K5388" s="60" t="str">
        <f t="shared" si="167"/>
        <v/>
      </c>
      <c r="L5388" s="37"/>
      <c r="M5388" s="37"/>
      <c r="N5388" s="38"/>
    </row>
    <row r="5389" spans="6:14">
      <c r="F5389" s="35"/>
      <c r="G5389" s="35"/>
      <c r="H5389" s="61" t="str">
        <f t="shared" si="166"/>
        <v/>
      </c>
      <c r="I5389" s="35"/>
      <c r="J5389" s="35"/>
      <c r="K5389" s="59" t="str">
        <f t="shared" si="167"/>
        <v/>
      </c>
      <c r="L5389" s="35"/>
      <c r="M5389" s="35"/>
      <c r="N5389" s="36"/>
    </row>
    <row r="5390" spans="6:14">
      <c r="F5390" s="37"/>
      <c r="G5390" s="37"/>
      <c r="H5390" s="62" t="str">
        <f t="shared" si="166"/>
        <v/>
      </c>
      <c r="I5390" s="37"/>
      <c r="J5390" s="37"/>
      <c r="K5390" s="60" t="str">
        <f t="shared" si="167"/>
        <v/>
      </c>
      <c r="L5390" s="37"/>
      <c r="M5390" s="37"/>
      <c r="N5390" s="38"/>
    </row>
    <row r="5391" spans="6:14">
      <c r="F5391" s="35"/>
      <c r="G5391" s="35"/>
      <c r="H5391" s="61" t="str">
        <f t="shared" si="166"/>
        <v/>
      </c>
      <c r="I5391" s="35"/>
      <c r="J5391" s="35"/>
      <c r="K5391" s="59" t="str">
        <f t="shared" si="167"/>
        <v/>
      </c>
      <c r="L5391" s="35"/>
      <c r="M5391" s="35"/>
      <c r="N5391" s="36"/>
    </row>
    <row r="5392" spans="6:14">
      <c r="F5392" s="37"/>
      <c r="G5392" s="37"/>
      <c r="H5392" s="62" t="str">
        <f t="shared" ref="H5392:H5455" si="168">IF(AND(OR(I5392&lt;&gt;"",J5392 &lt;&gt;""), H5391 &lt;&gt; ""),H5391 + 1,"")</f>
        <v/>
      </c>
      <c r="I5392" s="37"/>
      <c r="J5392" s="37"/>
      <c r="K5392" s="60" t="str">
        <f t="shared" ref="K5392:K5455" si="169">IF(AND(J5392=I5392, J5392 &lt;&gt; ""),"Yes", IF( J5392 = "", "", "No"))</f>
        <v/>
      </c>
      <c r="L5392" s="37"/>
      <c r="M5392" s="37"/>
      <c r="N5392" s="38"/>
    </row>
    <row r="5393" spans="6:14">
      <c r="F5393" s="35"/>
      <c r="G5393" s="35"/>
      <c r="H5393" s="61" t="str">
        <f t="shared" si="168"/>
        <v/>
      </c>
      <c r="I5393" s="35"/>
      <c r="J5393" s="35"/>
      <c r="K5393" s="59" t="str">
        <f t="shared" si="169"/>
        <v/>
      </c>
      <c r="L5393" s="35"/>
      <c r="M5393" s="35"/>
      <c r="N5393" s="36"/>
    </row>
    <row r="5394" spans="6:14">
      <c r="F5394" s="37"/>
      <c r="G5394" s="37"/>
      <c r="H5394" s="62" t="str">
        <f t="shared" si="168"/>
        <v/>
      </c>
      <c r="I5394" s="37"/>
      <c r="J5394" s="37"/>
      <c r="K5394" s="60" t="str">
        <f t="shared" si="169"/>
        <v/>
      </c>
      <c r="L5394" s="37"/>
      <c r="M5394" s="37"/>
      <c r="N5394" s="38"/>
    </row>
    <row r="5395" spans="6:14">
      <c r="F5395" s="35"/>
      <c r="G5395" s="35"/>
      <c r="H5395" s="61" t="str">
        <f t="shared" si="168"/>
        <v/>
      </c>
      <c r="I5395" s="35"/>
      <c r="J5395" s="35"/>
      <c r="K5395" s="59" t="str">
        <f t="shared" si="169"/>
        <v/>
      </c>
      <c r="L5395" s="35"/>
      <c r="M5395" s="35"/>
      <c r="N5395" s="36"/>
    </row>
    <row r="5396" spans="6:14">
      <c r="F5396" s="37"/>
      <c r="G5396" s="37"/>
      <c r="H5396" s="62" t="str">
        <f t="shared" si="168"/>
        <v/>
      </c>
      <c r="I5396" s="37"/>
      <c r="J5396" s="37"/>
      <c r="K5396" s="60" t="str">
        <f t="shared" si="169"/>
        <v/>
      </c>
      <c r="L5396" s="37"/>
      <c r="M5396" s="37"/>
      <c r="N5396" s="38"/>
    </row>
    <row r="5397" spans="6:14">
      <c r="F5397" s="35"/>
      <c r="G5397" s="35"/>
      <c r="H5397" s="61" t="str">
        <f t="shared" si="168"/>
        <v/>
      </c>
      <c r="I5397" s="35"/>
      <c r="J5397" s="35"/>
      <c r="K5397" s="59" t="str">
        <f t="shared" si="169"/>
        <v/>
      </c>
      <c r="L5397" s="35"/>
      <c r="M5397" s="35"/>
      <c r="N5397" s="36"/>
    </row>
    <row r="5398" spans="6:14">
      <c r="F5398" s="37"/>
      <c r="G5398" s="37"/>
      <c r="H5398" s="62" t="str">
        <f t="shared" si="168"/>
        <v/>
      </c>
      <c r="I5398" s="37"/>
      <c r="J5398" s="37"/>
      <c r="K5398" s="60" t="str">
        <f t="shared" si="169"/>
        <v/>
      </c>
      <c r="L5398" s="37"/>
      <c r="M5398" s="37"/>
      <c r="N5398" s="38"/>
    </row>
    <row r="5399" spans="6:14">
      <c r="F5399" s="35"/>
      <c r="G5399" s="35"/>
      <c r="H5399" s="61" t="str">
        <f t="shared" si="168"/>
        <v/>
      </c>
      <c r="I5399" s="35"/>
      <c r="J5399" s="35"/>
      <c r="K5399" s="59" t="str">
        <f t="shared" si="169"/>
        <v/>
      </c>
      <c r="L5399" s="35"/>
      <c r="M5399" s="35"/>
      <c r="N5399" s="36"/>
    </row>
    <row r="5400" spans="6:14">
      <c r="F5400" s="37"/>
      <c r="G5400" s="37"/>
      <c r="H5400" s="62" t="str">
        <f t="shared" si="168"/>
        <v/>
      </c>
      <c r="I5400" s="37"/>
      <c r="J5400" s="37"/>
      <c r="K5400" s="60" t="str">
        <f t="shared" si="169"/>
        <v/>
      </c>
      <c r="L5400" s="37"/>
      <c r="M5400" s="37"/>
      <c r="N5400" s="38"/>
    </row>
    <row r="5401" spans="6:14">
      <c r="F5401" s="35"/>
      <c r="G5401" s="35"/>
      <c r="H5401" s="61" t="str">
        <f t="shared" si="168"/>
        <v/>
      </c>
      <c r="I5401" s="35"/>
      <c r="J5401" s="35"/>
      <c r="K5401" s="59" t="str">
        <f t="shared" si="169"/>
        <v/>
      </c>
      <c r="L5401" s="35"/>
      <c r="M5401" s="35"/>
      <c r="N5401" s="36"/>
    </row>
    <row r="5402" spans="6:14">
      <c r="F5402" s="37"/>
      <c r="G5402" s="37"/>
      <c r="H5402" s="62" t="str">
        <f t="shared" si="168"/>
        <v/>
      </c>
      <c r="I5402" s="37"/>
      <c r="J5402" s="37"/>
      <c r="K5402" s="60" t="str">
        <f t="shared" si="169"/>
        <v/>
      </c>
      <c r="L5402" s="37"/>
      <c r="M5402" s="37"/>
      <c r="N5402" s="38"/>
    </row>
    <row r="5403" spans="6:14">
      <c r="F5403" s="35"/>
      <c r="G5403" s="35"/>
      <c r="H5403" s="61" t="str">
        <f t="shared" si="168"/>
        <v/>
      </c>
      <c r="I5403" s="35"/>
      <c r="J5403" s="35"/>
      <c r="K5403" s="59" t="str">
        <f t="shared" si="169"/>
        <v/>
      </c>
      <c r="L5403" s="35"/>
      <c r="M5403" s="35"/>
      <c r="N5403" s="36"/>
    </row>
    <row r="5404" spans="6:14">
      <c r="F5404" s="37"/>
      <c r="G5404" s="37"/>
      <c r="H5404" s="62" t="str">
        <f t="shared" si="168"/>
        <v/>
      </c>
      <c r="I5404" s="37"/>
      <c r="J5404" s="37"/>
      <c r="K5404" s="60" t="str">
        <f t="shared" si="169"/>
        <v/>
      </c>
      <c r="L5404" s="37"/>
      <c r="M5404" s="37"/>
      <c r="N5404" s="38"/>
    </row>
    <row r="5405" spans="6:14">
      <c r="F5405" s="35"/>
      <c r="G5405" s="35"/>
      <c r="H5405" s="61" t="str">
        <f t="shared" si="168"/>
        <v/>
      </c>
      <c r="I5405" s="35"/>
      <c r="J5405" s="35"/>
      <c r="K5405" s="59" t="str">
        <f t="shared" si="169"/>
        <v/>
      </c>
      <c r="L5405" s="35"/>
      <c r="M5405" s="35"/>
      <c r="N5405" s="36"/>
    </row>
    <row r="5406" spans="6:14">
      <c r="F5406" s="37"/>
      <c r="G5406" s="37"/>
      <c r="H5406" s="62" t="str">
        <f t="shared" si="168"/>
        <v/>
      </c>
      <c r="I5406" s="37"/>
      <c r="J5406" s="37"/>
      <c r="K5406" s="60" t="str">
        <f t="shared" si="169"/>
        <v/>
      </c>
      <c r="L5406" s="37"/>
      <c r="M5406" s="37"/>
      <c r="N5406" s="38"/>
    </row>
    <row r="5407" spans="6:14">
      <c r="F5407" s="35"/>
      <c r="G5407" s="35"/>
      <c r="H5407" s="61" t="str">
        <f t="shared" si="168"/>
        <v/>
      </c>
      <c r="I5407" s="35"/>
      <c r="J5407" s="35"/>
      <c r="K5407" s="59" t="str">
        <f t="shared" si="169"/>
        <v/>
      </c>
      <c r="L5407" s="35"/>
      <c r="M5407" s="35"/>
      <c r="N5407" s="36"/>
    </row>
    <row r="5408" spans="6:14">
      <c r="F5408" s="37"/>
      <c r="G5408" s="37"/>
      <c r="H5408" s="62" t="str">
        <f t="shared" si="168"/>
        <v/>
      </c>
      <c r="I5408" s="37"/>
      <c r="J5408" s="37"/>
      <c r="K5408" s="60" t="str">
        <f t="shared" si="169"/>
        <v/>
      </c>
      <c r="L5408" s="37"/>
      <c r="M5408" s="37"/>
      <c r="N5408" s="38"/>
    </row>
    <row r="5409" spans="6:14">
      <c r="F5409" s="35"/>
      <c r="G5409" s="35"/>
      <c r="H5409" s="61" t="str">
        <f t="shared" si="168"/>
        <v/>
      </c>
      <c r="I5409" s="35"/>
      <c r="J5409" s="35"/>
      <c r="K5409" s="59" t="str">
        <f t="shared" si="169"/>
        <v/>
      </c>
      <c r="L5409" s="35"/>
      <c r="M5409" s="35"/>
      <c r="N5409" s="36"/>
    </row>
    <row r="5410" spans="6:14">
      <c r="F5410" s="37"/>
      <c r="G5410" s="37"/>
      <c r="H5410" s="62" t="str">
        <f t="shared" si="168"/>
        <v/>
      </c>
      <c r="I5410" s="37"/>
      <c r="J5410" s="37"/>
      <c r="K5410" s="60" t="str">
        <f t="shared" si="169"/>
        <v/>
      </c>
      <c r="L5410" s="37"/>
      <c r="M5410" s="37"/>
      <c r="N5410" s="38"/>
    </row>
    <row r="5411" spans="6:14">
      <c r="F5411" s="35"/>
      <c r="G5411" s="35"/>
      <c r="H5411" s="61" t="str">
        <f t="shared" si="168"/>
        <v/>
      </c>
      <c r="I5411" s="35"/>
      <c r="J5411" s="35"/>
      <c r="K5411" s="59" t="str">
        <f t="shared" si="169"/>
        <v/>
      </c>
      <c r="L5411" s="35"/>
      <c r="M5411" s="35"/>
      <c r="N5411" s="36"/>
    </row>
    <row r="5412" spans="6:14">
      <c r="F5412" s="37"/>
      <c r="G5412" s="37"/>
      <c r="H5412" s="62" t="str">
        <f t="shared" si="168"/>
        <v/>
      </c>
      <c r="I5412" s="37"/>
      <c r="J5412" s="37"/>
      <c r="K5412" s="60" t="str">
        <f t="shared" si="169"/>
        <v/>
      </c>
      <c r="L5412" s="37"/>
      <c r="M5412" s="37"/>
      <c r="N5412" s="38"/>
    </row>
    <row r="5413" spans="6:14">
      <c r="F5413" s="35"/>
      <c r="G5413" s="35"/>
      <c r="H5413" s="61" t="str">
        <f t="shared" si="168"/>
        <v/>
      </c>
      <c r="I5413" s="35"/>
      <c r="J5413" s="35"/>
      <c r="K5413" s="59" t="str">
        <f t="shared" si="169"/>
        <v/>
      </c>
      <c r="L5413" s="35"/>
      <c r="M5413" s="35"/>
      <c r="N5413" s="36"/>
    </row>
    <row r="5414" spans="6:14">
      <c r="F5414" s="37"/>
      <c r="G5414" s="37"/>
      <c r="H5414" s="62" t="str">
        <f t="shared" si="168"/>
        <v/>
      </c>
      <c r="I5414" s="37"/>
      <c r="J5414" s="37"/>
      <c r="K5414" s="60" t="str">
        <f t="shared" si="169"/>
        <v/>
      </c>
      <c r="L5414" s="37"/>
      <c r="M5414" s="37"/>
      <c r="N5414" s="38"/>
    </row>
    <row r="5415" spans="6:14">
      <c r="F5415" s="35"/>
      <c r="G5415" s="35"/>
      <c r="H5415" s="61" t="str">
        <f t="shared" si="168"/>
        <v/>
      </c>
      <c r="I5415" s="35"/>
      <c r="J5415" s="35"/>
      <c r="K5415" s="59" t="str">
        <f t="shared" si="169"/>
        <v/>
      </c>
      <c r="L5415" s="35"/>
      <c r="M5415" s="35"/>
      <c r="N5415" s="36"/>
    </row>
    <row r="5416" spans="6:14">
      <c r="F5416" s="37"/>
      <c r="G5416" s="37"/>
      <c r="H5416" s="62" t="str">
        <f t="shared" si="168"/>
        <v/>
      </c>
      <c r="I5416" s="37"/>
      <c r="J5416" s="37"/>
      <c r="K5416" s="60" t="str">
        <f t="shared" si="169"/>
        <v/>
      </c>
      <c r="L5416" s="37"/>
      <c r="M5416" s="37"/>
      <c r="N5416" s="38"/>
    </row>
    <row r="5417" spans="6:14">
      <c r="F5417" s="35"/>
      <c r="G5417" s="35"/>
      <c r="H5417" s="61" t="str">
        <f t="shared" si="168"/>
        <v/>
      </c>
      <c r="I5417" s="35"/>
      <c r="J5417" s="35"/>
      <c r="K5417" s="59" t="str">
        <f t="shared" si="169"/>
        <v/>
      </c>
      <c r="L5417" s="35"/>
      <c r="M5417" s="35"/>
      <c r="N5417" s="36"/>
    </row>
    <row r="5418" spans="6:14">
      <c r="F5418" s="37"/>
      <c r="G5418" s="37"/>
      <c r="H5418" s="62" t="str">
        <f t="shared" si="168"/>
        <v/>
      </c>
      <c r="I5418" s="37"/>
      <c r="J5418" s="37"/>
      <c r="K5418" s="60" t="str">
        <f t="shared" si="169"/>
        <v/>
      </c>
      <c r="L5418" s="37"/>
      <c r="M5418" s="37"/>
      <c r="N5418" s="38"/>
    </row>
    <row r="5419" spans="6:14">
      <c r="F5419" s="35"/>
      <c r="G5419" s="35"/>
      <c r="H5419" s="61" t="str">
        <f t="shared" si="168"/>
        <v/>
      </c>
      <c r="I5419" s="35"/>
      <c r="J5419" s="35"/>
      <c r="K5419" s="59" t="str">
        <f t="shared" si="169"/>
        <v/>
      </c>
      <c r="L5419" s="35"/>
      <c r="M5419" s="35"/>
      <c r="N5419" s="36"/>
    </row>
    <row r="5420" spans="6:14">
      <c r="F5420" s="37"/>
      <c r="G5420" s="37"/>
      <c r="H5420" s="62" t="str">
        <f t="shared" si="168"/>
        <v/>
      </c>
      <c r="I5420" s="37"/>
      <c r="J5420" s="37"/>
      <c r="K5420" s="60" t="str">
        <f t="shared" si="169"/>
        <v/>
      </c>
      <c r="L5420" s="37"/>
      <c r="M5420" s="37"/>
      <c r="N5420" s="38"/>
    </row>
    <row r="5421" spans="6:14">
      <c r="F5421" s="35"/>
      <c r="G5421" s="35"/>
      <c r="H5421" s="61" t="str">
        <f t="shared" si="168"/>
        <v/>
      </c>
      <c r="I5421" s="35"/>
      <c r="J5421" s="35"/>
      <c r="K5421" s="59" t="str">
        <f t="shared" si="169"/>
        <v/>
      </c>
      <c r="L5421" s="35"/>
      <c r="M5421" s="35"/>
      <c r="N5421" s="36"/>
    </row>
    <row r="5422" spans="6:14">
      <c r="F5422" s="37"/>
      <c r="G5422" s="37"/>
      <c r="H5422" s="62" t="str">
        <f t="shared" si="168"/>
        <v/>
      </c>
      <c r="I5422" s="37"/>
      <c r="J5422" s="37"/>
      <c r="K5422" s="60" t="str">
        <f t="shared" si="169"/>
        <v/>
      </c>
      <c r="L5422" s="37"/>
      <c r="M5422" s="37"/>
      <c r="N5422" s="38"/>
    </row>
    <row r="5423" spans="6:14">
      <c r="F5423" s="35"/>
      <c r="G5423" s="35"/>
      <c r="H5423" s="61" t="str">
        <f t="shared" si="168"/>
        <v/>
      </c>
      <c r="I5423" s="35"/>
      <c r="J5423" s="35"/>
      <c r="K5423" s="59" t="str">
        <f t="shared" si="169"/>
        <v/>
      </c>
      <c r="L5423" s="35"/>
      <c r="M5423" s="35"/>
      <c r="N5423" s="36"/>
    </row>
    <row r="5424" spans="6:14">
      <c r="F5424" s="37"/>
      <c r="G5424" s="37"/>
      <c r="H5424" s="62" t="str">
        <f t="shared" si="168"/>
        <v/>
      </c>
      <c r="I5424" s="37"/>
      <c r="J5424" s="37"/>
      <c r="K5424" s="60" t="str">
        <f t="shared" si="169"/>
        <v/>
      </c>
      <c r="L5424" s="37"/>
      <c r="M5424" s="37"/>
      <c r="N5424" s="38"/>
    </row>
    <row r="5425" spans="6:14">
      <c r="F5425" s="35"/>
      <c r="G5425" s="35"/>
      <c r="H5425" s="61" t="str">
        <f t="shared" si="168"/>
        <v/>
      </c>
      <c r="I5425" s="35"/>
      <c r="J5425" s="35"/>
      <c r="K5425" s="59" t="str">
        <f t="shared" si="169"/>
        <v/>
      </c>
      <c r="L5425" s="35"/>
      <c r="M5425" s="35"/>
      <c r="N5425" s="36"/>
    </row>
    <row r="5426" spans="6:14">
      <c r="F5426" s="37"/>
      <c r="G5426" s="37"/>
      <c r="H5426" s="62" t="str">
        <f t="shared" si="168"/>
        <v/>
      </c>
      <c r="I5426" s="37"/>
      <c r="J5426" s="37"/>
      <c r="K5426" s="60" t="str">
        <f t="shared" si="169"/>
        <v/>
      </c>
      <c r="L5426" s="37"/>
      <c r="M5426" s="37"/>
      <c r="N5426" s="38"/>
    </row>
    <row r="5427" spans="6:14">
      <c r="F5427" s="35"/>
      <c r="G5427" s="35"/>
      <c r="H5427" s="61" t="str">
        <f t="shared" si="168"/>
        <v/>
      </c>
      <c r="I5427" s="35"/>
      <c r="J5427" s="35"/>
      <c r="K5427" s="59" t="str">
        <f t="shared" si="169"/>
        <v/>
      </c>
      <c r="L5427" s="35"/>
      <c r="M5427" s="35"/>
      <c r="N5427" s="36"/>
    </row>
    <row r="5428" spans="6:14">
      <c r="F5428" s="37"/>
      <c r="G5428" s="37"/>
      <c r="H5428" s="62" t="str">
        <f t="shared" si="168"/>
        <v/>
      </c>
      <c r="I5428" s="37"/>
      <c r="J5428" s="37"/>
      <c r="K5428" s="60" t="str">
        <f t="shared" si="169"/>
        <v/>
      </c>
      <c r="L5428" s="37"/>
      <c r="M5428" s="37"/>
      <c r="N5428" s="38"/>
    </row>
    <row r="5429" spans="6:14">
      <c r="F5429" s="35"/>
      <c r="G5429" s="35"/>
      <c r="H5429" s="61" t="str">
        <f t="shared" si="168"/>
        <v/>
      </c>
      <c r="I5429" s="35"/>
      <c r="J5429" s="35"/>
      <c r="K5429" s="59" t="str">
        <f t="shared" si="169"/>
        <v/>
      </c>
      <c r="L5429" s="35"/>
      <c r="M5429" s="35"/>
      <c r="N5429" s="36"/>
    </row>
    <row r="5430" spans="6:14">
      <c r="F5430" s="37"/>
      <c r="G5430" s="37"/>
      <c r="H5430" s="62" t="str">
        <f t="shared" si="168"/>
        <v/>
      </c>
      <c r="I5430" s="37"/>
      <c r="J5430" s="37"/>
      <c r="K5430" s="60" t="str">
        <f t="shared" si="169"/>
        <v/>
      </c>
      <c r="L5430" s="37"/>
      <c r="M5430" s="37"/>
      <c r="N5430" s="38"/>
    </row>
    <row r="5431" spans="6:14">
      <c r="F5431" s="35"/>
      <c r="G5431" s="35"/>
      <c r="H5431" s="61" t="str">
        <f t="shared" si="168"/>
        <v/>
      </c>
      <c r="I5431" s="35"/>
      <c r="J5431" s="35"/>
      <c r="K5431" s="59" t="str">
        <f t="shared" si="169"/>
        <v/>
      </c>
      <c r="L5431" s="35"/>
      <c r="M5431" s="35"/>
      <c r="N5431" s="36"/>
    </row>
    <row r="5432" spans="6:14">
      <c r="F5432" s="37"/>
      <c r="G5432" s="37"/>
      <c r="H5432" s="62" t="str">
        <f t="shared" si="168"/>
        <v/>
      </c>
      <c r="I5432" s="37"/>
      <c r="J5432" s="37"/>
      <c r="K5432" s="60" t="str">
        <f t="shared" si="169"/>
        <v/>
      </c>
      <c r="L5432" s="37"/>
      <c r="M5432" s="37"/>
      <c r="N5432" s="38"/>
    </row>
    <row r="5433" spans="6:14">
      <c r="F5433" s="35"/>
      <c r="G5433" s="35"/>
      <c r="H5433" s="61" t="str">
        <f t="shared" si="168"/>
        <v/>
      </c>
      <c r="I5433" s="35"/>
      <c r="J5433" s="35"/>
      <c r="K5433" s="59" t="str">
        <f t="shared" si="169"/>
        <v/>
      </c>
      <c r="L5433" s="35"/>
      <c r="M5433" s="35"/>
      <c r="N5433" s="36"/>
    </row>
    <row r="5434" spans="6:14">
      <c r="F5434" s="37"/>
      <c r="G5434" s="37"/>
      <c r="H5434" s="62" t="str">
        <f t="shared" si="168"/>
        <v/>
      </c>
      <c r="I5434" s="37"/>
      <c r="J5434" s="37"/>
      <c r="K5434" s="60" t="str">
        <f t="shared" si="169"/>
        <v/>
      </c>
      <c r="L5434" s="37"/>
      <c r="M5434" s="37"/>
      <c r="N5434" s="38"/>
    </row>
    <row r="5435" spans="6:14">
      <c r="F5435" s="35"/>
      <c r="G5435" s="35"/>
      <c r="H5435" s="61" t="str">
        <f t="shared" si="168"/>
        <v/>
      </c>
      <c r="I5435" s="35"/>
      <c r="J5435" s="35"/>
      <c r="K5435" s="59" t="str">
        <f t="shared" si="169"/>
        <v/>
      </c>
      <c r="L5435" s="35"/>
      <c r="M5435" s="35"/>
      <c r="N5435" s="36"/>
    </row>
    <row r="5436" spans="6:14">
      <c r="F5436" s="37"/>
      <c r="G5436" s="37"/>
      <c r="H5436" s="62" t="str">
        <f t="shared" si="168"/>
        <v/>
      </c>
      <c r="I5436" s="37"/>
      <c r="J5436" s="37"/>
      <c r="K5436" s="60" t="str">
        <f t="shared" si="169"/>
        <v/>
      </c>
      <c r="L5436" s="37"/>
      <c r="M5436" s="37"/>
      <c r="N5436" s="38"/>
    </row>
    <row r="5437" spans="6:14">
      <c r="F5437" s="35"/>
      <c r="G5437" s="35"/>
      <c r="H5437" s="61" t="str">
        <f t="shared" si="168"/>
        <v/>
      </c>
      <c r="I5437" s="35"/>
      <c r="J5437" s="35"/>
      <c r="K5437" s="59" t="str">
        <f t="shared" si="169"/>
        <v/>
      </c>
      <c r="L5437" s="35"/>
      <c r="M5437" s="35"/>
      <c r="N5437" s="36"/>
    </row>
    <row r="5438" spans="6:14">
      <c r="F5438" s="37"/>
      <c r="G5438" s="37"/>
      <c r="H5438" s="62" t="str">
        <f t="shared" si="168"/>
        <v/>
      </c>
      <c r="I5438" s="37"/>
      <c r="J5438" s="37"/>
      <c r="K5438" s="60" t="str">
        <f t="shared" si="169"/>
        <v/>
      </c>
      <c r="L5438" s="37"/>
      <c r="M5438" s="37"/>
      <c r="N5438" s="38"/>
    </row>
    <row r="5439" spans="6:14">
      <c r="F5439" s="35"/>
      <c r="G5439" s="35"/>
      <c r="H5439" s="61" t="str">
        <f t="shared" si="168"/>
        <v/>
      </c>
      <c r="I5439" s="35"/>
      <c r="J5439" s="35"/>
      <c r="K5439" s="59" t="str">
        <f t="shared" si="169"/>
        <v/>
      </c>
      <c r="L5439" s="35"/>
      <c r="M5439" s="35"/>
      <c r="N5439" s="36"/>
    </row>
    <row r="5440" spans="6:14">
      <c r="F5440" s="37"/>
      <c r="G5440" s="37"/>
      <c r="H5440" s="62" t="str">
        <f t="shared" si="168"/>
        <v/>
      </c>
      <c r="I5440" s="37"/>
      <c r="J5440" s="37"/>
      <c r="K5440" s="60" t="str">
        <f t="shared" si="169"/>
        <v/>
      </c>
      <c r="L5440" s="37"/>
      <c r="M5440" s="37"/>
      <c r="N5440" s="38"/>
    </row>
    <row r="5441" spans="6:14">
      <c r="F5441" s="35"/>
      <c r="G5441" s="35"/>
      <c r="H5441" s="61" t="str">
        <f t="shared" si="168"/>
        <v/>
      </c>
      <c r="I5441" s="35"/>
      <c r="J5441" s="35"/>
      <c r="K5441" s="59" t="str">
        <f t="shared" si="169"/>
        <v/>
      </c>
      <c r="L5441" s="35"/>
      <c r="M5441" s="35"/>
      <c r="N5441" s="36"/>
    </row>
    <row r="5442" spans="6:14">
      <c r="F5442" s="37"/>
      <c r="G5442" s="37"/>
      <c r="H5442" s="62" t="str">
        <f t="shared" si="168"/>
        <v/>
      </c>
      <c r="I5442" s="37"/>
      <c r="J5442" s="37"/>
      <c r="K5442" s="60" t="str">
        <f t="shared" si="169"/>
        <v/>
      </c>
      <c r="L5442" s="37"/>
      <c r="M5442" s="37"/>
      <c r="N5442" s="38"/>
    </row>
    <row r="5443" spans="6:14">
      <c r="F5443" s="35"/>
      <c r="G5443" s="35"/>
      <c r="H5443" s="61" t="str">
        <f t="shared" si="168"/>
        <v/>
      </c>
      <c r="I5443" s="35"/>
      <c r="J5443" s="35"/>
      <c r="K5443" s="59" t="str">
        <f t="shared" si="169"/>
        <v/>
      </c>
      <c r="L5443" s="35"/>
      <c r="M5443" s="35"/>
      <c r="N5443" s="36"/>
    </row>
    <row r="5444" spans="6:14">
      <c r="F5444" s="37"/>
      <c r="G5444" s="37"/>
      <c r="H5444" s="62" t="str">
        <f t="shared" si="168"/>
        <v/>
      </c>
      <c r="I5444" s="37"/>
      <c r="J5444" s="37"/>
      <c r="K5444" s="60" t="str">
        <f t="shared" si="169"/>
        <v/>
      </c>
      <c r="L5444" s="37"/>
      <c r="M5444" s="37"/>
      <c r="N5444" s="38"/>
    </row>
    <row r="5445" spans="6:14">
      <c r="F5445" s="35"/>
      <c r="G5445" s="35"/>
      <c r="H5445" s="61" t="str">
        <f t="shared" si="168"/>
        <v/>
      </c>
      <c r="I5445" s="35"/>
      <c r="J5445" s="35"/>
      <c r="K5445" s="59" t="str">
        <f t="shared" si="169"/>
        <v/>
      </c>
      <c r="L5445" s="35"/>
      <c r="M5445" s="35"/>
      <c r="N5445" s="36"/>
    </row>
    <row r="5446" spans="6:14">
      <c r="F5446" s="37"/>
      <c r="G5446" s="37"/>
      <c r="H5446" s="62" t="str">
        <f t="shared" si="168"/>
        <v/>
      </c>
      <c r="I5446" s="37"/>
      <c r="J5446" s="37"/>
      <c r="K5446" s="60" t="str">
        <f t="shared" si="169"/>
        <v/>
      </c>
      <c r="L5446" s="37"/>
      <c r="M5446" s="37"/>
      <c r="N5446" s="38"/>
    </row>
    <row r="5447" spans="6:14">
      <c r="F5447" s="35"/>
      <c r="G5447" s="35"/>
      <c r="H5447" s="61" t="str">
        <f t="shared" si="168"/>
        <v/>
      </c>
      <c r="I5447" s="35"/>
      <c r="J5447" s="35"/>
      <c r="K5447" s="59" t="str">
        <f t="shared" si="169"/>
        <v/>
      </c>
      <c r="L5447" s="35"/>
      <c r="M5447" s="35"/>
      <c r="N5447" s="36"/>
    </row>
    <row r="5448" spans="6:14">
      <c r="F5448" s="37"/>
      <c r="G5448" s="37"/>
      <c r="H5448" s="62" t="str">
        <f t="shared" si="168"/>
        <v/>
      </c>
      <c r="I5448" s="37"/>
      <c r="J5448" s="37"/>
      <c r="K5448" s="60" t="str">
        <f t="shared" si="169"/>
        <v/>
      </c>
      <c r="L5448" s="37"/>
      <c r="M5448" s="37"/>
      <c r="N5448" s="38"/>
    </row>
    <row r="5449" spans="6:14">
      <c r="F5449" s="35"/>
      <c r="G5449" s="35"/>
      <c r="H5449" s="61" t="str">
        <f t="shared" si="168"/>
        <v/>
      </c>
      <c r="I5449" s="35"/>
      <c r="J5449" s="35"/>
      <c r="K5449" s="59" t="str">
        <f t="shared" si="169"/>
        <v/>
      </c>
      <c r="L5449" s="35"/>
      <c r="M5449" s="35"/>
      <c r="N5449" s="36"/>
    </row>
    <row r="5450" spans="6:14">
      <c r="F5450" s="37"/>
      <c r="G5450" s="37"/>
      <c r="H5450" s="62" t="str">
        <f t="shared" si="168"/>
        <v/>
      </c>
      <c r="I5450" s="37"/>
      <c r="J5450" s="37"/>
      <c r="K5450" s="60" t="str">
        <f t="shared" si="169"/>
        <v/>
      </c>
      <c r="L5450" s="37"/>
      <c r="M5450" s="37"/>
      <c r="N5450" s="38"/>
    </row>
    <row r="5451" spans="6:14">
      <c r="F5451" s="35"/>
      <c r="G5451" s="35"/>
      <c r="H5451" s="61" t="str">
        <f t="shared" si="168"/>
        <v/>
      </c>
      <c r="I5451" s="35"/>
      <c r="J5451" s="35"/>
      <c r="K5451" s="59" t="str">
        <f t="shared" si="169"/>
        <v/>
      </c>
      <c r="L5451" s="35"/>
      <c r="M5451" s="35"/>
      <c r="N5451" s="36"/>
    </row>
    <row r="5452" spans="6:14">
      <c r="F5452" s="37"/>
      <c r="G5452" s="37"/>
      <c r="H5452" s="62" t="str">
        <f t="shared" si="168"/>
        <v/>
      </c>
      <c r="I5452" s="37"/>
      <c r="J5452" s="37"/>
      <c r="K5452" s="60" t="str">
        <f t="shared" si="169"/>
        <v/>
      </c>
      <c r="L5452" s="37"/>
      <c r="M5452" s="37"/>
      <c r="N5452" s="38"/>
    </row>
    <row r="5453" spans="6:14">
      <c r="F5453" s="35"/>
      <c r="G5453" s="35"/>
      <c r="H5453" s="61" t="str">
        <f t="shared" si="168"/>
        <v/>
      </c>
      <c r="I5453" s="35"/>
      <c r="J5453" s="35"/>
      <c r="K5453" s="59" t="str">
        <f t="shared" si="169"/>
        <v/>
      </c>
      <c r="L5453" s="35"/>
      <c r="M5453" s="35"/>
      <c r="N5453" s="36"/>
    </row>
    <row r="5454" spans="6:14">
      <c r="F5454" s="37"/>
      <c r="G5454" s="37"/>
      <c r="H5454" s="62" t="str">
        <f t="shared" si="168"/>
        <v/>
      </c>
      <c r="I5454" s="37"/>
      <c r="J5454" s="37"/>
      <c r="K5454" s="60" t="str">
        <f t="shared" si="169"/>
        <v/>
      </c>
      <c r="L5454" s="37"/>
      <c r="M5454" s="37"/>
      <c r="N5454" s="38"/>
    </row>
    <row r="5455" spans="6:14">
      <c r="F5455" s="35"/>
      <c r="G5455" s="35"/>
      <c r="H5455" s="61" t="str">
        <f t="shared" si="168"/>
        <v/>
      </c>
      <c r="I5455" s="35"/>
      <c r="J5455" s="35"/>
      <c r="K5455" s="59" t="str">
        <f t="shared" si="169"/>
        <v/>
      </c>
      <c r="L5455" s="35"/>
      <c r="M5455" s="35"/>
      <c r="N5455" s="36"/>
    </row>
    <row r="5456" spans="6:14">
      <c r="F5456" s="37"/>
      <c r="G5456" s="37"/>
      <c r="H5456" s="62" t="str">
        <f t="shared" ref="H5456:H5519" si="170">IF(AND(OR(I5456&lt;&gt;"",J5456 &lt;&gt;""), H5455 &lt;&gt; ""),H5455 + 1,"")</f>
        <v/>
      </c>
      <c r="I5456" s="37"/>
      <c r="J5456" s="37"/>
      <c r="K5456" s="60" t="str">
        <f t="shared" ref="K5456:K5519" si="171">IF(AND(J5456=I5456, J5456 &lt;&gt; ""),"Yes", IF( J5456 = "", "", "No"))</f>
        <v/>
      </c>
      <c r="L5456" s="37"/>
      <c r="M5456" s="37"/>
      <c r="N5456" s="38"/>
    </row>
    <row r="5457" spans="6:14">
      <c r="F5457" s="35"/>
      <c r="G5457" s="35"/>
      <c r="H5457" s="61" t="str">
        <f t="shared" si="170"/>
        <v/>
      </c>
      <c r="I5457" s="35"/>
      <c r="J5457" s="35"/>
      <c r="K5457" s="59" t="str">
        <f t="shared" si="171"/>
        <v/>
      </c>
      <c r="L5457" s="35"/>
      <c r="M5457" s="35"/>
      <c r="N5457" s="36"/>
    </row>
    <row r="5458" spans="6:14">
      <c r="F5458" s="37"/>
      <c r="G5458" s="37"/>
      <c r="H5458" s="62" t="str">
        <f t="shared" si="170"/>
        <v/>
      </c>
      <c r="I5458" s="37"/>
      <c r="J5458" s="37"/>
      <c r="K5458" s="60" t="str">
        <f t="shared" si="171"/>
        <v/>
      </c>
      <c r="L5458" s="37"/>
      <c r="M5458" s="37"/>
      <c r="N5458" s="38"/>
    </row>
    <row r="5459" spans="6:14">
      <c r="F5459" s="35"/>
      <c r="G5459" s="35"/>
      <c r="H5459" s="61" t="str">
        <f t="shared" si="170"/>
        <v/>
      </c>
      <c r="I5459" s="35"/>
      <c r="J5459" s="35"/>
      <c r="K5459" s="59" t="str">
        <f t="shared" si="171"/>
        <v/>
      </c>
      <c r="L5459" s="35"/>
      <c r="M5459" s="35"/>
      <c r="N5459" s="36"/>
    </row>
    <row r="5460" spans="6:14">
      <c r="F5460" s="37"/>
      <c r="G5460" s="37"/>
      <c r="H5460" s="62" t="str">
        <f t="shared" si="170"/>
        <v/>
      </c>
      <c r="I5460" s="37"/>
      <c r="J5460" s="37"/>
      <c r="K5460" s="60" t="str">
        <f t="shared" si="171"/>
        <v/>
      </c>
      <c r="L5460" s="37"/>
      <c r="M5460" s="37"/>
      <c r="N5460" s="38"/>
    </row>
    <row r="5461" spans="6:14">
      <c r="F5461" s="35"/>
      <c r="G5461" s="35"/>
      <c r="H5461" s="61" t="str">
        <f t="shared" si="170"/>
        <v/>
      </c>
      <c r="I5461" s="35"/>
      <c r="J5461" s="35"/>
      <c r="K5461" s="59" t="str">
        <f t="shared" si="171"/>
        <v/>
      </c>
      <c r="L5461" s="35"/>
      <c r="M5461" s="35"/>
      <c r="N5461" s="36"/>
    </row>
    <row r="5462" spans="6:14">
      <c r="F5462" s="37"/>
      <c r="G5462" s="37"/>
      <c r="H5462" s="62" t="str">
        <f t="shared" si="170"/>
        <v/>
      </c>
      <c r="I5462" s="37"/>
      <c r="J5462" s="37"/>
      <c r="K5462" s="60" t="str">
        <f t="shared" si="171"/>
        <v/>
      </c>
      <c r="L5462" s="37"/>
      <c r="M5462" s="37"/>
      <c r="N5462" s="38"/>
    </row>
    <row r="5463" spans="6:14">
      <c r="F5463" s="35"/>
      <c r="G5463" s="35"/>
      <c r="H5463" s="61" t="str">
        <f t="shared" si="170"/>
        <v/>
      </c>
      <c r="I5463" s="35"/>
      <c r="J5463" s="35"/>
      <c r="K5463" s="59" t="str">
        <f t="shared" si="171"/>
        <v/>
      </c>
      <c r="L5463" s="35"/>
      <c r="M5463" s="35"/>
      <c r="N5463" s="36"/>
    </row>
    <row r="5464" spans="6:14">
      <c r="F5464" s="37"/>
      <c r="G5464" s="37"/>
      <c r="H5464" s="62" t="str">
        <f t="shared" si="170"/>
        <v/>
      </c>
      <c r="I5464" s="37"/>
      <c r="J5464" s="37"/>
      <c r="K5464" s="60" t="str">
        <f t="shared" si="171"/>
        <v/>
      </c>
      <c r="L5464" s="37"/>
      <c r="M5464" s="37"/>
      <c r="N5464" s="38"/>
    </row>
    <row r="5465" spans="6:14">
      <c r="F5465" s="35"/>
      <c r="G5465" s="35"/>
      <c r="H5465" s="61" t="str">
        <f t="shared" si="170"/>
        <v/>
      </c>
      <c r="I5465" s="35"/>
      <c r="J5465" s="35"/>
      <c r="K5465" s="59" t="str">
        <f t="shared" si="171"/>
        <v/>
      </c>
      <c r="L5465" s="35"/>
      <c r="M5465" s="35"/>
      <c r="N5465" s="36"/>
    </row>
    <row r="5466" spans="6:14">
      <c r="F5466" s="37"/>
      <c r="G5466" s="37"/>
      <c r="H5466" s="62" t="str">
        <f t="shared" si="170"/>
        <v/>
      </c>
      <c r="I5466" s="37"/>
      <c r="J5466" s="37"/>
      <c r="K5466" s="60" t="str">
        <f t="shared" si="171"/>
        <v/>
      </c>
      <c r="L5466" s="37"/>
      <c r="M5466" s="37"/>
      <c r="N5466" s="38"/>
    </row>
    <row r="5467" spans="6:14">
      <c r="F5467" s="35"/>
      <c r="G5467" s="35"/>
      <c r="H5467" s="61" t="str">
        <f t="shared" si="170"/>
        <v/>
      </c>
      <c r="I5467" s="35"/>
      <c r="J5467" s="35"/>
      <c r="K5467" s="59" t="str">
        <f t="shared" si="171"/>
        <v/>
      </c>
      <c r="L5467" s="35"/>
      <c r="M5467" s="35"/>
      <c r="N5467" s="36"/>
    </row>
    <row r="5468" spans="6:14">
      <c r="F5468" s="37"/>
      <c r="G5468" s="37"/>
      <c r="H5468" s="62" t="str">
        <f t="shared" si="170"/>
        <v/>
      </c>
      <c r="I5468" s="37"/>
      <c r="J5468" s="37"/>
      <c r="K5468" s="60" t="str">
        <f t="shared" si="171"/>
        <v/>
      </c>
      <c r="L5468" s="37"/>
      <c r="M5468" s="37"/>
      <c r="N5468" s="38"/>
    </row>
    <row r="5469" spans="6:14">
      <c r="F5469" s="35"/>
      <c r="G5469" s="35"/>
      <c r="H5469" s="61" t="str">
        <f t="shared" si="170"/>
        <v/>
      </c>
      <c r="I5469" s="35"/>
      <c r="J5469" s="35"/>
      <c r="K5469" s="59" t="str">
        <f t="shared" si="171"/>
        <v/>
      </c>
      <c r="L5469" s="35"/>
      <c r="M5469" s="35"/>
      <c r="N5469" s="36"/>
    </row>
    <row r="5470" spans="6:14">
      <c r="F5470" s="37"/>
      <c r="G5470" s="37"/>
      <c r="H5470" s="62" t="str">
        <f t="shared" si="170"/>
        <v/>
      </c>
      <c r="I5470" s="37"/>
      <c r="J5470" s="37"/>
      <c r="K5470" s="60" t="str">
        <f t="shared" si="171"/>
        <v/>
      </c>
      <c r="L5470" s="37"/>
      <c r="M5470" s="37"/>
      <c r="N5470" s="38"/>
    </row>
    <row r="5471" spans="6:14">
      <c r="F5471" s="35"/>
      <c r="G5471" s="35"/>
      <c r="H5471" s="61" t="str">
        <f t="shared" si="170"/>
        <v/>
      </c>
      <c r="I5471" s="35"/>
      <c r="J5471" s="35"/>
      <c r="K5471" s="59" t="str">
        <f t="shared" si="171"/>
        <v/>
      </c>
      <c r="L5471" s="35"/>
      <c r="M5471" s="35"/>
      <c r="N5471" s="36"/>
    </row>
    <row r="5472" spans="6:14">
      <c r="F5472" s="37"/>
      <c r="G5472" s="37"/>
      <c r="H5472" s="62" t="str">
        <f t="shared" si="170"/>
        <v/>
      </c>
      <c r="I5472" s="37"/>
      <c r="J5472" s="37"/>
      <c r="K5472" s="60" t="str">
        <f t="shared" si="171"/>
        <v/>
      </c>
      <c r="L5472" s="37"/>
      <c r="M5472" s="37"/>
      <c r="N5472" s="38"/>
    </row>
    <row r="5473" spans="6:14">
      <c r="F5473" s="35"/>
      <c r="G5473" s="35"/>
      <c r="H5473" s="61" t="str">
        <f t="shared" si="170"/>
        <v/>
      </c>
      <c r="I5473" s="35"/>
      <c r="J5473" s="35"/>
      <c r="K5473" s="59" t="str">
        <f t="shared" si="171"/>
        <v/>
      </c>
      <c r="L5473" s="35"/>
      <c r="M5473" s="35"/>
      <c r="N5473" s="36"/>
    </row>
    <row r="5474" spans="6:14">
      <c r="F5474" s="37"/>
      <c r="G5474" s="37"/>
      <c r="H5474" s="62" t="str">
        <f t="shared" si="170"/>
        <v/>
      </c>
      <c r="I5474" s="37"/>
      <c r="J5474" s="37"/>
      <c r="K5474" s="60" t="str">
        <f t="shared" si="171"/>
        <v/>
      </c>
      <c r="L5474" s="37"/>
      <c r="M5474" s="37"/>
      <c r="N5474" s="38"/>
    </row>
    <row r="5475" spans="6:14">
      <c r="F5475" s="35"/>
      <c r="G5475" s="35"/>
      <c r="H5475" s="61" t="str">
        <f t="shared" si="170"/>
        <v/>
      </c>
      <c r="I5475" s="35"/>
      <c r="J5475" s="35"/>
      <c r="K5475" s="59" t="str">
        <f t="shared" si="171"/>
        <v/>
      </c>
      <c r="L5475" s="35"/>
      <c r="M5475" s="35"/>
      <c r="N5475" s="36"/>
    </row>
    <row r="5476" spans="6:14">
      <c r="F5476" s="37"/>
      <c r="G5476" s="37"/>
      <c r="H5476" s="62" t="str">
        <f t="shared" si="170"/>
        <v/>
      </c>
      <c r="I5476" s="37"/>
      <c r="J5476" s="37"/>
      <c r="K5476" s="60" t="str">
        <f t="shared" si="171"/>
        <v/>
      </c>
      <c r="L5476" s="37"/>
      <c r="M5476" s="37"/>
      <c r="N5476" s="38"/>
    </row>
    <row r="5477" spans="6:14">
      <c r="F5477" s="35"/>
      <c r="G5477" s="35"/>
      <c r="H5477" s="61" t="str">
        <f t="shared" si="170"/>
        <v/>
      </c>
      <c r="I5477" s="35"/>
      <c r="J5477" s="35"/>
      <c r="K5477" s="59" t="str">
        <f t="shared" si="171"/>
        <v/>
      </c>
      <c r="L5477" s="35"/>
      <c r="M5477" s="35"/>
      <c r="N5477" s="36"/>
    </row>
    <row r="5478" spans="6:14">
      <c r="F5478" s="37"/>
      <c r="G5478" s="37"/>
      <c r="H5478" s="62" t="str">
        <f t="shared" si="170"/>
        <v/>
      </c>
      <c r="I5478" s="37"/>
      <c r="J5478" s="37"/>
      <c r="K5478" s="60" t="str">
        <f t="shared" si="171"/>
        <v/>
      </c>
      <c r="L5478" s="37"/>
      <c r="M5478" s="37"/>
      <c r="N5478" s="38"/>
    </row>
    <row r="5479" spans="6:14">
      <c r="F5479" s="35"/>
      <c r="G5479" s="35"/>
      <c r="H5479" s="61" t="str">
        <f t="shared" si="170"/>
        <v/>
      </c>
      <c r="I5479" s="35"/>
      <c r="J5479" s="35"/>
      <c r="K5479" s="59" t="str">
        <f t="shared" si="171"/>
        <v/>
      </c>
      <c r="L5479" s="35"/>
      <c r="M5479" s="35"/>
      <c r="N5479" s="36"/>
    </row>
    <row r="5480" spans="6:14">
      <c r="F5480" s="37"/>
      <c r="G5480" s="37"/>
      <c r="H5480" s="62" t="str">
        <f t="shared" si="170"/>
        <v/>
      </c>
      <c r="I5480" s="37"/>
      <c r="J5480" s="37"/>
      <c r="K5480" s="60" t="str">
        <f t="shared" si="171"/>
        <v/>
      </c>
      <c r="L5480" s="37"/>
      <c r="M5480" s="37"/>
      <c r="N5480" s="38"/>
    </row>
    <row r="5481" spans="6:14">
      <c r="F5481" s="35"/>
      <c r="G5481" s="35"/>
      <c r="H5481" s="61" t="str">
        <f t="shared" si="170"/>
        <v/>
      </c>
      <c r="I5481" s="35"/>
      <c r="J5481" s="35"/>
      <c r="K5481" s="59" t="str">
        <f t="shared" si="171"/>
        <v/>
      </c>
      <c r="L5481" s="35"/>
      <c r="M5481" s="35"/>
      <c r="N5481" s="36"/>
    </row>
    <row r="5482" spans="6:14">
      <c r="F5482" s="37"/>
      <c r="G5482" s="37"/>
      <c r="H5482" s="62" t="str">
        <f t="shared" si="170"/>
        <v/>
      </c>
      <c r="I5482" s="37"/>
      <c r="J5482" s="37"/>
      <c r="K5482" s="60" t="str">
        <f t="shared" si="171"/>
        <v/>
      </c>
      <c r="L5482" s="37"/>
      <c r="M5482" s="37"/>
      <c r="N5482" s="38"/>
    </row>
    <row r="5483" spans="6:14">
      <c r="F5483" s="35"/>
      <c r="G5483" s="35"/>
      <c r="H5483" s="61" t="str">
        <f t="shared" si="170"/>
        <v/>
      </c>
      <c r="I5483" s="35"/>
      <c r="J5483" s="35"/>
      <c r="K5483" s="59" t="str">
        <f t="shared" si="171"/>
        <v/>
      </c>
      <c r="L5483" s="35"/>
      <c r="M5483" s="35"/>
      <c r="N5483" s="36"/>
    </row>
    <row r="5484" spans="6:14">
      <c r="F5484" s="37"/>
      <c r="G5484" s="37"/>
      <c r="H5484" s="62" t="str">
        <f t="shared" si="170"/>
        <v/>
      </c>
      <c r="I5484" s="37"/>
      <c r="J5484" s="37"/>
      <c r="K5484" s="60" t="str">
        <f t="shared" si="171"/>
        <v/>
      </c>
      <c r="L5484" s="37"/>
      <c r="M5484" s="37"/>
      <c r="N5484" s="38"/>
    </row>
    <row r="5485" spans="6:14">
      <c r="F5485" s="35"/>
      <c r="G5485" s="35"/>
      <c r="H5485" s="61" t="str">
        <f t="shared" si="170"/>
        <v/>
      </c>
      <c r="I5485" s="35"/>
      <c r="J5485" s="35"/>
      <c r="K5485" s="59" t="str">
        <f t="shared" si="171"/>
        <v/>
      </c>
      <c r="L5485" s="35"/>
      <c r="M5485" s="35"/>
      <c r="N5485" s="36"/>
    </row>
    <row r="5486" spans="6:14">
      <c r="F5486" s="37"/>
      <c r="G5486" s="37"/>
      <c r="H5486" s="62" t="str">
        <f t="shared" si="170"/>
        <v/>
      </c>
      <c r="I5486" s="37"/>
      <c r="J5486" s="37"/>
      <c r="K5486" s="60" t="str">
        <f t="shared" si="171"/>
        <v/>
      </c>
      <c r="L5486" s="37"/>
      <c r="M5486" s="37"/>
      <c r="N5486" s="38"/>
    </row>
    <row r="5487" spans="6:14">
      <c r="F5487" s="35"/>
      <c r="G5487" s="35"/>
      <c r="H5487" s="61" t="str">
        <f t="shared" si="170"/>
        <v/>
      </c>
      <c r="I5487" s="35"/>
      <c r="J5487" s="35"/>
      <c r="K5487" s="59" t="str">
        <f t="shared" si="171"/>
        <v/>
      </c>
      <c r="L5487" s="35"/>
      <c r="M5487" s="35"/>
      <c r="N5487" s="36"/>
    </row>
    <row r="5488" spans="6:14">
      <c r="F5488" s="37"/>
      <c r="G5488" s="37"/>
      <c r="H5488" s="62" t="str">
        <f t="shared" si="170"/>
        <v/>
      </c>
      <c r="I5488" s="37"/>
      <c r="J5488" s="37"/>
      <c r="K5488" s="60" t="str">
        <f t="shared" si="171"/>
        <v/>
      </c>
      <c r="L5488" s="37"/>
      <c r="M5488" s="37"/>
      <c r="N5488" s="38"/>
    </row>
    <row r="5489" spans="6:14">
      <c r="F5489" s="35"/>
      <c r="G5489" s="35"/>
      <c r="H5489" s="61" t="str">
        <f t="shared" si="170"/>
        <v/>
      </c>
      <c r="I5489" s="35"/>
      <c r="J5489" s="35"/>
      <c r="K5489" s="59" t="str">
        <f t="shared" si="171"/>
        <v/>
      </c>
      <c r="L5489" s="35"/>
      <c r="M5489" s="35"/>
      <c r="N5489" s="36"/>
    </row>
    <row r="5490" spans="6:14">
      <c r="F5490" s="37"/>
      <c r="G5490" s="37"/>
      <c r="H5490" s="62" t="str">
        <f t="shared" si="170"/>
        <v/>
      </c>
      <c r="I5490" s="37"/>
      <c r="J5490" s="37"/>
      <c r="K5490" s="60" t="str">
        <f t="shared" si="171"/>
        <v/>
      </c>
      <c r="L5490" s="37"/>
      <c r="M5490" s="37"/>
      <c r="N5490" s="38"/>
    </row>
    <row r="5491" spans="6:14">
      <c r="F5491" s="35"/>
      <c r="G5491" s="35"/>
      <c r="H5491" s="61" t="str">
        <f t="shared" si="170"/>
        <v/>
      </c>
      <c r="I5491" s="35"/>
      <c r="J5491" s="35"/>
      <c r="K5491" s="59" t="str">
        <f t="shared" si="171"/>
        <v/>
      </c>
      <c r="L5491" s="35"/>
      <c r="M5491" s="35"/>
      <c r="N5491" s="36"/>
    </row>
    <row r="5492" spans="6:14">
      <c r="F5492" s="37"/>
      <c r="G5492" s="37"/>
      <c r="H5492" s="62" t="str">
        <f t="shared" si="170"/>
        <v/>
      </c>
      <c r="I5492" s="37"/>
      <c r="J5492" s="37"/>
      <c r="K5492" s="60" t="str">
        <f t="shared" si="171"/>
        <v/>
      </c>
      <c r="L5492" s="37"/>
      <c r="M5492" s="37"/>
      <c r="N5492" s="38"/>
    </row>
    <row r="5493" spans="6:14">
      <c r="F5493" s="35"/>
      <c r="G5493" s="35"/>
      <c r="H5493" s="61" t="str">
        <f t="shared" si="170"/>
        <v/>
      </c>
      <c r="I5493" s="35"/>
      <c r="J5493" s="35"/>
      <c r="K5493" s="59" t="str">
        <f t="shared" si="171"/>
        <v/>
      </c>
      <c r="L5493" s="35"/>
      <c r="M5493" s="35"/>
      <c r="N5493" s="36"/>
    </row>
    <row r="5494" spans="6:14">
      <c r="F5494" s="37"/>
      <c r="G5494" s="37"/>
      <c r="H5494" s="62" t="str">
        <f t="shared" si="170"/>
        <v/>
      </c>
      <c r="I5494" s="37"/>
      <c r="J5494" s="37"/>
      <c r="K5494" s="60" t="str">
        <f t="shared" si="171"/>
        <v/>
      </c>
      <c r="L5494" s="37"/>
      <c r="M5494" s="37"/>
      <c r="N5494" s="38"/>
    </row>
    <row r="5495" spans="6:14">
      <c r="F5495" s="35"/>
      <c r="G5495" s="35"/>
      <c r="H5495" s="61" t="str">
        <f t="shared" si="170"/>
        <v/>
      </c>
      <c r="I5495" s="35"/>
      <c r="J5495" s="35"/>
      <c r="K5495" s="59" t="str">
        <f t="shared" si="171"/>
        <v/>
      </c>
      <c r="L5495" s="35"/>
      <c r="M5495" s="35"/>
      <c r="N5495" s="36"/>
    </row>
    <row r="5496" spans="6:14">
      <c r="F5496" s="37"/>
      <c r="G5496" s="37"/>
      <c r="H5496" s="62" t="str">
        <f t="shared" si="170"/>
        <v/>
      </c>
      <c r="I5496" s="37"/>
      <c r="J5496" s="37"/>
      <c r="K5496" s="60" t="str">
        <f t="shared" si="171"/>
        <v/>
      </c>
      <c r="L5496" s="37"/>
      <c r="M5496" s="37"/>
      <c r="N5496" s="38"/>
    </row>
    <row r="5497" spans="6:14">
      <c r="F5497" s="35"/>
      <c r="G5497" s="35"/>
      <c r="H5497" s="61" t="str">
        <f t="shared" si="170"/>
        <v/>
      </c>
      <c r="I5497" s="35"/>
      <c r="J5497" s="35"/>
      <c r="K5497" s="59" t="str">
        <f t="shared" si="171"/>
        <v/>
      </c>
      <c r="L5497" s="35"/>
      <c r="M5497" s="35"/>
      <c r="N5497" s="36"/>
    </row>
    <row r="5498" spans="6:14">
      <c r="F5498" s="37"/>
      <c r="G5498" s="37"/>
      <c r="H5498" s="62" t="str">
        <f t="shared" si="170"/>
        <v/>
      </c>
      <c r="I5498" s="37"/>
      <c r="J5498" s="37"/>
      <c r="K5498" s="60" t="str">
        <f t="shared" si="171"/>
        <v/>
      </c>
      <c r="L5498" s="37"/>
      <c r="M5498" s="37"/>
      <c r="N5498" s="38"/>
    </row>
    <row r="5499" spans="6:14">
      <c r="F5499" s="35"/>
      <c r="G5499" s="35"/>
      <c r="H5499" s="61" t="str">
        <f t="shared" si="170"/>
        <v/>
      </c>
      <c r="I5499" s="35"/>
      <c r="J5499" s="35"/>
      <c r="K5499" s="59" t="str">
        <f t="shared" si="171"/>
        <v/>
      </c>
      <c r="L5499" s="35"/>
      <c r="M5499" s="35"/>
      <c r="N5499" s="36"/>
    </row>
    <row r="5500" spans="6:14">
      <c r="F5500" s="37"/>
      <c r="G5500" s="37"/>
      <c r="H5500" s="62" t="str">
        <f t="shared" si="170"/>
        <v/>
      </c>
      <c r="I5500" s="37"/>
      <c r="J5500" s="37"/>
      <c r="K5500" s="60" t="str">
        <f t="shared" si="171"/>
        <v/>
      </c>
      <c r="L5500" s="37"/>
      <c r="M5500" s="37"/>
      <c r="N5500" s="38"/>
    </row>
    <row r="5501" spans="6:14">
      <c r="F5501" s="35"/>
      <c r="G5501" s="35"/>
      <c r="H5501" s="61" t="str">
        <f t="shared" si="170"/>
        <v/>
      </c>
      <c r="I5501" s="35"/>
      <c r="J5501" s="35"/>
      <c r="K5501" s="59" t="str">
        <f t="shared" si="171"/>
        <v/>
      </c>
      <c r="L5501" s="35"/>
      <c r="M5501" s="35"/>
      <c r="N5501" s="36"/>
    </row>
    <row r="5502" spans="6:14">
      <c r="F5502" s="37"/>
      <c r="G5502" s="37"/>
      <c r="H5502" s="62" t="str">
        <f t="shared" si="170"/>
        <v/>
      </c>
      <c r="I5502" s="37"/>
      <c r="J5502" s="37"/>
      <c r="K5502" s="60" t="str">
        <f t="shared" si="171"/>
        <v/>
      </c>
      <c r="L5502" s="37"/>
      <c r="M5502" s="37"/>
      <c r="N5502" s="38"/>
    </row>
    <row r="5503" spans="6:14">
      <c r="F5503" s="35"/>
      <c r="G5503" s="35"/>
      <c r="H5503" s="61" t="str">
        <f t="shared" si="170"/>
        <v/>
      </c>
      <c r="I5503" s="35"/>
      <c r="J5503" s="35"/>
      <c r="K5503" s="59" t="str">
        <f t="shared" si="171"/>
        <v/>
      </c>
      <c r="L5503" s="35"/>
      <c r="M5503" s="35"/>
      <c r="N5503" s="36"/>
    </row>
    <row r="5504" spans="6:14">
      <c r="F5504" s="37"/>
      <c r="G5504" s="37"/>
      <c r="H5504" s="62" t="str">
        <f t="shared" si="170"/>
        <v/>
      </c>
      <c r="I5504" s="37"/>
      <c r="J5504" s="37"/>
      <c r="K5504" s="60" t="str">
        <f t="shared" si="171"/>
        <v/>
      </c>
      <c r="L5504" s="37"/>
      <c r="M5504" s="37"/>
      <c r="N5504" s="38"/>
    </row>
    <row r="5505" spans="6:14">
      <c r="F5505" s="35"/>
      <c r="G5505" s="35"/>
      <c r="H5505" s="61" t="str">
        <f t="shared" si="170"/>
        <v/>
      </c>
      <c r="I5505" s="35"/>
      <c r="J5505" s="35"/>
      <c r="K5505" s="59" t="str">
        <f t="shared" si="171"/>
        <v/>
      </c>
      <c r="L5505" s="35"/>
      <c r="M5505" s="35"/>
      <c r="N5505" s="36"/>
    </row>
    <row r="5506" spans="6:14">
      <c r="F5506" s="37"/>
      <c r="G5506" s="37"/>
      <c r="H5506" s="62" t="str">
        <f t="shared" si="170"/>
        <v/>
      </c>
      <c r="I5506" s="37"/>
      <c r="J5506" s="37"/>
      <c r="K5506" s="60" t="str">
        <f t="shared" si="171"/>
        <v/>
      </c>
      <c r="L5506" s="37"/>
      <c r="M5506" s="37"/>
      <c r="N5506" s="38"/>
    </row>
    <row r="5507" spans="6:14">
      <c r="F5507" s="35"/>
      <c r="G5507" s="35"/>
      <c r="H5507" s="61" t="str">
        <f t="shared" si="170"/>
        <v/>
      </c>
      <c r="I5507" s="35"/>
      <c r="J5507" s="35"/>
      <c r="K5507" s="59" t="str">
        <f t="shared" si="171"/>
        <v/>
      </c>
      <c r="L5507" s="35"/>
      <c r="M5507" s="35"/>
      <c r="N5507" s="36"/>
    </row>
    <row r="5508" spans="6:14">
      <c r="F5508" s="37"/>
      <c r="G5508" s="37"/>
      <c r="H5508" s="62" t="str">
        <f t="shared" si="170"/>
        <v/>
      </c>
      <c r="I5508" s="37"/>
      <c r="J5508" s="37"/>
      <c r="K5508" s="60" t="str">
        <f t="shared" si="171"/>
        <v/>
      </c>
      <c r="L5508" s="37"/>
      <c r="M5508" s="37"/>
      <c r="N5508" s="38"/>
    </row>
    <row r="5509" spans="6:14">
      <c r="F5509" s="35"/>
      <c r="G5509" s="35"/>
      <c r="H5509" s="61" t="str">
        <f t="shared" si="170"/>
        <v/>
      </c>
      <c r="I5509" s="35"/>
      <c r="J5509" s="35"/>
      <c r="K5509" s="59" t="str">
        <f t="shared" si="171"/>
        <v/>
      </c>
      <c r="L5509" s="35"/>
      <c r="M5509" s="35"/>
      <c r="N5509" s="36"/>
    </row>
    <row r="5510" spans="6:14">
      <c r="F5510" s="37"/>
      <c r="G5510" s="37"/>
      <c r="H5510" s="62" t="str">
        <f t="shared" si="170"/>
        <v/>
      </c>
      <c r="I5510" s="37"/>
      <c r="J5510" s="37"/>
      <c r="K5510" s="60" t="str">
        <f t="shared" si="171"/>
        <v/>
      </c>
      <c r="L5510" s="37"/>
      <c r="M5510" s="37"/>
      <c r="N5510" s="38"/>
    </row>
    <row r="5511" spans="6:14">
      <c r="F5511" s="35"/>
      <c r="G5511" s="35"/>
      <c r="H5511" s="61" t="str">
        <f t="shared" si="170"/>
        <v/>
      </c>
      <c r="I5511" s="35"/>
      <c r="J5511" s="35"/>
      <c r="K5511" s="59" t="str">
        <f t="shared" si="171"/>
        <v/>
      </c>
      <c r="L5511" s="35"/>
      <c r="M5511" s="35"/>
      <c r="N5511" s="36"/>
    </row>
    <row r="5512" spans="6:14">
      <c r="F5512" s="37"/>
      <c r="G5512" s="37"/>
      <c r="H5512" s="62" t="str">
        <f t="shared" si="170"/>
        <v/>
      </c>
      <c r="I5512" s="37"/>
      <c r="J5512" s="37"/>
      <c r="K5512" s="60" t="str">
        <f t="shared" si="171"/>
        <v/>
      </c>
      <c r="L5512" s="37"/>
      <c r="M5512" s="37"/>
      <c r="N5512" s="38"/>
    </row>
    <row r="5513" spans="6:14">
      <c r="F5513" s="35"/>
      <c r="G5513" s="35"/>
      <c r="H5513" s="61" t="str">
        <f t="shared" si="170"/>
        <v/>
      </c>
      <c r="I5513" s="35"/>
      <c r="J5513" s="35"/>
      <c r="K5513" s="59" t="str">
        <f t="shared" si="171"/>
        <v/>
      </c>
      <c r="L5513" s="35"/>
      <c r="M5513" s="35"/>
      <c r="N5513" s="36"/>
    </row>
    <row r="5514" spans="6:14">
      <c r="F5514" s="37"/>
      <c r="G5514" s="37"/>
      <c r="H5514" s="62" t="str">
        <f t="shared" si="170"/>
        <v/>
      </c>
      <c r="I5514" s="37"/>
      <c r="J5514" s="37"/>
      <c r="K5514" s="60" t="str">
        <f t="shared" si="171"/>
        <v/>
      </c>
      <c r="L5514" s="37"/>
      <c r="M5514" s="37"/>
      <c r="N5514" s="38"/>
    </row>
    <row r="5515" spans="6:14">
      <c r="F5515" s="35"/>
      <c r="G5515" s="35"/>
      <c r="H5515" s="61" t="str">
        <f t="shared" si="170"/>
        <v/>
      </c>
      <c r="I5515" s="35"/>
      <c r="J5515" s="35"/>
      <c r="K5515" s="59" t="str">
        <f t="shared" si="171"/>
        <v/>
      </c>
      <c r="L5515" s="35"/>
      <c r="M5515" s="35"/>
      <c r="N5515" s="36"/>
    </row>
    <row r="5516" spans="6:14">
      <c r="F5516" s="37"/>
      <c r="G5516" s="37"/>
      <c r="H5516" s="62" t="str">
        <f t="shared" si="170"/>
        <v/>
      </c>
      <c r="I5516" s="37"/>
      <c r="J5516" s="37"/>
      <c r="K5516" s="60" t="str">
        <f t="shared" si="171"/>
        <v/>
      </c>
      <c r="L5516" s="37"/>
      <c r="M5516" s="37"/>
      <c r="N5516" s="38"/>
    </row>
    <row r="5517" spans="6:14">
      <c r="F5517" s="35"/>
      <c r="G5517" s="35"/>
      <c r="H5517" s="61" t="str">
        <f t="shared" si="170"/>
        <v/>
      </c>
      <c r="I5517" s="35"/>
      <c r="J5517" s="35"/>
      <c r="K5517" s="59" t="str">
        <f t="shared" si="171"/>
        <v/>
      </c>
      <c r="L5517" s="35"/>
      <c r="M5517" s="35"/>
      <c r="N5517" s="36"/>
    </row>
    <row r="5518" spans="6:14">
      <c r="F5518" s="37"/>
      <c r="G5518" s="37"/>
      <c r="H5518" s="62" t="str">
        <f t="shared" si="170"/>
        <v/>
      </c>
      <c r="I5518" s="37"/>
      <c r="J5518" s="37"/>
      <c r="K5518" s="60" t="str">
        <f t="shared" si="171"/>
        <v/>
      </c>
      <c r="L5518" s="37"/>
      <c r="M5518" s="37"/>
      <c r="N5518" s="38"/>
    </row>
    <row r="5519" spans="6:14">
      <c r="F5519" s="35"/>
      <c r="G5519" s="35"/>
      <c r="H5519" s="61" t="str">
        <f t="shared" si="170"/>
        <v/>
      </c>
      <c r="I5519" s="35"/>
      <c r="J5519" s="35"/>
      <c r="K5519" s="59" t="str">
        <f t="shared" si="171"/>
        <v/>
      </c>
      <c r="L5519" s="35"/>
      <c r="M5519" s="35"/>
      <c r="N5519" s="36"/>
    </row>
    <row r="5520" spans="6:14">
      <c r="F5520" s="37"/>
      <c r="G5520" s="37"/>
      <c r="H5520" s="62" t="str">
        <f t="shared" ref="H5520:H5583" si="172">IF(AND(OR(I5520&lt;&gt;"",J5520 &lt;&gt;""), H5519 &lt;&gt; ""),H5519 + 1,"")</f>
        <v/>
      </c>
      <c r="I5520" s="37"/>
      <c r="J5520" s="37"/>
      <c r="K5520" s="60" t="str">
        <f t="shared" ref="K5520:K5583" si="173">IF(AND(J5520=I5520, J5520 &lt;&gt; ""),"Yes", IF( J5520 = "", "", "No"))</f>
        <v/>
      </c>
      <c r="L5520" s="37"/>
      <c r="M5520" s="37"/>
      <c r="N5520" s="38"/>
    </row>
    <row r="5521" spans="6:14">
      <c r="F5521" s="35"/>
      <c r="G5521" s="35"/>
      <c r="H5521" s="61" t="str">
        <f t="shared" si="172"/>
        <v/>
      </c>
      <c r="I5521" s="35"/>
      <c r="J5521" s="35"/>
      <c r="K5521" s="59" t="str">
        <f t="shared" si="173"/>
        <v/>
      </c>
      <c r="L5521" s="35"/>
      <c r="M5521" s="35"/>
      <c r="N5521" s="36"/>
    </row>
    <row r="5522" spans="6:14">
      <c r="F5522" s="37"/>
      <c r="G5522" s="37"/>
      <c r="H5522" s="62" t="str">
        <f t="shared" si="172"/>
        <v/>
      </c>
      <c r="I5522" s="37"/>
      <c r="J5522" s="37"/>
      <c r="K5522" s="60" t="str">
        <f t="shared" si="173"/>
        <v/>
      </c>
      <c r="L5522" s="37"/>
      <c r="M5522" s="37"/>
      <c r="N5522" s="38"/>
    </row>
    <row r="5523" spans="6:14">
      <c r="F5523" s="35"/>
      <c r="G5523" s="35"/>
      <c r="H5523" s="61" t="str">
        <f t="shared" si="172"/>
        <v/>
      </c>
      <c r="I5523" s="35"/>
      <c r="J5523" s="35"/>
      <c r="K5523" s="59" t="str">
        <f t="shared" si="173"/>
        <v/>
      </c>
      <c r="L5523" s="35"/>
      <c r="M5523" s="35"/>
      <c r="N5523" s="36"/>
    </row>
    <row r="5524" spans="6:14">
      <c r="F5524" s="37"/>
      <c r="G5524" s="37"/>
      <c r="H5524" s="62" t="str">
        <f t="shared" si="172"/>
        <v/>
      </c>
      <c r="I5524" s="37"/>
      <c r="J5524" s="37"/>
      <c r="K5524" s="60" t="str">
        <f t="shared" si="173"/>
        <v/>
      </c>
      <c r="L5524" s="37"/>
      <c r="M5524" s="37"/>
      <c r="N5524" s="38"/>
    </row>
    <row r="5525" spans="6:14">
      <c r="F5525" s="35"/>
      <c r="G5525" s="35"/>
      <c r="H5525" s="61" t="str">
        <f t="shared" si="172"/>
        <v/>
      </c>
      <c r="I5525" s="35"/>
      <c r="J5525" s="35"/>
      <c r="K5525" s="59" t="str">
        <f t="shared" si="173"/>
        <v/>
      </c>
      <c r="L5525" s="35"/>
      <c r="M5525" s="35"/>
      <c r="N5525" s="36"/>
    </row>
    <row r="5526" spans="6:14">
      <c r="F5526" s="37"/>
      <c r="G5526" s="37"/>
      <c r="H5526" s="62" t="str">
        <f t="shared" si="172"/>
        <v/>
      </c>
      <c r="I5526" s="37"/>
      <c r="J5526" s="37"/>
      <c r="K5526" s="60" t="str">
        <f t="shared" si="173"/>
        <v/>
      </c>
      <c r="L5526" s="37"/>
      <c r="M5526" s="37"/>
      <c r="N5526" s="38"/>
    </row>
    <row r="5527" spans="6:14">
      <c r="F5527" s="35"/>
      <c r="G5527" s="35"/>
      <c r="H5527" s="61" t="str">
        <f t="shared" si="172"/>
        <v/>
      </c>
      <c r="I5527" s="35"/>
      <c r="J5527" s="35"/>
      <c r="K5527" s="59" t="str">
        <f t="shared" si="173"/>
        <v/>
      </c>
      <c r="L5527" s="35"/>
      <c r="M5527" s="35"/>
      <c r="N5527" s="36"/>
    </row>
    <row r="5528" spans="6:14">
      <c r="F5528" s="37"/>
      <c r="G5528" s="37"/>
      <c r="H5528" s="62" t="str">
        <f t="shared" si="172"/>
        <v/>
      </c>
      <c r="I5528" s="37"/>
      <c r="J5528" s="37"/>
      <c r="K5528" s="60" t="str">
        <f t="shared" si="173"/>
        <v/>
      </c>
      <c r="L5528" s="37"/>
      <c r="M5528" s="37"/>
      <c r="N5528" s="38"/>
    </row>
    <row r="5529" spans="6:14">
      <c r="F5529" s="35"/>
      <c r="G5529" s="35"/>
      <c r="H5529" s="61" t="str">
        <f t="shared" si="172"/>
        <v/>
      </c>
      <c r="I5529" s="35"/>
      <c r="J5529" s="35"/>
      <c r="K5529" s="59" t="str">
        <f t="shared" si="173"/>
        <v/>
      </c>
      <c r="L5529" s="35"/>
      <c r="M5529" s="35"/>
      <c r="N5529" s="36"/>
    </row>
    <row r="5530" spans="6:14">
      <c r="F5530" s="37"/>
      <c r="G5530" s="37"/>
      <c r="H5530" s="62" t="str">
        <f t="shared" si="172"/>
        <v/>
      </c>
      <c r="I5530" s="37"/>
      <c r="J5530" s="37"/>
      <c r="K5530" s="60" t="str">
        <f t="shared" si="173"/>
        <v/>
      </c>
      <c r="L5530" s="37"/>
      <c r="M5530" s="37"/>
      <c r="N5530" s="38"/>
    </row>
    <row r="5531" spans="6:14">
      <c r="F5531" s="35"/>
      <c r="G5531" s="35"/>
      <c r="H5531" s="61" t="str">
        <f t="shared" si="172"/>
        <v/>
      </c>
      <c r="I5531" s="35"/>
      <c r="J5531" s="35"/>
      <c r="K5531" s="59" t="str">
        <f t="shared" si="173"/>
        <v/>
      </c>
      <c r="L5531" s="35"/>
      <c r="M5531" s="35"/>
      <c r="N5531" s="36"/>
    </row>
    <row r="5532" spans="6:14">
      <c r="F5532" s="37"/>
      <c r="G5532" s="37"/>
      <c r="H5532" s="62" t="str">
        <f t="shared" si="172"/>
        <v/>
      </c>
      <c r="I5532" s="37"/>
      <c r="J5532" s="37"/>
      <c r="K5532" s="60" t="str">
        <f t="shared" si="173"/>
        <v/>
      </c>
      <c r="L5532" s="37"/>
      <c r="M5532" s="37"/>
      <c r="N5532" s="38"/>
    </row>
    <row r="5533" spans="6:14">
      <c r="F5533" s="35"/>
      <c r="G5533" s="35"/>
      <c r="H5533" s="61" t="str">
        <f t="shared" si="172"/>
        <v/>
      </c>
      <c r="I5533" s="35"/>
      <c r="J5533" s="35"/>
      <c r="K5533" s="59" t="str">
        <f t="shared" si="173"/>
        <v/>
      </c>
      <c r="L5533" s="35"/>
      <c r="M5533" s="35"/>
      <c r="N5533" s="36"/>
    </row>
    <row r="5534" spans="6:14">
      <c r="F5534" s="37"/>
      <c r="G5534" s="37"/>
      <c r="H5534" s="62" t="str">
        <f t="shared" si="172"/>
        <v/>
      </c>
      <c r="I5534" s="37"/>
      <c r="J5534" s="37"/>
      <c r="K5534" s="60" t="str">
        <f t="shared" si="173"/>
        <v/>
      </c>
      <c r="L5534" s="37"/>
      <c r="M5534" s="37"/>
      <c r="N5534" s="38"/>
    </row>
    <row r="5535" spans="6:14">
      <c r="F5535" s="35"/>
      <c r="G5535" s="35"/>
      <c r="H5535" s="61" t="str">
        <f t="shared" si="172"/>
        <v/>
      </c>
      <c r="I5535" s="35"/>
      <c r="J5535" s="35"/>
      <c r="K5535" s="59" t="str">
        <f t="shared" si="173"/>
        <v/>
      </c>
      <c r="L5535" s="35"/>
      <c r="M5535" s="35"/>
      <c r="N5535" s="36"/>
    </row>
    <row r="5536" spans="6:14">
      <c r="F5536" s="37"/>
      <c r="G5536" s="37"/>
      <c r="H5536" s="62" t="str">
        <f t="shared" si="172"/>
        <v/>
      </c>
      <c r="I5536" s="37"/>
      <c r="J5536" s="37"/>
      <c r="K5536" s="60" t="str">
        <f t="shared" si="173"/>
        <v/>
      </c>
      <c r="L5536" s="37"/>
      <c r="M5536" s="37"/>
      <c r="N5536" s="38"/>
    </row>
    <row r="5537" spans="6:14">
      <c r="F5537" s="35"/>
      <c r="G5537" s="35"/>
      <c r="H5537" s="61" t="str">
        <f t="shared" si="172"/>
        <v/>
      </c>
      <c r="I5537" s="35"/>
      <c r="J5537" s="35"/>
      <c r="K5537" s="59" t="str">
        <f t="shared" si="173"/>
        <v/>
      </c>
      <c r="L5537" s="35"/>
      <c r="M5537" s="35"/>
      <c r="N5537" s="36"/>
    </row>
    <row r="5538" spans="6:14">
      <c r="F5538" s="37"/>
      <c r="G5538" s="37"/>
      <c r="H5538" s="62" t="str">
        <f t="shared" si="172"/>
        <v/>
      </c>
      <c r="I5538" s="37"/>
      <c r="J5538" s="37"/>
      <c r="K5538" s="60" t="str">
        <f t="shared" si="173"/>
        <v/>
      </c>
      <c r="L5538" s="37"/>
      <c r="M5538" s="37"/>
      <c r="N5538" s="38"/>
    </row>
    <row r="5539" spans="6:14">
      <c r="F5539" s="35"/>
      <c r="G5539" s="35"/>
      <c r="H5539" s="61" t="str">
        <f t="shared" si="172"/>
        <v/>
      </c>
      <c r="I5539" s="35"/>
      <c r="J5539" s="35"/>
      <c r="K5539" s="59" t="str">
        <f t="shared" si="173"/>
        <v/>
      </c>
      <c r="L5539" s="35"/>
      <c r="M5539" s="35"/>
      <c r="N5539" s="36"/>
    </row>
    <row r="5540" spans="6:14">
      <c r="F5540" s="37"/>
      <c r="G5540" s="37"/>
      <c r="H5540" s="62" t="str">
        <f t="shared" si="172"/>
        <v/>
      </c>
      <c r="I5540" s="37"/>
      <c r="J5540" s="37"/>
      <c r="K5540" s="60" t="str">
        <f t="shared" si="173"/>
        <v/>
      </c>
      <c r="L5540" s="37"/>
      <c r="M5540" s="37"/>
      <c r="N5540" s="38"/>
    </row>
    <row r="5541" spans="6:14">
      <c r="F5541" s="35"/>
      <c r="G5541" s="35"/>
      <c r="H5541" s="61" t="str">
        <f t="shared" si="172"/>
        <v/>
      </c>
      <c r="I5541" s="35"/>
      <c r="J5541" s="35"/>
      <c r="K5541" s="59" t="str">
        <f t="shared" si="173"/>
        <v/>
      </c>
      <c r="L5541" s="35"/>
      <c r="M5541" s="35"/>
      <c r="N5541" s="36"/>
    </row>
    <row r="5542" spans="6:14">
      <c r="F5542" s="37"/>
      <c r="G5542" s="37"/>
      <c r="H5542" s="62" t="str">
        <f t="shared" si="172"/>
        <v/>
      </c>
      <c r="I5542" s="37"/>
      <c r="J5542" s="37"/>
      <c r="K5542" s="60" t="str">
        <f t="shared" si="173"/>
        <v/>
      </c>
      <c r="L5542" s="37"/>
      <c r="M5542" s="37"/>
      <c r="N5542" s="38"/>
    </row>
    <row r="5543" spans="6:14">
      <c r="F5543" s="35"/>
      <c r="G5543" s="35"/>
      <c r="H5543" s="61" t="str">
        <f t="shared" si="172"/>
        <v/>
      </c>
      <c r="I5543" s="35"/>
      <c r="J5543" s="35"/>
      <c r="K5543" s="59" t="str">
        <f t="shared" si="173"/>
        <v/>
      </c>
      <c r="L5543" s="35"/>
      <c r="M5543" s="35"/>
      <c r="N5543" s="36"/>
    </row>
    <row r="5544" spans="6:14">
      <c r="F5544" s="37"/>
      <c r="G5544" s="37"/>
      <c r="H5544" s="62" t="str">
        <f t="shared" si="172"/>
        <v/>
      </c>
      <c r="I5544" s="37"/>
      <c r="J5544" s="37"/>
      <c r="K5544" s="60" t="str">
        <f t="shared" si="173"/>
        <v/>
      </c>
      <c r="L5544" s="37"/>
      <c r="M5544" s="37"/>
      <c r="N5544" s="38"/>
    </row>
    <row r="5545" spans="6:14">
      <c r="F5545" s="35"/>
      <c r="G5545" s="35"/>
      <c r="H5545" s="61" t="str">
        <f t="shared" si="172"/>
        <v/>
      </c>
      <c r="I5545" s="35"/>
      <c r="J5545" s="35"/>
      <c r="K5545" s="59" t="str">
        <f t="shared" si="173"/>
        <v/>
      </c>
      <c r="L5545" s="35"/>
      <c r="M5545" s="35"/>
      <c r="N5545" s="36"/>
    </row>
    <row r="5546" spans="6:14">
      <c r="F5546" s="37"/>
      <c r="G5546" s="37"/>
      <c r="H5546" s="62" t="str">
        <f t="shared" si="172"/>
        <v/>
      </c>
      <c r="I5546" s="37"/>
      <c r="J5546" s="37"/>
      <c r="K5546" s="60" t="str">
        <f t="shared" si="173"/>
        <v/>
      </c>
      <c r="L5546" s="37"/>
      <c r="M5546" s="37"/>
      <c r="N5546" s="38"/>
    </row>
    <row r="5547" spans="6:14">
      <c r="F5547" s="35"/>
      <c r="G5547" s="35"/>
      <c r="H5547" s="61" t="str">
        <f t="shared" si="172"/>
        <v/>
      </c>
      <c r="I5547" s="35"/>
      <c r="J5547" s="35"/>
      <c r="K5547" s="59" t="str">
        <f t="shared" si="173"/>
        <v/>
      </c>
      <c r="L5547" s="35"/>
      <c r="M5547" s="35"/>
      <c r="N5547" s="36"/>
    </row>
    <row r="5548" spans="6:14">
      <c r="F5548" s="37"/>
      <c r="G5548" s="37"/>
      <c r="H5548" s="62" t="str">
        <f t="shared" si="172"/>
        <v/>
      </c>
      <c r="I5548" s="37"/>
      <c r="J5548" s="37"/>
      <c r="K5548" s="60" t="str">
        <f t="shared" si="173"/>
        <v/>
      </c>
      <c r="L5548" s="37"/>
      <c r="M5548" s="37"/>
      <c r="N5548" s="38"/>
    </row>
    <row r="5549" spans="6:14">
      <c r="F5549" s="35"/>
      <c r="G5549" s="35"/>
      <c r="H5549" s="61" t="str">
        <f t="shared" si="172"/>
        <v/>
      </c>
      <c r="I5549" s="35"/>
      <c r="J5549" s="35"/>
      <c r="K5549" s="59" t="str">
        <f t="shared" si="173"/>
        <v/>
      </c>
      <c r="L5549" s="35"/>
      <c r="M5549" s="35"/>
      <c r="N5549" s="36"/>
    </row>
    <row r="5550" spans="6:14">
      <c r="F5550" s="37"/>
      <c r="G5550" s="37"/>
      <c r="H5550" s="62" t="str">
        <f t="shared" si="172"/>
        <v/>
      </c>
      <c r="I5550" s="37"/>
      <c r="J5550" s="37"/>
      <c r="K5550" s="60" t="str">
        <f t="shared" si="173"/>
        <v/>
      </c>
      <c r="L5550" s="37"/>
      <c r="M5550" s="37"/>
      <c r="N5550" s="38"/>
    </row>
    <row r="5551" spans="6:14">
      <c r="F5551" s="35"/>
      <c r="G5551" s="35"/>
      <c r="H5551" s="61" t="str">
        <f t="shared" si="172"/>
        <v/>
      </c>
      <c r="I5551" s="35"/>
      <c r="J5551" s="35"/>
      <c r="K5551" s="59" t="str">
        <f t="shared" si="173"/>
        <v/>
      </c>
      <c r="L5551" s="35"/>
      <c r="M5551" s="35"/>
      <c r="N5551" s="36"/>
    </row>
    <row r="5552" spans="6:14">
      <c r="F5552" s="37"/>
      <c r="G5552" s="37"/>
      <c r="H5552" s="62" t="str">
        <f t="shared" si="172"/>
        <v/>
      </c>
      <c r="I5552" s="37"/>
      <c r="J5552" s="37"/>
      <c r="K5552" s="60" t="str">
        <f t="shared" si="173"/>
        <v/>
      </c>
      <c r="L5552" s="37"/>
      <c r="M5552" s="37"/>
      <c r="N5552" s="38"/>
    </row>
    <row r="5553" spans="6:14">
      <c r="F5553" s="35"/>
      <c r="G5553" s="35"/>
      <c r="H5553" s="61" t="str">
        <f t="shared" si="172"/>
        <v/>
      </c>
      <c r="I5553" s="35"/>
      <c r="J5553" s="35"/>
      <c r="K5553" s="59" t="str">
        <f t="shared" si="173"/>
        <v/>
      </c>
      <c r="L5553" s="35"/>
      <c r="M5553" s="35"/>
      <c r="N5553" s="36"/>
    </row>
    <row r="5554" spans="6:14">
      <c r="F5554" s="37"/>
      <c r="G5554" s="37"/>
      <c r="H5554" s="62" t="str">
        <f t="shared" si="172"/>
        <v/>
      </c>
      <c r="I5554" s="37"/>
      <c r="J5554" s="37"/>
      <c r="K5554" s="60" t="str">
        <f t="shared" si="173"/>
        <v/>
      </c>
      <c r="L5554" s="37"/>
      <c r="M5554" s="37"/>
      <c r="N5554" s="38"/>
    </row>
    <row r="5555" spans="6:14">
      <c r="F5555" s="35"/>
      <c r="G5555" s="35"/>
      <c r="H5555" s="61" t="str">
        <f t="shared" si="172"/>
        <v/>
      </c>
      <c r="I5555" s="35"/>
      <c r="J5555" s="35"/>
      <c r="K5555" s="59" t="str">
        <f t="shared" si="173"/>
        <v/>
      </c>
      <c r="L5555" s="35"/>
      <c r="M5555" s="35"/>
      <c r="N5555" s="36"/>
    </row>
    <row r="5556" spans="6:14">
      <c r="F5556" s="37"/>
      <c r="G5556" s="37"/>
      <c r="H5556" s="62" t="str">
        <f t="shared" si="172"/>
        <v/>
      </c>
      <c r="I5556" s="37"/>
      <c r="J5556" s="37"/>
      <c r="K5556" s="60" t="str">
        <f t="shared" si="173"/>
        <v/>
      </c>
      <c r="L5556" s="37"/>
      <c r="M5556" s="37"/>
      <c r="N5556" s="38"/>
    </row>
    <row r="5557" spans="6:14">
      <c r="F5557" s="35"/>
      <c r="G5557" s="35"/>
      <c r="H5557" s="61" t="str">
        <f t="shared" si="172"/>
        <v/>
      </c>
      <c r="I5557" s="35"/>
      <c r="J5557" s="35"/>
      <c r="K5557" s="59" t="str">
        <f t="shared" si="173"/>
        <v/>
      </c>
      <c r="L5557" s="35"/>
      <c r="M5557" s="35"/>
      <c r="N5557" s="36"/>
    </row>
    <row r="5558" spans="6:14">
      <c r="F5558" s="37"/>
      <c r="G5558" s="37"/>
      <c r="H5558" s="62" t="str">
        <f t="shared" si="172"/>
        <v/>
      </c>
      <c r="I5558" s="37"/>
      <c r="J5558" s="37"/>
      <c r="K5558" s="60" t="str">
        <f t="shared" si="173"/>
        <v/>
      </c>
      <c r="L5558" s="37"/>
      <c r="M5558" s="37"/>
      <c r="N5558" s="38"/>
    </row>
    <row r="5559" spans="6:14">
      <c r="F5559" s="35"/>
      <c r="G5559" s="35"/>
      <c r="H5559" s="61" t="str">
        <f t="shared" si="172"/>
        <v/>
      </c>
      <c r="I5559" s="35"/>
      <c r="J5559" s="35"/>
      <c r="K5559" s="59" t="str">
        <f t="shared" si="173"/>
        <v/>
      </c>
      <c r="L5559" s="35"/>
      <c r="M5559" s="35"/>
      <c r="N5559" s="36"/>
    </row>
    <row r="5560" spans="6:14">
      <c r="F5560" s="37"/>
      <c r="G5560" s="37"/>
      <c r="H5560" s="62" t="str">
        <f t="shared" si="172"/>
        <v/>
      </c>
      <c r="I5560" s="37"/>
      <c r="J5560" s="37"/>
      <c r="K5560" s="60" t="str">
        <f t="shared" si="173"/>
        <v/>
      </c>
      <c r="L5560" s="37"/>
      <c r="M5560" s="37"/>
      <c r="N5560" s="38"/>
    </row>
    <row r="5561" spans="6:14">
      <c r="F5561" s="35"/>
      <c r="G5561" s="35"/>
      <c r="H5561" s="61" t="str">
        <f t="shared" si="172"/>
        <v/>
      </c>
      <c r="I5561" s="35"/>
      <c r="J5561" s="35"/>
      <c r="K5561" s="59" t="str">
        <f t="shared" si="173"/>
        <v/>
      </c>
      <c r="L5561" s="35"/>
      <c r="M5561" s="35"/>
      <c r="N5561" s="36"/>
    </row>
    <row r="5562" spans="6:14">
      <c r="F5562" s="37"/>
      <c r="G5562" s="37"/>
      <c r="H5562" s="62" t="str">
        <f t="shared" si="172"/>
        <v/>
      </c>
      <c r="I5562" s="37"/>
      <c r="J5562" s="37"/>
      <c r="K5562" s="60" t="str">
        <f t="shared" si="173"/>
        <v/>
      </c>
      <c r="L5562" s="37"/>
      <c r="M5562" s="37"/>
      <c r="N5562" s="38"/>
    </row>
    <row r="5563" spans="6:14">
      <c r="F5563" s="35"/>
      <c r="G5563" s="35"/>
      <c r="H5563" s="61" t="str">
        <f t="shared" si="172"/>
        <v/>
      </c>
      <c r="I5563" s="35"/>
      <c r="J5563" s="35"/>
      <c r="K5563" s="59" t="str">
        <f t="shared" si="173"/>
        <v/>
      </c>
      <c r="L5563" s="35"/>
      <c r="M5563" s="35"/>
      <c r="N5563" s="36"/>
    </row>
    <row r="5564" spans="6:14">
      <c r="F5564" s="37"/>
      <c r="G5564" s="37"/>
      <c r="H5564" s="62" t="str">
        <f t="shared" si="172"/>
        <v/>
      </c>
      <c r="I5564" s="37"/>
      <c r="J5564" s="37"/>
      <c r="K5564" s="60" t="str">
        <f t="shared" si="173"/>
        <v/>
      </c>
      <c r="L5564" s="37"/>
      <c r="M5564" s="37"/>
      <c r="N5564" s="38"/>
    </row>
    <row r="5565" spans="6:14">
      <c r="F5565" s="35"/>
      <c r="G5565" s="35"/>
      <c r="H5565" s="61" t="str">
        <f t="shared" si="172"/>
        <v/>
      </c>
      <c r="I5565" s="35"/>
      <c r="J5565" s="35"/>
      <c r="K5565" s="59" t="str">
        <f t="shared" si="173"/>
        <v/>
      </c>
      <c r="L5565" s="35"/>
      <c r="M5565" s="35"/>
      <c r="N5565" s="36"/>
    </row>
    <row r="5566" spans="6:14">
      <c r="F5566" s="37"/>
      <c r="G5566" s="37"/>
      <c r="H5566" s="62" t="str">
        <f t="shared" si="172"/>
        <v/>
      </c>
      <c r="I5566" s="37"/>
      <c r="J5566" s="37"/>
      <c r="K5566" s="60" t="str">
        <f t="shared" si="173"/>
        <v/>
      </c>
      <c r="L5566" s="37"/>
      <c r="M5566" s="37"/>
      <c r="N5566" s="38"/>
    </row>
    <row r="5567" spans="6:14">
      <c r="F5567" s="35"/>
      <c r="G5567" s="35"/>
      <c r="H5567" s="61" t="str">
        <f t="shared" si="172"/>
        <v/>
      </c>
      <c r="I5567" s="35"/>
      <c r="J5567" s="35"/>
      <c r="K5567" s="59" t="str">
        <f t="shared" si="173"/>
        <v/>
      </c>
      <c r="L5567" s="35"/>
      <c r="M5567" s="35"/>
      <c r="N5567" s="36"/>
    </row>
    <row r="5568" spans="6:14">
      <c r="F5568" s="37"/>
      <c r="G5568" s="37"/>
      <c r="H5568" s="62" t="str">
        <f t="shared" si="172"/>
        <v/>
      </c>
      <c r="I5568" s="37"/>
      <c r="J5568" s="37"/>
      <c r="K5568" s="60" t="str">
        <f t="shared" si="173"/>
        <v/>
      </c>
      <c r="L5568" s="37"/>
      <c r="M5568" s="37"/>
      <c r="N5568" s="38"/>
    </row>
    <row r="5569" spans="6:14">
      <c r="F5569" s="35"/>
      <c r="G5569" s="35"/>
      <c r="H5569" s="61" t="str">
        <f t="shared" si="172"/>
        <v/>
      </c>
      <c r="I5569" s="35"/>
      <c r="J5569" s="35"/>
      <c r="K5569" s="59" t="str">
        <f t="shared" si="173"/>
        <v/>
      </c>
      <c r="L5569" s="35"/>
      <c r="M5569" s="35"/>
      <c r="N5569" s="36"/>
    </row>
    <row r="5570" spans="6:14">
      <c r="F5570" s="37"/>
      <c r="G5570" s="37"/>
      <c r="H5570" s="62" t="str">
        <f t="shared" si="172"/>
        <v/>
      </c>
      <c r="I5570" s="37"/>
      <c r="J5570" s="37"/>
      <c r="K5570" s="60" t="str">
        <f t="shared" si="173"/>
        <v/>
      </c>
      <c r="L5570" s="37"/>
      <c r="M5570" s="37"/>
      <c r="N5570" s="38"/>
    </row>
    <row r="5571" spans="6:14">
      <c r="F5571" s="35"/>
      <c r="G5571" s="35"/>
      <c r="H5571" s="61" t="str">
        <f t="shared" si="172"/>
        <v/>
      </c>
      <c r="I5571" s="35"/>
      <c r="J5571" s="35"/>
      <c r="K5571" s="59" t="str">
        <f t="shared" si="173"/>
        <v/>
      </c>
      <c r="L5571" s="35"/>
      <c r="M5571" s="35"/>
      <c r="N5571" s="36"/>
    </row>
    <row r="5572" spans="6:14">
      <c r="F5572" s="37"/>
      <c r="G5572" s="37"/>
      <c r="H5572" s="62" t="str">
        <f t="shared" si="172"/>
        <v/>
      </c>
      <c r="I5572" s="37"/>
      <c r="J5572" s="37"/>
      <c r="K5572" s="60" t="str">
        <f t="shared" si="173"/>
        <v/>
      </c>
      <c r="L5572" s="37"/>
      <c r="M5572" s="37"/>
      <c r="N5572" s="38"/>
    </row>
    <row r="5573" spans="6:14">
      <c r="F5573" s="35"/>
      <c r="G5573" s="35"/>
      <c r="H5573" s="61" t="str">
        <f t="shared" si="172"/>
        <v/>
      </c>
      <c r="I5573" s="35"/>
      <c r="J5573" s="35"/>
      <c r="K5573" s="59" t="str">
        <f t="shared" si="173"/>
        <v/>
      </c>
      <c r="L5573" s="35"/>
      <c r="M5573" s="35"/>
      <c r="N5573" s="36"/>
    </row>
    <row r="5574" spans="6:14">
      <c r="F5574" s="37"/>
      <c r="G5574" s="37"/>
      <c r="H5574" s="62" t="str">
        <f t="shared" si="172"/>
        <v/>
      </c>
      <c r="I5574" s="37"/>
      <c r="J5574" s="37"/>
      <c r="K5574" s="60" t="str">
        <f t="shared" si="173"/>
        <v/>
      </c>
      <c r="L5574" s="37"/>
      <c r="M5574" s="37"/>
      <c r="N5574" s="38"/>
    </row>
    <row r="5575" spans="6:14">
      <c r="F5575" s="35"/>
      <c r="G5575" s="35"/>
      <c r="H5575" s="61" t="str">
        <f t="shared" si="172"/>
        <v/>
      </c>
      <c r="I5575" s="35"/>
      <c r="J5575" s="35"/>
      <c r="K5575" s="59" t="str">
        <f t="shared" si="173"/>
        <v/>
      </c>
      <c r="L5575" s="35"/>
      <c r="M5575" s="35"/>
      <c r="N5575" s="36"/>
    </row>
    <row r="5576" spans="6:14">
      <c r="F5576" s="37"/>
      <c r="G5576" s="37"/>
      <c r="H5576" s="62" t="str">
        <f t="shared" si="172"/>
        <v/>
      </c>
      <c r="I5576" s="37"/>
      <c r="J5576" s="37"/>
      <c r="K5576" s="60" t="str">
        <f t="shared" si="173"/>
        <v/>
      </c>
      <c r="L5576" s="37"/>
      <c r="M5576" s="37"/>
      <c r="N5576" s="38"/>
    </row>
    <row r="5577" spans="6:14">
      <c r="F5577" s="35"/>
      <c r="G5577" s="35"/>
      <c r="H5577" s="61" t="str">
        <f t="shared" si="172"/>
        <v/>
      </c>
      <c r="I5577" s="35"/>
      <c r="J5577" s="35"/>
      <c r="K5577" s="59" t="str">
        <f t="shared" si="173"/>
        <v/>
      </c>
      <c r="L5577" s="35"/>
      <c r="M5577" s="35"/>
      <c r="N5577" s="36"/>
    </row>
    <row r="5578" spans="6:14">
      <c r="F5578" s="37"/>
      <c r="G5578" s="37"/>
      <c r="H5578" s="62" t="str">
        <f t="shared" si="172"/>
        <v/>
      </c>
      <c r="I5578" s="37"/>
      <c r="J5578" s="37"/>
      <c r="K5578" s="60" t="str">
        <f t="shared" si="173"/>
        <v/>
      </c>
      <c r="L5578" s="37"/>
      <c r="M5578" s="37"/>
      <c r="N5578" s="38"/>
    </row>
    <row r="5579" spans="6:14">
      <c r="F5579" s="35"/>
      <c r="G5579" s="35"/>
      <c r="H5579" s="61" t="str">
        <f t="shared" si="172"/>
        <v/>
      </c>
      <c r="I5579" s="35"/>
      <c r="J5579" s="35"/>
      <c r="K5579" s="59" t="str">
        <f t="shared" si="173"/>
        <v/>
      </c>
      <c r="L5579" s="35"/>
      <c r="M5579" s="35"/>
      <c r="N5579" s="36"/>
    </row>
    <row r="5580" spans="6:14">
      <c r="F5580" s="37"/>
      <c r="G5580" s="37"/>
      <c r="H5580" s="62" t="str">
        <f t="shared" si="172"/>
        <v/>
      </c>
      <c r="I5580" s="37"/>
      <c r="J5580" s="37"/>
      <c r="K5580" s="60" t="str">
        <f t="shared" si="173"/>
        <v/>
      </c>
      <c r="L5580" s="37"/>
      <c r="M5580" s="37"/>
      <c r="N5580" s="38"/>
    </row>
    <row r="5581" spans="6:14">
      <c r="F5581" s="35"/>
      <c r="G5581" s="35"/>
      <c r="H5581" s="61" t="str">
        <f t="shared" si="172"/>
        <v/>
      </c>
      <c r="I5581" s="35"/>
      <c r="J5581" s="35"/>
      <c r="K5581" s="59" t="str">
        <f t="shared" si="173"/>
        <v/>
      </c>
      <c r="L5581" s="35"/>
      <c r="M5581" s="35"/>
      <c r="N5581" s="36"/>
    </row>
    <row r="5582" spans="6:14">
      <c r="F5582" s="37"/>
      <c r="G5582" s="37"/>
      <c r="H5582" s="62" t="str">
        <f t="shared" si="172"/>
        <v/>
      </c>
      <c r="I5582" s="37"/>
      <c r="J5582" s="37"/>
      <c r="K5582" s="60" t="str">
        <f t="shared" si="173"/>
        <v/>
      </c>
      <c r="L5582" s="37"/>
      <c r="M5582" s="37"/>
      <c r="N5582" s="38"/>
    </row>
    <row r="5583" spans="6:14">
      <c r="F5583" s="35"/>
      <c r="G5583" s="35"/>
      <c r="H5583" s="61" t="str">
        <f t="shared" si="172"/>
        <v/>
      </c>
      <c r="I5583" s="35"/>
      <c r="J5583" s="35"/>
      <c r="K5583" s="59" t="str">
        <f t="shared" si="173"/>
        <v/>
      </c>
      <c r="L5583" s="35"/>
      <c r="M5583" s="35"/>
      <c r="N5583" s="36"/>
    </row>
    <row r="5584" spans="6:14">
      <c r="F5584" s="37"/>
      <c r="G5584" s="37"/>
      <c r="H5584" s="62" t="str">
        <f t="shared" ref="H5584:H5647" si="174">IF(AND(OR(I5584&lt;&gt;"",J5584 &lt;&gt;""), H5583 &lt;&gt; ""),H5583 + 1,"")</f>
        <v/>
      </c>
      <c r="I5584" s="37"/>
      <c r="J5584" s="37"/>
      <c r="K5584" s="60" t="str">
        <f t="shared" ref="K5584:K5647" si="175">IF(AND(J5584=I5584, J5584 &lt;&gt; ""),"Yes", IF( J5584 = "", "", "No"))</f>
        <v/>
      </c>
      <c r="L5584" s="37"/>
      <c r="M5584" s="37"/>
      <c r="N5584" s="38"/>
    </row>
    <row r="5585" spans="6:14">
      <c r="F5585" s="35"/>
      <c r="G5585" s="35"/>
      <c r="H5585" s="61" t="str">
        <f t="shared" si="174"/>
        <v/>
      </c>
      <c r="I5585" s="35"/>
      <c r="J5585" s="35"/>
      <c r="K5585" s="59" t="str">
        <f t="shared" si="175"/>
        <v/>
      </c>
      <c r="L5585" s="35"/>
      <c r="M5585" s="35"/>
      <c r="N5585" s="36"/>
    </row>
    <row r="5586" spans="6:14">
      <c r="F5586" s="37"/>
      <c r="G5586" s="37"/>
      <c r="H5586" s="62" t="str">
        <f t="shared" si="174"/>
        <v/>
      </c>
      <c r="I5586" s="37"/>
      <c r="J5586" s="37"/>
      <c r="K5586" s="60" t="str">
        <f t="shared" si="175"/>
        <v/>
      </c>
      <c r="L5586" s="37"/>
      <c r="M5586" s="37"/>
      <c r="N5586" s="38"/>
    </row>
    <row r="5587" spans="6:14">
      <c r="F5587" s="35"/>
      <c r="G5587" s="35"/>
      <c r="H5587" s="61" t="str">
        <f t="shared" si="174"/>
        <v/>
      </c>
      <c r="I5587" s="35"/>
      <c r="J5587" s="35"/>
      <c r="K5587" s="59" t="str">
        <f t="shared" si="175"/>
        <v/>
      </c>
      <c r="L5587" s="35"/>
      <c r="M5587" s="35"/>
      <c r="N5587" s="36"/>
    </row>
    <row r="5588" spans="6:14">
      <c r="F5588" s="37"/>
      <c r="G5588" s="37"/>
      <c r="H5588" s="62" t="str">
        <f t="shared" si="174"/>
        <v/>
      </c>
      <c r="I5588" s="37"/>
      <c r="J5588" s="37"/>
      <c r="K5588" s="60" t="str">
        <f t="shared" si="175"/>
        <v/>
      </c>
      <c r="L5588" s="37"/>
      <c r="M5588" s="37"/>
      <c r="N5588" s="38"/>
    </row>
    <row r="5589" spans="6:14">
      <c r="F5589" s="35"/>
      <c r="G5589" s="35"/>
      <c r="H5589" s="61" t="str">
        <f t="shared" si="174"/>
        <v/>
      </c>
      <c r="I5589" s="35"/>
      <c r="J5589" s="35"/>
      <c r="K5589" s="59" t="str">
        <f t="shared" si="175"/>
        <v/>
      </c>
      <c r="L5589" s="35"/>
      <c r="M5589" s="35"/>
      <c r="N5589" s="36"/>
    </row>
    <row r="5590" spans="6:14">
      <c r="F5590" s="37"/>
      <c r="G5590" s="37"/>
      <c r="H5590" s="62" t="str">
        <f t="shared" si="174"/>
        <v/>
      </c>
      <c r="I5590" s="37"/>
      <c r="J5590" s="37"/>
      <c r="K5590" s="60" t="str">
        <f t="shared" si="175"/>
        <v/>
      </c>
      <c r="L5590" s="37"/>
      <c r="M5590" s="37"/>
      <c r="N5590" s="38"/>
    </row>
    <row r="5591" spans="6:14">
      <c r="F5591" s="35"/>
      <c r="G5591" s="35"/>
      <c r="H5591" s="61" t="str">
        <f t="shared" si="174"/>
        <v/>
      </c>
      <c r="I5591" s="35"/>
      <c r="J5591" s="35"/>
      <c r="K5591" s="59" t="str">
        <f t="shared" si="175"/>
        <v/>
      </c>
      <c r="L5591" s="35"/>
      <c r="M5591" s="35"/>
      <c r="N5591" s="36"/>
    </row>
    <row r="5592" spans="6:14">
      <c r="F5592" s="37"/>
      <c r="G5592" s="37"/>
      <c r="H5592" s="62" t="str">
        <f t="shared" si="174"/>
        <v/>
      </c>
      <c r="I5592" s="37"/>
      <c r="J5592" s="37"/>
      <c r="K5592" s="60" t="str">
        <f t="shared" si="175"/>
        <v/>
      </c>
      <c r="L5592" s="37"/>
      <c r="M5592" s="37"/>
      <c r="N5592" s="38"/>
    </row>
    <row r="5593" spans="6:14">
      <c r="F5593" s="35"/>
      <c r="G5593" s="35"/>
      <c r="H5593" s="61" t="str">
        <f t="shared" si="174"/>
        <v/>
      </c>
      <c r="I5593" s="35"/>
      <c r="J5593" s="35"/>
      <c r="K5593" s="59" t="str">
        <f t="shared" si="175"/>
        <v/>
      </c>
      <c r="L5593" s="35"/>
      <c r="M5593" s="35"/>
      <c r="N5593" s="36"/>
    </row>
    <row r="5594" spans="6:14">
      <c r="F5594" s="37"/>
      <c r="G5594" s="37"/>
      <c r="H5594" s="62" t="str">
        <f t="shared" si="174"/>
        <v/>
      </c>
      <c r="I5594" s="37"/>
      <c r="J5594" s="37"/>
      <c r="K5594" s="60" t="str">
        <f t="shared" si="175"/>
        <v/>
      </c>
      <c r="L5594" s="37"/>
      <c r="M5594" s="37"/>
      <c r="N5594" s="38"/>
    </row>
    <row r="5595" spans="6:14">
      <c r="F5595" s="35"/>
      <c r="G5595" s="35"/>
      <c r="H5595" s="61" t="str">
        <f t="shared" si="174"/>
        <v/>
      </c>
      <c r="I5595" s="35"/>
      <c r="J5595" s="35"/>
      <c r="K5595" s="59" t="str">
        <f t="shared" si="175"/>
        <v/>
      </c>
      <c r="L5595" s="35"/>
      <c r="M5595" s="35"/>
      <c r="N5595" s="36"/>
    </row>
    <row r="5596" spans="6:14">
      <c r="F5596" s="37"/>
      <c r="G5596" s="37"/>
      <c r="H5596" s="62" t="str">
        <f t="shared" si="174"/>
        <v/>
      </c>
      <c r="I5596" s="37"/>
      <c r="J5596" s="37"/>
      <c r="K5596" s="60" t="str">
        <f t="shared" si="175"/>
        <v/>
      </c>
      <c r="L5596" s="37"/>
      <c r="M5596" s="37"/>
      <c r="N5596" s="38"/>
    </row>
    <row r="5597" spans="6:14">
      <c r="F5597" s="35"/>
      <c r="G5597" s="35"/>
      <c r="H5597" s="61" t="str">
        <f t="shared" si="174"/>
        <v/>
      </c>
      <c r="I5597" s="35"/>
      <c r="J5597" s="35"/>
      <c r="K5597" s="59" t="str">
        <f t="shared" si="175"/>
        <v/>
      </c>
      <c r="L5597" s="35"/>
      <c r="M5597" s="35"/>
      <c r="N5597" s="36"/>
    </row>
    <row r="5598" spans="6:14">
      <c r="F5598" s="37"/>
      <c r="G5598" s="37"/>
      <c r="H5598" s="62" t="str">
        <f t="shared" si="174"/>
        <v/>
      </c>
      <c r="I5598" s="37"/>
      <c r="J5598" s="37"/>
      <c r="K5598" s="60" t="str">
        <f t="shared" si="175"/>
        <v/>
      </c>
      <c r="L5598" s="37"/>
      <c r="M5598" s="37"/>
      <c r="N5598" s="38"/>
    </row>
    <row r="5599" spans="6:14">
      <c r="F5599" s="35"/>
      <c r="G5599" s="35"/>
      <c r="H5599" s="61" t="str">
        <f t="shared" si="174"/>
        <v/>
      </c>
      <c r="I5599" s="35"/>
      <c r="J5599" s="35"/>
      <c r="K5599" s="59" t="str">
        <f t="shared" si="175"/>
        <v/>
      </c>
      <c r="L5599" s="35"/>
      <c r="M5599" s="35"/>
      <c r="N5599" s="36"/>
    </row>
    <row r="5600" spans="6:14">
      <c r="F5600" s="37"/>
      <c r="G5600" s="37"/>
      <c r="H5600" s="62" t="str">
        <f t="shared" si="174"/>
        <v/>
      </c>
      <c r="I5600" s="37"/>
      <c r="J5600" s="37"/>
      <c r="K5600" s="60" t="str">
        <f t="shared" si="175"/>
        <v/>
      </c>
      <c r="L5600" s="37"/>
      <c r="M5600" s="37"/>
      <c r="N5600" s="38"/>
    </row>
    <row r="5601" spans="6:14">
      <c r="F5601" s="35"/>
      <c r="G5601" s="35"/>
      <c r="H5601" s="61" t="str">
        <f t="shared" si="174"/>
        <v/>
      </c>
      <c r="I5601" s="35"/>
      <c r="J5601" s="35"/>
      <c r="K5601" s="59" t="str">
        <f t="shared" si="175"/>
        <v/>
      </c>
      <c r="L5601" s="35"/>
      <c r="M5601" s="35"/>
      <c r="N5601" s="36"/>
    </row>
    <row r="5602" spans="6:14">
      <c r="F5602" s="37"/>
      <c r="G5602" s="37"/>
      <c r="H5602" s="62" t="str">
        <f t="shared" si="174"/>
        <v/>
      </c>
      <c r="I5602" s="37"/>
      <c r="J5602" s="37"/>
      <c r="K5602" s="60" t="str">
        <f t="shared" si="175"/>
        <v/>
      </c>
      <c r="L5602" s="37"/>
      <c r="M5602" s="37"/>
      <c r="N5602" s="38"/>
    </row>
    <row r="5603" spans="6:14">
      <c r="F5603" s="35"/>
      <c r="G5603" s="35"/>
      <c r="H5603" s="61" t="str">
        <f t="shared" si="174"/>
        <v/>
      </c>
      <c r="I5603" s="35"/>
      <c r="J5603" s="35"/>
      <c r="K5603" s="59" t="str">
        <f t="shared" si="175"/>
        <v/>
      </c>
      <c r="L5603" s="35"/>
      <c r="M5603" s="35"/>
      <c r="N5603" s="36"/>
    </row>
    <row r="5604" spans="6:14">
      <c r="F5604" s="37"/>
      <c r="G5604" s="37"/>
      <c r="H5604" s="62" t="str">
        <f t="shared" si="174"/>
        <v/>
      </c>
      <c r="I5604" s="37"/>
      <c r="J5604" s="37"/>
      <c r="K5604" s="60" t="str">
        <f t="shared" si="175"/>
        <v/>
      </c>
      <c r="L5604" s="37"/>
      <c r="M5604" s="37"/>
      <c r="N5604" s="38"/>
    </row>
    <row r="5605" spans="6:14">
      <c r="F5605" s="35"/>
      <c r="G5605" s="35"/>
      <c r="H5605" s="61" t="str">
        <f t="shared" si="174"/>
        <v/>
      </c>
      <c r="I5605" s="35"/>
      <c r="J5605" s="35"/>
      <c r="K5605" s="59" t="str">
        <f t="shared" si="175"/>
        <v/>
      </c>
      <c r="L5605" s="35"/>
      <c r="M5605" s="35"/>
      <c r="N5605" s="36"/>
    </row>
    <row r="5606" spans="6:14">
      <c r="F5606" s="37"/>
      <c r="G5606" s="37"/>
      <c r="H5606" s="62" t="str">
        <f t="shared" si="174"/>
        <v/>
      </c>
      <c r="I5606" s="37"/>
      <c r="J5606" s="37"/>
      <c r="K5606" s="60" t="str">
        <f t="shared" si="175"/>
        <v/>
      </c>
      <c r="L5606" s="37"/>
      <c r="M5606" s="37"/>
      <c r="N5606" s="38"/>
    </row>
    <row r="5607" spans="6:14">
      <c r="F5607" s="35"/>
      <c r="G5607" s="35"/>
      <c r="H5607" s="61" t="str">
        <f t="shared" si="174"/>
        <v/>
      </c>
      <c r="I5607" s="35"/>
      <c r="J5607" s="35"/>
      <c r="K5607" s="59" t="str">
        <f t="shared" si="175"/>
        <v/>
      </c>
      <c r="L5607" s="35"/>
      <c r="M5607" s="35"/>
      <c r="N5607" s="36"/>
    </row>
    <row r="5608" spans="6:14">
      <c r="F5608" s="37"/>
      <c r="G5608" s="37"/>
      <c r="H5608" s="62" t="str">
        <f t="shared" si="174"/>
        <v/>
      </c>
      <c r="I5608" s="37"/>
      <c r="J5608" s="37"/>
      <c r="K5608" s="60" t="str">
        <f t="shared" si="175"/>
        <v/>
      </c>
      <c r="L5608" s="37"/>
      <c r="M5608" s="37"/>
      <c r="N5608" s="38"/>
    </row>
    <row r="5609" spans="6:14">
      <c r="F5609" s="35"/>
      <c r="G5609" s="35"/>
      <c r="H5609" s="61" t="str">
        <f t="shared" si="174"/>
        <v/>
      </c>
      <c r="I5609" s="35"/>
      <c r="J5609" s="35"/>
      <c r="K5609" s="59" t="str">
        <f t="shared" si="175"/>
        <v/>
      </c>
      <c r="L5609" s="35"/>
      <c r="M5609" s="35"/>
      <c r="N5609" s="36"/>
    </row>
    <row r="5610" spans="6:14">
      <c r="F5610" s="37"/>
      <c r="G5610" s="37"/>
      <c r="H5610" s="62" t="str">
        <f t="shared" si="174"/>
        <v/>
      </c>
      <c r="I5610" s="37"/>
      <c r="J5610" s="37"/>
      <c r="K5610" s="60" t="str">
        <f t="shared" si="175"/>
        <v/>
      </c>
      <c r="L5610" s="37"/>
      <c r="M5610" s="37"/>
      <c r="N5610" s="38"/>
    </row>
    <row r="5611" spans="6:14">
      <c r="F5611" s="35"/>
      <c r="G5611" s="35"/>
      <c r="H5611" s="61" t="str">
        <f t="shared" si="174"/>
        <v/>
      </c>
      <c r="I5611" s="35"/>
      <c r="J5611" s="35"/>
      <c r="K5611" s="59" t="str">
        <f t="shared" si="175"/>
        <v/>
      </c>
      <c r="L5611" s="35"/>
      <c r="M5611" s="35"/>
      <c r="N5611" s="36"/>
    </row>
    <row r="5612" spans="6:14">
      <c r="F5612" s="37"/>
      <c r="G5612" s="37"/>
      <c r="H5612" s="62" t="str">
        <f t="shared" si="174"/>
        <v/>
      </c>
      <c r="I5612" s="37"/>
      <c r="J5612" s="37"/>
      <c r="K5612" s="60" t="str">
        <f t="shared" si="175"/>
        <v/>
      </c>
      <c r="L5612" s="37"/>
      <c r="M5612" s="37"/>
      <c r="N5612" s="38"/>
    </row>
    <row r="5613" spans="6:14">
      <c r="F5613" s="35"/>
      <c r="G5613" s="35"/>
      <c r="H5613" s="61" t="str">
        <f t="shared" si="174"/>
        <v/>
      </c>
      <c r="I5613" s="35"/>
      <c r="J5613" s="35"/>
      <c r="K5613" s="59" t="str">
        <f t="shared" si="175"/>
        <v/>
      </c>
      <c r="L5613" s="35"/>
      <c r="M5613" s="35"/>
      <c r="N5613" s="36"/>
    </row>
    <row r="5614" spans="6:14">
      <c r="F5614" s="37"/>
      <c r="G5614" s="37"/>
      <c r="H5614" s="62" t="str">
        <f t="shared" si="174"/>
        <v/>
      </c>
      <c r="I5614" s="37"/>
      <c r="J5614" s="37"/>
      <c r="K5614" s="60" t="str">
        <f t="shared" si="175"/>
        <v/>
      </c>
      <c r="L5614" s="37"/>
      <c r="M5614" s="37"/>
      <c r="N5614" s="38"/>
    </row>
    <row r="5615" spans="6:14">
      <c r="F5615" s="35"/>
      <c r="G5615" s="35"/>
      <c r="H5615" s="61" t="str">
        <f t="shared" si="174"/>
        <v/>
      </c>
      <c r="I5615" s="35"/>
      <c r="J5615" s="35"/>
      <c r="K5615" s="59" t="str">
        <f t="shared" si="175"/>
        <v/>
      </c>
      <c r="L5615" s="35"/>
      <c r="M5615" s="35"/>
      <c r="N5615" s="36"/>
    </row>
    <row r="5616" spans="6:14">
      <c r="F5616" s="37"/>
      <c r="G5616" s="37"/>
      <c r="H5616" s="62" t="str">
        <f t="shared" si="174"/>
        <v/>
      </c>
      <c r="I5616" s="37"/>
      <c r="J5616" s="37"/>
      <c r="K5616" s="60" t="str">
        <f t="shared" si="175"/>
        <v/>
      </c>
      <c r="L5616" s="37"/>
      <c r="M5616" s="37"/>
      <c r="N5616" s="38"/>
    </row>
    <row r="5617" spans="6:14">
      <c r="F5617" s="35"/>
      <c r="G5617" s="35"/>
      <c r="H5617" s="61" t="str">
        <f t="shared" si="174"/>
        <v/>
      </c>
      <c r="I5617" s="35"/>
      <c r="J5617" s="35"/>
      <c r="K5617" s="59" t="str">
        <f t="shared" si="175"/>
        <v/>
      </c>
      <c r="L5617" s="35"/>
      <c r="M5617" s="35"/>
      <c r="N5617" s="36"/>
    </row>
    <row r="5618" spans="6:14">
      <c r="F5618" s="37"/>
      <c r="G5618" s="37"/>
      <c r="H5618" s="62" t="str">
        <f t="shared" si="174"/>
        <v/>
      </c>
      <c r="I5618" s="37"/>
      <c r="J5618" s="37"/>
      <c r="K5618" s="60" t="str">
        <f t="shared" si="175"/>
        <v/>
      </c>
      <c r="L5618" s="37"/>
      <c r="M5618" s="37"/>
      <c r="N5618" s="38"/>
    </row>
    <row r="5619" spans="6:14">
      <c r="F5619" s="35"/>
      <c r="G5619" s="35"/>
      <c r="H5619" s="61" t="str">
        <f t="shared" si="174"/>
        <v/>
      </c>
      <c r="I5619" s="35"/>
      <c r="J5619" s="35"/>
      <c r="K5619" s="59" t="str">
        <f t="shared" si="175"/>
        <v/>
      </c>
      <c r="L5619" s="35"/>
      <c r="M5619" s="35"/>
      <c r="N5619" s="36"/>
    </row>
    <row r="5620" spans="6:14">
      <c r="F5620" s="37"/>
      <c r="G5620" s="37"/>
      <c r="H5620" s="62" t="str">
        <f t="shared" si="174"/>
        <v/>
      </c>
      <c r="I5620" s="37"/>
      <c r="J5620" s="37"/>
      <c r="K5620" s="60" t="str">
        <f t="shared" si="175"/>
        <v/>
      </c>
      <c r="L5620" s="37"/>
      <c r="M5620" s="37"/>
      <c r="N5620" s="38"/>
    </row>
    <row r="5621" spans="6:14">
      <c r="F5621" s="35"/>
      <c r="G5621" s="35"/>
      <c r="H5621" s="61" t="str">
        <f t="shared" si="174"/>
        <v/>
      </c>
      <c r="I5621" s="35"/>
      <c r="J5621" s="35"/>
      <c r="K5621" s="59" t="str">
        <f t="shared" si="175"/>
        <v/>
      </c>
      <c r="L5621" s="35"/>
      <c r="M5621" s="35"/>
      <c r="N5621" s="36"/>
    </row>
    <row r="5622" spans="6:14">
      <c r="F5622" s="37"/>
      <c r="G5622" s="37"/>
      <c r="H5622" s="62" t="str">
        <f t="shared" si="174"/>
        <v/>
      </c>
      <c r="I5622" s="37"/>
      <c r="J5622" s="37"/>
      <c r="K5622" s="60" t="str">
        <f t="shared" si="175"/>
        <v/>
      </c>
      <c r="L5622" s="37"/>
      <c r="M5622" s="37"/>
      <c r="N5622" s="38"/>
    </row>
    <row r="5623" spans="6:14">
      <c r="F5623" s="35"/>
      <c r="G5623" s="35"/>
      <c r="H5623" s="61" t="str">
        <f t="shared" si="174"/>
        <v/>
      </c>
      <c r="I5623" s="35"/>
      <c r="J5623" s="35"/>
      <c r="K5623" s="59" t="str">
        <f t="shared" si="175"/>
        <v/>
      </c>
      <c r="L5623" s="35"/>
      <c r="M5623" s="35"/>
      <c r="N5623" s="36"/>
    </row>
    <row r="5624" spans="6:14">
      <c r="F5624" s="37"/>
      <c r="G5624" s="37"/>
      <c r="H5624" s="62" t="str">
        <f t="shared" si="174"/>
        <v/>
      </c>
      <c r="I5624" s="37"/>
      <c r="J5624" s="37"/>
      <c r="K5624" s="60" t="str">
        <f t="shared" si="175"/>
        <v/>
      </c>
      <c r="L5624" s="37"/>
      <c r="M5624" s="37"/>
      <c r="N5624" s="38"/>
    </row>
    <row r="5625" spans="6:14">
      <c r="F5625" s="35"/>
      <c r="G5625" s="35"/>
      <c r="H5625" s="61" t="str">
        <f t="shared" si="174"/>
        <v/>
      </c>
      <c r="I5625" s="35"/>
      <c r="J5625" s="35"/>
      <c r="K5625" s="59" t="str">
        <f t="shared" si="175"/>
        <v/>
      </c>
      <c r="L5625" s="35"/>
      <c r="M5625" s="35"/>
      <c r="N5625" s="36"/>
    </row>
    <row r="5626" spans="6:14">
      <c r="F5626" s="37"/>
      <c r="G5626" s="37"/>
      <c r="H5626" s="62" t="str">
        <f t="shared" si="174"/>
        <v/>
      </c>
      <c r="I5626" s="37"/>
      <c r="J5626" s="37"/>
      <c r="K5626" s="60" t="str">
        <f t="shared" si="175"/>
        <v/>
      </c>
      <c r="L5626" s="37"/>
      <c r="M5626" s="37"/>
      <c r="N5626" s="38"/>
    </row>
    <row r="5627" spans="6:14">
      <c r="F5627" s="35"/>
      <c r="G5627" s="35"/>
      <c r="H5627" s="61" t="str">
        <f t="shared" si="174"/>
        <v/>
      </c>
      <c r="I5627" s="35"/>
      <c r="J5627" s="35"/>
      <c r="K5627" s="59" t="str">
        <f t="shared" si="175"/>
        <v/>
      </c>
      <c r="L5627" s="35"/>
      <c r="M5627" s="35"/>
      <c r="N5627" s="36"/>
    </row>
    <row r="5628" spans="6:14">
      <c r="F5628" s="37"/>
      <c r="G5628" s="37"/>
      <c r="H5628" s="62" t="str">
        <f t="shared" si="174"/>
        <v/>
      </c>
      <c r="I5628" s="37"/>
      <c r="J5628" s="37"/>
      <c r="K5628" s="60" t="str">
        <f t="shared" si="175"/>
        <v/>
      </c>
      <c r="L5628" s="37"/>
      <c r="M5628" s="37"/>
      <c r="N5628" s="38"/>
    </row>
    <row r="5629" spans="6:14">
      <c r="F5629" s="35"/>
      <c r="G5629" s="35"/>
      <c r="H5629" s="61" t="str">
        <f t="shared" si="174"/>
        <v/>
      </c>
      <c r="I5629" s="35"/>
      <c r="J5629" s="35"/>
      <c r="K5629" s="59" t="str">
        <f t="shared" si="175"/>
        <v/>
      </c>
      <c r="L5629" s="35"/>
      <c r="M5629" s="35"/>
      <c r="N5629" s="36"/>
    </row>
    <row r="5630" spans="6:14">
      <c r="F5630" s="37"/>
      <c r="G5630" s="37"/>
      <c r="H5630" s="62" t="str">
        <f t="shared" si="174"/>
        <v/>
      </c>
      <c r="I5630" s="37"/>
      <c r="J5630" s="37"/>
      <c r="K5630" s="60" t="str">
        <f t="shared" si="175"/>
        <v/>
      </c>
      <c r="L5630" s="37"/>
      <c r="M5630" s="37"/>
      <c r="N5630" s="38"/>
    </row>
    <row r="5631" spans="6:14">
      <c r="F5631" s="35"/>
      <c r="G5631" s="35"/>
      <c r="H5631" s="61" t="str">
        <f t="shared" si="174"/>
        <v/>
      </c>
      <c r="I5631" s="35"/>
      <c r="J5631" s="35"/>
      <c r="K5631" s="59" t="str">
        <f t="shared" si="175"/>
        <v/>
      </c>
      <c r="L5631" s="35"/>
      <c r="M5631" s="35"/>
      <c r="N5631" s="36"/>
    </row>
    <row r="5632" spans="6:14">
      <c r="F5632" s="37"/>
      <c r="G5632" s="37"/>
      <c r="H5632" s="62" t="str">
        <f t="shared" si="174"/>
        <v/>
      </c>
      <c r="I5632" s="37"/>
      <c r="J5632" s="37"/>
      <c r="K5632" s="60" t="str">
        <f t="shared" si="175"/>
        <v/>
      </c>
      <c r="L5632" s="37"/>
      <c r="M5632" s="37"/>
      <c r="N5632" s="38"/>
    </row>
    <row r="5633" spans="6:14">
      <c r="F5633" s="35"/>
      <c r="G5633" s="35"/>
      <c r="H5633" s="61" t="str">
        <f t="shared" si="174"/>
        <v/>
      </c>
      <c r="I5633" s="35"/>
      <c r="J5633" s="35"/>
      <c r="K5633" s="59" t="str">
        <f t="shared" si="175"/>
        <v/>
      </c>
      <c r="L5633" s="35"/>
      <c r="M5633" s="35"/>
      <c r="N5633" s="36"/>
    </row>
    <row r="5634" spans="6:14">
      <c r="F5634" s="37"/>
      <c r="G5634" s="37"/>
      <c r="H5634" s="62" t="str">
        <f t="shared" si="174"/>
        <v/>
      </c>
      <c r="I5634" s="37"/>
      <c r="J5634" s="37"/>
      <c r="K5634" s="60" t="str">
        <f t="shared" si="175"/>
        <v/>
      </c>
      <c r="L5634" s="37"/>
      <c r="M5634" s="37"/>
      <c r="N5634" s="38"/>
    </row>
    <row r="5635" spans="6:14">
      <c r="F5635" s="35"/>
      <c r="G5635" s="35"/>
      <c r="H5635" s="61" t="str">
        <f t="shared" si="174"/>
        <v/>
      </c>
      <c r="I5635" s="35"/>
      <c r="J5635" s="35"/>
      <c r="K5635" s="59" t="str">
        <f t="shared" si="175"/>
        <v/>
      </c>
      <c r="L5635" s="35"/>
      <c r="M5635" s="35"/>
      <c r="N5635" s="36"/>
    </row>
    <row r="5636" spans="6:14">
      <c r="F5636" s="37"/>
      <c r="G5636" s="37"/>
      <c r="H5636" s="62" t="str">
        <f t="shared" si="174"/>
        <v/>
      </c>
      <c r="I5636" s="37"/>
      <c r="J5636" s="37"/>
      <c r="K5636" s="60" t="str">
        <f t="shared" si="175"/>
        <v/>
      </c>
      <c r="L5636" s="37"/>
      <c r="M5636" s="37"/>
      <c r="N5636" s="38"/>
    </row>
    <row r="5637" spans="6:14">
      <c r="F5637" s="35"/>
      <c r="G5637" s="35"/>
      <c r="H5637" s="61" t="str">
        <f t="shared" si="174"/>
        <v/>
      </c>
      <c r="I5637" s="35"/>
      <c r="J5637" s="35"/>
      <c r="K5637" s="59" t="str">
        <f t="shared" si="175"/>
        <v/>
      </c>
      <c r="L5637" s="35"/>
      <c r="M5637" s="35"/>
      <c r="N5637" s="36"/>
    </row>
    <row r="5638" spans="6:14">
      <c r="F5638" s="37"/>
      <c r="G5638" s="37"/>
      <c r="H5638" s="62" t="str">
        <f t="shared" si="174"/>
        <v/>
      </c>
      <c r="I5638" s="37"/>
      <c r="J5638" s="37"/>
      <c r="K5638" s="60" t="str">
        <f t="shared" si="175"/>
        <v/>
      </c>
      <c r="L5638" s="37"/>
      <c r="M5638" s="37"/>
      <c r="N5638" s="38"/>
    </row>
    <row r="5639" spans="6:14">
      <c r="F5639" s="35"/>
      <c r="G5639" s="35"/>
      <c r="H5639" s="61" t="str">
        <f t="shared" si="174"/>
        <v/>
      </c>
      <c r="I5639" s="35"/>
      <c r="J5639" s="35"/>
      <c r="K5639" s="59" t="str">
        <f t="shared" si="175"/>
        <v/>
      </c>
      <c r="L5639" s="35"/>
      <c r="M5639" s="35"/>
      <c r="N5639" s="36"/>
    </row>
    <row r="5640" spans="6:14">
      <c r="F5640" s="37"/>
      <c r="G5640" s="37"/>
      <c r="H5640" s="62" t="str">
        <f t="shared" si="174"/>
        <v/>
      </c>
      <c r="I5640" s="37"/>
      <c r="J5640" s="37"/>
      <c r="K5640" s="60" t="str">
        <f t="shared" si="175"/>
        <v/>
      </c>
      <c r="L5640" s="37"/>
      <c r="M5640" s="37"/>
      <c r="N5640" s="38"/>
    </row>
    <row r="5641" spans="6:14">
      <c r="F5641" s="35"/>
      <c r="G5641" s="35"/>
      <c r="H5641" s="61" t="str">
        <f t="shared" si="174"/>
        <v/>
      </c>
      <c r="I5641" s="35"/>
      <c r="J5641" s="35"/>
      <c r="K5641" s="59" t="str">
        <f t="shared" si="175"/>
        <v/>
      </c>
      <c r="L5641" s="35"/>
      <c r="M5641" s="35"/>
      <c r="N5641" s="36"/>
    </row>
    <row r="5642" spans="6:14">
      <c r="F5642" s="37"/>
      <c r="G5642" s="37"/>
      <c r="H5642" s="62" t="str">
        <f t="shared" si="174"/>
        <v/>
      </c>
      <c r="I5642" s="37"/>
      <c r="J5642" s="37"/>
      <c r="K5642" s="60" t="str">
        <f t="shared" si="175"/>
        <v/>
      </c>
      <c r="L5642" s="37"/>
      <c r="M5642" s="37"/>
      <c r="N5642" s="38"/>
    </row>
    <row r="5643" spans="6:14">
      <c r="F5643" s="35"/>
      <c r="G5643" s="35"/>
      <c r="H5643" s="61" t="str">
        <f t="shared" si="174"/>
        <v/>
      </c>
      <c r="I5643" s="35"/>
      <c r="J5643" s="35"/>
      <c r="K5643" s="59" t="str">
        <f t="shared" si="175"/>
        <v/>
      </c>
      <c r="L5643" s="35"/>
      <c r="M5643" s="35"/>
      <c r="N5643" s="36"/>
    </row>
    <row r="5644" spans="6:14">
      <c r="F5644" s="37"/>
      <c r="G5644" s="37"/>
      <c r="H5644" s="62" t="str">
        <f t="shared" si="174"/>
        <v/>
      </c>
      <c r="I5644" s="37"/>
      <c r="J5644" s="37"/>
      <c r="K5644" s="60" t="str">
        <f t="shared" si="175"/>
        <v/>
      </c>
      <c r="L5644" s="37"/>
      <c r="M5644" s="37"/>
      <c r="N5644" s="38"/>
    </row>
    <row r="5645" spans="6:14">
      <c r="F5645" s="35"/>
      <c r="G5645" s="35"/>
      <c r="H5645" s="61" t="str">
        <f t="shared" si="174"/>
        <v/>
      </c>
      <c r="I5645" s="35"/>
      <c r="J5645" s="35"/>
      <c r="K5645" s="59" t="str">
        <f t="shared" si="175"/>
        <v/>
      </c>
      <c r="L5645" s="35"/>
      <c r="M5645" s="35"/>
      <c r="N5645" s="36"/>
    </row>
    <row r="5646" spans="6:14">
      <c r="F5646" s="37"/>
      <c r="G5646" s="37"/>
      <c r="H5646" s="62" t="str">
        <f t="shared" si="174"/>
        <v/>
      </c>
      <c r="I5646" s="37"/>
      <c r="J5646" s="37"/>
      <c r="K5646" s="60" t="str">
        <f t="shared" si="175"/>
        <v/>
      </c>
      <c r="L5646" s="37"/>
      <c r="M5646" s="37"/>
      <c r="N5646" s="38"/>
    </row>
    <row r="5647" spans="6:14">
      <c r="F5647" s="35"/>
      <c r="G5647" s="35"/>
      <c r="H5647" s="61" t="str">
        <f t="shared" si="174"/>
        <v/>
      </c>
      <c r="I5647" s="35"/>
      <c r="J5647" s="35"/>
      <c r="K5647" s="59" t="str">
        <f t="shared" si="175"/>
        <v/>
      </c>
      <c r="L5647" s="35"/>
      <c r="M5647" s="35"/>
      <c r="N5647" s="36"/>
    </row>
    <row r="5648" spans="6:14">
      <c r="F5648" s="37"/>
      <c r="G5648" s="37"/>
      <c r="H5648" s="62" t="str">
        <f t="shared" ref="H5648:H5711" si="176">IF(AND(OR(I5648&lt;&gt;"",J5648 &lt;&gt;""), H5647 &lt;&gt; ""),H5647 + 1,"")</f>
        <v/>
      </c>
      <c r="I5648" s="37"/>
      <c r="J5648" s="37"/>
      <c r="K5648" s="60" t="str">
        <f t="shared" ref="K5648:K5711" si="177">IF(AND(J5648=I5648, J5648 &lt;&gt; ""),"Yes", IF( J5648 = "", "", "No"))</f>
        <v/>
      </c>
      <c r="L5648" s="37"/>
      <c r="M5648" s="37"/>
      <c r="N5648" s="38"/>
    </row>
    <row r="5649" spans="6:14">
      <c r="F5649" s="35"/>
      <c r="G5649" s="35"/>
      <c r="H5649" s="61" t="str">
        <f t="shared" si="176"/>
        <v/>
      </c>
      <c r="I5649" s="35"/>
      <c r="J5649" s="35"/>
      <c r="K5649" s="59" t="str">
        <f t="shared" si="177"/>
        <v/>
      </c>
      <c r="L5649" s="35"/>
      <c r="M5649" s="35"/>
      <c r="N5649" s="36"/>
    </row>
    <row r="5650" spans="6:14">
      <c r="F5650" s="37"/>
      <c r="G5650" s="37"/>
      <c r="H5650" s="62" t="str">
        <f t="shared" si="176"/>
        <v/>
      </c>
      <c r="I5650" s="37"/>
      <c r="J5650" s="37"/>
      <c r="K5650" s="60" t="str">
        <f t="shared" si="177"/>
        <v/>
      </c>
      <c r="L5650" s="37"/>
      <c r="M5650" s="37"/>
      <c r="N5650" s="38"/>
    </row>
    <row r="5651" spans="6:14">
      <c r="F5651" s="35"/>
      <c r="G5651" s="35"/>
      <c r="H5651" s="61" t="str">
        <f t="shared" si="176"/>
        <v/>
      </c>
      <c r="I5651" s="35"/>
      <c r="J5651" s="35"/>
      <c r="K5651" s="59" t="str">
        <f t="shared" si="177"/>
        <v/>
      </c>
      <c r="L5651" s="35"/>
      <c r="M5651" s="35"/>
      <c r="N5651" s="36"/>
    </row>
    <row r="5652" spans="6:14">
      <c r="F5652" s="37"/>
      <c r="G5652" s="37"/>
      <c r="H5652" s="62" t="str">
        <f t="shared" si="176"/>
        <v/>
      </c>
      <c r="I5652" s="37"/>
      <c r="J5652" s="37"/>
      <c r="K5652" s="60" t="str">
        <f t="shared" si="177"/>
        <v/>
      </c>
      <c r="L5652" s="37"/>
      <c r="M5652" s="37"/>
      <c r="N5652" s="38"/>
    </row>
    <row r="5653" spans="6:14">
      <c r="F5653" s="35"/>
      <c r="G5653" s="35"/>
      <c r="H5653" s="61" t="str">
        <f t="shared" si="176"/>
        <v/>
      </c>
      <c r="I5653" s="35"/>
      <c r="J5653" s="35"/>
      <c r="K5653" s="59" t="str">
        <f t="shared" si="177"/>
        <v/>
      </c>
      <c r="L5653" s="35"/>
      <c r="M5653" s="35"/>
      <c r="N5653" s="36"/>
    </row>
    <row r="5654" spans="6:14">
      <c r="F5654" s="37"/>
      <c r="G5654" s="37"/>
      <c r="H5654" s="62" t="str">
        <f t="shared" si="176"/>
        <v/>
      </c>
      <c r="I5654" s="37"/>
      <c r="J5654" s="37"/>
      <c r="K5654" s="60" t="str">
        <f t="shared" si="177"/>
        <v/>
      </c>
      <c r="L5654" s="37"/>
      <c r="M5654" s="37"/>
      <c r="N5654" s="38"/>
    </row>
    <row r="5655" spans="6:14">
      <c r="F5655" s="35"/>
      <c r="G5655" s="35"/>
      <c r="H5655" s="61" t="str">
        <f t="shared" si="176"/>
        <v/>
      </c>
      <c r="I5655" s="35"/>
      <c r="J5655" s="35"/>
      <c r="K5655" s="59" t="str">
        <f t="shared" si="177"/>
        <v/>
      </c>
      <c r="L5655" s="35"/>
      <c r="M5655" s="35"/>
      <c r="N5655" s="36"/>
    </row>
    <row r="5656" spans="6:14">
      <c r="F5656" s="37"/>
      <c r="G5656" s="37"/>
      <c r="H5656" s="62" t="str">
        <f t="shared" si="176"/>
        <v/>
      </c>
      <c r="I5656" s="37"/>
      <c r="J5656" s="37"/>
      <c r="K5656" s="60" t="str">
        <f t="shared" si="177"/>
        <v/>
      </c>
      <c r="L5656" s="37"/>
      <c r="M5656" s="37"/>
      <c r="N5656" s="38"/>
    </row>
    <row r="5657" spans="6:14">
      <c r="F5657" s="35"/>
      <c r="G5657" s="35"/>
      <c r="H5657" s="61" t="str">
        <f t="shared" si="176"/>
        <v/>
      </c>
      <c r="I5657" s="35"/>
      <c r="J5657" s="35"/>
      <c r="K5657" s="59" t="str">
        <f t="shared" si="177"/>
        <v/>
      </c>
      <c r="L5657" s="35"/>
      <c r="M5657" s="35"/>
      <c r="N5657" s="36"/>
    </row>
    <row r="5658" spans="6:14">
      <c r="F5658" s="37"/>
      <c r="G5658" s="37"/>
      <c r="H5658" s="62" t="str">
        <f t="shared" si="176"/>
        <v/>
      </c>
      <c r="I5658" s="37"/>
      <c r="J5658" s="37"/>
      <c r="K5658" s="60" t="str">
        <f t="shared" si="177"/>
        <v/>
      </c>
      <c r="L5658" s="37"/>
      <c r="M5658" s="37"/>
      <c r="N5658" s="38"/>
    </row>
    <row r="5659" spans="6:14">
      <c r="F5659" s="35"/>
      <c r="G5659" s="35"/>
      <c r="H5659" s="61" t="str">
        <f t="shared" si="176"/>
        <v/>
      </c>
      <c r="I5659" s="35"/>
      <c r="J5659" s="35"/>
      <c r="K5659" s="59" t="str">
        <f t="shared" si="177"/>
        <v/>
      </c>
      <c r="L5659" s="35"/>
      <c r="M5659" s="35"/>
      <c r="N5659" s="36"/>
    </row>
    <row r="5660" spans="6:14">
      <c r="F5660" s="37"/>
      <c r="G5660" s="37"/>
      <c r="H5660" s="62" t="str">
        <f t="shared" si="176"/>
        <v/>
      </c>
      <c r="I5660" s="37"/>
      <c r="J5660" s="37"/>
      <c r="K5660" s="60" t="str">
        <f t="shared" si="177"/>
        <v/>
      </c>
      <c r="L5660" s="37"/>
      <c r="M5660" s="37"/>
      <c r="N5660" s="38"/>
    </row>
    <row r="5661" spans="6:14">
      <c r="F5661" s="35"/>
      <c r="G5661" s="35"/>
      <c r="H5661" s="61" t="str">
        <f t="shared" si="176"/>
        <v/>
      </c>
      <c r="I5661" s="35"/>
      <c r="J5661" s="35"/>
      <c r="K5661" s="59" t="str">
        <f t="shared" si="177"/>
        <v/>
      </c>
      <c r="L5661" s="35"/>
      <c r="M5661" s="35"/>
      <c r="N5661" s="36"/>
    </row>
    <row r="5662" spans="6:14">
      <c r="F5662" s="37"/>
      <c r="G5662" s="37"/>
      <c r="H5662" s="62" t="str">
        <f t="shared" si="176"/>
        <v/>
      </c>
      <c r="I5662" s="37"/>
      <c r="J5662" s="37"/>
      <c r="K5662" s="60" t="str">
        <f t="shared" si="177"/>
        <v/>
      </c>
      <c r="L5662" s="37"/>
      <c r="M5662" s="37"/>
      <c r="N5662" s="38"/>
    </row>
    <row r="5663" spans="6:14">
      <c r="F5663" s="35"/>
      <c r="G5663" s="35"/>
      <c r="H5663" s="61" t="str">
        <f t="shared" si="176"/>
        <v/>
      </c>
      <c r="I5663" s="35"/>
      <c r="J5663" s="35"/>
      <c r="K5663" s="59" t="str">
        <f t="shared" si="177"/>
        <v/>
      </c>
      <c r="L5663" s="35"/>
      <c r="M5663" s="35"/>
      <c r="N5663" s="36"/>
    </row>
    <row r="5664" spans="6:14">
      <c r="F5664" s="37"/>
      <c r="G5664" s="37"/>
      <c r="H5664" s="62" t="str">
        <f t="shared" si="176"/>
        <v/>
      </c>
      <c r="I5664" s="37"/>
      <c r="J5664" s="37"/>
      <c r="K5664" s="60" t="str">
        <f t="shared" si="177"/>
        <v/>
      </c>
      <c r="L5664" s="37"/>
      <c r="M5664" s="37"/>
      <c r="N5664" s="38"/>
    </row>
    <row r="5665" spans="6:14">
      <c r="F5665" s="35"/>
      <c r="G5665" s="35"/>
      <c r="H5665" s="61" t="str">
        <f t="shared" si="176"/>
        <v/>
      </c>
      <c r="I5665" s="35"/>
      <c r="J5665" s="35"/>
      <c r="K5665" s="59" t="str">
        <f t="shared" si="177"/>
        <v/>
      </c>
      <c r="L5665" s="35"/>
      <c r="M5665" s="35"/>
      <c r="N5665" s="36"/>
    </row>
    <row r="5666" spans="6:14">
      <c r="F5666" s="37"/>
      <c r="G5666" s="37"/>
      <c r="H5666" s="62" t="str">
        <f t="shared" si="176"/>
        <v/>
      </c>
      <c r="I5666" s="37"/>
      <c r="J5666" s="37"/>
      <c r="K5666" s="60" t="str">
        <f t="shared" si="177"/>
        <v/>
      </c>
      <c r="L5666" s="37"/>
      <c r="M5666" s="37"/>
      <c r="N5666" s="38"/>
    </row>
    <row r="5667" spans="6:14">
      <c r="F5667" s="35"/>
      <c r="G5667" s="35"/>
      <c r="H5667" s="61" t="str">
        <f t="shared" si="176"/>
        <v/>
      </c>
      <c r="I5667" s="35"/>
      <c r="J5667" s="35"/>
      <c r="K5667" s="59" t="str">
        <f t="shared" si="177"/>
        <v/>
      </c>
      <c r="L5667" s="35"/>
      <c r="M5667" s="35"/>
      <c r="N5667" s="36"/>
    </row>
    <row r="5668" spans="6:14">
      <c r="F5668" s="37"/>
      <c r="G5668" s="37"/>
      <c r="H5668" s="62" t="str">
        <f t="shared" si="176"/>
        <v/>
      </c>
      <c r="I5668" s="37"/>
      <c r="J5668" s="37"/>
      <c r="K5668" s="60" t="str">
        <f t="shared" si="177"/>
        <v/>
      </c>
      <c r="L5668" s="37"/>
      <c r="M5668" s="37"/>
      <c r="N5668" s="38"/>
    </row>
    <row r="5669" spans="6:14">
      <c r="F5669" s="35"/>
      <c r="G5669" s="35"/>
      <c r="H5669" s="61" t="str">
        <f t="shared" si="176"/>
        <v/>
      </c>
      <c r="I5669" s="35"/>
      <c r="J5669" s="35"/>
      <c r="K5669" s="59" t="str">
        <f t="shared" si="177"/>
        <v/>
      </c>
      <c r="L5669" s="35"/>
      <c r="M5669" s="35"/>
      <c r="N5669" s="36"/>
    </row>
    <row r="5670" spans="6:14">
      <c r="F5670" s="37"/>
      <c r="G5670" s="37"/>
      <c r="H5670" s="62" t="str">
        <f t="shared" si="176"/>
        <v/>
      </c>
      <c r="I5670" s="37"/>
      <c r="J5670" s="37"/>
      <c r="K5670" s="60" t="str">
        <f t="shared" si="177"/>
        <v/>
      </c>
      <c r="L5670" s="37"/>
      <c r="M5670" s="37"/>
      <c r="N5670" s="38"/>
    </row>
    <row r="5671" spans="6:14">
      <c r="F5671" s="35"/>
      <c r="G5671" s="35"/>
      <c r="H5671" s="61" t="str">
        <f t="shared" si="176"/>
        <v/>
      </c>
      <c r="I5671" s="35"/>
      <c r="J5671" s="35"/>
      <c r="K5671" s="59" t="str">
        <f t="shared" si="177"/>
        <v/>
      </c>
      <c r="L5671" s="35"/>
      <c r="M5671" s="35"/>
      <c r="N5671" s="36"/>
    </row>
    <row r="5672" spans="6:14">
      <c r="F5672" s="37"/>
      <c r="G5672" s="37"/>
      <c r="H5672" s="62" t="str">
        <f t="shared" si="176"/>
        <v/>
      </c>
      <c r="I5672" s="37"/>
      <c r="J5672" s="37"/>
      <c r="K5672" s="60" t="str">
        <f t="shared" si="177"/>
        <v/>
      </c>
      <c r="L5672" s="37"/>
      <c r="M5672" s="37"/>
      <c r="N5672" s="38"/>
    </row>
    <row r="5673" spans="6:14">
      <c r="F5673" s="35"/>
      <c r="G5673" s="35"/>
      <c r="H5673" s="61" t="str">
        <f t="shared" si="176"/>
        <v/>
      </c>
      <c r="I5673" s="35"/>
      <c r="J5673" s="35"/>
      <c r="K5673" s="59" t="str">
        <f t="shared" si="177"/>
        <v/>
      </c>
      <c r="L5673" s="35"/>
      <c r="M5673" s="35"/>
      <c r="N5673" s="36"/>
    </row>
    <row r="5674" spans="6:14">
      <c r="F5674" s="37"/>
      <c r="G5674" s="37"/>
      <c r="H5674" s="62" t="str">
        <f t="shared" si="176"/>
        <v/>
      </c>
      <c r="I5674" s="37"/>
      <c r="J5674" s="37"/>
      <c r="K5674" s="60" t="str">
        <f t="shared" si="177"/>
        <v/>
      </c>
      <c r="L5674" s="37"/>
      <c r="M5674" s="37"/>
      <c r="N5674" s="38"/>
    </row>
    <row r="5675" spans="6:14">
      <c r="F5675" s="35"/>
      <c r="G5675" s="35"/>
      <c r="H5675" s="61" t="str">
        <f t="shared" si="176"/>
        <v/>
      </c>
      <c r="I5675" s="35"/>
      <c r="J5675" s="35"/>
      <c r="K5675" s="59" t="str">
        <f t="shared" si="177"/>
        <v/>
      </c>
      <c r="L5675" s="35"/>
      <c r="M5675" s="35"/>
      <c r="N5675" s="36"/>
    </row>
    <row r="5676" spans="6:14">
      <c r="F5676" s="37"/>
      <c r="G5676" s="37"/>
      <c r="H5676" s="62" t="str">
        <f t="shared" si="176"/>
        <v/>
      </c>
      <c r="I5676" s="37"/>
      <c r="J5676" s="37"/>
      <c r="K5676" s="60" t="str">
        <f t="shared" si="177"/>
        <v/>
      </c>
      <c r="L5676" s="37"/>
      <c r="M5676" s="37"/>
      <c r="N5676" s="38"/>
    </row>
    <row r="5677" spans="6:14">
      <c r="F5677" s="35"/>
      <c r="G5677" s="35"/>
      <c r="H5677" s="61" t="str">
        <f t="shared" si="176"/>
        <v/>
      </c>
      <c r="I5677" s="35"/>
      <c r="J5677" s="35"/>
      <c r="K5677" s="59" t="str">
        <f t="shared" si="177"/>
        <v/>
      </c>
      <c r="L5677" s="35"/>
      <c r="M5677" s="35"/>
      <c r="N5677" s="36"/>
    </row>
    <row r="5678" spans="6:14">
      <c r="F5678" s="37"/>
      <c r="G5678" s="37"/>
      <c r="H5678" s="62" t="str">
        <f t="shared" si="176"/>
        <v/>
      </c>
      <c r="I5678" s="37"/>
      <c r="J5678" s="37"/>
      <c r="K5678" s="60" t="str">
        <f t="shared" si="177"/>
        <v/>
      </c>
      <c r="L5678" s="37"/>
      <c r="M5678" s="37"/>
      <c r="N5678" s="38"/>
    </row>
    <row r="5679" spans="6:14">
      <c r="F5679" s="35"/>
      <c r="G5679" s="35"/>
      <c r="H5679" s="61" t="str">
        <f t="shared" si="176"/>
        <v/>
      </c>
      <c r="I5679" s="35"/>
      <c r="J5679" s="35"/>
      <c r="K5679" s="59" t="str">
        <f t="shared" si="177"/>
        <v/>
      </c>
      <c r="L5679" s="35"/>
      <c r="M5679" s="35"/>
      <c r="N5679" s="36"/>
    </row>
    <row r="5680" spans="6:14">
      <c r="F5680" s="37"/>
      <c r="G5680" s="37"/>
      <c r="H5680" s="62" t="str">
        <f t="shared" si="176"/>
        <v/>
      </c>
      <c r="I5680" s="37"/>
      <c r="J5680" s="37"/>
      <c r="K5680" s="60" t="str">
        <f t="shared" si="177"/>
        <v/>
      </c>
      <c r="L5680" s="37"/>
      <c r="M5680" s="37"/>
      <c r="N5680" s="38"/>
    </row>
    <row r="5681" spans="6:14">
      <c r="F5681" s="35"/>
      <c r="G5681" s="35"/>
      <c r="H5681" s="61" t="str">
        <f t="shared" si="176"/>
        <v/>
      </c>
      <c r="I5681" s="35"/>
      <c r="J5681" s="35"/>
      <c r="K5681" s="59" t="str">
        <f t="shared" si="177"/>
        <v/>
      </c>
      <c r="L5681" s="35"/>
      <c r="M5681" s="35"/>
      <c r="N5681" s="36"/>
    </row>
    <row r="5682" spans="6:14">
      <c r="F5682" s="37"/>
      <c r="G5682" s="37"/>
      <c r="H5682" s="62" t="str">
        <f t="shared" si="176"/>
        <v/>
      </c>
      <c r="I5682" s="37"/>
      <c r="J5682" s="37"/>
      <c r="K5682" s="60" t="str">
        <f t="shared" si="177"/>
        <v/>
      </c>
      <c r="L5682" s="37"/>
      <c r="M5682" s="37"/>
      <c r="N5682" s="38"/>
    </row>
    <row r="5683" spans="6:14">
      <c r="F5683" s="35"/>
      <c r="G5683" s="35"/>
      <c r="H5683" s="61" t="str">
        <f t="shared" si="176"/>
        <v/>
      </c>
      <c r="I5683" s="35"/>
      <c r="J5683" s="35"/>
      <c r="K5683" s="59" t="str">
        <f t="shared" si="177"/>
        <v/>
      </c>
      <c r="L5683" s="35"/>
      <c r="M5683" s="35"/>
      <c r="N5683" s="36"/>
    </row>
    <row r="5684" spans="6:14">
      <c r="F5684" s="37"/>
      <c r="G5684" s="37"/>
      <c r="H5684" s="62" t="str">
        <f t="shared" si="176"/>
        <v/>
      </c>
      <c r="I5684" s="37"/>
      <c r="J5684" s="37"/>
      <c r="K5684" s="60" t="str">
        <f t="shared" si="177"/>
        <v/>
      </c>
      <c r="L5684" s="37"/>
      <c r="M5684" s="37"/>
      <c r="N5684" s="38"/>
    </row>
    <row r="5685" spans="6:14">
      <c r="F5685" s="35"/>
      <c r="G5685" s="35"/>
      <c r="H5685" s="61" t="str">
        <f t="shared" si="176"/>
        <v/>
      </c>
      <c r="I5685" s="35"/>
      <c r="J5685" s="35"/>
      <c r="K5685" s="59" t="str">
        <f t="shared" si="177"/>
        <v/>
      </c>
      <c r="L5685" s="35"/>
      <c r="M5685" s="35"/>
      <c r="N5685" s="36"/>
    </row>
    <row r="5686" spans="6:14">
      <c r="F5686" s="37"/>
      <c r="G5686" s="37"/>
      <c r="H5686" s="62" t="str">
        <f t="shared" si="176"/>
        <v/>
      </c>
      <c r="I5686" s="37"/>
      <c r="J5686" s="37"/>
      <c r="K5686" s="60" t="str">
        <f t="shared" si="177"/>
        <v/>
      </c>
      <c r="L5686" s="37"/>
      <c r="M5686" s="37"/>
      <c r="N5686" s="38"/>
    </row>
    <row r="5687" spans="6:14">
      <c r="F5687" s="35"/>
      <c r="G5687" s="35"/>
      <c r="H5687" s="61" t="str">
        <f t="shared" si="176"/>
        <v/>
      </c>
      <c r="I5687" s="35"/>
      <c r="J5687" s="35"/>
      <c r="K5687" s="59" t="str">
        <f t="shared" si="177"/>
        <v/>
      </c>
      <c r="L5687" s="35"/>
      <c r="M5687" s="35"/>
      <c r="N5687" s="36"/>
    </row>
    <row r="5688" spans="6:14">
      <c r="F5688" s="37"/>
      <c r="G5688" s="37"/>
      <c r="H5688" s="62" t="str">
        <f t="shared" si="176"/>
        <v/>
      </c>
      <c r="I5688" s="37"/>
      <c r="J5688" s="37"/>
      <c r="K5688" s="60" t="str">
        <f t="shared" si="177"/>
        <v/>
      </c>
      <c r="L5688" s="37"/>
      <c r="M5688" s="37"/>
      <c r="N5688" s="38"/>
    </row>
    <row r="5689" spans="6:14">
      <c r="F5689" s="35"/>
      <c r="G5689" s="35"/>
      <c r="H5689" s="61" t="str">
        <f t="shared" si="176"/>
        <v/>
      </c>
      <c r="I5689" s="35"/>
      <c r="J5689" s="35"/>
      <c r="K5689" s="59" t="str">
        <f t="shared" si="177"/>
        <v/>
      </c>
      <c r="L5689" s="35"/>
      <c r="M5689" s="35"/>
      <c r="N5689" s="36"/>
    </row>
    <row r="5690" spans="6:14">
      <c r="F5690" s="37"/>
      <c r="G5690" s="37"/>
      <c r="H5690" s="62" t="str">
        <f t="shared" si="176"/>
        <v/>
      </c>
      <c r="I5690" s="37"/>
      <c r="J5690" s="37"/>
      <c r="K5690" s="60" t="str">
        <f t="shared" si="177"/>
        <v/>
      </c>
      <c r="L5690" s="37"/>
      <c r="M5690" s="37"/>
      <c r="N5690" s="38"/>
    </row>
    <row r="5691" spans="6:14">
      <c r="F5691" s="35"/>
      <c r="G5691" s="35"/>
      <c r="H5691" s="61" t="str">
        <f t="shared" si="176"/>
        <v/>
      </c>
      <c r="I5691" s="35"/>
      <c r="J5691" s="35"/>
      <c r="K5691" s="59" t="str">
        <f t="shared" si="177"/>
        <v/>
      </c>
      <c r="L5691" s="35"/>
      <c r="M5691" s="35"/>
      <c r="N5691" s="36"/>
    </row>
    <row r="5692" spans="6:14">
      <c r="F5692" s="37"/>
      <c r="G5692" s="37"/>
      <c r="H5692" s="62" t="str">
        <f t="shared" si="176"/>
        <v/>
      </c>
      <c r="I5692" s="37"/>
      <c r="J5692" s="37"/>
      <c r="K5692" s="60" t="str">
        <f t="shared" si="177"/>
        <v/>
      </c>
      <c r="L5692" s="37"/>
      <c r="M5692" s="37"/>
      <c r="N5692" s="38"/>
    </row>
    <row r="5693" spans="6:14">
      <c r="F5693" s="35"/>
      <c r="G5693" s="35"/>
      <c r="H5693" s="61" t="str">
        <f t="shared" si="176"/>
        <v/>
      </c>
      <c r="I5693" s="35"/>
      <c r="J5693" s="35"/>
      <c r="K5693" s="59" t="str">
        <f t="shared" si="177"/>
        <v/>
      </c>
      <c r="L5693" s="35"/>
      <c r="M5693" s="35"/>
      <c r="N5693" s="36"/>
    </row>
    <row r="5694" spans="6:14">
      <c r="F5694" s="37"/>
      <c r="G5694" s="37"/>
      <c r="H5694" s="62" t="str">
        <f t="shared" si="176"/>
        <v/>
      </c>
      <c r="I5694" s="37"/>
      <c r="J5694" s="37"/>
      <c r="K5694" s="60" t="str">
        <f t="shared" si="177"/>
        <v/>
      </c>
      <c r="L5694" s="37"/>
      <c r="M5694" s="37"/>
      <c r="N5694" s="38"/>
    </row>
    <row r="5695" spans="6:14">
      <c r="F5695" s="35"/>
      <c r="G5695" s="35"/>
      <c r="H5695" s="61" t="str">
        <f t="shared" si="176"/>
        <v/>
      </c>
      <c r="I5695" s="35"/>
      <c r="J5695" s="35"/>
      <c r="K5695" s="59" t="str">
        <f t="shared" si="177"/>
        <v/>
      </c>
      <c r="L5695" s="35"/>
      <c r="M5695" s="35"/>
      <c r="N5695" s="36"/>
    </row>
    <row r="5696" spans="6:14">
      <c r="F5696" s="37"/>
      <c r="G5696" s="37"/>
      <c r="H5696" s="62" t="str">
        <f t="shared" si="176"/>
        <v/>
      </c>
      <c r="I5696" s="37"/>
      <c r="J5696" s="37"/>
      <c r="K5696" s="60" t="str">
        <f t="shared" si="177"/>
        <v/>
      </c>
      <c r="L5696" s="37"/>
      <c r="M5696" s="37"/>
      <c r="N5696" s="38"/>
    </row>
    <row r="5697" spans="6:14">
      <c r="F5697" s="35"/>
      <c r="G5697" s="35"/>
      <c r="H5697" s="61" t="str">
        <f t="shared" si="176"/>
        <v/>
      </c>
      <c r="I5697" s="35"/>
      <c r="J5697" s="35"/>
      <c r="K5697" s="59" t="str">
        <f t="shared" si="177"/>
        <v/>
      </c>
      <c r="L5697" s="35"/>
      <c r="M5697" s="35"/>
      <c r="N5697" s="36"/>
    </row>
    <row r="5698" spans="6:14">
      <c r="F5698" s="37"/>
      <c r="G5698" s="37"/>
      <c r="H5698" s="62" t="str">
        <f t="shared" si="176"/>
        <v/>
      </c>
      <c r="I5698" s="37"/>
      <c r="J5698" s="37"/>
      <c r="K5698" s="60" t="str">
        <f t="shared" si="177"/>
        <v/>
      </c>
      <c r="L5698" s="37"/>
      <c r="M5698" s="37"/>
      <c r="N5698" s="38"/>
    </row>
    <row r="5699" spans="6:14">
      <c r="F5699" s="35"/>
      <c r="G5699" s="35"/>
      <c r="H5699" s="61" t="str">
        <f t="shared" si="176"/>
        <v/>
      </c>
      <c r="I5699" s="35"/>
      <c r="J5699" s="35"/>
      <c r="K5699" s="59" t="str">
        <f t="shared" si="177"/>
        <v/>
      </c>
      <c r="L5699" s="35"/>
      <c r="M5699" s="35"/>
      <c r="N5699" s="36"/>
    </row>
    <row r="5700" spans="6:14">
      <c r="F5700" s="37"/>
      <c r="G5700" s="37"/>
      <c r="H5700" s="62" t="str">
        <f t="shared" si="176"/>
        <v/>
      </c>
      <c r="I5700" s="37"/>
      <c r="J5700" s="37"/>
      <c r="K5700" s="60" t="str">
        <f t="shared" si="177"/>
        <v/>
      </c>
      <c r="L5700" s="37"/>
      <c r="M5700" s="37"/>
      <c r="N5700" s="38"/>
    </row>
    <row r="5701" spans="6:14">
      <c r="F5701" s="35"/>
      <c r="G5701" s="35"/>
      <c r="H5701" s="61" t="str">
        <f t="shared" si="176"/>
        <v/>
      </c>
      <c r="I5701" s="35"/>
      <c r="J5701" s="35"/>
      <c r="K5701" s="59" t="str">
        <f t="shared" si="177"/>
        <v/>
      </c>
      <c r="L5701" s="35"/>
      <c r="M5701" s="35"/>
      <c r="N5701" s="36"/>
    </row>
    <row r="5702" spans="6:14">
      <c r="F5702" s="37"/>
      <c r="G5702" s="37"/>
      <c r="H5702" s="62" t="str">
        <f t="shared" si="176"/>
        <v/>
      </c>
      <c r="I5702" s="37"/>
      <c r="J5702" s="37"/>
      <c r="K5702" s="60" t="str">
        <f t="shared" si="177"/>
        <v/>
      </c>
      <c r="L5702" s="37"/>
      <c r="M5702" s="37"/>
      <c r="N5702" s="38"/>
    </row>
    <row r="5703" spans="6:14">
      <c r="F5703" s="35"/>
      <c r="G5703" s="35"/>
      <c r="H5703" s="61" t="str">
        <f t="shared" si="176"/>
        <v/>
      </c>
      <c r="I5703" s="35"/>
      <c r="J5703" s="35"/>
      <c r="K5703" s="59" t="str">
        <f t="shared" si="177"/>
        <v/>
      </c>
      <c r="L5703" s="35"/>
      <c r="M5703" s="35"/>
      <c r="N5703" s="36"/>
    </row>
    <row r="5704" spans="6:14">
      <c r="F5704" s="37"/>
      <c r="G5704" s="37"/>
      <c r="H5704" s="62" t="str">
        <f t="shared" si="176"/>
        <v/>
      </c>
      <c r="I5704" s="37"/>
      <c r="J5704" s="37"/>
      <c r="K5704" s="60" t="str">
        <f t="shared" si="177"/>
        <v/>
      </c>
      <c r="L5704" s="37"/>
      <c r="M5704" s="37"/>
      <c r="N5704" s="38"/>
    </row>
    <row r="5705" spans="6:14">
      <c r="F5705" s="35"/>
      <c r="G5705" s="35"/>
      <c r="H5705" s="61" t="str">
        <f t="shared" si="176"/>
        <v/>
      </c>
      <c r="I5705" s="35"/>
      <c r="J5705" s="35"/>
      <c r="K5705" s="59" t="str">
        <f t="shared" si="177"/>
        <v/>
      </c>
      <c r="L5705" s="35"/>
      <c r="M5705" s="35"/>
      <c r="N5705" s="36"/>
    </row>
    <row r="5706" spans="6:14">
      <c r="F5706" s="37"/>
      <c r="G5706" s="37"/>
      <c r="H5706" s="62" t="str">
        <f t="shared" si="176"/>
        <v/>
      </c>
      <c r="I5706" s="37"/>
      <c r="J5706" s="37"/>
      <c r="K5706" s="60" t="str">
        <f t="shared" si="177"/>
        <v/>
      </c>
      <c r="L5706" s="37"/>
      <c r="M5706" s="37"/>
      <c r="N5706" s="38"/>
    </row>
    <row r="5707" spans="6:14">
      <c r="F5707" s="35"/>
      <c r="G5707" s="35"/>
      <c r="H5707" s="61" t="str">
        <f t="shared" si="176"/>
        <v/>
      </c>
      <c r="I5707" s="35"/>
      <c r="J5707" s="35"/>
      <c r="K5707" s="59" t="str">
        <f t="shared" si="177"/>
        <v/>
      </c>
      <c r="L5707" s="35"/>
      <c r="M5707" s="35"/>
      <c r="N5707" s="36"/>
    </row>
    <row r="5708" spans="6:14">
      <c r="F5708" s="37"/>
      <c r="G5708" s="37"/>
      <c r="H5708" s="62" t="str">
        <f t="shared" si="176"/>
        <v/>
      </c>
      <c r="I5708" s="37"/>
      <c r="J5708" s="37"/>
      <c r="K5708" s="60" t="str">
        <f t="shared" si="177"/>
        <v/>
      </c>
      <c r="L5708" s="37"/>
      <c r="M5708" s="37"/>
      <c r="N5708" s="38"/>
    </row>
    <row r="5709" spans="6:14">
      <c r="F5709" s="35"/>
      <c r="G5709" s="35"/>
      <c r="H5709" s="61" t="str">
        <f t="shared" si="176"/>
        <v/>
      </c>
      <c r="I5709" s="35"/>
      <c r="J5709" s="35"/>
      <c r="K5709" s="59" t="str">
        <f t="shared" si="177"/>
        <v/>
      </c>
      <c r="L5709" s="35"/>
      <c r="M5709" s="35"/>
      <c r="N5709" s="36"/>
    </row>
    <row r="5710" spans="6:14">
      <c r="F5710" s="37"/>
      <c r="G5710" s="37"/>
      <c r="H5710" s="62" t="str">
        <f t="shared" si="176"/>
        <v/>
      </c>
      <c r="I5710" s="37"/>
      <c r="J5710" s="37"/>
      <c r="K5710" s="60" t="str">
        <f t="shared" si="177"/>
        <v/>
      </c>
      <c r="L5710" s="37"/>
      <c r="M5710" s="37"/>
      <c r="N5710" s="38"/>
    </row>
    <row r="5711" spans="6:14">
      <c r="F5711" s="35"/>
      <c r="G5711" s="35"/>
      <c r="H5711" s="61" t="str">
        <f t="shared" si="176"/>
        <v/>
      </c>
      <c r="I5711" s="35"/>
      <c r="J5711" s="35"/>
      <c r="K5711" s="59" t="str">
        <f t="shared" si="177"/>
        <v/>
      </c>
      <c r="L5711" s="35"/>
      <c r="M5711" s="35"/>
      <c r="N5711" s="36"/>
    </row>
    <row r="5712" spans="6:14">
      <c r="F5712" s="37"/>
      <c r="G5712" s="37"/>
      <c r="H5712" s="62" t="str">
        <f t="shared" ref="H5712:H5775" si="178">IF(AND(OR(I5712&lt;&gt;"",J5712 &lt;&gt;""), H5711 &lt;&gt; ""),H5711 + 1,"")</f>
        <v/>
      </c>
      <c r="I5712" s="37"/>
      <c r="J5712" s="37"/>
      <c r="K5712" s="60" t="str">
        <f t="shared" ref="K5712:K5775" si="179">IF(AND(J5712=I5712, J5712 &lt;&gt; ""),"Yes", IF( J5712 = "", "", "No"))</f>
        <v/>
      </c>
      <c r="L5712" s="37"/>
      <c r="M5712" s="37"/>
      <c r="N5712" s="38"/>
    </row>
    <row r="5713" spans="6:14">
      <c r="F5713" s="35"/>
      <c r="G5713" s="35"/>
      <c r="H5713" s="61" t="str">
        <f t="shared" si="178"/>
        <v/>
      </c>
      <c r="I5713" s="35"/>
      <c r="J5713" s="35"/>
      <c r="K5713" s="59" t="str">
        <f t="shared" si="179"/>
        <v/>
      </c>
      <c r="L5713" s="35"/>
      <c r="M5713" s="35"/>
      <c r="N5713" s="36"/>
    </row>
    <row r="5714" spans="6:14">
      <c r="F5714" s="37"/>
      <c r="G5714" s="37"/>
      <c r="H5714" s="62" t="str">
        <f t="shared" si="178"/>
        <v/>
      </c>
      <c r="I5714" s="37"/>
      <c r="J5714" s="37"/>
      <c r="K5714" s="60" t="str">
        <f t="shared" si="179"/>
        <v/>
      </c>
      <c r="L5714" s="37"/>
      <c r="M5714" s="37"/>
      <c r="N5714" s="38"/>
    </row>
    <row r="5715" spans="6:14">
      <c r="F5715" s="35"/>
      <c r="G5715" s="35"/>
      <c r="H5715" s="61" t="str">
        <f t="shared" si="178"/>
        <v/>
      </c>
      <c r="I5715" s="35"/>
      <c r="J5715" s="35"/>
      <c r="K5715" s="59" t="str">
        <f t="shared" si="179"/>
        <v/>
      </c>
      <c r="L5715" s="35"/>
      <c r="M5715" s="35"/>
      <c r="N5715" s="36"/>
    </row>
    <row r="5716" spans="6:14">
      <c r="F5716" s="37"/>
      <c r="G5716" s="37"/>
      <c r="H5716" s="62" t="str">
        <f t="shared" si="178"/>
        <v/>
      </c>
      <c r="I5716" s="37"/>
      <c r="J5716" s="37"/>
      <c r="K5716" s="60" t="str">
        <f t="shared" si="179"/>
        <v/>
      </c>
      <c r="L5716" s="37"/>
      <c r="M5716" s="37"/>
      <c r="N5716" s="38"/>
    </row>
    <row r="5717" spans="6:14">
      <c r="F5717" s="35"/>
      <c r="G5717" s="35"/>
      <c r="H5717" s="61" t="str">
        <f t="shared" si="178"/>
        <v/>
      </c>
      <c r="I5717" s="35"/>
      <c r="J5717" s="35"/>
      <c r="K5717" s="59" t="str">
        <f t="shared" si="179"/>
        <v/>
      </c>
      <c r="L5717" s="35"/>
      <c r="M5717" s="35"/>
      <c r="N5717" s="36"/>
    </row>
    <row r="5718" spans="6:14">
      <c r="F5718" s="37"/>
      <c r="G5718" s="37"/>
      <c r="H5718" s="62" t="str">
        <f t="shared" si="178"/>
        <v/>
      </c>
      <c r="I5718" s="37"/>
      <c r="J5718" s="37"/>
      <c r="K5718" s="60" t="str">
        <f t="shared" si="179"/>
        <v/>
      </c>
      <c r="L5718" s="37"/>
      <c r="M5718" s="37"/>
      <c r="N5718" s="38"/>
    </row>
    <row r="5719" spans="6:14">
      <c r="F5719" s="35"/>
      <c r="G5719" s="35"/>
      <c r="H5719" s="61" t="str">
        <f t="shared" si="178"/>
        <v/>
      </c>
      <c r="I5719" s="35"/>
      <c r="J5719" s="35"/>
      <c r="K5719" s="59" t="str">
        <f t="shared" si="179"/>
        <v/>
      </c>
      <c r="L5719" s="35"/>
      <c r="M5719" s="35"/>
      <c r="N5719" s="36"/>
    </row>
    <row r="5720" spans="6:14">
      <c r="F5720" s="37"/>
      <c r="G5720" s="37"/>
      <c r="H5720" s="62" t="str">
        <f t="shared" si="178"/>
        <v/>
      </c>
      <c r="I5720" s="37"/>
      <c r="J5720" s="37"/>
      <c r="K5720" s="60" t="str">
        <f t="shared" si="179"/>
        <v/>
      </c>
      <c r="L5720" s="37"/>
      <c r="M5720" s="37"/>
      <c r="N5720" s="38"/>
    </row>
    <row r="5721" spans="6:14">
      <c r="F5721" s="35"/>
      <c r="G5721" s="35"/>
      <c r="H5721" s="61" t="str">
        <f t="shared" si="178"/>
        <v/>
      </c>
      <c r="I5721" s="35"/>
      <c r="J5721" s="35"/>
      <c r="K5721" s="59" t="str">
        <f t="shared" si="179"/>
        <v/>
      </c>
      <c r="L5721" s="35"/>
      <c r="M5721" s="35"/>
      <c r="N5721" s="36"/>
    </row>
    <row r="5722" spans="6:14">
      <c r="F5722" s="37"/>
      <c r="G5722" s="37"/>
      <c r="H5722" s="62" t="str">
        <f t="shared" si="178"/>
        <v/>
      </c>
      <c r="I5722" s="37"/>
      <c r="J5722" s="37"/>
      <c r="K5722" s="60" t="str">
        <f t="shared" si="179"/>
        <v/>
      </c>
      <c r="L5722" s="37"/>
      <c r="M5722" s="37"/>
      <c r="N5722" s="38"/>
    </row>
    <row r="5723" spans="6:14">
      <c r="F5723" s="35"/>
      <c r="G5723" s="35"/>
      <c r="H5723" s="61" t="str">
        <f t="shared" si="178"/>
        <v/>
      </c>
      <c r="I5723" s="35"/>
      <c r="J5723" s="35"/>
      <c r="K5723" s="59" t="str">
        <f t="shared" si="179"/>
        <v/>
      </c>
      <c r="L5723" s="35"/>
      <c r="M5723" s="35"/>
      <c r="N5723" s="36"/>
    </row>
    <row r="5724" spans="6:14">
      <c r="F5724" s="37"/>
      <c r="G5724" s="37"/>
      <c r="H5724" s="62" t="str">
        <f t="shared" si="178"/>
        <v/>
      </c>
      <c r="I5724" s="37"/>
      <c r="J5724" s="37"/>
      <c r="K5724" s="60" t="str">
        <f t="shared" si="179"/>
        <v/>
      </c>
      <c r="L5724" s="37"/>
      <c r="M5724" s="37"/>
      <c r="N5724" s="38"/>
    </row>
    <row r="5725" spans="6:14">
      <c r="F5725" s="35"/>
      <c r="G5725" s="35"/>
      <c r="H5725" s="61" t="str">
        <f t="shared" si="178"/>
        <v/>
      </c>
      <c r="I5725" s="35"/>
      <c r="J5725" s="35"/>
      <c r="K5725" s="59" t="str">
        <f t="shared" si="179"/>
        <v/>
      </c>
      <c r="L5725" s="35"/>
      <c r="M5725" s="35"/>
      <c r="N5725" s="36"/>
    </row>
    <row r="5726" spans="6:14">
      <c r="F5726" s="37"/>
      <c r="G5726" s="37"/>
      <c r="H5726" s="62" t="str">
        <f t="shared" si="178"/>
        <v/>
      </c>
      <c r="I5726" s="37"/>
      <c r="J5726" s="37"/>
      <c r="K5726" s="60" t="str">
        <f t="shared" si="179"/>
        <v/>
      </c>
      <c r="L5726" s="37"/>
      <c r="M5726" s="37"/>
      <c r="N5726" s="38"/>
    </row>
    <row r="5727" spans="6:14">
      <c r="F5727" s="35"/>
      <c r="G5727" s="35"/>
      <c r="H5727" s="61" t="str">
        <f t="shared" si="178"/>
        <v/>
      </c>
      <c r="I5727" s="35"/>
      <c r="J5727" s="35"/>
      <c r="K5727" s="59" t="str">
        <f t="shared" si="179"/>
        <v/>
      </c>
      <c r="L5727" s="35"/>
      <c r="M5727" s="35"/>
      <c r="N5727" s="36"/>
    </row>
    <row r="5728" spans="6:14">
      <c r="F5728" s="37"/>
      <c r="G5728" s="37"/>
      <c r="H5728" s="62" t="str">
        <f t="shared" si="178"/>
        <v/>
      </c>
      <c r="I5728" s="37"/>
      <c r="J5728" s="37"/>
      <c r="K5728" s="60" t="str">
        <f t="shared" si="179"/>
        <v/>
      </c>
      <c r="L5728" s="37"/>
      <c r="M5728" s="37"/>
      <c r="N5728" s="38"/>
    </row>
    <row r="5729" spans="6:14">
      <c r="F5729" s="35"/>
      <c r="G5729" s="35"/>
      <c r="H5729" s="61" t="str">
        <f t="shared" si="178"/>
        <v/>
      </c>
      <c r="I5729" s="35"/>
      <c r="J5729" s="35"/>
      <c r="K5729" s="59" t="str">
        <f t="shared" si="179"/>
        <v/>
      </c>
      <c r="L5729" s="35"/>
      <c r="M5729" s="35"/>
      <c r="N5729" s="36"/>
    </row>
    <row r="5730" spans="6:14">
      <c r="F5730" s="37"/>
      <c r="G5730" s="37"/>
      <c r="H5730" s="62" t="str">
        <f t="shared" si="178"/>
        <v/>
      </c>
      <c r="I5730" s="37"/>
      <c r="J5730" s="37"/>
      <c r="K5730" s="60" t="str">
        <f t="shared" si="179"/>
        <v/>
      </c>
      <c r="L5730" s="37"/>
      <c r="M5730" s="37"/>
      <c r="N5730" s="38"/>
    </row>
    <row r="5731" spans="6:14">
      <c r="F5731" s="35"/>
      <c r="G5731" s="35"/>
      <c r="H5731" s="61" t="str">
        <f t="shared" si="178"/>
        <v/>
      </c>
      <c r="I5731" s="35"/>
      <c r="J5731" s="35"/>
      <c r="K5731" s="59" t="str">
        <f t="shared" si="179"/>
        <v/>
      </c>
      <c r="L5731" s="35"/>
      <c r="M5731" s="35"/>
      <c r="N5731" s="36"/>
    </row>
    <row r="5732" spans="6:14">
      <c r="F5732" s="37"/>
      <c r="G5732" s="37"/>
      <c r="H5732" s="62" t="str">
        <f t="shared" si="178"/>
        <v/>
      </c>
      <c r="I5732" s="37"/>
      <c r="J5732" s="37"/>
      <c r="K5732" s="60" t="str">
        <f t="shared" si="179"/>
        <v/>
      </c>
      <c r="L5732" s="37"/>
      <c r="M5732" s="37"/>
      <c r="N5732" s="38"/>
    </row>
    <row r="5733" spans="6:14">
      <c r="F5733" s="35"/>
      <c r="G5733" s="35"/>
      <c r="H5733" s="61" t="str">
        <f t="shared" si="178"/>
        <v/>
      </c>
      <c r="I5733" s="35"/>
      <c r="J5733" s="35"/>
      <c r="K5733" s="59" t="str">
        <f t="shared" si="179"/>
        <v/>
      </c>
      <c r="L5733" s="35"/>
      <c r="M5733" s="35"/>
      <c r="N5733" s="36"/>
    </row>
    <row r="5734" spans="6:14">
      <c r="F5734" s="37"/>
      <c r="G5734" s="37"/>
      <c r="H5734" s="62" t="str">
        <f t="shared" si="178"/>
        <v/>
      </c>
      <c r="I5734" s="37"/>
      <c r="J5734" s="37"/>
      <c r="K5734" s="60" t="str">
        <f t="shared" si="179"/>
        <v/>
      </c>
      <c r="L5734" s="37"/>
      <c r="M5734" s="37"/>
      <c r="N5734" s="38"/>
    </row>
    <row r="5735" spans="6:14">
      <c r="F5735" s="35"/>
      <c r="G5735" s="35"/>
      <c r="H5735" s="61" t="str">
        <f t="shared" si="178"/>
        <v/>
      </c>
      <c r="I5735" s="35"/>
      <c r="J5735" s="35"/>
      <c r="K5735" s="59" t="str">
        <f t="shared" si="179"/>
        <v/>
      </c>
      <c r="L5735" s="35"/>
      <c r="M5735" s="35"/>
      <c r="N5735" s="36"/>
    </row>
    <row r="5736" spans="6:14">
      <c r="F5736" s="37"/>
      <c r="G5736" s="37"/>
      <c r="H5736" s="62" t="str">
        <f t="shared" si="178"/>
        <v/>
      </c>
      <c r="I5736" s="37"/>
      <c r="J5736" s="37"/>
      <c r="K5736" s="60" t="str">
        <f t="shared" si="179"/>
        <v/>
      </c>
      <c r="L5736" s="37"/>
      <c r="M5736" s="37"/>
      <c r="N5736" s="38"/>
    </row>
    <row r="5737" spans="6:14">
      <c r="F5737" s="35"/>
      <c r="G5737" s="35"/>
      <c r="H5737" s="61" t="str">
        <f t="shared" si="178"/>
        <v/>
      </c>
      <c r="I5737" s="35"/>
      <c r="J5737" s="35"/>
      <c r="K5737" s="59" t="str">
        <f t="shared" si="179"/>
        <v/>
      </c>
      <c r="L5737" s="35"/>
      <c r="M5737" s="35"/>
      <c r="N5737" s="36"/>
    </row>
    <row r="5738" spans="6:14">
      <c r="F5738" s="37"/>
      <c r="G5738" s="37"/>
      <c r="H5738" s="62" t="str">
        <f t="shared" si="178"/>
        <v/>
      </c>
      <c r="I5738" s="37"/>
      <c r="J5738" s="37"/>
      <c r="K5738" s="60" t="str">
        <f t="shared" si="179"/>
        <v/>
      </c>
      <c r="L5738" s="37"/>
      <c r="M5738" s="37"/>
      <c r="N5738" s="38"/>
    </row>
    <row r="5739" spans="6:14">
      <c r="F5739" s="35"/>
      <c r="G5739" s="35"/>
      <c r="H5739" s="61" t="str">
        <f t="shared" si="178"/>
        <v/>
      </c>
      <c r="I5739" s="35"/>
      <c r="J5739" s="35"/>
      <c r="K5739" s="59" t="str">
        <f t="shared" si="179"/>
        <v/>
      </c>
      <c r="L5739" s="35"/>
      <c r="M5739" s="35"/>
      <c r="N5739" s="36"/>
    </row>
    <row r="5740" spans="6:14">
      <c r="F5740" s="37"/>
      <c r="G5740" s="37"/>
      <c r="H5740" s="62" t="str">
        <f t="shared" si="178"/>
        <v/>
      </c>
      <c r="I5740" s="37"/>
      <c r="J5740" s="37"/>
      <c r="K5740" s="60" t="str">
        <f t="shared" si="179"/>
        <v/>
      </c>
      <c r="L5740" s="37"/>
      <c r="M5740" s="37"/>
      <c r="N5740" s="38"/>
    </row>
    <row r="5741" spans="6:14">
      <c r="F5741" s="35"/>
      <c r="G5741" s="35"/>
      <c r="H5741" s="61" t="str">
        <f t="shared" si="178"/>
        <v/>
      </c>
      <c r="I5741" s="35"/>
      <c r="J5741" s="35"/>
      <c r="K5741" s="59" t="str">
        <f t="shared" si="179"/>
        <v/>
      </c>
      <c r="L5741" s="35"/>
      <c r="M5741" s="35"/>
      <c r="N5741" s="36"/>
    </row>
    <row r="5742" spans="6:14">
      <c r="F5742" s="37"/>
      <c r="G5742" s="37"/>
      <c r="H5742" s="62" t="str">
        <f t="shared" si="178"/>
        <v/>
      </c>
      <c r="I5742" s="37"/>
      <c r="J5742" s="37"/>
      <c r="K5742" s="60" t="str">
        <f t="shared" si="179"/>
        <v/>
      </c>
      <c r="L5742" s="37"/>
      <c r="M5742" s="37"/>
      <c r="N5742" s="38"/>
    </row>
    <row r="5743" spans="6:14">
      <c r="F5743" s="35"/>
      <c r="G5743" s="35"/>
      <c r="H5743" s="61" t="str">
        <f t="shared" si="178"/>
        <v/>
      </c>
      <c r="I5743" s="35"/>
      <c r="J5743" s="35"/>
      <c r="K5743" s="59" t="str">
        <f t="shared" si="179"/>
        <v/>
      </c>
      <c r="L5743" s="35"/>
      <c r="M5743" s="35"/>
      <c r="N5743" s="36"/>
    </row>
    <row r="5744" spans="6:14">
      <c r="F5744" s="37"/>
      <c r="G5744" s="37"/>
      <c r="H5744" s="62" t="str">
        <f t="shared" si="178"/>
        <v/>
      </c>
      <c r="I5744" s="37"/>
      <c r="J5744" s="37"/>
      <c r="K5744" s="60" t="str">
        <f t="shared" si="179"/>
        <v/>
      </c>
      <c r="L5744" s="37"/>
      <c r="M5744" s="37"/>
      <c r="N5744" s="38"/>
    </row>
    <row r="5745" spans="6:14">
      <c r="F5745" s="35"/>
      <c r="G5745" s="35"/>
      <c r="H5745" s="61" t="str">
        <f t="shared" si="178"/>
        <v/>
      </c>
      <c r="I5745" s="35"/>
      <c r="J5745" s="35"/>
      <c r="K5745" s="59" t="str">
        <f t="shared" si="179"/>
        <v/>
      </c>
      <c r="L5745" s="35"/>
      <c r="M5745" s="35"/>
      <c r="N5745" s="36"/>
    </row>
    <row r="5746" spans="6:14">
      <c r="F5746" s="37"/>
      <c r="G5746" s="37"/>
      <c r="H5746" s="62" t="str">
        <f t="shared" si="178"/>
        <v/>
      </c>
      <c r="I5746" s="37"/>
      <c r="J5746" s="37"/>
      <c r="K5746" s="60" t="str">
        <f t="shared" si="179"/>
        <v/>
      </c>
      <c r="L5746" s="37"/>
      <c r="M5746" s="37"/>
      <c r="N5746" s="38"/>
    </row>
    <row r="5747" spans="6:14">
      <c r="F5747" s="35"/>
      <c r="G5747" s="35"/>
      <c r="H5747" s="61" t="str">
        <f t="shared" si="178"/>
        <v/>
      </c>
      <c r="I5747" s="35"/>
      <c r="J5747" s="35"/>
      <c r="K5747" s="59" t="str">
        <f t="shared" si="179"/>
        <v/>
      </c>
      <c r="L5747" s="35"/>
      <c r="M5747" s="35"/>
      <c r="N5747" s="36"/>
    </row>
    <row r="5748" spans="6:14">
      <c r="F5748" s="37"/>
      <c r="G5748" s="37"/>
      <c r="H5748" s="62" t="str">
        <f t="shared" si="178"/>
        <v/>
      </c>
      <c r="I5748" s="37"/>
      <c r="J5748" s="37"/>
      <c r="K5748" s="60" t="str">
        <f t="shared" si="179"/>
        <v/>
      </c>
      <c r="L5748" s="37"/>
      <c r="M5748" s="37"/>
      <c r="N5748" s="38"/>
    </row>
    <row r="5749" spans="6:14">
      <c r="F5749" s="35"/>
      <c r="G5749" s="35"/>
      <c r="H5749" s="61" t="str">
        <f t="shared" si="178"/>
        <v/>
      </c>
      <c r="I5749" s="35"/>
      <c r="J5749" s="35"/>
      <c r="K5749" s="59" t="str">
        <f t="shared" si="179"/>
        <v/>
      </c>
      <c r="L5749" s="35"/>
      <c r="M5749" s="35"/>
      <c r="N5749" s="36"/>
    </row>
    <row r="5750" spans="6:14">
      <c r="F5750" s="37"/>
      <c r="G5750" s="37"/>
      <c r="H5750" s="62" t="str">
        <f t="shared" si="178"/>
        <v/>
      </c>
      <c r="I5750" s="37"/>
      <c r="J5750" s="37"/>
      <c r="K5750" s="60" t="str">
        <f t="shared" si="179"/>
        <v/>
      </c>
      <c r="L5750" s="37"/>
      <c r="M5750" s="37"/>
      <c r="N5750" s="38"/>
    </row>
    <row r="5751" spans="6:14">
      <c r="F5751" s="35"/>
      <c r="G5751" s="35"/>
      <c r="H5751" s="61" t="str">
        <f t="shared" si="178"/>
        <v/>
      </c>
      <c r="I5751" s="35"/>
      <c r="J5751" s="35"/>
      <c r="K5751" s="59" t="str">
        <f t="shared" si="179"/>
        <v/>
      </c>
      <c r="L5751" s="35"/>
      <c r="M5751" s="35"/>
      <c r="N5751" s="36"/>
    </row>
    <row r="5752" spans="6:14">
      <c r="F5752" s="37"/>
      <c r="G5752" s="37"/>
      <c r="H5752" s="62" t="str">
        <f t="shared" si="178"/>
        <v/>
      </c>
      <c r="I5752" s="37"/>
      <c r="J5752" s="37"/>
      <c r="K5752" s="60" t="str">
        <f t="shared" si="179"/>
        <v/>
      </c>
      <c r="L5752" s="37"/>
      <c r="M5752" s="37"/>
      <c r="N5752" s="38"/>
    </row>
    <row r="5753" spans="6:14">
      <c r="F5753" s="35"/>
      <c r="G5753" s="35"/>
      <c r="H5753" s="61" t="str">
        <f t="shared" si="178"/>
        <v/>
      </c>
      <c r="I5753" s="35"/>
      <c r="J5753" s="35"/>
      <c r="K5753" s="59" t="str">
        <f t="shared" si="179"/>
        <v/>
      </c>
      <c r="L5753" s="35"/>
      <c r="M5753" s="35"/>
      <c r="N5753" s="36"/>
    </row>
    <row r="5754" spans="6:14">
      <c r="F5754" s="37"/>
      <c r="G5754" s="37"/>
      <c r="H5754" s="62" t="str">
        <f t="shared" si="178"/>
        <v/>
      </c>
      <c r="I5754" s="37"/>
      <c r="J5754" s="37"/>
      <c r="K5754" s="60" t="str">
        <f t="shared" si="179"/>
        <v/>
      </c>
      <c r="L5754" s="37"/>
      <c r="M5754" s="37"/>
      <c r="N5754" s="38"/>
    </row>
    <row r="5755" spans="6:14">
      <c r="F5755" s="35"/>
      <c r="G5755" s="35"/>
      <c r="H5755" s="61" t="str">
        <f t="shared" si="178"/>
        <v/>
      </c>
      <c r="I5755" s="35"/>
      <c r="J5755" s="35"/>
      <c r="K5755" s="59" t="str">
        <f t="shared" si="179"/>
        <v/>
      </c>
      <c r="L5755" s="35"/>
      <c r="M5755" s="35"/>
      <c r="N5755" s="36"/>
    </row>
    <row r="5756" spans="6:14">
      <c r="F5756" s="37"/>
      <c r="G5756" s="37"/>
      <c r="H5756" s="62" t="str">
        <f t="shared" si="178"/>
        <v/>
      </c>
      <c r="I5756" s="37"/>
      <c r="J5756" s="37"/>
      <c r="K5756" s="60" t="str">
        <f t="shared" si="179"/>
        <v/>
      </c>
      <c r="L5756" s="37"/>
      <c r="M5756" s="37"/>
      <c r="N5756" s="38"/>
    </row>
    <row r="5757" spans="6:14">
      <c r="F5757" s="35"/>
      <c r="G5757" s="35"/>
      <c r="H5757" s="61" t="str">
        <f t="shared" si="178"/>
        <v/>
      </c>
      <c r="I5757" s="35"/>
      <c r="J5757" s="35"/>
      <c r="K5757" s="59" t="str">
        <f t="shared" si="179"/>
        <v/>
      </c>
      <c r="L5757" s="35"/>
      <c r="M5757" s="35"/>
      <c r="N5757" s="36"/>
    </row>
    <row r="5758" spans="6:14">
      <c r="F5758" s="37"/>
      <c r="G5758" s="37"/>
      <c r="H5758" s="62" t="str">
        <f t="shared" si="178"/>
        <v/>
      </c>
      <c r="I5758" s="37"/>
      <c r="J5758" s="37"/>
      <c r="K5758" s="60" t="str">
        <f t="shared" si="179"/>
        <v/>
      </c>
      <c r="L5758" s="37"/>
      <c r="M5758" s="37"/>
      <c r="N5758" s="38"/>
    </row>
    <row r="5759" spans="6:14">
      <c r="F5759" s="35"/>
      <c r="G5759" s="35"/>
      <c r="H5759" s="61" t="str">
        <f t="shared" si="178"/>
        <v/>
      </c>
      <c r="I5759" s="35"/>
      <c r="J5759" s="35"/>
      <c r="K5759" s="59" t="str">
        <f t="shared" si="179"/>
        <v/>
      </c>
      <c r="L5759" s="35"/>
      <c r="M5759" s="35"/>
      <c r="N5759" s="36"/>
    </row>
    <row r="5760" spans="6:14">
      <c r="F5760" s="37"/>
      <c r="G5760" s="37"/>
      <c r="H5760" s="62" t="str">
        <f t="shared" si="178"/>
        <v/>
      </c>
      <c r="I5760" s="37"/>
      <c r="J5760" s="37"/>
      <c r="K5760" s="60" t="str">
        <f t="shared" si="179"/>
        <v/>
      </c>
      <c r="L5760" s="37"/>
      <c r="M5760" s="37"/>
      <c r="N5760" s="38"/>
    </row>
    <row r="5761" spans="6:14">
      <c r="F5761" s="35"/>
      <c r="G5761" s="35"/>
      <c r="H5761" s="61" t="str">
        <f t="shared" si="178"/>
        <v/>
      </c>
      <c r="I5761" s="35"/>
      <c r="J5761" s="35"/>
      <c r="K5761" s="59" t="str">
        <f t="shared" si="179"/>
        <v/>
      </c>
      <c r="L5761" s="35"/>
      <c r="M5761" s="35"/>
      <c r="N5761" s="36"/>
    </row>
    <row r="5762" spans="6:14">
      <c r="F5762" s="37"/>
      <c r="G5762" s="37"/>
      <c r="H5762" s="62" t="str">
        <f t="shared" si="178"/>
        <v/>
      </c>
      <c r="I5762" s="37"/>
      <c r="J5762" s="37"/>
      <c r="K5762" s="60" t="str">
        <f t="shared" si="179"/>
        <v/>
      </c>
      <c r="L5762" s="37"/>
      <c r="M5762" s="37"/>
      <c r="N5762" s="38"/>
    </row>
    <row r="5763" spans="6:14">
      <c r="F5763" s="35"/>
      <c r="G5763" s="35"/>
      <c r="H5763" s="61" t="str">
        <f t="shared" si="178"/>
        <v/>
      </c>
      <c r="I5763" s="35"/>
      <c r="J5763" s="35"/>
      <c r="K5763" s="59" t="str">
        <f t="shared" si="179"/>
        <v/>
      </c>
      <c r="L5763" s="35"/>
      <c r="M5763" s="35"/>
      <c r="N5763" s="36"/>
    </row>
    <row r="5764" spans="6:14">
      <c r="F5764" s="37"/>
      <c r="G5764" s="37"/>
      <c r="H5764" s="62" t="str">
        <f t="shared" si="178"/>
        <v/>
      </c>
      <c r="I5764" s="37"/>
      <c r="J5764" s="37"/>
      <c r="K5764" s="60" t="str">
        <f t="shared" si="179"/>
        <v/>
      </c>
      <c r="L5764" s="37"/>
      <c r="M5764" s="37"/>
      <c r="N5764" s="38"/>
    </row>
    <row r="5765" spans="6:14">
      <c r="F5765" s="35"/>
      <c r="G5765" s="35"/>
      <c r="H5765" s="61" t="str">
        <f t="shared" si="178"/>
        <v/>
      </c>
      <c r="I5765" s="35"/>
      <c r="J5765" s="35"/>
      <c r="K5765" s="59" t="str">
        <f t="shared" si="179"/>
        <v/>
      </c>
      <c r="L5765" s="35"/>
      <c r="M5765" s="35"/>
      <c r="N5765" s="36"/>
    </row>
    <row r="5766" spans="6:14">
      <c r="F5766" s="37"/>
      <c r="G5766" s="37"/>
      <c r="H5766" s="62" t="str">
        <f t="shared" si="178"/>
        <v/>
      </c>
      <c r="I5766" s="37"/>
      <c r="J5766" s="37"/>
      <c r="K5766" s="60" t="str">
        <f t="shared" si="179"/>
        <v/>
      </c>
      <c r="L5766" s="37"/>
      <c r="M5766" s="37"/>
      <c r="N5766" s="38"/>
    </row>
    <row r="5767" spans="6:14">
      <c r="F5767" s="35"/>
      <c r="G5767" s="35"/>
      <c r="H5767" s="61" t="str">
        <f t="shared" si="178"/>
        <v/>
      </c>
      <c r="I5767" s="35"/>
      <c r="J5767" s="35"/>
      <c r="K5767" s="59" t="str">
        <f t="shared" si="179"/>
        <v/>
      </c>
      <c r="L5767" s="35"/>
      <c r="M5767" s="35"/>
      <c r="N5767" s="36"/>
    </row>
    <row r="5768" spans="6:14">
      <c r="F5768" s="37"/>
      <c r="G5768" s="37"/>
      <c r="H5768" s="62" t="str">
        <f t="shared" si="178"/>
        <v/>
      </c>
      <c r="I5768" s="37"/>
      <c r="J5768" s="37"/>
      <c r="K5768" s="60" t="str">
        <f t="shared" si="179"/>
        <v/>
      </c>
      <c r="L5768" s="37"/>
      <c r="M5768" s="37"/>
      <c r="N5768" s="38"/>
    </row>
    <row r="5769" spans="6:14">
      <c r="F5769" s="35"/>
      <c r="G5769" s="35"/>
      <c r="H5769" s="61" t="str">
        <f t="shared" si="178"/>
        <v/>
      </c>
      <c r="I5769" s="35"/>
      <c r="J5769" s="35"/>
      <c r="K5769" s="59" t="str">
        <f t="shared" si="179"/>
        <v/>
      </c>
      <c r="L5769" s="35"/>
      <c r="M5769" s="35"/>
      <c r="N5769" s="36"/>
    </row>
    <row r="5770" spans="6:14">
      <c r="F5770" s="37"/>
      <c r="G5770" s="37"/>
      <c r="H5770" s="62" t="str">
        <f t="shared" si="178"/>
        <v/>
      </c>
      <c r="I5770" s="37"/>
      <c r="J5770" s="37"/>
      <c r="K5770" s="60" t="str">
        <f t="shared" si="179"/>
        <v/>
      </c>
      <c r="L5770" s="37"/>
      <c r="M5770" s="37"/>
      <c r="N5770" s="38"/>
    </row>
    <row r="5771" spans="6:14">
      <c r="F5771" s="35"/>
      <c r="G5771" s="35"/>
      <c r="H5771" s="61" t="str">
        <f t="shared" si="178"/>
        <v/>
      </c>
      <c r="I5771" s="35"/>
      <c r="J5771" s="35"/>
      <c r="K5771" s="59" t="str">
        <f t="shared" si="179"/>
        <v/>
      </c>
      <c r="L5771" s="35"/>
      <c r="M5771" s="35"/>
      <c r="N5771" s="36"/>
    </row>
    <row r="5772" spans="6:14">
      <c r="F5772" s="37"/>
      <c r="G5772" s="37"/>
      <c r="H5772" s="62" t="str">
        <f t="shared" si="178"/>
        <v/>
      </c>
      <c r="I5772" s="37"/>
      <c r="J5772" s="37"/>
      <c r="K5772" s="60" t="str">
        <f t="shared" si="179"/>
        <v/>
      </c>
      <c r="L5772" s="37"/>
      <c r="M5772" s="37"/>
      <c r="N5772" s="38"/>
    </row>
    <row r="5773" spans="6:14">
      <c r="F5773" s="35"/>
      <c r="G5773" s="35"/>
      <c r="H5773" s="61" t="str">
        <f t="shared" si="178"/>
        <v/>
      </c>
      <c r="I5773" s="35"/>
      <c r="J5773" s="35"/>
      <c r="K5773" s="59" t="str">
        <f t="shared" si="179"/>
        <v/>
      </c>
      <c r="L5773" s="35"/>
      <c r="M5773" s="35"/>
      <c r="N5773" s="36"/>
    </row>
    <row r="5774" spans="6:14">
      <c r="F5774" s="37"/>
      <c r="G5774" s="37"/>
      <c r="H5774" s="62" t="str">
        <f t="shared" si="178"/>
        <v/>
      </c>
      <c r="I5774" s="37"/>
      <c r="J5774" s="37"/>
      <c r="K5774" s="60" t="str">
        <f t="shared" si="179"/>
        <v/>
      </c>
      <c r="L5774" s="37"/>
      <c r="M5774" s="37"/>
      <c r="N5774" s="38"/>
    </row>
    <row r="5775" spans="6:14">
      <c r="F5775" s="35"/>
      <c r="G5775" s="35"/>
      <c r="H5775" s="61" t="str">
        <f t="shared" si="178"/>
        <v/>
      </c>
      <c r="I5775" s="35"/>
      <c r="J5775" s="35"/>
      <c r="K5775" s="59" t="str">
        <f t="shared" si="179"/>
        <v/>
      </c>
      <c r="L5775" s="35"/>
      <c r="M5775" s="35"/>
      <c r="N5775" s="36"/>
    </row>
    <row r="5776" spans="6:14">
      <c r="F5776" s="37"/>
      <c r="G5776" s="37"/>
      <c r="H5776" s="62" t="str">
        <f t="shared" ref="H5776:H5839" si="180">IF(AND(OR(I5776&lt;&gt;"",J5776 &lt;&gt;""), H5775 &lt;&gt; ""),H5775 + 1,"")</f>
        <v/>
      </c>
      <c r="I5776" s="37"/>
      <c r="J5776" s="37"/>
      <c r="K5776" s="60" t="str">
        <f t="shared" ref="K5776:K5839" si="181">IF(AND(J5776=I5776, J5776 &lt;&gt; ""),"Yes", IF( J5776 = "", "", "No"))</f>
        <v/>
      </c>
      <c r="L5776" s="37"/>
      <c r="M5776" s="37"/>
      <c r="N5776" s="38"/>
    </row>
    <row r="5777" spans="6:14">
      <c r="F5777" s="35"/>
      <c r="G5777" s="35"/>
      <c r="H5777" s="61" t="str">
        <f t="shared" si="180"/>
        <v/>
      </c>
      <c r="I5777" s="35"/>
      <c r="J5777" s="35"/>
      <c r="K5777" s="59" t="str">
        <f t="shared" si="181"/>
        <v/>
      </c>
      <c r="L5777" s="35"/>
      <c r="M5777" s="35"/>
      <c r="N5777" s="36"/>
    </row>
    <row r="5778" spans="6:14">
      <c r="F5778" s="37"/>
      <c r="G5778" s="37"/>
      <c r="H5778" s="62" t="str">
        <f t="shared" si="180"/>
        <v/>
      </c>
      <c r="I5778" s="37"/>
      <c r="J5778" s="37"/>
      <c r="K5778" s="60" t="str">
        <f t="shared" si="181"/>
        <v/>
      </c>
      <c r="L5778" s="37"/>
      <c r="M5778" s="37"/>
      <c r="N5778" s="38"/>
    </row>
    <row r="5779" spans="6:14">
      <c r="F5779" s="35"/>
      <c r="G5779" s="35"/>
      <c r="H5779" s="61" t="str">
        <f t="shared" si="180"/>
        <v/>
      </c>
      <c r="I5779" s="35"/>
      <c r="J5779" s="35"/>
      <c r="K5779" s="59" t="str">
        <f t="shared" si="181"/>
        <v/>
      </c>
      <c r="L5779" s="35"/>
      <c r="M5779" s="35"/>
      <c r="N5779" s="36"/>
    </row>
    <row r="5780" spans="6:14">
      <c r="F5780" s="37"/>
      <c r="G5780" s="37"/>
      <c r="H5780" s="62" t="str">
        <f t="shared" si="180"/>
        <v/>
      </c>
      <c r="I5780" s="37"/>
      <c r="J5780" s="37"/>
      <c r="K5780" s="60" t="str">
        <f t="shared" si="181"/>
        <v/>
      </c>
      <c r="L5780" s="37"/>
      <c r="M5780" s="37"/>
      <c r="N5780" s="38"/>
    </row>
    <row r="5781" spans="6:14">
      <c r="F5781" s="35"/>
      <c r="G5781" s="35"/>
      <c r="H5781" s="61" t="str">
        <f t="shared" si="180"/>
        <v/>
      </c>
      <c r="I5781" s="35"/>
      <c r="J5781" s="35"/>
      <c r="K5781" s="59" t="str">
        <f t="shared" si="181"/>
        <v/>
      </c>
      <c r="L5781" s="35"/>
      <c r="M5781" s="35"/>
      <c r="N5781" s="36"/>
    </row>
    <row r="5782" spans="6:14">
      <c r="F5782" s="37"/>
      <c r="G5782" s="37"/>
      <c r="H5782" s="62" t="str">
        <f t="shared" si="180"/>
        <v/>
      </c>
      <c r="I5782" s="37"/>
      <c r="J5782" s="37"/>
      <c r="K5782" s="60" t="str">
        <f t="shared" si="181"/>
        <v/>
      </c>
      <c r="L5782" s="37"/>
      <c r="M5782" s="37"/>
      <c r="N5782" s="38"/>
    </row>
    <row r="5783" spans="6:14">
      <c r="F5783" s="35"/>
      <c r="G5783" s="35"/>
      <c r="H5783" s="61" t="str">
        <f t="shared" si="180"/>
        <v/>
      </c>
      <c r="I5783" s="35"/>
      <c r="J5783" s="35"/>
      <c r="K5783" s="59" t="str">
        <f t="shared" si="181"/>
        <v/>
      </c>
      <c r="L5783" s="35"/>
      <c r="M5783" s="35"/>
      <c r="N5783" s="36"/>
    </row>
    <row r="5784" spans="6:14">
      <c r="F5784" s="37"/>
      <c r="G5784" s="37"/>
      <c r="H5784" s="62" t="str">
        <f t="shared" si="180"/>
        <v/>
      </c>
      <c r="I5784" s="37"/>
      <c r="J5784" s="37"/>
      <c r="K5784" s="60" t="str">
        <f t="shared" si="181"/>
        <v/>
      </c>
      <c r="L5784" s="37"/>
      <c r="M5784" s="37"/>
      <c r="N5784" s="38"/>
    </row>
    <row r="5785" spans="6:14">
      <c r="F5785" s="35"/>
      <c r="G5785" s="35"/>
      <c r="H5785" s="61" t="str">
        <f t="shared" si="180"/>
        <v/>
      </c>
      <c r="I5785" s="35"/>
      <c r="J5785" s="35"/>
      <c r="K5785" s="59" t="str">
        <f t="shared" si="181"/>
        <v/>
      </c>
      <c r="L5785" s="35"/>
      <c r="M5785" s="35"/>
      <c r="N5785" s="36"/>
    </row>
    <row r="5786" spans="6:14">
      <c r="F5786" s="37"/>
      <c r="G5786" s="37"/>
      <c r="H5786" s="62" t="str">
        <f t="shared" si="180"/>
        <v/>
      </c>
      <c r="I5786" s="37"/>
      <c r="J5786" s="37"/>
      <c r="K5786" s="60" t="str">
        <f t="shared" si="181"/>
        <v/>
      </c>
      <c r="L5786" s="37"/>
      <c r="M5786" s="37"/>
      <c r="N5786" s="38"/>
    </row>
    <row r="5787" spans="6:14">
      <c r="F5787" s="35"/>
      <c r="G5787" s="35"/>
      <c r="H5787" s="61" t="str">
        <f t="shared" si="180"/>
        <v/>
      </c>
      <c r="I5787" s="35"/>
      <c r="J5787" s="35"/>
      <c r="K5787" s="59" t="str">
        <f t="shared" si="181"/>
        <v/>
      </c>
      <c r="L5787" s="35"/>
      <c r="M5787" s="35"/>
      <c r="N5787" s="36"/>
    </row>
    <row r="5788" spans="6:14">
      <c r="F5788" s="37"/>
      <c r="G5788" s="37"/>
      <c r="H5788" s="62" t="str">
        <f t="shared" si="180"/>
        <v/>
      </c>
      <c r="I5788" s="37"/>
      <c r="J5788" s="37"/>
      <c r="K5788" s="60" t="str">
        <f t="shared" si="181"/>
        <v/>
      </c>
      <c r="L5788" s="37"/>
      <c r="M5788" s="37"/>
      <c r="N5788" s="38"/>
    </row>
    <row r="5789" spans="6:14">
      <c r="F5789" s="35"/>
      <c r="G5789" s="35"/>
      <c r="H5789" s="61" t="str">
        <f t="shared" si="180"/>
        <v/>
      </c>
      <c r="I5789" s="35"/>
      <c r="J5789" s="35"/>
      <c r="K5789" s="59" t="str">
        <f t="shared" si="181"/>
        <v/>
      </c>
      <c r="L5789" s="35"/>
      <c r="M5789" s="35"/>
      <c r="N5789" s="36"/>
    </row>
    <row r="5790" spans="6:14">
      <c r="F5790" s="37"/>
      <c r="G5790" s="37"/>
      <c r="H5790" s="62" t="str">
        <f t="shared" si="180"/>
        <v/>
      </c>
      <c r="I5790" s="37"/>
      <c r="J5790" s="37"/>
      <c r="K5790" s="60" t="str">
        <f t="shared" si="181"/>
        <v/>
      </c>
      <c r="L5790" s="37"/>
      <c r="M5790" s="37"/>
      <c r="N5790" s="38"/>
    </row>
    <row r="5791" spans="6:14">
      <c r="F5791" s="35"/>
      <c r="G5791" s="35"/>
      <c r="H5791" s="61" t="str">
        <f t="shared" si="180"/>
        <v/>
      </c>
      <c r="I5791" s="35"/>
      <c r="J5791" s="35"/>
      <c r="K5791" s="59" t="str">
        <f t="shared" si="181"/>
        <v/>
      </c>
      <c r="L5791" s="35"/>
      <c r="M5791" s="35"/>
      <c r="N5791" s="36"/>
    </row>
    <row r="5792" spans="6:14">
      <c r="F5792" s="37"/>
      <c r="G5792" s="37"/>
      <c r="H5792" s="62" t="str">
        <f t="shared" si="180"/>
        <v/>
      </c>
      <c r="I5792" s="37"/>
      <c r="J5792" s="37"/>
      <c r="K5792" s="60" t="str">
        <f t="shared" si="181"/>
        <v/>
      </c>
      <c r="L5792" s="37"/>
      <c r="M5792" s="37"/>
      <c r="N5792" s="38"/>
    </row>
    <row r="5793" spans="6:14">
      <c r="F5793" s="35"/>
      <c r="G5793" s="35"/>
      <c r="H5793" s="61" t="str">
        <f t="shared" si="180"/>
        <v/>
      </c>
      <c r="I5793" s="35"/>
      <c r="J5793" s="35"/>
      <c r="K5793" s="59" t="str">
        <f t="shared" si="181"/>
        <v/>
      </c>
      <c r="L5793" s="35"/>
      <c r="M5793" s="35"/>
      <c r="N5793" s="36"/>
    </row>
    <row r="5794" spans="6:14">
      <c r="F5794" s="37"/>
      <c r="G5794" s="37"/>
      <c r="H5794" s="62" t="str">
        <f t="shared" si="180"/>
        <v/>
      </c>
      <c r="I5794" s="37"/>
      <c r="J5794" s="37"/>
      <c r="K5794" s="60" t="str">
        <f t="shared" si="181"/>
        <v/>
      </c>
      <c r="L5794" s="37"/>
      <c r="M5794" s="37"/>
      <c r="N5794" s="38"/>
    </row>
    <row r="5795" spans="6:14">
      <c r="F5795" s="35"/>
      <c r="G5795" s="35"/>
      <c r="H5795" s="61" t="str">
        <f t="shared" si="180"/>
        <v/>
      </c>
      <c r="I5795" s="35"/>
      <c r="J5795" s="35"/>
      <c r="K5795" s="59" t="str">
        <f t="shared" si="181"/>
        <v/>
      </c>
      <c r="L5795" s="35"/>
      <c r="M5795" s="35"/>
      <c r="N5795" s="36"/>
    </row>
    <row r="5796" spans="6:14">
      <c r="F5796" s="37"/>
      <c r="G5796" s="37"/>
      <c r="H5796" s="62" t="str">
        <f t="shared" si="180"/>
        <v/>
      </c>
      <c r="I5796" s="37"/>
      <c r="J5796" s="37"/>
      <c r="K5796" s="60" t="str">
        <f t="shared" si="181"/>
        <v/>
      </c>
      <c r="L5796" s="37"/>
      <c r="M5796" s="37"/>
      <c r="N5796" s="38"/>
    </row>
    <row r="5797" spans="6:14">
      <c r="F5797" s="35"/>
      <c r="G5797" s="35"/>
      <c r="H5797" s="61" t="str">
        <f t="shared" si="180"/>
        <v/>
      </c>
      <c r="I5797" s="35"/>
      <c r="J5797" s="35"/>
      <c r="K5797" s="59" t="str">
        <f t="shared" si="181"/>
        <v/>
      </c>
      <c r="L5797" s="35"/>
      <c r="M5797" s="35"/>
      <c r="N5797" s="36"/>
    </row>
    <row r="5798" spans="6:14">
      <c r="F5798" s="37"/>
      <c r="G5798" s="37"/>
      <c r="H5798" s="62" t="str">
        <f t="shared" si="180"/>
        <v/>
      </c>
      <c r="I5798" s="37"/>
      <c r="J5798" s="37"/>
      <c r="K5798" s="60" t="str">
        <f t="shared" si="181"/>
        <v/>
      </c>
      <c r="L5798" s="37"/>
      <c r="M5798" s="37"/>
      <c r="N5798" s="38"/>
    </row>
    <row r="5799" spans="6:14">
      <c r="F5799" s="35"/>
      <c r="G5799" s="35"/>
      <c r="H5799" s="61" t="str">
        <f t="shared" si="180"/>
        <v/>
      </c>
      <c r="I5799" s="35"/>
      <c r="J5799" s="35"/>
      <c r="K5799" s="59" t="str">
        <f t="shared" si="181"/>
        <v/>
      </c>
      <c r="L5799" s="35"/>
      <c r="M5799" s="35"/>
      <c r="N5799" s="36"/>
    </row>
    <row r="5800" spans="6:14">
      <c r="F5800" s="37"/>
      <c r="G5800" s="37"/>
      <c r="H5800" s="62" t="str">
        <f t="shared" si="180"/>
        <v/>
      </c>
      <c r="I5800" s="37"/>
      <c r="J5800" s="37"/>
      <c r="K5800" s="60" t="str">
        <f t="shared" si="181"/>
        <v/>
      </c>
      <c r="L5800" s="37"/>
      <c r="M5800" s="37"/>
      <c r="N5800" s="38"/>
    </row>
    <row r="5801" spans="6:14">
      <c r="F5801" s="35"/>
      <c r="G5801" s="35"/>
      <c r="H5801" s="61" t="str">
        <f t="shared" si="180"/>
        <v/>
      </c>
      <c r="I5801" s="35"/>
      <c r="J5801" s="35"/>
      <c r="K5801" s="59" t="str">
        <f t="shared" si="181"/>
        <v/>
      </c>
      <c r="L5801" s="35"/>
      <c r="M5801" s="35"/>
      <c r="N5801" s="36"/>
    </row>
    <row r="5802" spans="6:14">
      <c r="F5802" s="37"/>
      <c r="G5802" s="37"/>
      <c r="H5802" s="62" t="str">
        <f t="shared" si="180"/>
        <v/>
      </c>
      <c r="I5802" s="37"/>
      <c r="J5802" s="37"/>
      <c r="K5802" s="60" t="str">
        <f t="shared" si="181"/>
        <v/>
      </c>
      <c r="L5802" s="37"/>
      <c r="M5802" s="37"/>
      <c r="N5802" s="38"/>
    </row>
    <row r="5803" spans="6:14">
      <c r="F5803" s="35"/>
      <c r="G5803" s="35"/>
      <c r="H5803" s="61" t="str">
        <f t="shared" si="180"/>
        <v/>
      </c>
      <c r="I5803" s="35"/>
      <c r="J5803" s="35"/>
      <c r="K5803" s="59" t="str">
        <f t="shared" si="181"/>
        <v/>
      </c>
      <c r="L5803" s="35"/>
      <c r="M5803" s="35"/>
      <c r="N5803" s="36"/>
    </row>
    <row r="5804" spans="6:14">
      <c r="F5804" s="37"/>
      <c r="G5804" s="37"/>
      <c r="H5804" s="62" t="str">
        <f t="shared" si="180"/>
        <v/>
      </c>
      <c r="I5804" s="37"/>
      <c r="J5804" s="37"/>
      <c r="K5804" s="60" t="str">
        <f t="shared" si="181"/>
        <v/>
      </c>
      <c r="L5804" s="37"/>
      <c r="M5804" s="37"/>
      <c r="N5804" s="38"/>
    </row>
    <row r="5805" spans="6:14">
      <c r="F5805" s="35"/>
      <c r="G5805" s="35"/>
      <c r="H5805" s="61" t="str">
        <f t="shared" si="180"/>
        <v/>
      </c>
      <c r="I5805" s="35"/>
      <c r="J5805" s="35"/>
      <c r="K5805" s="59" t="str">
        <f t="shared" si="181"/>
        <v/>
      </c>
      <c r="L5805" s="35"/>
      <c r="M5805" s="35"/>
      <c r="N5805" s="36"/>
    </row>
    <row r="5806" spans="6:14">
      <c r="F5806" s="37"/>
      <c r="G5806" s="37"/>
      <c r="H5806" s="62" t="str">
        <f t="shared" si="180"/>
        <v/>
      </c>
      <c r="I5806" s="37"/>
      <c r="J5806" s="37"/>
      <c r="K5806" s="60" t="str">
        <f t="shared" si="181"/>
        <v/>
      </c>
      <c r="L5806" s="37"/>
      <c r="M5806" s="37"/>
      <c r="N5806" s="38"/>
    </row>
    <row r="5807" spans="6:14">
      <c r="F5807" s="35"/>
      <c r="G5807" s="35"/>
      <c r="H5807" s="61" t="str">
        <f t="shared" si="180"/>
        <v/>
      </c>
      <c r="I5807" s="35"/>
      <c r="J5807" s="35"/>
      <c r="K5807" s="59" t="str">
        <f t="shared" si="181"/>
        <v/>
      </c>
      <c r="L5807" s="35"/>
      <c r="M5807" s="35"/>
      <c r="N5807" s="36"/>
    </row>
    <row r="5808" spans="6:14">
      <c r="F5808" s="37"/>
      <c r="G5808" s="37"/>
      <c r="H5808" s="62" t="str">
        <f t="shared" si="180"/>
        <v/>
      </c>
      <c r="I5808" s="37"/>
      <c r="J5808" s="37"/>
      <c r="K5808" s="60" t="str">
        <f t="shared" si="181"/>
        <v/>
      </c>
      <c r="L5808" s="37"/>
      <c r="M5808" s="37"/>
      <c r="N5808" s="38"/>
    </row>
    <row r="5809" spans="6:14">
      <c r="F5809" s="35"/>
      <c r="G5809" s="35"/>
      <c r="H5809" s="61" t="str">
        <f t="shared" si="180"/>
        <v/>
      </c>
      <c r="I5809" s="35"/>
      <c r="J5809" s="35"/>
      <c r="K5809" s="59" t="str">
        <f t="shared" si="181"/>
        <v/>
      </c>
      <c r="L5809" s="35"/>
      <c r="M5809" s="35"/>
      <c r="N5809" s="36"/>
    </row>
    <row r="5810" spans="6:14">
      <c r="F5810" s="37"/>
      <c r="G5810" s="37"/>
      <c r="H5810" s="62" t="str">
        <f t="shared" si="180"/>
        <v/>
      </c>
      <c r="I5810" s="37"/>
      <c r="J5810" s="37"/>
      <c r="K5810" s="60" t="str">
        <f t="shared" si="181"/>
        <v/>
      </c>
      <c r="L5810" s="37"/>
      <c r="M5810" s="37"/>
      <c r="N5810" s="38"/>
    </row>
    <row r="5811" spans="6:14">
      <c r="F5811" s="35"/>
      <c r="G5811" s="35"/>
      <c r="H5811" s="61" t="str">
        <f t="shared" si="180"/>
        <v/>
      </c>
      <c r="I5811" s="35"/>
      <c r="J5811" s="35"/>
      <c r="K5811" s="59" t="str">
        <f t="shared" si="181"/>
        <v/>
      </c>
      <c r="L5811" s="35"/>
      <c r="M5811" s="35"/>
      <c r="N5811" s="36"/>
    </row>
    <row r="5812" spans="6:14">
      <c r="F5812" s="37"/>
      <c r="G5812" s="37"/>
      <c r="H5812" s="62" t="str">
        <f t="shared" si="180"/>
        <v/>
      </c>
      <c r="I5812" s="37"/>
      <c r="J5812" s="37"/>
      <c r="K5812" s="60" t="str">
        <f t="shared" si="181"/>
        <v/>
      </c>
      <c r="L5812" s="37"/>
      <c r="M5812" s="37"/>
      <c r="N5812" s="38"/>
    </row>
    <row r="5813" spans="6:14">
      <c r="F5813" s="35"/>
      <c r="G5813" s="35"/>
      <c r="H5813" s="61" t="str">
        <f t="shared" si="180"/>
        <v/>
      </c>
      <c r="I5813" s="35"/>
      <c r="J5813" s="35"/>
      <c r="K5813" s="59" t="str">
        <f t="shared" si="181"/>
        <v/>
      </c>
      <c r="L5813" s="35"/>
      <c r="M5813" s="35"/>
      <c r="N5813" s="36"/>
    </row>
    <row r="5814" spans="6:14">
      <c r="F5814" s="37"/>
      <c r="G5814" s="37"/>
      <c r="H5814" s="62" t="str">
        <f t="shared" si="180"/>
        <v/>
      </c>
      <c r="I5814" s="37"/>
      <c r="J5814" s="37"/>
      <c r="K5814" s="60" t="str">
        <f t="shared" si="181"/>
        <v/>
      </c>
      <c r="L5814" s="37"/>
      <c r="M5814" s="37"/>
      <c r="N5814" s="38"/>
    </row>
    <row r="5815" spans="6:14">
      <c r="F5815" s="35"/>
      <c r="G5815" s="35"/>
      <c r="H5815" s="61" t="str">
        <f t="shared" si="180"/>
        <v/>
      </c>
      <c r="I5815" s="35"/>
      <c r="J5815" s="35"/>
      <c r="K5815" s="59" t="str">
        <f t="shared" si="181"/>
        <v/>
      </c>
      <c r="L5815" s="35"/>
      <c r="M5815" s="35"/>
      <c r="N5815" s="36"/>
    </row>
    <row r="5816" spans="6:14">
      <c r="F5816" s="37"/>
      <c r="G5816" s="37"/>
      <c r="H5816" s="62" t="str">
        <f t="shared" si="180"/>
        <v/>
      </c>
      <c r="I5816" s="37"/>
      <c r="J5816" s="37"/>
      <c r="K5816" s="60" t="str">
        <f t="shared" si="181"/>
        <v/>
      </c>
      <c r="L5816" s="37"/>
      <c r="M5816" s="37"/>
      <c r="N5816" s="38"/>
    </row>
    <row r="5817" spans="6:14">
      <c r="F5817" s="35"/>
      <c r="G5817" s="35"/>
      <c r="H5817" s="61" t="str">
        <f t="shared" si="180"/>
        <v/>
      </c>
      <c r="I5817" s="35"/>
      <c r="J5817" s="35"/>
      <c r="K5817" s="59" t="str">
        <f t="shared" si="181"/>
        <v/>
      </c>
      <c r="L5817" s="35"/>
      <c r="M5817" s="35"/>
      <c r="N5817" s="36"/>
    </row>
    <row r="5818" spans="6:14">
      <c r="F5818" s="37"/>
      <c r="G5818" s="37"/>
      <c r="H5818" s="62" t="str">
        <f t="shared" si="180"/>
        <v/>
      </c>
      <c r="I5818" s="37"/>
      <c r="J5818" s="37"/>
      <c r="K5818" s="60" t="str">
        <f t="shared" si="181"/>
        <v/>
      </c>
      <c r="L5818" s="37"/>
      <c r="M5818" s="37"/>
      <c r="N5818" s="38"/>
    </row>
    <row r="5819" spans="6:14">
      <c r="F5819" s="35"/>
      <c r="G5819" s="35"/>
      <c r="H5819" s="61" t="str">
        <f t="shared" si="180"/>
        <v/>
      </c>
      <c r="I5819" s="35"/>
      <c r="J5819" s="35"/>
      <c r="K5819" s="59" t="str">
        <f t="shared" si="181"/>
        <v/>
      </c>
      <c r="L5819" s="35"/>
      <c r="M5819" s="35"/>
      <c r="N5819" s="36"/>
    </row>
    <row r="5820" spans="6:14">
      <c r="F5820" s="37"/>
      <c r="G5820" s="37"/>
      <c r="H5820" s="62" t="str">
        <f t="shared" si="180"/>
        <v/>
      </c>
      <c r="I5820" s="37"/>
      <c r="J5820" s="37"/>
      <c r="K5820" s="60" t="str">
        <f t="shared" si="181"/>
        <v/>
      </c>
      <c r="L5820" s="37"/>
      <c r="M5820" s="37"/>
      <c r="N5820" s="38"/>
    </row>
    <row r="5821" spans="6:14">
      <c r="F5821" s="35"/>
      <c r="G5821" s="35"/>
      <c r="H5821" s="61" t="str">
        <f t="shared" si="180"/>
        <v/>
      </c>
      <c r="I5821" s="35"/>
      <c r="J5821" s="35"/>
      <c r="K5821" s="59" t="str">
        <f t="shared" si="181"/>
        <v/>
      </c>
      <c r="L5821" s="35"/>
      <c r="M5821" s="35"/>
      <c r="N5821" s="36"/>
    </row>
    <row r="5822" spans="6:14">
      <c r="F5822" s="37"/>
      <c r="G5822" s="37"/>
      <c r="H5822" s="62" t="str">
        <f t="shared" si="180"/>
        <v/>
      </c>
      <c r="I5822" s="37"/>
      <c r="J5822" s="37"/>
      <c r="K5822" s="60" t="str">
        <f t="shared" si="181"/>
        <v/>
      </c>
      <c r="L5822" s="37"/>
      <c r="M5822" s="37"/>
      <c r="N5822" s="38"/>
    </row>
    <row r="5823" spans="6:14">
      <c r="F5823" s="35"/>
      <c r="G5823" s="35"/>
      <c r="H5823" s="61" t="str">
        <f t="shared" si="180"/>
        <v/>
      </c>
      <c r="I5823" s="35"/>
      <c r="J5823" s="35"/>
      <c r="K5823" s="59" t="str">
        <f t="shared" si="181"/>
        <v/>
      </c>
      <c r="L5823" s="35"/>
      <c r="M5823" s="35"/>
      <c r="N5823" s="36"/>
    </row>
    <row r="5824" spans="6:14">
      <c r="F5824" s="37"/>
      <c r="G5824" s="37"/>
      <c r="H5824" s="62" t="str">
        <f t="shared" si="180"/>
        <v/>
      </c>
      <c r="I5824" s="37"/>
      <c r="J5824" s="37"/>
      <c r="K5824" s="60" t="str">
        <f t="shared" si="181"/>
        <v/>
      </c>
      <c r="L5824" s="37"/>
      <c r="M5824" s="37"/>
      <c r="N5824" s="38"/>
    </row>
    <row r="5825" spans="6:14">
      <c r="F5825" s="35"/>
      <c r="G5825" s="35"/>
      <c r="H5825" s="61" t="str">
        <f t="shared" si="180"/>
        <v/>
      </c>
      <c r="I5825" s="35"/>
      <c r="J5825" s="35"/>
      <c r="K5825" s="59" t="str">
        <f t="shared" si="181"/>
        <v/>
      </c>
      <c r="L5825" s="35"/>
      <c r="M5825" s="35"/>
      <c r="N5825" s="36"/>
    </row>
    <row r="5826" spans="6:14">
      <c r="F5826" s="37"/>
      <c r="G5826" s="37"/>
      <c r="H5826" s="62" t="str">
        <f t="shared" si="180"/>
        <v/>
      </c>
      <c r="I5826" s="37"/>
      <c r="J5826" s="37"/>
      <c r="K5826" s="60" t="str">
        <f t="shared" si="181"/>
        <v/>
      </c>
      <c r="L5826" s="37"/>
      <c r="M5826" s="37"/>
      <c r="N5826" s="38"/>
    </row>
    <row r="5827" spans="6:14">
      <c r="F5827" s="35"/>
      <c r="G5827" s="35"/>
      <c r="H5827" s="61" t="str">
        <f t="shared" si="180"/>
        <v/>
      </c>
      <c r="I5827" s="35"/>
      <c r="J5827" s="35"/>
      <c r="K5827" s="59" t="str">
        <f t="shared" si="181"/>
        <v/>
      </c>
      <c r="L5827" s="35"/>
      <c r="M5827" s="35"/>
      <c r="N5827" s="36"/>
    </row>
    <row r="5828" spans="6:14">
      <c r="F5828" s="37"/>
      <c r="G5828" s="37"/>
      <c r="H5828" s="62" t="str">
        <f t="shared" si="180"/>
        <v/>
      </c>
      <c r="I5828" s="37"/>
      <c r="J5828" s="37"/>
      <c r="K5828" s="60" t="str">
        <f t="shared" si="181"/>
        <v/>
      </c>
      <c r="L5828" s="37"/>
      <c r="M5828" s="37"/>
      <c r="N5828" s="38"/>
    </row>
    <row r="5829" spans="6:14">
      <c r="F5829" s="35"/>
      <c r="G5829" s="35"/>
      <c r="H5829" s="61" t="str">
        <f t="shared" si="180"/>
        <v/>
      </c>
      <c r="I5829" s="35"/>
      <c r="J5829" s="35"/>
      <c r="K5829" s="59" t="str">
        <f t="shared" si="181"/>
        <v/>
      </c>
      <c r="L5829" s="35"/>
      <c r="M5829" s="35"/>
      <c r="N5829" s="36"/>
    </row>
    <row r="5830" spans="6:14">
      <c r="F5830" s="37"/>
      <c r="G5830" s="37"/>
      <c r="H5830" s="62" t="str">
        <f t="shared" si="180"/>
        <v/>
      </c>
      <c r="I5830" s="37"/>
      <c r="J5830" s="37"/>
      <c r="K5830" s="60" t="str">
        <f t="shared" si="181"/>
        <v/>
      </c>
      <c r="L5830" s="37"/>
      <c r="M5830" s="37"/>
      <c r="N5830" s="38"/>
    </row>
    <row r="5831" spans="6:14">
      <c r="F5831" s="35"/>
      <c r="G5831" s="35"/>
      <c r="H5831" s="61" t="str">
        <f t="shared" si="180"/>
        <v/>
      </c>
      <c r="I5831" s="35"/>
      <c r="J5831" s="35"/>
      <c r="K5831" s="59" t="str">
        <f t="shared" si="181"/>
        <v/>
      </c>
      <c r="L5831" s="35"/>
      <c r="M5831" s="35"/>
      <c r="N5831" s="36"/>
    </row>
    <row r="5832" spans="6:14">
      <c r="F5832" s="37"/>
      <c r="G5832" s="37"/>
      <c r="H5832" s="62" t="str">
        <f t="shared" si="180"/>
        <v/>
      </c>
      <c r="I5832" s="37"/>
      <c r="J5832" s="37"/>
      <c r="K5832" s="60" t="str">
        <f t="shared" si="181"/>
        <v/>
      </c>
      <c r="L5832" s="37"/>
      <c r="M5832" s="37"/>
      <c r="N5832" s="38"/>
    </row>
    <row r="5833" spans="6:14">
      <c r="F5833" s="35"/>
      <c r="G5833" s="35"/>
      <c r="H5833" s="61" t="str">
        <f t="shared" si="180"/>
        <v/>
      </c>
      <c r="I5833" s="35"/>
      <c r="J5833" s="35"/>
      <c r="K5833" s="59" t="str">
        <f t="shared" si="181"/>
        <v/>
      </c>
      <c r="L5833" s="35"/>
      <c r="M5833" s="35"/>
      <c r="N5833" s="36"/>
    </row>
    <row r="5834" spans="6:14">
      <c r="F5834" s="37"/>
      <c r="G5834" s="37"/>
      <c r="H5834" s="62" t="str">
        <f t="shared" si="180"/>
        <v/>
      </c>
      <c r="I5834" s="37"/>
      <c r="J5834" s="37"/>
      <c r="K5834" s="60" t="str">
        <f t="shared" si="181"/>
        <v/>
      </c>
      <c r="L5834" s="37"/>
      <c r="M5834" s="37"/>
      <c r="N5834" s="38"/>
    </row>
    <row r="5835" spans="6:14">
      <c r="F5835" s="35"/>
      <c r="G5835" s="35"/>
      <c r="H5835" s="61" t="str">
        <f t="shared" si="180"/>
        <v/>
      </c>
      <c r="I5835" s="35"/>
      <c r="J5835" s="35"/>
      <c r="K5835" s="59" t="str">
        <f t="shared" si="181"/>
        <v/>
      </c>
      <c r="L5835" s="35"/>
      <c r="M5835" s="35"/>
      <c r="N5835" s="36"/>
    </row>
    <row r="5836" spans="6:14">
      <c r="F5836" s="37"/>
      <c r="G5836" s="37"/>
      <c r="H5836" s="62" t="str">
        <f t="shared" si="180"/>
        <v/>
      </c>
      <c r="I5836" s="37"/>
      <c r="J5836" s="37"/>
      <c r="K5836" s="60" t="str">
        <f t="shared" si="181"/>
        <v/>
      </c>
      <c r="L5836" s="37"/>
      <c r="M5836" s="37"/>
      <c r="N5836" s="38"/>
    </row>
    <row r="5837" spans="6:14">
      <c r="F5837" s="35"/>
      <c r="G5837" s="35"/>
      <c r="H5837" s="61" t="str">
        <f t="shared" si="180"/>
        <v/>
      </c>
      <c r="I5837" s="35"/>
      <c r="J5837" s="35"/>
      <c r="K5837" s="59" t="str">
        <f t="shared" si="181"/>
        <v/>
      </c>
      <c r="L5837" s="35"/>
      <c r="M5837" s="35"/>
      <c r="N5837" s="36"/>
    </row>
    <row r="5838" spans="6:14">
      <c r="F5838" s="37"/>
      <c r="G5838" s="37"/>
      <c r="H5838" s="62" t="str">
        <f t="shared" si="180"/>
        <v/>
      </c>
      <c r="I5838" s="37"/>
      <c r="J5838" s="37"/>
      <c r="K5838" s="60" t="str">
        <f t="shared" si="181"/>
        <v/>
      </c>
      <c r="L5838" s="37"/>
      <c r="M5838" s="37"/>
      <c r="N5838" s="38"/>
    </row>
    <row r="5839" spans="6:14">
      <c r="F5839" s="35"/>
      <c r="G5839" s="35"/>
      <c r="H5839" s="61" t="str">
        <f t="shared" si="180"/>
        <v/>
      </c>
      <c r="I5839" s="35"/>
      <c r="J5839" s="35"/>
      <c r="K5839" s="59" t="str">
        <f t="shared" si="181"/>
        <v/>
      </c>
      <c r="L5839" s="35"/>
      <c r="M5839" s="35"/>
      <c r="N5839" s="36"/>
    </row>
    <row r="5840" spans="6:14">
      <c r="F5840" s="37"/>
      <c r="G5840" s="37"/>
      <c r="H5840" s="62" t="str">
        <f t="shared" ref="H5840:H5903" si="182">IF(AND(OR(I5840&lt;&gt;"",J5840 &lt;&gt;""), H5839 &lt;&gt; ""),H5839 + 1,"")</f>
        <v/>
      </c>
      <c r="I5840" s="37"/>
      <c r="J5840" s="37"/>
      <c r="K5840" s="60" t="str">
        <f t="shared" ref="K5840:K5903" si="183">IF(AND(J5840=I5840, J5840 &lt;&gt; ""),"Yes", IF( J5840 = "", "", "No"))</f>
        <v/>
      </c>
      <c r="L5840" s="37"/>
      <c r="M5840" s="37"/>
      <c r="N5840" s="38"/>
    </row>
    <row r="5841" spans="6:14">
      <c r="F5841" s="35"/>
      <c r="G5841" s="35"/>
      <c r="H5841" s="61" t="str">
        <f t="shared" si="182"/>
        <v/>
      </c>
      <c r="I5841" s="35"/>
      <c r="J5841" s="35"/>
      <c r="K5841" s="59" t="str">
        <f t="shared" si="183"/>
        <v/>
      </c>
      <c r="L5841" s="35"/>
      <c r="M5841" s="35"/>
      <c r="N5841" s="36"/>
    </row>
    <row r="5842" spans="6:14">
      <c r="F5842" s="37"/>
      <c r="G5842" s="37"/>
      <c r="H5842" s="62" t="str">
        <f t="shared" si="182"/>
        <v/>
      </c>
      <c r="I5842" s="37"/>
      <c r="J5842" s="37"/>
      <c r="K5842" s="60" t="str">
        <f t="shared" si="183"/>
        <v/>
      </c>
      <c r="L5842" s="37"/>
      <c r="M5842" s="37"/>
      <c r="N5842" s="38"/>
    </row>
    <row r="5843" spans="6:14">
      <c r="F5843" s="35"/>
      <c r="G5843" s="35"/>
      <c r="H5843" s="61" t="str">
        <f t="shared" si="182"/>
        <v/>
      </c>
      <c r="I5843" s="35"/>
      <c r="J5843" s="35"/>
      <c r="K5843" s="59" t="str">
        <f t="shared" si="183"/>
        <v/>
      </c>
      <c r="L5843" s="35"/>
      <c r="M5843" s="35"/>
      <c r="N5843" s="36"/>
    </row>
    <row r="5844" spans="6:14">
      <c r="F5844" s="37"/>
      <c r="G5844" s="37"/>
      <c r="H5844" s="62" t="str">
        <f t="shared" si="182"/>
        <v/>
      </c>
      <c r="I5844" s="37"/>
      <c r="J5844" s="37"/>
      <c r="K5844" s="60" t="str">
        <f t="shared" si="183"/>
        <v/>
      </c>
      <c r="L5844" s="37"/>
      <c r="M5844" s="37"/>
      <c r="N5844" s="38"/>
    </row>
    <row r="5845" spans="6:14">
      <c r="F5845" s="35"/>
      <c r="G5845" s="35"/>
      <c r="H5845" s="61" t="str">
        <f t="shared" si="182"/>
        <v/>
      </c>
      <c r="I5845" s="35"/>
      <c r="J5845" s="35"/>
      <c r="K5845" s="59" t="str">
        <f t="shared" si="183"/>
        <v/>
      </c>
      <c r="L5845" s="35"/>
      <c r="M5845" s="35"/>
      <c r="N5845" s="36"/>
    </row>
    <row r="5846" spans="6:14">
      <c r="F5846" s="37"/>
      <c r="G5846" s="37"/>
      <c r="H5846" s="62" t="str">
        <f t="shared" si="182"/>
        <v/>
      </c>
      <c r="I5846" s="37"/>
      <c r="J5846" s="37"/>
      <c r="K5846" s="60" t="str">
        <f t="shared" si="183"/>
        <v/>
      </c>
      <c r="L5846" s="37"/>
      <c r="M5846" s="37"/>
      <c r="N5846" s="38"/>
    </row>
    <row r="5847" spans="6:14">
      <c r="F5847" s="35"/>
      <c r="G5847" s="35"/>
      <c r="H5847" s="61" t="str">
        <f t="shared" si="182"/>
        <v/>
      </c>
      <c r="I5847" s="35"/>
      <c r="J5847" s="35"/>
      <c r="K5847" s="59" t="str">
        <f t="shared" si="183"/>
        <v/>
      </c>
      <c r="L5847" s="35"/>
      <c r="M5847" s="35"/>
      <c r="N5847" s="36"/>
    </row>
    <row r="5848" spans="6:14">
      <c r="F5848" s="37"/>
      <c r="G5848" s="37"/>
      <c r="H5848" s="62" t="str">
        <f t="shared" si="182"/>
        <v/>
      </c>
      <c r="I5848" s="37"/>
      <c r="J5848" s="37"/>
      <c r="K5848" s="60" t="str">
        <f t="shared" si="183"/>
        <v/>
      </c>
      <c r="L5848" s="37"/>
      <c r="M5848" s="37"/>
      <c r="N5848" s="38"/>
    </row>
    <row r="5849" spans="6:14">
      <c r="F5849" s="35"/>
      <c r="G5849" s="35"/>
      <c r="H5849" s="61" t="str">
        <f t="shared" si="182"/>
        <v/>
      </c>
      <c r="I5849" s="35"/>
      <c r="J5849" s="35"/>
      <c r="K5849" s="59" t="str">
        <f t="shared" si="183"/>
        <v/>
      </c>
      <c r="L5849" s="35"/>
      <c r="M5849" s="35"/>
      <c r="N5849" s="36"/>
    </row>
    <row r="5850" spans="6:14">
      <c r="F5850" s="37"/>
      <c r="G5850" s="37"/>
      <c r="H5850" s="62" t="str">
        <f t="shared" si="182"/>
        <v/>
      </c>
      <c r="I5850" s="37"/>
      <c r="J5850" s="37"/>
      <c r="K5850" s="60" t="str">
        <f t="shared" si="183"/>
        <v/>
      </c>
      <c r="L5850" s="37"/>
      <c r="M5850" s="37"/>
      <c r="N5850" s="38"/>
    </row>
    <row r="5851" spans="6:14">
      <c r="F5851" s="35"/>
      <c r="G5851" s="35"/>
      <c r="H5851" s="61" t="str">
        <f t="shared" si="182"/>
        <v/>
      </c>
      <c r="I5851" s="35"/>
      <c r="J5851" s="35"/>
      <c r="K5851" s="59" t="str">
        <f t="shared" si="183"/>
        <v/>
      </c>
      <c r="L5851" s="35"/>
      <c r="M5851" s="35"/>
      <c r="N5851" s="36"/>
    </row>
    <row r="5852" spans="6:14">
      <c r="F5852" s="37"/>
      <c r="G5852" s="37"/>
      <c r="H5852" s="62" t="str">
        <f t="shared" si="182"/>
        <v/>
      </c>
      <c r="I5852" s="37"/>
      <c r="J5852" s="37"/>
      <c r="K5852" s="60" t="str">
        <f t="shared" si="183"/>
        <v/>
      </c>
      <c r="L5852" s="37"/>
      <c r="M5852" s="37"/>
      <c r="N5852" s="38"/>
    </row>
    <row r="5853" spans="6:14">
      <c r="F5853" s="35"/>
      <c r="G5853" s="35"/>
      <c r="H5853" s="61" t="str">
        <f t="shared" si="182"/>
        <v/>
      </c>
      <c r="I5853" s="35"/>
      <c r="J5853" s="35"/>
      <c r="K5853" s="59" t="str">
        <f t="shared" si="183"/>
        <v/>
      </c>
      <c r="L5853" s="35"/>
      <c r="M5853" s="35"/>
      <c r="N5853" s="36"/>
    </row>
    <row r="5854" spans="6:14">
      <c r="F5854" s="37"/>
      <c r="G5854" s="37"/>
      <c r="H5854" s="62" t="str">
        <f t="shared" si="182"/>
        <v/>
      </c>
      <c r="I5854" s="37"/>
      <c r="J5854" s="37"/>
      <c r="K5854" s="60" t="str">
        <f t="shared" si="183"/>
        <v/>
      </c>
      <c r="L5854" s="37"/>
      <c r="M5854" s="37"/>
      <c r="N5854" s="38"/>
    </row>
    <row r="5855" spans="6:14">
      <c r="F5855" s="35"/>
      <c r="G5855" s="35"/>
      <c r="H5855" s="61" t="str">
        <f t="shared" si="182"/>
        <v/>
      </c>
      <c r="I5855" s="35"/>
      <c r="J5855" s="35"/>
      <c r="K5855" s="59" t="str">
        <f t="shared" si="183"/>
        <v/>
      </c>
      <c r="L5855" s="35"/>
      <c r="M5855" s="35"/>
      <c r="N5855" s="36"/>
    </row>
    <row r="5856" spans="6:14">
      <c r="F5856" s="37"/>
      <c r="G5856" s="37"/>
      <c r="H5856" s="62" t="str">
        <f t="shared" si="182"/>
        <v/>
      </c>
      <c r="I5856" s="37"/>
      <c r="J5856" s="37"/>
      <c r="K5856" s="60" t="str">
        <f t="shared" si="183"/>
        <v/>
      </c>
      <c r="L5856" s="37"/>
      <c r="M5856" s="37"/>
      <c r="N5856" s="38"/>
    </row>
    <row r="5857" spans="6:14">
      <c r="F5857" s="35"/>
      <c r="G5857" s="35"/>
      <c r="H5857" s="61" t="str">
        <f t="shared" si="182"/>
        <v/>
      </c>
      <c r="I5857" s="35"/>
      <c r="J5857" s="35"/>
      <c r="K5857" s="59" t="str">
        <f t="shared" si="183"/>
        <v/>
      </c>
      <c r="L5857" s="35"/>
      <c r="M5857" s="35"/>
      <c r="N5857" s="36"/>
    </row>
    <row r="5858" spans="6:14">
      <c r="F5858" s="37"/>
      <c r="G5858" s="37"/>
      <c r="H5858" s="62" t="str">
        <f t="shared" si="182"/>
        <v/>
      </c>
      <c r="I5858" s="37"/>
      <c r="J5858" s="37"/>
      <c r="K5858" s="60" t="str">
        <f t="shared" si="183"/>
        <v/>
      </c>
      <c r="L5858" s="37"/>
      <c r="M5858" s="37"/>
      <c r="N5858" s="38"/>
    </row>
    <row r="5859" spans="6:14">
      <c r="F5859" s="35"/>
      <c r="G5859" s="35"/>
      <c r="H5859" s="61" t="str">
        <f t="shared" si="182"/>
        <v/>
      </c>
      <c r="I5859" s="35"/>
      <c r="J5859" s="35"/>
      <c r="K5859" s="59" t="str">
        <f t="shared" si="183"/>
        <v/>
      </c>
      <c r="L5859" s="35"/>
      <c r="M5859" s="35"/>
      <c r="N5859" s="36"/>
    </row>
    <row r="5860" spans="6:14">
      <c r="F5860" s="37"/>
      <c r="G5860" s="37"/>
      <c r="H5860" s="62" t="str">
        <f t="shared" si="182"/>
        <v/>
      </c>
      <c r="I5860" s="37"/>
      <c r="J5860" s="37"/>
      <c r="K5860" s="60" t="str">
        <f t="shared" si="183"/>
        <v/>
      </c>
      <c r="L5860" s="37"/>
      <c r="M5860" s="37"/>
      <c r="N5860" s="38"/>
    </row>
    <row r="5861" spans="6:14">
      <c r="F5861" s="35"/>
      <c r="G5861" s="35"/>
      <c r="H5861" s="61" t="str">
        <f t="shared" si="182"/>
        <v/>
      </c>
      <c r="I5861" s="35"/>
      <c r="J5861" s="35"/>
      <c r="K5861" s="59" t="str">
        <f t="shared" si="183"/>
        <v/>
      </c>
      <c r="L5861" s="35"/>
      <c r="M5861" s="35"/>
      <c r="N5861" s="36"/>
    </row>
    <row r="5862" spans="6:14">
      <c r="F5862" s="37"/>
      <c r="G5862" s="37"/>
      <c r="H5862" s="62" t="str">
        <f t="shared" si="182"/>
        <v/>
      </c>
      <c r="I5862" s="37"/>
      <c r="J5862" s="37"/>
      <c r="K5862" s="60" t="str">
        <f t="shared" si="183"/>
        <v/>
      </c>
      <c r="L5862" s="37"/>
      <c r="M5862" s="37"/>
      <c r="N5862" s="38"/>
    </row>
    <row r="5863" spans="6:14">
      <c r="F5863" s="35"/>
      <c r="G5863" s="35"/>
      <c r="H5863" s="61" t="str">
        <f t="shared" si="182"/>
        <v/>
      </c>
      <c r="I5863" s="35"/>
      <c r="J5863" s="35"/>
      <c r="K5863" s="59" t="str">
        <f t="shared" si="183"/>
        <v/>
      </c>
      <c r="L5863" s="35"/>
      <c r="M5863" s="35"/>
      <c r="N5863" s="36"/>
    </row>
    <row r="5864" spans="6:14">
      <c r="F5864" s="37"/>
      <c r="G5864" s="37"/>
      <c r="H5864" s="62" t="str">
        <f t="shared" si="182"/>
        <v/>
      </c>
      <c r="I5864" s="37"/>
      <c r="J5864" s="37"/>
      <c r="K5864" s="60" t="str">
        <f t="shared" si="183"/>
        <v/>
      </c>
      <c r="L5864" s="37"/>
      <c r="M5864" s="37"/>
      <c r="N5864" s="38"/>
    </row>
    <row r="5865" spans="6:14">
      <c r="F5865" s="35"/>
      <c r="G5865" s="35"/>
      <c r="H5865" s="61" t="str">
        <f t="shared" si="182"/>
        <v/>
      </c>
      <c r="I5865" s="35"/>
      <c r="J5865" s="35"/>
      <c r="K5865" s="59" t="str">
        <f t="shared" si="183"/>
        <v/>
      </c>
      <c r="L5865" s="35"/>
      <c r="M5865" s="35"/>
      <c r="N5865" s="36"/>
    </row>
    <row r="5866" spans="6:14">
      <c r="F5866" s="37"/>
      <c r="G5866" s="37"/>
      <c r="H5866" s="62" t="str">
        <f t="shared" si="182"/>
        <v/>
      </c>
      <c r="I5866" s="37"/>
      <c r="J5866" s="37"/>
      <c r="K5866" s="60" t="str">
        <f t="shared" si="183"/>
        <v/>
      </c>
      <c r="L5866" s="37"/>
      <c r="M5866" s="37"/>
      <c r="N5866" s="38"/>
    </row>
    <row r="5867" spans="6:14">
      <c r="F5867" s="35"/>
      <c r="G5867" s="35"/>
      <c r="H5867" s="61" t="str">
        <f t="shared" si="182"/>
        <v/>
      </c>
      <c r="I5867" s="35"/>
      <c r="J5867" s="35"/>
      <c r="K5867" s="59" t="str">
        <f t="shared" si="183"/>
        <v/>
      </c>
      <c r="L5867" s="35"/>
      <c r="M5867" s="35"/>
      <c r="N5867" s="36"/>
    </row>
    <row r="5868" spans="6:14">
      <c r="F5868" s="37"/>
      <c r="G5868" s="37"/>
      <c r="H5868" s="62" t="str">
        <f t="shared" si="182"/>
        <v/>
      </c>
      <c r="I5868" s="37"/>
      <c r="J5868" s="37"/>
      <c r="K5868" s="60" t="str">
        <f t="shared" si="183"/>
        <v/>
      </c>
      <c r="L5868" s="37"/>
      <c r="M5868" s="37"/>
      <c r="N5868" s="38"/>
    </row>
    <row r="5869" spans="6:14">
      <c r="F5869" s="35"/>
      <c r="G5869" s="35"/>
      <c r="H5869" s="61" t="str">
        <f t="shared" si="182"/>
        <v/>
      </c>
      <c r="I5869" s="35"/>
      <c r="J5869" s="35"/>
      <c r="K5869" s="59" t="str">
        <f t="shared" si="183"/>
        <v/>
      </c>
      <c r="L5869" s="35"/>
      <c r="M5869" s="35"/>
      <c r="N5869" s="36"/>
    </row>
    <row r="5870" spans="6:14">
      <c r="F5870" s="37"/>
      <c r="G5870" s="37"/>
      <c r="H5870" s="62" t="str">
        <f t="shared" si="182"/>
        <v/>
      </c>
      <c r="I5870" s="37"/>
      <c r="J5870" s="37"/>
      <c r="K5870" s="60" t="str">
        <f t="shared" si="183"/>
        <v/>
      </c>
      <c r="L5870" s="37"/>
      <c r="M5870" s="37"/>
      <c r="N5870" s="38"/>
    </row>
    <row r="5871" spans="6:14">
      <c r="F5871" s="35"/>
      <c r="G5871" s="35"/>
      <c r="H5871" s="61" t="str">
        <f t="shared" si="182"/>
        <v/>
      </c>
      <c r="I5871" s="35"/>
      <c r="J5871" s="35"/>
      <c r="K5871" s="59" t="str">
        <f t="shared" si="183"/>
        <v/>
      </c>
      <c r="L5871" s="35"/>
      <c r="M5871" s="35"/>
      <c r="N5871" s="36"/>
    </row>
    <row r="5872" spans="6:14">
      <c r="F5872" s="37"/>
      <c r="G5872" s="37"/>
      <c r="H5872" s="62" t="str">
        <f t="shared" si="182"/>
        <v/>
      </c>
      <c r="I5872" s="37"/>
      <c r="J5872" s="37"/>
      <c r="K5872" s="60" t="str">
        <f t="shared" si="183"/>
        <v/>
      </c>
      <c r="L5872" s="37"/>
      <c r="M5872" s="37"/>
      <c r="N5872" s="38"/>
    </row>
    <row r="5873" spans="6:14">
      <c r="F5873" s="35"/>
      <c r="G5873" s="35"/>
      <c r="H5873" s="61" t="str">
        <f t="shared" si="182"/>
        <v/>
      </c>
      <c r="I5873" s="35"/>
      <c r="J5873" s="35"/>
      <c r="K5873" s="59" t="str">
        <f t="shared" si="183"/>
        <v/>
      </c>
      <c r="L5873" s="35"/>
      <c r="M5873" s="35"/>
      <c r="N5873" s="36"/>
    </row>
    <row r="5874" spans="6:14">
      <c r="F5874" s="37"/>
      <c r="G5874" s="37"/>
      <c r="H5874" s="62" t="str">
        <f t="shared" si="182"/>
        <v/>
      </c>
      <c r="I5874" s="37"/>
      <c r="J5874" s="37"/>
      <c r="K5874" s="60" t="str">
        <f t="shared" si="183"/>
        <v/>
      </c>
      <c r="L5874" s="37"/>
      <c r="M5874" s="37"/>
      <c r="N5874" s="38"/>
    </row>
    <row r="5875" spans="6:14">
      <c r="F5875" s="35"/>
      <c r="G5875" s="35"/>
      <c r="H5875" s="61" t="str">
        <f t="shared" si="182"/>
        <v/>
      </c>
      <c r="I5875" s="35"/>
      <c r="J5875" s="35"/>
      <c r="K5875" s="59" t="str">
        <f t="shared" si="183"/>
        <v/>
      </c>
      <c r="L5875" s="35"/>
      <c r="M5875" s="35"/>
      <c r="N5875" s="36"/>
    </row>
    <row r="5876" spans="6:14">
      <c r="F5876" s="37"/>
      <c r="G5876" s="37"/>
      <c r="H5876" s="62" t="str">
        <f t="shared" si="182"/>
        <v/>
      </c>
      <c r="I5876" s="37"/>
      <c r="J5876" s="37"/>
      <c r="K5876" s="60" t="str">
        <f t="shared" si="183"/>
        <v/>
      </c>
      <c r="L5876" s="37"/>
      <c r="M5876" s="37"/>
      <c r="N5876" s="38"/>
    </row>
    <row r="5877" spans="6:14">
      <c r="F5877" s="35"/>
      <c r="G5877" s="35"/>
      <c r="H5877" s="61" t="str">
        <f t="shared" si="182"/>
        <v/>
      </c>
      <c r="I5877" s="35"/>
      <c r="J5877" s="35"/>
      <c r="K5877" s="59" t="str">
        <f t="shared" si="183"/>
        <v/>
      </c>
      <c r="L5877" s="35"/>
      <c r="M5877" s="35"/>
      <c r="N5877" s="36"/>
    </row>
    <row r="5878" spans="6:14">
      <c r="F5878" s="37"/>
      <c r="G5878" s="37"/>
      <c r="H5878" s="62" t="str">
        <f t="shared" si="182"/>
        <v/>
      </c>
      <c r="I5878" s="37"/>
      <c r="J5878" s="37"/>
      <c r="K5878" s="60" t="str">
        <f t="shared" si="183"/>
        <v/>
      </c>
      <c r="L5878" s="37"/>
      <c r="M5878" s="37"/>
      <c r="N5878" s="38"/>
    </row>
    <row r="5879" spans="6:14">
      <c r="F5879" s="35"/>
      <c r="G5879" s="35"/>
      <c r="H5879" s="61" t="str">
        <f t="shared" si="182"/>
        <v/>
      </c>
      <c r="I5879" s="35"/>
      <c r="J5879" s="35"/>
      <c r="K5879" s="59" t="str">
        <f t="shared" si="183"/>
        <v/>
      </c>
      <c r="L5879" s="35"/>
      <c r="M5879" s="35"/>
      <c r="N5879" s="36"/>
    </row>
    <row r="5880" spans="6:14">
      <c r="F5880" s="37"/>
      <c r="G5880" s="37"/>
      <c r="H5880" s="62" t="str">
        <f t="shared" si="182"/>
        <v/>
      </c>
      <c r="I5880" s="37"/>
      <c r="J5880" s="37"/>
      <c r="K5880" s="60" t="str">
        <f t="shared" si="183"/>
        <v/>
      </c>
      <c r="L5880" s="37"/>
      <c r="M5880" s="37"/>
      <c r="N5880" s="38"/>
    </row>
    <row r="5881" spans="6:14">
      <c r="F5881" s="35"/>
      <c r="G5881" s="35"/>
      <c r="H5881" s="61" t="str">
        <f t="shared" si="182"/>
        <v/>
      </c>
      <c r="I5881" s="35"/>
      <c r="J5881" s="35"/>
      <c r="K5881" s="59" t="str">
        <f t="shared" si="183"/>
        <v/>
      </c>
      <c r="L5881" s="35"/>
      <c r="M5881" s="35"/>
      <c r="N5881" s="36"/>
    </row>
    <row r="5882" spans="6:14">
      <c r="F5882" s="37"/>
      <c r="G5882" s="37"/>
      <c r="H5882" s="62" t="str">
        <f t="shared" si="182"/>
        <v/>
      </c>
      <c r="I5882" s="37"/>
      <c r="J5882" s="37"/>
      <c r="K5882" s="60" t="str">
        <f t="shared" si="183"/>
        <v/>
      </c>
      <c r="L5882" s="37"/>
      <c r="M5882" s="37"/>
      <c r="N5882" s="38"/>
    </row>
    <row r="5883" spans="6:14">
      <c r="F5883" s="35"/>
      <c r="G5883" s="35"/>
      <c r="H5883" s="61" t="str">
        <f t="shared" si="182"/>
        <v/>
      </c>
      <c r="I5883" s="35"/>
      <c r="J5883" s="35"/>
      <c r="K5883" s="59" t="str">
        <f t="shared" si="183"/>
        <v/>
      </c>
      <c r="L5883" s="35"/>
      <c r="M5883" s="35"/>
      <c r="N5883" s="36"/>
    </row>
    <row r="5884" spans="6:14">
      <c r="F5884" s="37"/>
      <c r="G5884" s="37"/>
      <c r="H5884" s="62" t="str">
        <f t="shared" si="182"/>
        <v/>
      </c>
      <c r="I5884" s="37"/>
      <c r="J5884" s="37"/>
      <c r="K5884" s="60" t="str">
        <f t="shared" si="183"/>
        <v/>
      </c>
      <c r="L5884" s="37"/>
      <c r="M5884" s="37"/>
      <c r="N5884" s="38"/>
    </row>
    <row r="5885" spans="6:14">
      <c r="F5885" s="35"/>
      <c r="G5885" s="35"/>
      <c r="H5885" s="61" t="str">
        <f t="shared" si="182"/>
        <v/>
      </c>
      <c r="I5885" s="35"/>
      <c r="J5885" s="35"/>
      <c r="K5885" s="59" t="str">
        <f t="shared" si="183"/>
        <v/>
      </c>
      <c r="L5885" s="35"/>
      <c r="M5885" s="35"/>
      <c r="N5885" s="36"/>
    </row>
    <row r="5886" spans="6:14">
      <c r="F5886" s="37"/>
      <c r="G5886" s="37"/>
      <c r="H5886" s="62" t="str">
        <f t="shared" si="182"/>
        <v/>
      </c>
      <c r="I5886" s="37"/>
      <c r="J5886" s="37"/>
      <c r="K5886" s="60" t="str">
        <f t="shared" si="183"/>
        <v/>
      </c>
      <c r="L5886" s="37"/>
      <c r="M5886" s="37"/>
      <c r="N5886" s="38"/>
    </row>
    <row r="5887" spans="6:14">
      <c r="F5887" s="35"/>
      <c r="G5887" s="35"/>
      <c r="H5887" s="61" t="str">
        <f t="shared" si="182"/>
        <v/>
      </c>
      <c r="I5887" s="35"/>
      <c r="J5887" s="35"/>
      <c r="K5887" s="59" t="str">
        <f t="shared" si="183"/>
        <v/>
      </c>
      <c r="L5887" s="35"/>
      <c r="M5887" s="35"/>
      <c r="N5887" s="36"/>
    </row>
    <row r="5888" spans="6:14">
      <c r="F5888" s="37"/>
      <c r="G5888" s="37"/>
      <c r="H5888" s="62" t="str">
        <f t="shared" si="182"/>
        <v/>
      </c>
      <c r="I5888" s="37"/>
      <c r="J5888" s="37"/>
      <c r="K5888" s="60" t="str">
        <f t="shared" si="183"/>
        <v/>
      </c>
      <c r="L5888" s="37"/>
      <c r="M5888" s="37"/>
      <c r="N5888" s="38"/>
    </row>
    <row r="5889" spans="6:14">
      <c r="F5889" s="35"/>
      <c r="G5889" s="35"/>
      <c r="H5889" s="61" t="str">
        <f t="shared" si="182"/>
        <v/>
      </c>
      <c r="I5889" s="35"/>
      <c r="J5889" s="35"/>
      <c r="K5889" s="59" t="str">
        <f t="shared" si="183"/>
        <v/>
      </c>
      <c r="L5889" s="35"/>
      <c r="M5889" s="35"/>
      <c r="N5889" s="36"/>
    </row>
    <row r="5890" spans="6:14">
      <c r="F5890" s="37"/>
      <c r="G5890" s="37"/>
      <c r="H5890" s="62" t="str">
        <f t="shared" si="182"/>
        <v/>
      </c>
      <c r="I5890" s="37"/>
      <c r="J5890" s="37"/>
      <c r="K5890" s="60" t="str">
        <f t="shared" si="183"/>
        <v/>
      </c>
      <c r="L5890" s="37"/>
      <c r="M5890" s="37"/>
      <c r="N5890" s="38"/>
    </row>
    <row r="5891" spans="6:14">
      <c r="F5891" s="35"/>
      <c r="G5891" s="35"/>
      <c r="H5891" s="61" t="str">
        <f t="shared" si="182"/>
        <v/>
      </c>
      <c r="I5891" s="35"/>
      <c r="J5891" s="35"/>
      <c r="K5891" s="59" t="str">
        <f t="shared" si="183"/>
        <v/>
      </c>
      <c r="L5891" s="35"/>
      <c r="M5891" s="35"/>
      <c r="N5891" s="36"/>
    </row>
    <row r="5892" spans="6:14">
      <c r="F5892" s="37"/>
      <c r="G5892" s="37"/>
      <c r="H5892" s="62" t="str">
        <f t="shared" si="182"/>
        <v/>
      </c>
      <c r="I5892" s="37"/>
      <c r="J5892" s="37"/>
      <c r="K5892" s="60" t="str">
        <f t="shared" si="183"/>
        <v/>
      </c>
      <c r="L5892" s="37"/>
      <c r="M5892" s="37"/>
      <c r="N5892" s="38"/>
    </row>
    <row r="5893" spans="6:14">
      <c r="F5893" s="35"/>
      <c r="G5893" s="35"/>
      <c r="H5893" s="61" t="str">
        <f t="shared" si="182"/>
        <v/>
      </c>
      <c r="I5893" s="35"/>
      <c r="J5893" s="35"/>
      <c r="K5893" s="59" t="str">
        <f t="shared" si="183"/>
        <v/>
      </c>
      <c r="L5893" s="35"/>
      <c r="M5893" s="35"/>
      <c r="N5893" s="36"/>
    </row>
    <row r="5894" spans="6:14">
      <c r="F5894" s="37"/>
      <c r="G5894" s="37"/>
      <c r="H5894" s="62" t="str">
        <f t="shared" si="182"/>
        <v/>
      </c>
      <c r="I5894" s="37"/>
      <c r="J5894" s="37"/>
      <c r="K5894" s="60" t="str">
        <f t="shared" si="183"/>
        <v/>
      </c>
      <c r="L5894" s="37"/>
      <c r="M5894" s="37"/>
      <c r="N5894" s="38"/>
    </row>
    <row r="5895" spans="6:14">
      <c r="F5895" s="35"/>
      <c r="G5895" s="35"/>
      <c r="H5895" s="61" t="str">
        <f t="shared" si="182"/>
        <v/>
      </c>
      <c r="I5895" s="35"/>
      <c r="J5895" s="35"/>
      <c r="K5895" s="59" t="str">
        <f t="shared" si="183"/>
        <v/>
      </c>
      <c r="L5895" s="35"/>
      <c r="M5895" s="35"/>
      <c r="N5895" s="36"/>
    </row>
    <row r="5896" spans="6:14">
      <c r="F5896" s="37"/>
      <c r="G5896" s="37"/>
      <c r="H5896" s="62" t="str">
        <f t="shared" si="182"/>
        <v/>
      </c>
      <c r="I5896" s="37"/>
      <c r="J5896" s="37"/>
      <c r="K5896" s="60" t="str">
        <f t="shared" si="183"/>
        <v/>
      </c>
      <c r="L5896" s="37"/>
      <c r="M5896" s="37"/>
      <c r="N5896" s="38"/>
    </row>
    <row r="5897" spans="6:14">
      <c r="F5897" s="35"/>
      <c r="G5897" s="35"/>
      <c r="H5897" s="61" t="str">
        <f t="shared" si="182"/>
        <v/>
      </c>
      <c r="I5897" s="35"/>
      <c r="J5897" s="35"/>
      <c r="K5897" s="59" t="str">
        <f t="shared" si="183"/>
        <v/>
      </c>
      <c r="L5897" s="35"/>
      <c r="M5897" s="35"/>
      <c r="N5897" s="36"/>
    </row>
    <row r="5898" spans="6:14">
      <c r="F5898" s="37"/>
      <c r="G5898" s="37"/>
      <c r="H5898" s="62" t="str">
        <f t="shared" si="182"/>
        <v/>
      </c>
      <c r="I5898" s="37"/>
      <c r="J5898" s="37"/>
      <c r="K5898" s="60" t="str">
        <f t="shared" si="183"/>
        <v/>
      </c>
      <c r="L5898" s="37"/>
      <c r="M5898" s="37"/>
      <c r="N5898" s="38"/>
    </row>
    <row r="5899" spans="6:14">
      <c r="F5899" s="35"/>
      <c r="G5899" s="35"/>
      <c r="H5899" s="61" t="str">
        <f t="shared" si="182"/>
        <v/>
      </c>
      <c r="I5899" s="35"/>
      <c r="J5899" s="35"/>
      <c r="K5899" s="59" t="str">
        <f t="shared" si="183"/>
        <v/>
      </c>
      <c r="L5899" s="35"/>
      <c r="M5899" s="35"/>
      <c r="N5899" s="36"/>
    </row>
    <row r="5900" spans="6:14">
      <c r="F5900" s="37"/>
      <c r="G5900" s="37"/>
      <c r="H5900" s="62" t="str">
        <f t="shared" si="182"/>
        <v/>
      </c>
      <c r="I5900" s="37"/>
      <c r="J5900" s="37"/>
      <c r="K5900" s="60" t="str">
        <f t="shared" si="183"/>
        <v/>
      </c>
      <c r="L5900" s="37"/>
      <c r="M5900" s="37"/>
      <c r="N5900" s="38"/>
    </row>
    <row r="5901" spans="6:14">
      <c r="F5901" s="35"/>
      <c r="G5901" s="35"/>
      <c r="H5901" s="61" t="str">
        <f t="shared" si="182"/>
        <v/>
      </c>
      <c r="I5901" s="35"/>
      <c r="J5901" s="35"/>
      <c r="K5901" s="59" t="str">
        <f t="shared" si="183"/>
        <v/>
      </c>
      <c r="L5901" s="35"/>
      <c r="M5901" s="35"/>
      <c r="N5901" s="36"/>
    </row>
    <row r="5902" spans="6:14">
      <c r="F5902" s="37"/>
      <c r="G5902" s="37"/>
      <c r="H5902" s="62" t="str">
        <f t="shared" si="182"/>
        <v/>
      </c>
      <c r="I5902" s="37"/>
      <c r="J5902" s="37"/>
      <c r="K5902" s="60" t="str">
        <f t="shared" si="183"/>
        <v/>
      </c>
      <c r="L5902" s="37"/>
      <c r="M5902" s="37"/>
      <c r="N5902" s="38"/>
    </row>
    <row r="5903" spans="6:14">
      <c r="F5903" s="35"/>
      <c r="G5903" s="35"/>
      <c r="H5903" s="61" t="str">
        <f t="shared" si="182"/>
        <v/>
      </c>
      <c r="I5903" s="35"/>
      <c r="J5903" s="35"/>
      <c r="K5903" s="59" t="str">
        <f t="shared" si="183"/>
        <v/>
      </c>
      <c r="L5903" s="35"/>
      <c r="M5903" s="35"/>
      <c r="N5903" s="36"/>
    </row>
    <row r="5904" spans="6:14">
      <c r="F5904" s="37"/>
      <c r="G5904" s="37"/>
      <c r="H5904" s="62" t="str">
        <f t="shared" ref="H5904:H5967" si="184">IF(AND(OR(I5904&lt;&gt;"",J5904 &lt;&gt;""), H5903 &lt;&gt; ""),H5903 + 1,"")</f>
        <v/>
      </c>
      <c r="I5904" s="37"/>
      <c r="J5904" s="37"/>
      <c r="K5904" s="60" t="str">
        <f t="shared" ref="K5904:K5967" si="185">IF(AND(J5904=I5904, J5904 &lt;&gt; ""),"Yes", IF( J5904 = "", "", "No"))</f>
        <v/>
      </c>
      <c r="L5904" s="37"/>
      <c r="M5904" s="37"/>
      <c r="N5904" s="38"/>
    </row>
    <row r="5905" spans="6:14">
      <c r="F5905" s="35"/>
      <c r="G5905" s="35"/>
      <c r="H5905" s="61" t="str">
        <f t="shared" si="184"/>
        <v/>
      </c>
      <c r="I5905" s="35"/>
      <c r="J5905" s="35"/>
      <c r="K5905" s="59" t="str">
        <f t="shared" si="185"/>
        <v/>
      </c>
      <c r="L5905" s="35"/>
      <c r="M5905" s="35"/>
      <c r="N5905" s="36"/>
    </row>
    <row r="5906" spans="6:14">
      <c r="F5906" s="37"/>
      <c r="G5906" s="37"/>
      <c r="H5906" s="62" t="str">
        <f t="shared" si="184"/>
        <v/>
      </c>
      <c r="I5906" s="37"/>
      <c r="J5906" s="37"/>
      <c r="K5906" s="60" t="str">
        <f t="shared" si="185"/>
        <v/>
      </c>
      <c r="L5906" s="37"/>
      <c r="M5906" s="37"/>
      <c r="N5906" s="38"/>
    </row>
    <row r="5907" spans="6:14">
      <c r="F5907" s="35"/>
      <c r="G5907" s="35"/>
      <c r="H5907" s="61" t="str">
        <f t="shared" si="184"/>
        <v/>
      </c>
      <c r="I5907" s="35"/>
      <c r="J5907" s="35"/>
      <c r="K5907" s="59" t="str">
        <f t="shared" si="185"/>
        <v/>
      </c>
      <c r="L5907" s="35"/>
      <c r="M5907" s="35"/>
      <c r="N5907" s="36"/>
    </row>
    <row r="5908" spans="6:14">
      <c r="F5908" s="37"/>
      <c r="G5908" s="37"/>
      <c r="H5908" s="62" t="str">
        <f t="shared" si="184"/>
        <v/>
      </c>
      <c r="I5908" s="37"/>
      <c r="J5908" s="37"/>
      <c r="K5908" s="60" t="str">
        <f t="shared" si="185"/>
        <v/>
      </c>
      <c r="L5908" s="37"/>
      <c r="M5908" s="37"/>
      <c r="N5908" s="38"/>
    </row>
    <row r="5909" spans="6:14">
      <c r="F5909" s="35"/>
      <c r="G5909" s="35"/>
      <c r="H5909" s="61" t="str">
        <f t="shared" si="184"/>
        <v/>
      </c>
      <c r="I5909" s="35"/>
      <c r="J5909" s="35"/>
      <c r="K5909" s="59" t="str">
        <f t="shared" si="185"/>
        <v/>
      </c>
      <c r="L5909" s="35"/>
      <c r="M5909" s="35"/>
      <c r="N5909" s="36"/>
    </row>
    <row r="5910" spans="6:14">
      <c r="F5910" s="37"/>
      <c r="G5910" s="37"/>
      <c r="H5910" s="62" t="str">
        <f t="shared" si="184"/>
        <v/>
      </c>
      <c r="I5910" s="37"/>
      <c r="J5910" s="37"/>
      <c r="K5910" s="60" t="str">
        <f t="shared" si="185"/>
        <v/>
      </c>
      <c r="L5910" s="37"/>
      <c r="M5910" s="37"/>
      <c r="N5910" s="38"/>
    </row>
    <row r="5911" spans="6:14">
      <c r="F5911" s="35"/>
      <c r="G5911" s="35"/>
      <c r="H5911" s="61" t="str">
        <f t="shared" si="184"/>
        <v/>
      </c>
      <c r="I5911" s="35"/>
      <c r="J5911" s="35"/>
      <c r="K5911" s="59" t="str">
        <f t="shared" si="185"/>
        <v/>
      </c>
      <c r="L5911" s="35"/>
      <c r="M5911" s="35"/>
      <c r="N5911" s="36"/>
    </row>
    <row r="5912" spans="6:14">
      <c r="F5912" s="37"/>
      <c r="G5912" s="37"/>
      <c r="H5912" s="62" t="str">
        <f t="shared" si="184"/>
        <v/>
      </c>
      <c r="I5912" s="37"/>
      <c r="J5912" s="37"/>
      <c r="K5912" s="60" t="str">
        <f t="shared" si="185"/>
        <v/>
      </c>
      <c r="L5912" s="37"/>
      <c r="M5912" s="37"/>
      <c r="N5912" s="38"/>
    </row>
    <row r="5913" spans="6:14">
      <c r="F5913" s="35"/>
      <c r="G5913" s="35"/>
      <c r="H5913" s="61" t="str">
        <f t="shared" si="184"/>
        <v/>
      </c>
      <c r="I5913" s="35"/>
      <c r="J5913" s="35"/>
      <c r="K5913" s="59" t="str">
        <f t="shared" si="185"/>
        <v/>
      </c>
      <c r="L5913" s="35"/>
      <c r="M5913" s="35"/>
      <c r="N5913" s="36"/>
    </row>
    <row r="5914" spans="6:14">
      <c r="F5914" s="37"/>
      <c r="G5914" s="37"/>
      <c r="H5914" s="62" t="str">
        <f t="shared" si="184"/>
        <v/>
      </c>
      <c r="I5914" s="37"/>
      <c r="J5914" s="37"/>
      <c r="K5914" s="60" t="str">
        <f t="shared" si="185"/>
        <v/>
      </c>
      <c r="L5914" s="37"/>
      <c r="M5914" s="37"/>
      <c r="N5914" s="38"/>
    </row>
    <row r="5915" spans="6:14">
      <c r="F5915" s="35"/>
      <c r="G5915" s="35"/>
      <c r="H5915" s="61" t="str">
        <f t="shared" si="184"/>
        <v/>
      </c>
      <c r="I5915" s="35"/>
      <c r="J5915" s="35"/>
      <c r="K5915" s="59" t="str">
        <f t="shared" si="185"/>
        <v/>
      </c>
      <c r="L5915" s="35"/>
      <c r="M5915" s="35"/>
      <c r="N5915" s="36"/>
    </row>
    <row r="5916" spans="6:14">
      <c r="F5916" s="37"/>
      <c r="G5916" s="37"/>
      <c r="H5916" s="62" t="str">
        <f t="shared" si="184"/>
        <v/>
      </c>
      <c r="I5916" s="37"/>
      <c r="J5916" s="37"/>
      <c r="K5916" s="60" t="str">
        <f t="shared" si="185"/>
        <v/>
      </c>
      <c r="L5916" s="37"/>
      <c r="M5916" s="37"/>
      <c r="N5916" s="38"/>
    </row>
    <row r="5917" spans="6:14">
      <c r="F5917" s="35"/>
      <c r="G5917" s="35"/>
      <c r="H5917" s="61" t="str">
        <f t="shared" si="184"/>
        <v/>
      </c>
      <c r="I5917" s="35"/>
      <c r="J5917" s="35"/>
      <c r="K5917" s="59" t="str">
        <f t="shared" si="185"/>
        <v/>
      </c>
      <c r="L5917" s="35"/>
      <c r="M5917" s="35"/>
      <c r="N5917" s="36"/>
    </row>
    <row r="5918" spans="6:14">
      <c r="F5918" s="37"/>
      <c r="G5918" s="37"/>
      <c r="H5918" s="62" t="str">
        <f t="shared" si="184"/>
        <v/>
      </c>
      <c r="I5918" s="37"/>
      <c r="J5918" s="37"/>
      <c r="K5918" s="60" t="str">
        <f t="shared" si="185"/>
        <v/>
      </c>
      <c r="L5918" s="37"/>
      <c r="M5918" s="37"/>
      <c r="N5918" s="38"/>
    </row>
    <row r="5919" spans="6:14">
      <c r="F5919" s="35"/>
      <c r="G5919" s="35"/>
      <c r="H5919" s="61" t="str">
        <f t="shared" si="184"/>
        <v/>
      </c>
      <c r="I5919" s="35"/>
      <c r="J5919" s="35"/>
      <c r="K5919" s="59" t="str">
        <f t="shared" si="185"/>
        <v/>
      </c>
      <c r="L5919" s="35"/>
      <c r="M5919" s="35"/>
      <c r="N5919" s="36"/>
    </row>
    <row r="5920" spans="6:14">
      <c r="F5920" s="37"/>
      <c r="G5920" s="37"/>
      <c r="H5920" s="62" t="str">
        <f t="shared" si="184"/>
        <v/>
      </c>
      <c r="I5920" s="37"/>
      <c r="J5920" s="37"/>
      <c r="K5920" s="60" t="str">
        <f t="shared" si="185"/>
        <v/>
      </c>
      <c r="L5920" s="37"/>
      <c r="M5920" s="37"/>
      <c r="N5920" s="38"/>
    </row>
    <row r="5921" spans="6:14">
      <c r="F5921" s="35"/>
      <c r="G5921" s="35"/>
      <c r="H5921" s="61" t="str">
        <f t="shared" si="184"/>
        <v/>
      </c>
      <c r="I5921" s="35"/>
      <c r="J5921" s="35"/>
      <c r="K5921" s="59" t="str">
        <f t="shared" si="185"/>
        <v/>
      </c>
      <c r="L5921" s="35"/>
      <c r="M5921" s="35"/>
      <c r="N5921" s="36"/>
    </row>
    <row r="5922" spans="6:14">
      <c r="F5922" s="37"/>
      <c r="G5922" s="37"/>
      <c r="H5922" s="62" t="str">
        <f t="shared" si="184"/>
        <v/>
      </c>
      <c r="I5922" s="37"/>
      <c r="J5922" s="37"/>
      <c r="K5922" s="60" t="str">
        <f t="shared" si="185"/>
        <v/>
      </c>
      <c r="L5922" s="37"/>
      <c r="M5922" s="37"/>
      <c r="N5922" s="38"/>
    </row>
    <row r="5923" spans="6:14">
      <c r="F5923" s="35"/>
      <c r="G5923" s="35"/>
      <c r="H5923" s="61" t="str">
        <f t="shared" si="184"/>
        <v/>
      </c>
      <c r="I5923" s="35"/>
      <c r="J5923" s="35"/>
      <c r="K5923" s="59" t="str">
        <f t="shared" si="185"/>
        <v/>
      </c>
      <c r="L5923" s="35"/>
      <c r="M5923" s="35"/>
      <c r="N5923" s="36"/>
    </row>
    <row r="5924" spans="6:14">
      <c r="F5924" s="37"/>
      <c r="G5924" s="37"/>
      <c r="H5924" s="62" t="str">
        <f t="shared" si="184"/>
        <v/>
      </c>
      <c r="I5924" s="37"/>
      <c r="J5924" s="37"/>
      <c r="K5924" s="60" t="str">
        <f t="shared" si="185"/>
        <v/>
      </c>
      <c r="L5924" s="37"/>
      <c r="M5924" s="37"/>
      <c r="N5924" s="38"/>
    </row>
    <row r="5925" spans="6:14">
      <c r="F5925" s="35"/>
      <c r="G5925" s="35"/>
      <c r="H5925" s="61" t="str">
        <f t="shared" si="184"/>
        <v/>
      </c>
      <c r="I5925" s="35"/>
      <c r="J5925" s="35"/>
      <c r="K5925" s="59" t="str">
        <f t="shared" si="185"/>
        <v/>
      </c>
      <c r="L5925" s="35"/>
      <c r="M5925" s="35"/>
      <c r="N5925" s="36"/>
    </row>
    <row r="5926" spans="6:14">
      <c r="F5926" s="37"/>
      <c r="G5926" s="37"/>
      <c r="H5926" s="62" t="str">
        <f t="shared" si="184"/>
        <v/>
      </c>
      <c r="I5926" s="37"/>
      <c r="J5926" s="37"/>
      <c r="K5926" s="60" t="str">
        <f t="shared" si="185"/>
        <v/>
      </c>
      <c r="L5926" s="37"/>
      <c r="M5926" s="37"/>
      <c r="N5926" s="38"/>
    </row>
    <row r="5927" spans="6:14">
      <c r="F5927" s="35"/>
      <c r="G5927" s="35"/>
      <c r="H5927" s="61" t="str">
        <f t="shared" si="184"/>
        <v/>
      </c>
      <c r="I5927" s="35"/>
      <c r="J5927" s="35"/>
      <c r="K5927" s="59" t="str">
        <f t="shared" si="185"/>
        <v/>
      </c>
      <c r="L5927" s="35"/>
      <c r="M5927" s="35"/>
      <c r="N5927" s="36"/>
    </row>
    <row r="5928" spans="6:14">
      <c r="F5928" s="37"/>
      <c r="G5928" s="37"/>
      <c r="H5928" s="62" t="str">
        <f t="shared" si="184"/>
        <v/>
      </c>
      <c r="I5928" s="37"/>
      <c r="J5928" s="37"/>
      <c r="K5928" s="60" t="str">
        <f t="shared" si="185"/>
        <v/>
      </c>
      <c r="L5928" s="37"/>
      <c r="M5928" s="37"/>
      <c r="N5928" s="38"/>
    </row>
    <row r="5929" spans="6:14">
      <c r="F5929" s="35"/>
      <c r="G5929" s="35"/>
      <c r="H5929" s="61" t="str">
        <f t="shared" si="184"/>
        <v/>
      </c>
      <c r="I5929" s="35"/>
      <c r="J5929" s="35"/>
      <c r="K5929" s="59" t="str">
        <f t="shared" si="185"/>
        <v/>
      </c>
      <c r="L5929" s="35"/>
      <c r="M5929" s="35"/>
      <c r="N5929" s="36"/>
    </row>
    <row r="5930" spans="6:14">
      <c r="F5930" s="37"/>
      <c r="G5930" s="37"/>
      <c r="H5930" s="62" t="str">
        <f t="shared" si="184"/>
        <v/>
      </c>
      <c r="I5930" s="37"/>
      <c r="J5930" s="37"/>
      <c r="K5930" s="60" t="str">
        <f t="shared" si="185"/>
        <v/>
      </c>
      <c r="L5930" s="37"/>
      <c r="M5930" s="37"/>
      <c r="N5930" s="38"/>
    </row>
    <row r="5931" spans="6:14">
      <c r="F5931" s="35"/>
      <c r="G5931" s="35"/>
      <c r="H5931" s="61" t="str">
        <f t="shared" si="184"/>
        <v/>
      </c>
      <c r="I5931" s="35"/>
      <c r="J5931" s="35"/>
      <c r="K5931" s="59" t="str">
        <f t="shared" si="185"/>
        <v/>
      </c>
      <c r="L5931" s="35"/>
      <c r="M5931" s="35"/>
      <c r="N5931" s="36"/>
    </row>
    <row r="5932" spans="6:14">
      <c r="F5932" s="37"/>
      <c r="G5932" s="37"/>
      <c r="H5932" s="62" t="str">
        <f t="shared" si="184"/>
        <v/>
      </c>
      <c r="I5932" s="37"/>
      <c r="J5932" s="37"/>
      <c r="K5932" s="60" t="str">
        <f t="shared" si="185"/>
        <v/>
      </c>
      <c r="L5932" s="37"/>
      <c r="M5932" s="37"/>
      <c r="N5932" s="38"/>
    </row>
    <row r="5933" spans="6:14">
      <c r="F5933" s="35"/>
      <c r="G5933" s="35"/>
      <c r="H5933" s="61" t="str">
        <f t="shared" si="184"/>
        <v/>
      </c>
      <c r="I5933" s="35"/>
      <c r="J5933" s="35"/>
      <c r="K5933" s="59" t="str">
        <f t="shared" si="185"/>
        <v/>
      </c>
      <c r="L5933" s="35"/>
      <c r="M5933" s="35"/>
      <c r="N5933" s="36"/>
    </row>
    <row r="5934" spans="6:14">
      <c r="F5934" s="37"/>
      <c r="G5934" s="37"/>
      <c r="H5934" s="62" t="str">
        <f t="shared" si="184"/>
        <v/>
      </c>
      <c r="I5934" s="37"/>
      <c r="J5934" s="37"/>
      <c r="K5934" s="60" t="str">
        <f t="shared" si="185"/>
        <v/>
      </c>
      <c r="L5934" s="37"/>
      <c r="M5934" s="37"/>
      <c r="N5934" s="38"/>
    </row>
    <row r="5935" spans="6:14">
      <c r="F5935" s="35"/>
      <c r="G5935" s="35"/>
      <c r="H5935" s="61" t="str">
        <f t="shared" si="184"/>
        <v/>
      </c>
      <c r="I5935" s="35"/>
      <c r="J5935" s="35"/>
      <c r="K5935" s="59" t="str">
        <f t="shared" si="185"/>
        <v/>
      </c>
      <c r="L5935" s="35"/>
      <c r="M5935" s="35"/>
      <c r="N5935" s="36"/>
    </row>
    <row r="5936" spans="6:14">
      <c r="F5936" s="37"/>
      <c r="G5936" s="37"/>
      <c r="H5936" s="62" t="str">
        <f t="shared" si="184"/>
        <v/>
      </c>
      <c r="I5936" s="37"/>
      <c r="J5936" s="37"/>
      <c r="K5936" s="60" t="str">
        <f t="shared" si="185"/>
        <v/>
      </c>
      <c r="L5936" s="37"/>
      <c r="M5936" s="37"/>
      <c r="N5936" s="38"/>
    </row>
    <row r="5937" spans="6:14">
      <c r="F5937" s="35"/>
      <c r="G5937" s="35"/>
      <c r="H5937" s="61" t="str">
        <f t="shared" si="184"/>
        <v/>
      </c>
      <c r="I5937" s="35"/>
      <c r="J5937" s="35"/>
      <c r="K5937" s="59" t="str">
        <f t="shared" si="185"/>
        <v/>
      </c>
      <c r="L5937" s="35"/>
      <c r="M5937" s="35"/>
      <c r="N5937" s="36"/>
    </row>
    <row r="5938" spans="6:14">
      <c r="F5938" s="37"/>
      <c r="G5938" s="37"/>
      <c r="H5938" s="62" t="str">
        <f t="shared" si="184"/>
        <v/>
      </c>
      <c r="I5938" s="37"/>
      <c r="J5938" s="37"/>
      <c r="K5938" s="60" t="str">
        <f t="shared" si="185"/>
        <v/>
      </c>
      <c r="L5938" s="37"/>
      <c r="M5938" s="37"/>
      <c r="N5938" s="38"/>
    </row>
    <row r="5939" spans="6:14">
      <c r="F5939" s="35"/>
      <c r="G5939" s="35"/>
      <c r="H5939" s="61" t="str">
        <f t="shared" si="184"/>
        <v/>
      </c>
      <c r="I5939" s="35"/>
      <c r="J5939" s="35"/>
      <c r="K5939" s="59" t="str">
        <f t="shared" si="185"/>
        <v/>
      </c>
      <c r="L5939" s="35"/>
      <c r="M5939" s="35"/>
      <c r="N5939" s="36"/>
    </row>
    <row r="5940" spans="6:14">
      <c r="F5940" s="37"/>
      <c r="G5940" s="37"/>
      <c r="H5940" s="62" t="str">
        <f t="shared" si="184"/>
        <v/>
      </c>
      <c r="I5940" s="37"/>
      <c r="J5940" s="37"/>
      <c r="K5940" s="60" t="str">
        <f t="shared" si="185"/>
        <v/>
      </c>
      <c r="L5940" s="37"/>
      <c r="M5940" s="37"/>
      <c r="N5940" s="38"/>
    </row>
    <row r="5941" spans="6:14">
      <c r="F5941" s="35"/>
      <c r="G5941" s="35"/>
      <c r="H5941" s="61" t="str">
        <f t="shared" si="184"/>
        <v/>
      </c>
      <c r="I5941" s="35"/>
      <c r="J5941" s="35"/>
      <c r="K5941" s="59" t="str">
        <f t="shared" si="185"/>
        <v/>
      </c>
      <c r="L5941" s="35"/>
      <c r="M5941" s="35"/>
      <c r="N5941" s="36"/>
    </row>
    <row r="5942" spans="6:14">
      <c r="F5942" s="37"/>
      <c r="G5942" s="37"/>
      <c r="H5942" s="62" t="str">
        <f t="shared" si="184"/>
        <v/>
      </c>
      <c r="I5942" s="37"/>
      <c r="J5942" s="37"/>
      <c r="K5942" s="60" t="str">
        <f t="shared" si="185"/>
        <v/>
      </c>
      <c r="L5942" s="37"/>
      <c r="M5942" s="37"/>
      <c r="N5942" s="38"/>
    </row>
    <row r="5943" spans="6:14">
      <c r="F5943" s="35"/>
      <c r="G5943" s="35"/>
      <c r="H5943" s="61" t="str">
        <f t="shared" si="184"/>
        <v/>
      </c>
      <c r="I5943" s="35"/>
      <c r="J5943" s="35"/>
      <c r="K5943" s="59" t="str">
        <f t="shared" si="185"/>
        <v/>
      </c>
      <c r="L5943" s="35"/>
      <c r="M5943" s="35"/>
      <c r="N5943" s="36"/>
    </row>
    <row r="5944" spans="6:14">
      <c r="F5944" s="37"/>
      <c r="G5944" s="37"/>
      <c r="H5944" s="62" t="str">
        <f t="shared" si="184"/>
        <v/>
      </c>
      <c r="I5944" s="37"/>
      <c r="J5944" s="37"/>
      <c r="K5944" s="60" t="str">
        <f t="shared" si="185"/>
        <v/>
      </c>
      <c r="L5944" s="37"/>
      <c r="M5944" s="37"/>
      <c r="N5944" s="38"/>
    </row>
    <row r="5945" spans="6:14">
      <c r="F5945" s="35"/>
      <c r="G5945" s="35"/>
      <c r="H5945" s="61" t="str">
        <f t="shared" si="184"/>
        <v/>
      </c>
      <c r="I5945" s="35"/>
      <c r="J5945" s="35"/>
      <c r="K5945" s="59" t="str">
        <f t="shared" si="185"/>
        <v/>
      </c>
      <c r="L5945" s="35"/>
      <c r="M5945" s="35"/>
      <c r="N5945" s="36"/>
    </row>
    <row r="5946" spans="6:14">
      <c r="F5946" s="37"/>
      <c r="G5946" s="37"/>
      <c r="H5946" s="62" t="str">
        <f t="shared" si="184"/>
        <v/>
      </c>
      <c r="I5946" s="37"/>
      <c r="J5946" s="37"/>
      <c r="K5946" s="60" t="str">
        <f t="shared" si="185"/>
        <v/>
      </c>
      <c r="L5946" s="37"/>
      <c r="M5946" s="37"/>
      <c r="N5946" s="38"/>
    </row>
    <row r="5947" spans="6:14">
      <c r="F5947" s="35"/>
      <c r="G5947" s="35"/>
      <c r="H5947" s="61" t="str">
        <f t="shared" si="184"/>
        <v/>
      </c>
      <c r="I5947" s="35"/>
      <c r="J5947" s="35"/>
      <c r="K5947" s="59" t="str">
        <f t="shared" si="185"/>
        <v/>
      </c>
      <c r="L5947" s="35"/>
      <c r="M5947" s="35"/>
      <c r="N5947" s="36"/>
    </row>
    <row r="5948" spans="6:14">
      <c r="F5948" s="37"/>
      <c r="G5948" s="37"/>
      <c r="H5948" s="62" t="str">
        <f t="shared" si="184"/>
        <v/>
      </c>
      <c r="I5948" s="37"/>
      <c r="J5948" s="37"/>
      <c r="K5948" s="60" t="str">
        <f t="shared" si="185"/>
        <v/>
      </c>
      <c r="L5948" s="37"/>
      <c r="M5948" s="37"/>
      <c r="N5948" s="38"/>
    </row>
    <row r="5949" spans="6:14">
      <c r="F5949" s="35"/>
      <c r="G5949" s="35"/>
      <c r="H5949" s="61" t="str">
        <f t="shared" si="184"/>
        <v/>
      </c>
      <c r="I5949" s="35"/>
      <c r="J5949" s="35"/>
      <c r="K5949" s="59" t="str">
        <f t="shared" si="185"/>
        <v/>
      </c>
      <c r="L5949" s="35"/>
      <c r="M5949" s="35"/>
      <c r="N5949" s="36"/>
    </row>
    <row r="5950" spans="6:14">
      <c r="F5950" s="37"/>
      <c r="G5950" s="37"/>
      <c r="H5950" s="62" t="str">
        <f t="shared" si="184"/>
        <v/>
      </c>
      <c r="I5950" s="37"/>
      <c r="J5950" s="37"/>
      <c r="K5950" s="60" t="str">
        <f t="shared" si="185"/>
        <v/>
      </c>
      <c r="L5950" s="37"/>
      <c r="M5950" s="37"/>
      <c r="N5950" s="38"/>
    </row>
    <row r="5951" spans="6:14">
      <c r="F5951" s="35"/>
      <c r="G5951" s="35"/>
      <c r="H5951" s="61" t="str">
        <f t="shared" si="184"/>
        <v/>
      </c>
      <c r="I5951" s="35"/>
      <c r="J5951" s="35"/>
      <c r="K5951" s="59" t="str">
        <f t="shared" si="185"/>
        <v/>
      </c>
      <c r="L5951" s="35"/>
      <c r="M5951" s="35"/>
      <c r="N5951" s="36"/>
    </row>
    <row r="5952" spans="6:14">
      <c r="F5952" s="37"/>
      <c r="G5952" s="37"/>
      <c r="H5952" s="62" t="str">
        <f t="shared" si="184"/>
        <v/>
      </c>
      <c r="I5952" s="37"/>
      <c r="J5952" s="37"/>
      <c r="K5952" s="60" t="str">
        <f t="shared" si="185"/>
        <v/>
      </c>
      <c r="L5952" s="37"/>
      <c r="M5952" s="37"/>
      <c r="N5952" s="38"/>
    </row>
    <row r="5953" spans="6:14">
      <c r="F5953" s="35"/>
      <c r="G5953" s="35"/>
      <c r="H5953" s="61" t="str">
        <f t="shared" si="184"/>
        <v/>
      </c>
      <c r="I5953" s="35"/>
      <c r="J5953" s="35"/>
      <c r="K5953" s="59" t="str">
        <f t="shared" si="185"/>
        <v/>
      </c>
      <c r="L5953" s="35"/>
      <c r="M5953" s="35"/>
      <c r="N5953" s="36"/>
    </row>
    <row r="5954" spans="6:14">
      <c r="F5954" s="37"/>
      <c r="G5954" s="37"/>
      <c r="H5954" s="62" t="str">
        <f t="shared" si="184"/>
        <v/>
      </c>
      <c r="I5954" s="37"/>
      <c r="J5954" s="37"/>
      <c r="K5954" s="60" t="str">
        <f t="shared" si="185"/>
        <v/>
      </c>
      <c r="L5954" s="37"/>
      <c r="M5954" s="37"/>
      <c r="N5954" s="38"/>
    </row>
    <row r="5955" spans="6:14">
      <c r="F5955" s="35"/>
      <c r="G5955" s="35"/>
      <c r="H5955" s="61" t="str">
        <f t="shared" si="184"/>
        <v/>
      </c>
      <c r="I5955" s="35"/>
      <c r="J5955" s="35"/>
      <c r="K5955" s="59" t="str">
        <f t="shared" si="185"/>
        <v/>
      </c>
      <c r="L5955" s="35"/>
      <c r="M5955" s="35"/>
      <c r="N5955" s="36"/>
    </row>
    <row r="5956" spans="6:14">
      <c r="F5956" s="37"/>
      <c r="G5956" s="37"/>
      <c r="H5956" s="62" t="str">
        <f t="shared" si="184"/>
        <v/>
      </c>
      <c r="I5956" s="37"/>
      <c r="J5956" s="37"/>
      <c r="K5956" s="60" t="str">
        <f t="shared" si="185"/>
        <v/>
      </c>
      <c r="L5956" s="37"/>
      <c r="M5956" s="37"/>
      <c r="N5956" s="38"/>
    </row>
    <row r="5957" spans="6:14">
      <c r="F5957" s="35"/>
      <c r="G5957" s="35"/>
      <c r="H5957" s="61" t="str">
        <f t="shared" si="184"/>
        <v/>
      </c>
      <c r="I5957" s="35"/>
      <c r="J5957" s="35"/>
      <c r="K5957" s="59" t="str">
        <f t="shared" si="185"/>
        <v/>
      </c>
      <c r="L5957" s="35"/>
      <c r="M5957" s="35"/>
      <c r="N5957" s="36"/>
    </row>
    <row r="5958" spans="6:14">
      <c r="F5958" s="37"/>
      <c r="G5958" s="37"/>
      <c r="H5958" s="62" t="str">
        <f t="shared" si="184"/>
        <v/>
      </c>
      <c r="I5958" s="37"/>
      <c r="J5958" s="37"/>
      <c r="K5958" s="60" t="str">
        <f t="shared" si="185"/>
        <v/>
      </c>
      <c r="L5958" s="37"/>
      <c r="M5958" s="37"/>
      <c r="N5958" s="38"/>
    </row>
    <row r="5959" spans="6:14">
      <c r="F5959" s="35"/>
      <c r="G5959" s="35"/>
      <c r="H5959" s="61" t="str">
        <f t="shared" si="184"/>
        <v/>
      </c>
      <c r="I5959" s="35"/>
      <c r="J5959" s="35"/>
      <c r="K5959" s="59" t="str">
        <f t="shared" si="185"/>
        <v/>
      </c>
      <c r="L5959" s="35"/>
      <c r="M5959" s="35"/>
      <c r="N5959" s="36"/>
    </row>
    <row r="5960" spans="6:14">
      <c r="F5960" s="37"/>
      <c r="G5960" s="37"/>
      <c r="H5960" s="62" t="str">
        <f t="shared" si="184"/>
        <v/>
      </c>
      <c r="I5960" s="37"/>
      <c r="J5960" s="37"/>
      <c r="K5960" s="60" t="str">
        <f t="shared" si="185"/>
        <v/>
      </c>
      <c r="L5960" s="37"/>
      <c r="M5960" s="37"/>
      <c r="N5960" s="38"/>
    </row>
    <row r="5961" spans="6:14">
      <c r="F5961" s="35"/>
      <c r="G5961" s="35"/>
      <c r="H5961" s="61" t="str">
        <f t="shared" si="184"/>
        <v/>
      </c>
      <c r="I5961" s="35"/>
      <c r="J5961" s="35"/>
      <c r="K5961" s="59" t="str">
        <f t="shared" si="185"/>
        <v/>
      </c>
      <c r="L5961" s="35"/>
      <c r="M5961" s="35"/>
      <c r="N5961" s="36"/>
    </row>
    <row r="5962" spans="6:14">
      <c r="F5962" s="37"/>
      <c r="G5962" s="37"/>
      <c r="H5962" s="62" t="str">
        <f t="shared" si="184"/>
        <v/>
      </c>
      <c r="I5962" s="37"/>
      <c r="J5962" s="37"/>
      <c r="K5962" s="60" t="str">
        <f t="shared" si="185"/>
        <v/>
      </c>
      <c r="L5962" s="37"/>
      <c r="M5962" s="37"/>
      <c r="N5962" s="38"/>
    </row>
    <row r="5963" spans="6:14">
      <c r="F5963" s="35"/>
      <c r="G5963" s="35"/>
      <c r="H5963" s="61" t="str">
        <f t="shared" si="184"/>
        <v/>
      </c>
      <c r="I5963" s="35"/>
      <c r="J5963" s="35"/>
      <c r="K5963" s="59" t="str">
        <f t="shared" si="185"/>
        <v/>
      </c>
      <c r="L5963" s="35"/>
      <c r="M5963" s="35"/>
      <c r="N5963" s="36"/>
    </row>
    <row r="5964" spans="6:14">
      <c r="F5964" s="37"/>
      <c r="G5964" s="37"/>
      <c r="H5964" s="62" t="str">
        <f t="shared" si="184"/>
        <v/>
      </c>
      <c r="I5964" s="37"/>
      <c r="J5964" s="37"/>
      <c r="K5964" s="60" t="str">
        <f t="shared" si="185"/>
        <v/>
      </c>
      <c r="L5964" s="37"/>
      <c r="M5964" s="37"/>
      <c r="N5964" s="38"/>
    </row>
    <row r="5965" spans="6:14">
      <c r="F5965" s="35"/>
      <c r="G5965" s="35"/>
      <c r="H5965" s="61" t="str">
        <f t="shared" si="184"/>
        <v/>
      </c>
      <c r="I5965" s="35"/>
      <c r="J5965" s="35"/>
      <c r="K5965" s="59" t="str">
        <f t="shared" si="185"/>
        <v/>
      </c>
      <c r="L5965" s="35"/>
      <c r="M5965" s="35"/>
      <c r="N5965" s="36"/>
    </row>
    <row r="5966" spans="6:14">
      <c r="F5966" s="37"/>
      <c r="G5966" s="37"/>
      <c r="H5966" s="62" t="str">
        <f t="shared" si="184"/>
        <v/>
      </c>
      <c r="I5966" s="37"/>
      <c r="J5966" s="37"/>
      <c r="K5966" s="60" t="str">
        <f t="shared" si="185"/>
        <v/>
      </c>
      <c r="L5966" s="37"/>
      <c r="M5966" s="37"/>
      <c r="N5966" s="38"/>
    </row>
    <row r="5967" spans="6:14">
      <c r="F5967" s="35"/>
      <c r="G5967" s="35"/>
      <c r="H5967" s="61" t="str">
        <f t="shared" si="184"/>
        <v/>
      </c>
      <c r="I5967" s="35"/>
      <c r="J5967" s="35"/>
      <c r="K5967" s="59" t="str">
        <f t="shared" si="185"/>
        <v/>
      </c>
      <c r="L5967" s="35"/>
      <c r="M5967" s="35"/>
      <c r="N5967" s="36"/>
    </row>
    <row r="5968" spans="6:14">
      <c r="F5968" s="37"/>
      <c r="G5968" s="37"/>
      <c r="H5968" s="62" t="str">
        <f t="shared" ref="H5968:H6031" si="186">IF(AND(OR(I5968&lt;&gt;"",J5968 &lt;&gt;""), H5967 &lt;&gt; ""),H5967 + 1,"")</f>
        <v/>
      </c>
      <c r="I5968" s="37"/>
      <c r="J5968" s="37"/>
      <c r="K5968" s="60" t="str">
        <f t="shared" ref="K5968:K6031" si="187">IF(AND(J5968=I5968, J5968 &lt;&gt; ""),"Yes", IF( J5968 = "", "", "No"))</f>
        <v/>
      </c>
      <c r="L5968" s="37"/>
      <c r="M5968" s="37"/>
      <c r="N5968" s="38"/>
    </row>
    <row r="5969" spans="6:14">
      <c r="F5969" s="35"/>
      <c r="G5969" s="35"/>
      <c r="H5969" s="61" t="str">
        <f t="shared" si="186"/>
        <v/>
      </c>
      <c r="I5969" s="35"/>
      <c r="J5969" s="35"/>
      <c r="K5969" s="59" t="str">
        <f t="shared" si="187"/>
        <v/>
      </c>
      <c r="L5969" s="35"/>
      <c r="M5969" s="35"/>
      <c r="N5969" s="36"/>
    </row>
    <row r="5970" spans="6:14">
      <c r="F5970" s="37"/>
      <c r="G5970" s="37"/>
      <c r="H5970" s="62" t="str">
        <f t="shared" si="186"/>
        <v/>
      </c>
      <c r="I5970" s="37"/>
      <c r="J5970" s="37"/>
      <c r="K5970" s="60" t="str">
        <f t="shared" si="187"/>
        <v/>
      </c>
      <c r="L5970" s="37"/>
      <c r="M5970" s="37"/>
      <c r="N5970" s="38"/>
    </row>
    <row r="5971" spans="6:14">
      <c r="F5971" s="35"/>
      <c r="G5971" s="35"/>
      <c r="H5971" s="61" t="str">
        <f t="shared" si="186"/>
        <v/>
      </c>
      <c r="I5971" s="35"/>
      <c r="J5971" s="35"/>
      <c r="K5971" s="59" t="str">
        <f t="shared" si="187"/>
        <v/>
      </c>
      <c r="L5971" s="35"/>
      <c r="M5971" s="35"/>
      <c r="N5971" s="36"/>
    </row>
    <row r="5972" spans="6:14">
      <c r="F5972" s="37"/>
      <c r="G5972" s="37"/>
      <c r="H5972" s="62" t="str">
        <f t="shared" si="186"/>
        <v/>
      </c>
      <c r="I5972" s="37"/>
      <c r="J5972" s="37"/>
      <c r="K5972" s="60" t="str">
        <f t="shared" si="187"/>
        <v/>
      </c>
      <c r="L5972" s="37"/>
      <c r="M5972" s="37"/>
      <c r="N5972" s="38"/>
    </row>
    <row r="5973" spans="6:14">
      <c r="F5973" s="35"/>
      <c r="G5973" s="35"/>
      <c r="H5973" s="61" t="str">
        <f t="shared" si="186"/>
        <v/>
      </c>
      <c r="I5973" s="35"/>
      <c r="J5973" s="35"/>
      <c r="K5973" s="59" t="str">
        <f t="shared" si="187"/>
        <v/>
      </c>
      <c r="L5973" s="35"/>
      <c r="M5973" s="35"/>
      <c r="N5973" s="36"/>
    </row>
    <row r="5974" spans="6:14">
      <c r="F5974" s="37"/>
      <c r="G5974" s="37"/>
      <c r="H5974" s="62" t="str">
        <f t="shared" si="186"/>
        <v/>
      </c>
      <c r="I5974" s="37"/>
      <c r="J5974" s="37"/>
      <c r="K5974" s="60" t="str">
        <f t="shared" si="187"/>
        <v/>
      </c>
      <c r="L5974" s="37"/>
      <c r="M5974" s="37"/>
      <c r="N5974" s="38"/>
    </row>
    <row r="5975" spans="6:14">
      <c r="F5975" s="35"/>
      <c r="G5975" s="35"/>
      <c r="H5975" s="61" t="str">
        <f t="shared" si="186"/>
        <v/>
      </c>
      <c r="I5975" s="35"/>
      <c r="J5975" s="35"/>
      <c r="K5975" s="59" t="str">
        <f t="shared" si="187"/>
        <v/>
      </c>
      <c r="L5975" s="35"/>
      <c r="M5975" s="35"/>
      <c r="N5975" s="36"/>
    </row>
    <row r="5976" spans="6:14">
      <c r="F5976" s="37"/>
      <c r="G5976" s="37"/>
      <c r="H5976" s="62" t="str">
        <f t="shared" si="186"/>
        <v/>
      </c>
      <c r="I5976" s="37"/>
      <c r="J5976" s="37"/>
      <c r="K5976" s="60" t="str">
        <f t="shared" si="187"/>
        <v/>
      </c>
      <c r="L5976" s="37"/>
      <c r="M5976" s="37"/>
      <c r="N5976" s="38"/>
    </row>
    <row r="5977" spans="6:14">
      <c r="F5977" s="35"/>
      <c r="G5977" s="35"/>
      <c r="H5977" s="61" t="str">
        <f t="shared" si="186"/>
        <v/>
      </c>
      <c r="I5977" s="35"/>
      <c r="J5977" s="35"/>
      <c r="K5977" s="59" t="str">
        <f t="shared" si="187"/>
        <v/>
      </c>
      <c r="L5977" s="35"/>
      <c r="M5977" s="35"/>
      <c r="N5977" s="36"/>
    </row>
    <row r="5978" spans="6:14">
      <c r="F5978" s="37"/>
      <c r="G5978" s="37"/>
      <c r="H5978" s="62" t="str">
        <f t="shared" si="186"/>
        <v/>
      </c>
      <c r="I5978" s="37"/>
      <c r="J5978" s="37"/>
      <c r="K5978" s="60" t="str">
        <f t="shared" si="187"/>
        <v/>
      </c>
      <c r="L5978" s="37"/>
      <c r="M5978" s="37"/>
      <c r="N5978" s="38"/>
    </row>
    <row r="5979" spans="6:14">
      <c r="F5979" s="35"/>
      <c r="G5979" s="35"/>
      <c r="H5979" s="61" t="str">
        <f t="shared" si="186"/>
        <v/>
      </c>
      <c r="I5979" s="35"/>
      <c r="J5979" s="35"/>
      <c r="K5979" s="59" t="str">
        <f t="shared" si="187"/>
        <v/>
      </c>
      <c r="L5979" s="35"/>
      <c r="M5979" s="35"/>
      <c r="N5979" s="36"/>
    </row>
    <row r="5980" spans="6:14">
      <c r="F5980" s="37"/>
      <c r="G5980" s="37"/>
      <c r="H5980" s="62" t="str">
        <f t="shared" si="186"/>
        <v/>
      </c>
      <c r="I5980" s="37"/>
      <c r="J5980" s="37"/>
      <c r="K5980" s="60" t="str">
        <f t="shared" si="187"/>
        <v/>
      </c>
      <c r="L5980" s="37"/>
      <c r="M5980" s="37"/>
      <c r="N5980" s="38"/>
    </row>
    <row r="5981" spans="6:14">
      <c r="F5981" s="35"/>
      <c r="G5981" s="35"/>
      <c r="H5981" s="61" t="str">
        <f t="shared" si="186"/>
        <v/>
      </c>
      <c r="I5981" s="35"/>
      <c r="J5981" s="35"/>
      <c r="K5981" s="59" t="str">
        <f t="shared" si="187"/>
        <v/>
      </c>
      <c r="L5981" s="35"/>
      <c r="M5981" s="35"/>
      <c r="N5981" s="36"/>
    </row>
    <row r="5982" spans="6:14">
      <c r="F5982" s="37"/>
      <c r="G5982" s="37"/>
      <c r="H5982" s="62" t="str">
        <f t="shared" si="186"/>
        <v/>
      </c>
      <c r="I5982" s="37"/>
      <c r="J5982" s="37"/>
      <c r="K5982" s="60" t="str">
        <f t="shared" si="187"/>
        <v/>
      </c>
      <c r="L5982" s="37"/>
      <c r="M5982" s="37"/>
      <c r="N5982" s="38"/>
    </row>
    <row r="5983" spans="6:14">
      <c r="F5983" s="35"/>
      <c r="G5983" s="35"/>
      <c r="H5983" s="61" t="str">
        <f t="shared" si="186"/>
        <v/>
      </c>
      <c r="I5983" s="35"/>
      <c r="J5983" s="35"/>
      <c r="K5983" s="59" t="str">
        <f t="shared" si="187"/>
        <v/>
      </c>
      <c r="L5983" s="35"/>
      <c r="M5983" s="35"/>
      <c r="N5983" s="36"/>
    </row>
    <row r="5984" spans="6:14">
      <c r="F5984" s="37"/>
      <c r="G5984" s="37"/>
      <c r="H5984" s="62" t="str">
        <f t="shared" si="186"/>
        <v/>
      </c>
      <c r="I5984" s="37"/>
      <c r="J5984" s="37"/>
      <c r="K5984" s="60" t="str">
        <f t="shared" si="187"/>
        <v/>
      </c>
      <c r="L5984" s="37"/>
      <c r="M5984" s="37"/>
      <c r="N5984" s="38"/>
    </row>
    <row r="5985" spans="6:14">
      <c r="F5985" s="35"/>
      <c r="G5985" s="35"/>
      <c r="H5985" s="61" t="str">
        <f t="shared" si="186"/>
        <v/>
      </c>
      <c r="I5985" s="35"/>
      <c r="J5985" s="35"/>
      <c r="K5985" s="59" t="str">
        <f t="shared" si="187"/>
        <v/>
      </c>
      <c r="L5985" s="35"/>
      <c r="M5985" s="35"/>
      <c r="N5985" s="36"/>
    </row>
    <row r="5986" spans="6:14">
      <c r="F5986" s="37"/>
      <c r="G5986" s="37"/>
      <c r="H5986" s="62" t="str">
        <f t="shared" si="186"/>
        <v/>
      </c>
      <c r="I5986" s="37"/>
      <c r="J5986" s="37"/>
      <c r="K5986" s="60" t="str">
        <f t="shared" si="187"/>
        <v/>
      </c>
      <c r="L5986" s="37"/>
      <c r="M5986" s="37"/>
      <c r="N5986" s="38"/>
    </row>
    <row r="5987" spans="6:14">
      <c r="F5987" s="35"/>
      <c r="G5987" s="35"/>
      <c r="H5987" s="61" t="str">
        <f t="shared" si="186"/>
        <v/>
      </c>
      <c r="I5987" s="35"/>
      <c r="J5987" s="35"/>
      <c r="K5987" s="59" t="str">
        <f t="shared" si="187"/>
        <v/>
      </c>
      <c r="L5987" s="35"/>
      <c r="M5987" s="35"/>
      <c r="N5987" s="36"/>
    </row>
    <row r="5988" spans="6:14">
      <c r="F5988" s="37"/>
      <c r="G5988" s="37"/>
      <c r="H5988" s="62" t="str">
        <f t="shared" si="186"/>
        <v/>
      </c>
      <c r="I5988" s="37"/>
      <c r="J5988" s="37"/>
      <c r="K5988" s="60" t="str">
        <f t="shared" si="187"/>
        <v/>
      </c>
      <c r="L5988" s="37"/>
      <c r="M5988" s="37"/>
      <c r="N5988" s="38"/>
    </row>
    <row r="5989" spans="6:14">
      <c r="F5989" s="35"/>
      <c r="G5989" s="35"/>
      <c r="H5989" s="61" t="str">
        <f t="shared" si="186"/>
        <v/>
      </c>
      <c r="I5989" s="35"/>
      <c r="J5989" s="35"/>
      <c r="K5989" s="59" t="str">
        <f t="shared" si="187"/>
        <v/>
      </c>
      <c r="L5989" s="35"/>
      <c r="M5989" s="35"/>
      <c r="N5989" s="36"/>
    </row>
    <row r="5990" spans="6:14">
      <c r="F5990" s="37"/>
      <c r="G5990" s="37"/>
      <c r="H5990" s="62" t="str">
        <f t="shared" si="186"/>
        <v/>
      </c>
      <c r="I5990" s="37"/>
      <c r="J5990" s="37"/>
      <c r="K5990" s="60" t="str">
        <f t="shared" si="187"/>
        <v/>
      </c>
      <c r="L5990" s="37"/>
      <c r="M5990" s="37"/>
      <c r="N5990" s="38"/>
    </row>
    <row r="5991" spans="6:14">
      <c r="F5991" s="35"/>
      <c r="G5991" s="35"/>
      <c r="H5991" s="61" t="str">
        <f t="shared" si="186"/>
        <v/>
      </c>
      <c r="I5991" s="35"/>
      <c r="J5991" s="35"/>
      <c r="K5991" s="59" t="str">
        <f t="shared" si="187"/>
        <v/>
      </c>
      <c r="L5991" s="35"/>
      <c r="M5991" s="35"/>
      <c r="N5991" s="36"/>
    </row>
    <row r="5992" spans="6:14">
      <c r="F5992" s="37"/>
      <c r="G5992" s="37"/>
      <c r="H5992" s="62" t="str">
        <f t="shared" si="186"/>
        <v/>
      </c>
      <c r="I5992" s="37"/>
      <c r="J5992" s="37"/>
      <c r="K5992" s="60" t="str">
        <f t="shared" si="187"/>
        <v/>
      </c>
      <c r="L5992" s="37"/>
      <c r="M5992" s="37"/>
      <c r="N5992" s="38"/>
    </row>
    <row r="5993" spans="6:14">
      <c r="F5993" s="35"/>
      <c r="G5993" s="35"/>
      <c r="H5993" s="61" t="str">
        <f t="shared" si="186"/>
        <v/>
      </c>
      <c r="I5993" s="35"/>
      <c r="J5993" s="35"/>
      <c r="K5993" s="59" t="str">
        <f t="shared" si="187"/>
        <v/>
      </c>
      <c r="L5993" s="35"/>
      <c r="M5993" s="35"/>
      <c r="N5993" s="36"/>
    </row>
    <row r="5994" spans="6:14">
      <c r="F5994" s="37"/>
      <c r="G5994" s="37"/>
      <c r="H5994" s="62" t="str">
        <f t="shared" si="186"/>
        <v/>
      </c>
      <c r="I5994" s="37"/>
      <c r="J5994" s="37"/>
      <c r="K5994" s="60" t="str">
        <f t="shared" si="187"/>
        <v/>
      </c>
      <c r="L5994" s="37"/>
      <c r="M5994" s="37"/>
      <c r="N5994" s="38"/>
    </row>
    <row r="5995" spans="6:14">
      <c r="F5995" s="35"/>
      <c r="G5995" s="35"/>
      <c r="H5995" s="61" t="str">
        <f t="shared" si="186"/>
        <v/>
      </c>
      <c r="I5995" s="35"/>
      <c r="J5995" s="35"/>
      <c r="K5995" s="59" t="str">
        <f t="shared" si="187"/>
        <v/>
      </c>
      <c r="L5995" s="35"/>
      <c r="M5995" s="35"/>
      <c r="N5995" s="36"/>
    </row>
    <row r="5996" spans="6:14">
      <c r="F5996" s="37"/>
      <c r="G5996" s="37"/>
      <c r="H5996" s="62" t="str">
        <f t="shared" si="186"/>
        <v/>
      </c>
      <c r="I5996" s="37"/>
      <c r="J5996" s="37"/>
      <c r="K5996" s="60" t="str">
        <f t="shared" si="187"/>
        <v/>
      </c>
      <c r="L5996" s="37"/>
      <c r="M5996" s="37"/>
      <c r="N5996" s="38"/>
    </row>
    <row r="5997" spans="6:14">
      <c r="F5997" s="35"/>
      <c r="G5997" s="35"/>
      <c r="H5997" s="61" t="str">
        <f t="shared" si="186"/>
        <v/>
      </c>
      <c r="I5997" s="35"/>
      <c r="J5997" s="35"/>
      <c r="K5997" s="59" t="str">
        <f t="shared" si="187"/>
        <v/>
      </c>
      <c r="L5997" s="35"/>
      <c r="M5997" s="35"/>
      <c r="N5997" s="36"/>
    </row>
    <row r="5998" spans="6:14">
      <c r="F5998" s="37"/>
      <c r="G5998" s="37"/>
      <c r="H5998" s="62" t="str">
        <f t="shared" si="186"/>
        <v/>
      </c>
      <c r="I5998" s="37"/>
      <c r="J5998" s="37"/>
      <c r="K5998" s="60" t="str">
        <f t="shared" si="187"/>
        <v/>
      </c>
      <c r="L5998" s="37"/>
      <c r="M5998" s="37"/>
      <c r="N5998" s="38"/>
    </row>
    <row r="5999" spans="6:14">
      <c r="F5999" s="35"/>
      <c r="G5999" s="35"/>
      <c r="H5999" s="61" t="str">
        <f t="shared" si="186"/>
        <v/>
      </c>
      <c r="I5999" s="35"/>
      <c r="J5999" s="35"/>
      <c r="K5999" s="59" t="str">
        <f t="shared" si="187"/>
        <v/>
      </c>
      <c r="L5999" s="35"/>
      <c r="M5999" s="35"/>
      <c r="N5999" s="36"/>
    </row>
    <row r="6000" spans="6:14">
      <c r="F6000" s="37"/>
      <c r="G6000" s="37"/>
      <c r="H6000" s="62" t="str">
        <f t="shared" si="186"/>
        <v/>
      </c>
      <c r="I6000" s="37"/>
      <c r="J6000" s="37"/>
      <c r="K6000" s="60" t="str">
        <f t="shared" si="187"/>
        <v/>
      </c>
      <c r="L6000" s="37"/>
      <c r="M6000" s="37"/>
      <c r="N6000" s="38"/>
    </row>
    <row r="6001" spans="6:14">
      <c r="F6001" s="35"/>
      <c r="G6001" s="35"/>
      <c r="H6001" s="61" t="str">
        <f t="shared" si="186"/>
        <v/>
      </c>
      <c r="I6001" s="35"/>
      <c r="J6001" s="35"/>
      <c r="K6001" s="59" t="str">
        <f t="shared" si="187"/>
        <v/>
      </c>
      <c r="L6001" s="35"/>
      <c r="M6001" s="35"/>
      <c r="N6001" s="36"/>
    </row>
    <row r="6002" spans="6:14">
      <c r="F6002" s="37"/>
      <c r="G6002" s="37"/>
      <c r="H6002" s="62" t="str">
        <f t="shared" si="186"/>
        <v/>
      </c>
      <c r="I6002" s="37"/>
      <c r="J6002" s="37"/>
      <c r="K6002" s="60" t="str">
        <f t="shared" si="187"/>
        <v/>
      </c>
      <c r="L6002" s="37"/>
      <c r="M6002" s="37"/>
      <c r="N6002" s="38"/>
    </row>
    <row r="6003" spans="6:14">
      <c r="F6003" s="35"/>
      <c r="G6003" s="35"/>
      <c r="H6003" s="61" t="str">
        <f t="shared" si="186"/>
        <v/>
      </c>
      <c r="I6003" s="35"/>
      <c r="J6003" s="35"/>
      <c r="K6003" s="59" t="str">
        <f t="shared" si="187"/>
        <v/>
      </c>
      <c r="L6003" s="35"/>
      <c r="M6003" s="35"/>
      <c r="N6003" s="36"/>
    </row>
    <row r="6004" spans="6:14">
      <c r="F6004" s="37"/>
      <c r="G6004" s="37"/>
      <c r="H6004" s="62" t="str">
        <f t="shared" si="186"/>
        <v/>
      </c>
      <c r="I6004" s="37"/>
      <c r="J6004" s="37"/>
      <c r="K6004" s="60" t="str">
        <f t="shared" si="187"/>
        <v/>
      </c>
      <c r="L6004" s="37"/>
      <c r="M6004" s="37"/>
      <c r="N6004" s="38"/>
    </row>
    <row r="6005" spans="6:14">
      <c r="F6005" s="35"/>
      <c r="G6005" s="35"/>
      <c r="H6005" s="61" t="str">
        <f t="shared" si="186"/>
        <v/>
      </c>
      <c r="I6005" s="35"/>
      <c r="J6005" s="35"/>
      <c r="K6005" s="59" t="str">
        <f t="shared" si="187"/>
        <v/>
      </c>
      <c r="L6005" s="35"/>
      <c r="M6005" s="35"/>
      <c r="N6005" s="36"/>
    </row>
    <row r="6006" spans="6:14">
      <c r="F6006" s="37"/>
      <c r="G6006" s="37"/>
      <c r="H6006" s="62" t="str">
        <f t="shared" si="186"/>
        <v/>
      </c>
      <c r="I6006" s="37"/>
      <c r="J6006" s="37"/>
      <c r="K6006" s="60" t="str">
        <f t="shared" si="187"/>
        <v/>
      </c>
      <c r="L6006" s="37"/>
      <c r="M6006" s="37"/>
      <c r="N6006" s="38"/>
    </row>
    <row r="6007" spans="6:14">
      <c r="F6007" s="35"/>
      <c r="G6007" s="35"/>
      <c r="H6007" s="61" t="str">
        <f t="shared" si="186"/>
        <v/>
      </c>
      <c r="I6007" s="35"/>
      <c r="J6007" s="35"/>
      <c r="K6007" s="59" t="str">
        <f t="shared" si="187"/>
        <v/>
      </c>
      <c r="L6007" s="35"/>
      <c r="M6007" s="35"/>
      <c r="N6007" s="36"/>
    </row>
    <row r="6008" spans="6:14">
      <c r="F6008" s="37"/>
      <c r="G6008" s="37"/>
      <c r="H6008" s="62" t="str">
        <f t="shared" si="186"/>
        <v/>
      </c>
      <c r="I6008" s="37"/>
      <c r="J6008" s="37"/>
      <c r="K6008" s="60" t="str">
        <f t="shared" si="187"/>
        <v/>
      </c>
      <c r="L6008" s="37"/>
      <c r="M6008" s="37"/>
      <c r="N6008" s="38"/>
    </row>
    <row r="6009" spans="6:14">
      <c r="F6009" s="35"/>
      <c r="G6009" s="35"/>
      <c r="H6009" s="61" t="str">
        <f t="shared" si="186"/>
        <v/>
      </c>
      <c r="I6009" s="35"/>
      <c r="J6009" s="35"/>
      <c r="K6009" s="59" t="str">
        <f t="shared" si="187"/>
        <v/>
      </c>
      <c r="L6009" s="35"/>
      <c r="M6009" s="35"/>
      <c r="N6009" s="36"/>
    </row>
    <row r="6010" spans="6:14">
      <c r="F6010" s="37"/>
      <c r="G6010" s="37"/>
      <c r="H6010" s="62" t="str">
        <f t="shared" si="186"/>
        <v/>
      </c>
      <c r="I6010" s="37"/>
      <c r="J6010" s="37"/>
      <c r="K6010" s="60" t="str">
        <f t="shared" si="187"/>
        <v/>
      </c>
      <c r="L6010" s="37"/>
      <c r="M6010" s="37"/>
      <c r="N6010" s="38"/>
    </row>
    <row r="6011" spans="6:14">
      <c r="F6011" s="35"/>
      <c r="G6011" s="35"/>
      <c r="H6011" s="61" t="str">
        <f t="shared" si="186"/>
        <v/>
      </c>
      <c r="I6011" s="35"/>
      <c r="J6011" s="35"/>
      <c r="K6011" s="59" t="str">
        <f t="shared" si="187"/>
        <v/>
      </c>
      <c r="L6011" s="35"/>
      <c r="M6011" s="35"/>
      <c r="N6011" s="36"/>
    </row>
    <row r="6012" spans="6:14">
      <c r="F6012" s="37"/>
      <c r="G6012" s="37"/>
      <c r="H6012" s="62" t="str">
        <f t="shared" si="186"/>
        <v/>
      </c>
      <c r="I6012" s="37"/>
      <c r="J6012" s="37"/>
      <c r="K6012" s="60" t="str">
        <f t="shared" si="187"/>
        <v/>
      </c>
      <c r="L6012" s="37"/>
      <c r="M6012" s="37"/>
      <c r="N6012" s="38"/>
    </row>
    <row r="6013" spans="6:14">
      <c r="F6013" s="35"/>
      <c r="G6013" s="35"/>
      <c r="H6013" s="61" t="str">
        <f t="shared" si="186"/>
        <v/>
      </c>
      <c r="I6013" s="35"/>
      <c r="J6013" s="35"/>
      <c r="K6013" s="59" t="str">
        <f t="shared" si="187"/>
        <v/>
      </c>
      <c r="L6013" s="35"/>
      <c r="M6013" s="35"/>
      <c r="N6013" s="36"/>
    </row>
    <row r="6014" spans="6:14">
      <c r="F6014" s="37"/>
      <c r="G6014" s="37"/>
      <c r="H6014" s="62" t="str">
        <f t="shared" si="186"/>
        <v/>
      </c>
      <c r="I6014" s="37"/>
      <c r="J6014" s="37"/>
      <c r="K6014" s="60" t="str">
        <f t="shared" si="187"/>
        <v/>
      </c>
      <c r="L6014" s="37"/>
      <c r="M6014" s="37"/>
      <c r="N6014" s="38"/>
    </row>
    <row r="6015" spans="6:14">
      <c r="F6015" s="35"/>
      <c r="G6015" s="35"/>
      <c r="H6015" s="61" t="str">
        <f t="shared" si="186"/>
        <v/>
      </c>
      <c r="I6015" s="35"/>
      <c r="J6015" s="35"/>
      <c r="K6015" s="59" t="str">
        <f t="shared" si="187"/>
        <v/>
      </c>
      <c r="L6015" s="35"/>
      <c r="M6015" s="35"/>
      <c r="N6015" s="36"/>
    </row>
    <row r="6016" spans="6:14">
      <c r="F6016" s="37"/>
      <c r="G6016" s="37"/>
      <c r="H6016" s="62" t="str">
        <f t="shared" si="186"/>
        <v/>
      </c>
      <c r="I6016" s="37"/>
      <c r="J6016" s="37"/>
      <c r="K6016" s="60" t="str">
        <f t="shared" si="187"/>
        <v/>
      </c>
      <c r="L6016" s="37"/>
      <c r="M6016" s="37"/>
      <c r="N6016" s="38"/>
    </row>
    <row r="6017" spans="6:14">
      <c r="F6017" s="35"/>
      <c r="G6017" s="35"/>
      <c r="H6017" s="61" t="str">
        <f t="shared" si="186"/>
        <v/>
      </c>
      <c r="I6017" s="35"/>
      <c r="J6017" s="35"/>
      <c r="K6017" s="59" t="str">
        <f t="shared" si="187"/>
        <v/>
      </c>
      <c r="L6017" s="35"/>
      <c r="M6017" s="35"/>
      <c r="N6017" s="36"/>
    </row>
    <row r="6018" spans="6:14">
      <c r="F6018" s="37"/>
      <c r="G6018" s="37"/>
      <c r="H6018" s="62" t="str">
        <f t="shared" si="186"/>
        <v/>
      </c>
      <c r="I6018" s="37"/>
      <c r="J6018" s="37"/>
      <c r="K6018" s="60" t="str">
        <f t="shared" si="187"/>
        <v/>
      </c>
      <c r="L6018" s="37"/>
      <c r="M6018" s="37"/>
      <c r="N6018" s="38"/>
    </row>
    <row r="6019" spans="6:14">
      <c r="F6019" s="35"/>
      <c r="G6019" s="35"/>
      <c r="H6019" s="61" t="str">
        <f t="shared" si="186"/>
        <v/>
      </c>
      <c r="I6019" s="35"/>
      <c r="J6019" s="35"/>
      <c r="K6019" s="59" t="str">
        <f t="shared" si="187"/>
        <v/>
      </c>
      <c r="L6019" s="35"/>
      <c r="M6019" s="35"/>
      <c r="N6019" s="36"/>
    </row>
    <row r="6020" spans="6:14">
      <c r="F6020" s="37"/>
      <c r="G6020" s="37"/>
      <c r="H6020" s="62" t="str">
        <f t="shared" si="186"/>
        <v/>
      </c>
      <c r="I6020" s="37"/>
      <c r="J6020" s="37"/>
      <c r="K6020" s="60" t="str">
        <f t="shared" si="187"/>
        <v/>
      </c>
      <c r="L6020" s="37"/>
      <c r="M6020" s="37"/>
      <c r="N6020" s="38"/>
    </row>
    <row r="6021" spans="6:14">
      <c r="F6021" s="35"/>
      <c r="G6021" s="35"/>
      <c r="H6021" s="61" t="str">
        <f t="shared" si="186"/>
        <v/>
      </c>
      <c r="I6021" s="35"/>
      <c r="J6021" s="35"/>
      <c r="K6021" s="59" t="str">
        <f t="shared" si="187"/>
        <v/>
      </c>
      <c r="L6021" s="35"/>
      <c r="M6021" s="35"/>
      <c r="N6021" s="36"/>
    </row>
    <row r="6022" spans="6:14">
      <c r="F6022" s="37"/>
      <c r="G6022" s="37"/>
      <c r="H6022" s="62" t="str">
        <f t="shared" si="186"/>
        <v/>
      </c>
      <c r="I6022" s="37"/>
      <c r="J6022" s="37"/>
      <c r="K6022" s="60" t="str">
        <f t="shared" si="187"/>
        <v/>
      </c>
      <c r="L6022" s="37"/>
      <c r="M6022" s="37"/>
      <c r="N6022" s="38"/>
    </row>
    <row r="6023" spans="6:14">
      <c r="F6023" s="35"/>
      <c r="G6023" s="35"/>
      <c r="H6023" s="61" t="str">
        <f t="shared" si="186"/>
        <v/>
      </c>
      <c r="I6023" s="35"/>
      <c r="J6023" s="35"/>
      <c r="K6023" s="59" t="str">
        <f t="shared" si="187"/>
        <v/>
      </c>
      <c r="L6023" s="35"/>
      <c r="M6023" s="35"/>
      <c r="N6023" s="36"/>
    </row>
    <row r="6024" spans="6:14">
      <c r="F6024" s="37"/>
      <c r="G6024" s="37"/>
      <c r="H6024" s="62" t="str">
        <f t="shared" si="186"/>
        <v/>
      </c>
      <c r="I6024" s="37"/>
      <c r="J6024" s="37"/>
      <c r="K6024" s="60" t="str">
        <f t="shared" si="187"/>
        <v/>
      </c>
      <c r="L6024" s="37"/>
      <c r="M6024" s="37"/>
      <c r="N6024" s="38"/>
    </row>
    <row r="6025" spans="6:14">
      <c r="F6025" s="35"/>
      <c r="G6025" s="35"/>
      <c r="H6025" s="61" t="str">
        <f t="shared" si="186"/>
        <v/>
      </c>
      <c r="I6025" s="35"/>
      <c r="J6025" s="35"/>
      <c r="K6025" s="59" t="str">
        <f t="shared" si="187"/>
        <v/>
      </c>
      <c r="L6025" s="35"/>
      <c r="M6025" s="35"/>
      <c r="N6025" s="36"/>
    </row>
    <row r="6026" spans="6:14">
      <c r="F6026" s="37"/>
      <c r="G6026" s="37"/>
      <c r="H6026" s="62" t="str">
        <f t="shared" si="186"/>
        <v/>
      </c>
      <c r="I6026" s="37"/>
      <c r="J6026" s="37"/>
      <c r="K6026" s="60" t="str">
        <f t="shared" si="187"/>
        <v/>
      </c>
      <c r="L6026" s="37"/>
      <c r="M6026" s="37"/>
      <c r="N6026" s="38"/>
    </row>
    <row r="6027" spans="6:14">
      <c r="F6027" s="35"/>
      <c r="G6027" s="35"/>
      <c r="H6027" s="61" t="str">
        <f t="shared" si="186"/>
        <v/>
      </c>
      <c r="I6027" s="35"/>
      <c r="J6027" s="35"/>
      <c r="K6027" s="59" t="str">
        <f t="shared" si="187"/>
        <v/>
      </c>
      <c r="L6027" s="35"/>
      <c r="M6027" s="35"/>
      <c r="N6027" s="36"/>
    </row>
    <row r="6028" spans="6:14">
      <c r="F6028" s="37"/>
      <c r="G6028" s="37"/>
      <c r="H6028" s="62" t="str">
        <f t="shared" si="186"/>
        <v/>
      </c>
      <c r="I6028" s="37"/>
      <c r="J6028" s="37"/>
      <c r="K6028" s="60" t="str">
        <f t="shared" si="187"/>
        <v/>
      </c>
      <c r="L6028" s="37"/>
      <c r="M6028" s="37"/>
      <c r="N6028" s="38"/>
    </row>
    <row r="6029" spans="6:14">
      <c r="F6029" s="35"/>
      <c r="G6029" s="35"/>
      <c r="H6029" s="61" t="str">
        <f t="shared" si="186"/>
        <v/>
      </c>
      <c r="I6029" s="35"/>
      <c r="J6029" s="35"/>
      <c r="K6029" s="59" t="str">
        <f t="shared" si="187"/>
        <v/>
      </c>
      <c r="L6029" s="35"/>
      <c r="M6029" s="35"/>
      <c r="N6029" s="36"/>
    </row>
    <row r="6030" spans="6:14">
      <c r="F6030" s="37"/>
      <c r="G6030" s="37"/>
      <c r="H6030" s="62" t="str">
        <f t="shared" si="186"/>
        <v/>
      </c>
      <c r="I6030" s="37"/>
      <c r="J6030" s="37"/>
      <c r="K6030" s="60" t="str">
        <f t="shared" si="187"/>
        <v/>
      </c>
      <c r="L6030" s="37"/>
      <c r="M6030" s="37"/>
      <c r="N6030" s="38"/>
    </row>
    <row r="6031" spans="6:14">
      <c r="F6031" s="35"/>
      <c r="G6031" s="35"/>
      <c r="H6031" s="61" t="str">
        <f t="shared" si="186"/>
        <v/>
      </c>
      <c r="I6031" s="35"/>
      <c r="J6031" s="35"/>
      <c r="K6031" s="59" t="str">
        <f t="shared" si="187"/>
        <v/>
      </c>
      <c r="L6031" s="35"/>
      <c r="M6031" s="35"/>
      <c r="N6031" s="36"/>
    </row>
    <row r="6032" spans="6:14">
      <c r="F6032" s="37"/>
      <c r="G6032" s="37"/>
      <c r="H6032" s="62" t="str">
        <f t="shared" ref="H6032:H6095" si="188">IF(AND(OR(I6032&lt;&gt;"",J6032 &lt;&gt;""), H6031 &lt;&gt; ""),H6031 + 1,"")</f>
        <v/>
      </c>
      <c r="I6032" s="37"/>
      <c r="J6032" s="37"/>
      <c r="K6032" s="60" t="str">
        <f t="shared" ref="K6032:K6095" si="189">IF(AND(J6032=I6032, J6032 &lt;&gt; ""),"Yes", IF( J6032 = "", "", "No"))</f>
        <v/>
      </c>
      <c r="L6032" s="37"/>
      <c r="M6032" s="37"/>
      <c r="N6032" s="38"/>
    </row>
    <row r="6033" spans="6:14">
      <c r="F6033" s="35"/>
      <c r="G6033" s="35"/>
      <c r="H6033" s="61" t="str">
        <f t="shared" si="188"/>
        <v/>
      </c>
      <c r="I6033" s="35"/>
      <c r="J6033" s="35"/>
      <c r="K6033" s="59" t="str">
        <f t="shared" si="189"/>
        <v/>
      </c>
      <c r="L6033" s="35"/>
      <c r="M6033" s="35"/>
      <c r="N6033" s="36"/>
    </row>
    <row r="6034" spans="6:14">
      <c r="F6034" s="37"/>
      <c r="G6034" s="37"/>
      <c r="H6034" s="62" t="str">
        <f t="shared" si="188"/>
        <v/>
      </c>
      <c r="I6034" s="37"/>
      <c r="J6034" s="37"/>
      <c r="K6034" s="60" t="str">
        <f t="shared" si="189"/>
        <v/>
      </c>
      <c r="L6034" s="37"/>
      <c r="M6034" s="37"/>
      <c r="N6034" s="38"/>
    </row>
    <row r="6035" spans="6:14">
      <c r="F6035" s="35"/>
      <c r="G6035" s="35"/>
      <c r="H6035" s="61" t="str">
        <f t="shared" si="188"/>
        <v/>
      </c>
      <c r="I6035" s="35"/>
      <c r="J6035" s="35"/>
      <c r="K6035" s="59" t="str">
        <f t="shared" si="189"/>
        <v/>
      </c>
      <c r="L6035" s="35"/>
      <c r="M6035" s="35"/>
      <c r="N6035" s="36"/>
    </row>
    <row r="6036" spans="6:14">
      <c r="F6036" s="37"/>
      <c r="G6036" s="37"/>
      <c r="H6036" s="62" t="str">
        <f t="shared" si="188"/>
        <v/>
      </c>
      <c r="I6036" s="37"/>
      <c r="J6036" s="37"/>
      <c r="K6036" s="60" t="str">
        <f t="shared" si="189"/>
        <v/>
      </c>
      <c r="L6036" s="37"/>
      <c r="M6036" s="37"/>
      <c r="N6036" s="38"/>
    </row>
    <row r="6037" spans="6:14">
      <c r="F6037" s="35"/>
      <c r="G6037" s="35"/>
      <c r="H6037" s="61" t="str">
        <f t="shared" si="188"/>
        <v/>
      </c>
      <c r="I6037" s="35"/>
      <c r="J6037" s="35"/>
      <c r="K6037" s="59" t="str">
        <f t="shared" si="189"/>
        <v/>
      </c>
      <c r="L6037" s="35"/>
      <c r="M6037" s="35"/>
      <c r="N6037" s="36"/>
    </row>
    <row r="6038" spans="6:14">
      <c r="F6038" s="37"/>
      <c r="G6038" s="37"/>
      <c r="H6038" s="62" t="str">
        <f t="shared" si="188"/>
        <v/>
      </c>
      <c r="I6038" s="37"/>
      <c r="J6038" s="37"/>
      <c r="K6038" s="60" t="str">
        <f t="shared" si="189"/>
        <v/>
      </c>
      <c r="L6038" s="37"/>
      <c r="M6038" s="37"/>
      <c r="N6038" s="38"/>
    </row>
    <row r="6039" spans="6:14">
      <c r="F6039" s="35"/>
      <c r="G6039" s="35"/>
      <c r="H6039" s="61" t="str">
        <f t="shared" si="188"/>
        <v/>
      </c>
      <c r="I6039" s="35"/>
      <c r="J6039" s="35"/>
      <c r="K6039" s="59" t="str">
        <f t="shared" si="189"/>
        <v/>
      </c>
      <c r="L6039" s="35"/>
      <c r="M6039" s="35"/>
      <c r="N6039" s="36"/>
    </row>
    <row r="6040" spans="6:14">
      <c r="F6040" s="37"/>
      <c r="G6040" s="37"/>
      <c r="H6040" s="62" t="str">
        <f t="shared" si="188"/>
        <v/>
      </c>
      <c r="I6040" s="37"/>
      <c r="J6040" s="37"/>
      <c r="K6040" s="60" t="str">
        <f t="shared" si="189"/>
        <v/>
      </c>
      <c r="L6040" s="37"/>
      <c r="M6040" s="37"/>
      <c r="N6040" s="38"/>
    </row>
    <row r="6041" spans="6:14">
      <c r="F6041" s="35"/>
      <c r="G6041" s="35"/>
      <c r="H6041" s="61" t="str">
        <f t="shared" si="188"/>
        <v/>
      </c>
      <c r="I6041" s="35"/>
      <c r="J6041" s="35"/>
      <c r="K6041" s="59" t="str">
        <f t="shared" si="189"/>
        <v/>
      </c>
      <c r="L6041" s="35"/>
      <c r="M6041" s="35"/>
      <c r="N6041" s="36"/>
    </row>
    <row r="6042" spans="6:14">
      <c r="F6042" s="37"/>
      <c r="G6042" s="37"/>
      <c r="H6042" s="62" t="str">
        <f t="shared" si="188"/>
        <v/>
      </c>
      <c r="I6042" s="37"/>
      <c r="J6042" s="37"/>
      <c r="K6042" s="60" t="str">
        <f t="shared" si="189"/>
        <v/>
      </c>
      <c r="L6042" s="37"/>
      <c r="M6042" s="37"/>
      <c r="N6042" s="38"/>
    </row>
    <row r="6043" spans="6:14">
      <c r="F6043" s="35"/>
      <c r="G6043" s="35"/>
      <c r="H6043" s="61" t="str">
        <f t="shared" si="188"/>
        <v/>
      </c>
      <c r="I6043" s="35"/>
      <c r="J6043" s="35"/>
      <c r="K6043" s="59" t="str">
        <f t="shared" si="189"/>
        <v/>
      </c>
      <c r="L6043" s="35"/>
      <c r="M6043" s="35"/>
      <c r="N6043" s="36"/>
    </row>
    <row r="6044" spans="6:14">
      <c r="F6044" s="37"/>
      <c r="G6044" s="37"/>
      <c r="H6044" s="62" t="str">
        <f t="shared" si="188"/>
        <v/>
      </c>
      <c r="I6044" s="37"/>
      <c r="J6044" s="37"/>
      <c r="K6044" s="60" t="str">
        <f t="shared" si="189"/>
        <v/>
      </c>
      <c r="L6044" s="37"/>
      <c r="M6044" s="37"/>
      <c r="N6044" s="38"/>
    </row>
    <row r="6045" spans="6:14">
      <c r="F6045" s="35"/>
      <c r="G6045" s="35"/>
      <c r="H6045" s="61" t="str">
        <f t="shared" si="188"/>
        <v/>
      </c>
      <c r="I6045" s="35"/>
      <c r="J6045" s="35"/>
      <c r="K6045" s="59" t="str">
        <f t="shared" si="189"/>
        <v/>
      </c>
      <c r="L6045" s="35"/>
      <c r="M6045" s="35"/>
      <c r="N6045" s="36"/>
    </row>
    <row r="6046" spans="6:14">
      <c r="F6046" s="37"/>
      <c r="G6046" s="37"/>
      <c r="H6046" s="62" t="str">
        <f t="shared" si="188"/>
        <v/>
      </c>
      <c r="I6046" s="37"/>
      <c r="J6046" s="37"/>
      <c r="K6046" s="60" t="str">
        <f t="shared" si="189"/>
        <v/>
      </c>
      <c r="L6046" s="37"/>
      <c r="M6046" s="37"/>
      <c r="N6046" s="38"/>
    </row>
    <row r="6047" spans="6:14">
      <c r="F6047" s="35"/>
      <c r="G6047" s="35"/>
      <c r="H6047" s="61" t="str">
        <f t="shared" si="188"/>
        <v/>
      </c>
      <c r="I6047" s="35"/>
      <c r="J6047" s="35"/>
      <c r="K6047" s="59" t="str">
        <f t="shared" si="189"/>
        <v/>
      </c>
      <c r="L6047" s="35"/>
      <c r="M6047" s="35"/>
      <c r="N6047" s="36"/>
    </row>
    <row r="6048" spans="6:14">
      <c r="F6048" s="37"/>
      <c r="G6048" s="37"/>
      <c r="H6048" s="62" t="str">
        <f t="shared" si="188"/>
        <v/>
      </c>
      <c r="I6048" s="37"/>
      <c r="J6048" s="37"/>
      <c r="K6048" s="60" t="str">
        <f t="shared" si="189"/>
        <v/>
      </c>
      <c r="L6048" s="37"/>
      <c r="M6048" s="37"/>
      <c r="N6048" s="38"/>
    </row>
    <row r="6049" spans="6:14">
      <c r="F6049" s="35"/>
      <c r="G6049" s="35"/>
      <c r="H6049" s="61" t="str">
        <f t="shared" si="188"/>
        <v/>
      </c>
      <c r="I6049" s="35"/>
      <c r="J6049" s="35"/>
      <c r="K6049" s="59" t="str">
        <f t="shared" si="189"/>
        <v/>
      </c>
      <c r="L6049" s="35"/>
      <c r="M6049" s="35"/>
      <c r="N6049" s="36"/>
    </row>
    <row r="6050" spans="6:14">
      <c r="F6050" s="37"/>
      <c r="G6050" s="37"/>
      <c r="H6050" s="62" t="str">
        <f t="shared" si="188"/>
        <v/>
      </c>
      <c r="I6050" s="37"/>
      <c r="J6050" s="37"/>
      <c r="K6050" s="60" t="str">
        <f t="shared" si="189"/>
        <v/>
      </c>
      <c r="L6050" s="37"/>
      <c r="M6050" s="37"/>
      <c r="N6050" s="38"/>
    </row>
    <row r="6051" spans="6:14">
      <c r="F6051" s="35"/>
      <c r="G6051" s="35"/>
      <c r="H6051" s="61" t="str">
        <f t="shared" si="188"/>
        <v/>
      </c>
      <c r="I6051" s="35"/>
      <c r="J6051" s="35"/>
      <c r="K6051" s="59" t="str">
        <f t="shared" si="189"/>
        <v/>
      </c>
      <c r="L6051" s="35"/>
      <c r="M6051" s="35"/>
      <c r="N6051" s="36"/>
    </row>
    <row r="6052" spans="6:14">
      <c r="F6052" s="37"/>
      <c r="G6052" s="37"/>
      <c r="H6052" s="62" t="str">
        <f t="shared" si="188"/>
        <v/>
      </c>
      <c r="I6052" s="37"/>
      <c r="J6052" s="37"/>
      <c r="K6052" s="60" t="str">
        <f t="shared" si="189"/>
        <v/>
      </c>
      <c r="L6052" s="37"/>
      <c r="M6052" s="37"/>
      <c r="N6052" s="38"/>
    </row>
    <row r="6053" spans="6:14">
      <c r="F6053" s="35"/>
      <c r="G6053" s="35"/>
      <c r="H6053" s="61" t="str">
        <f t="shared" si="188"/>
        <v/>
      </c>
      <c r="I6053" s="35"/>
      <c r="J6053" s="35"/>
      <c r="K6053" s="59" t="str">
        <f t="shared" si="189"/>
        <v/>
      </c>
      <c r="L6053" s="35"/>
      <c r="M6053" s="35"/>
      <c r="N6053" s="36"/>
    </row>
    <row r="6054" spans="6:14">
      <c r="F6054" s="37"/>
      <c r="G6054" s="37"/>
      <c r="H6054" s="62" t="str">
        <f t="shared" si="188"/>
        <v/>
      </c>
      <c r="I6054" s="37"/>
      <c r="J6054" s="37"/>
      <c r="K6054" s="60" t="str">
        <f t="shared" si="189"/>
        <v/>
      </c>
      <c r="L6054" s="37"/>
      <c r="M6054" s="37"/>
      <c r="N6054" s="38"/>
    </row>
    <row r="6055" spans="6:14">
      <c r="F6055" s="35"/>
      <c r="G6055" s="35"/>
      <c r="H6055" s="61" t="str">
        <f t="shared" si="188"/>
        <v/>
      </c>
      <c r="I6055" s="35"/>
      <c r="J6055" s="35"/>
      <c r="K6055" s="59" t="str">
        <f t="shared" si="189"/>
        <v/>
      </c>
      <c r="L6055" s="35"/>
      <c r="M6055" s="35"/>
      <c r="N6055" s="36"/>
    </row>
    <row r="6056" spans="6:14">
      <c r="F6056" s="37"/>
      <c r="G6056" s="37"/>
      <c r="H6056" s="62" t="str">
        <f t="shared" si="188"/>
        <v/>
      </c>
      <c r="I6056" s="37"/>
      <c r="J6056" s="37"/>
      <c r="K6056" s="60" t="str">
        <f t="shared" si="189"/>
        <v/>
      </c>
      <c r="L6056" s="37"/>
      <c r="M6056" s="37"/>
      <c r="N6056" s="38"/>
    </row>
    <row r="6057" spans="6:14">
      <c r="F6057" s="35"/>
      <c r="G6057" s="35"/>
      <c r="H6057" s="61" t="str">
        <f t="shared" si="188"/>
        <v/>
      </c>
      <c r="I6057" s="35"/>
      <c r="J6057" s="35"/>
      <c r="K6057" s="59" t="str">
        <f t="shared" si="189"/>
        <v/>
      </c>
      <c r="L6057" s="35"/>
      <c r="M6057" s="35"/>
      <c r="N6057" s="36"/>
    </row>
    <row r="6058" spans="6:14">
      <c r="F6058" s="37"/>
      <c r="G6058" s="37"/>
      <c r="H6058" s="62" t="str">
        <f t="shared" si="188"/>
        <v/>
      </c>
      <c r="I6058" s="37"/>
      <c r="J6058" s="37"/>
      <c r="K6058" s="60" t="str">
        <f t="shared" si="189"/>
        <v/>
      </c>
      <c r="L6058" s="37"/>
      <c r="M6058" s="37"/>
      <c r="N6058" s="38"/>
    </row>
    <row r="6059" spans="6:14">
      <c r="F6059" s="35"/>
      <c r="G6059" s="35"/>
      <c r="H6059" s="61" t="str">
        <f t="shared" si="188"/>
        <v/>
      </c>
      <c r="I6059" s="35"/>
      <c r="J6059" s="35"/>
      <c r="K6059" s="59" t="str">
        <f t="shared" si="189"/>
        <v/>
      </c>
      <c r="L6059" s="35"/>
      <c r="M6059" s="35"/>
      <c r="N6059" s="36"/>
    </row>
    <row r="6060" spans="6:14">
      <c r="F6060" s="37"/>
      <c r="G6060" s="37"/>
      <c r="H6060" s="62" t="str">
        <f t="shared" si="188"/>
        <v/>
      </c>
      <c r="I6060" s="37"/>
      <c r="J6060" s="37"/>
      <c r="K6060" s="60" t="str">
        <f t="shared" si="189"/>
        <v/>
      </c>
      <c r="L6060" s="37"/>
      <c r="M6060" s="37"/>
      <c r="N6060" s="38"/>
    </row>
    <row r="6061" spans="6:14">
      <c r="F6061" s="35"/>
      <c r="G6061" s="35"/>
      <c r="H6061" s="61" t="str">
        <f t="shared" si="188"/>
        <v/>
      </c>
      <c r="I6061" s="35"/>
      <c r="J6061" s="35"/>
      <c r="K6061" s="59" t="str">
        <f t="shared" si="189"/>
        <v/>
      </c>
      <c r="L6061" s="35"/>
      <c r="M6061" s="35"/>
      <c r="N6061" s="36"/>
    </row>
    <row r="6062" spans="6:14">
      <c r="F6062" s="37"/>
      <c r="G6062" s="37"/>
      <c r="H6062" s="62" t="str">
        <f t="shared" si="188"/>
        <v/>
      </c>
      <c r="I6062" s="37"/>
      <c r="J6062" s="37"/>
      <c r="K6062" s="60" t="str">
        <f t="shared" si="189"/>
        <v/>
      </c>
      <c r="L6062" s="37"/>
      <c r="M6062" s="37"/>
      <c r="N6062" s="38"/>
    </row>
    <row r="6063" spans="6:14">
      <c r="F6063" s="35"/>
      <c r="G6063" s="35"/>
      <c r="H6063" s="61" t="str">
        <f t="shared" si="188"/>
        <v/>
      </c>
      <c r="I6063" s="35"/>
      <c r="J6063" s="35"/>
      <c r="K6063" s="59" t="str">
        <f t="shared" si="189"/>
        <v/>
      </c>
      <c r="L6063" s="35"/>
      <c r="M6063" s="35"/>
      <c r="N6063" s="36"/>
    </row>
    <row r="6064" spans="6:14">
      <c r="F6064" s="37"/>
      <c r="G6064" s="37"/>
      <c r="H6064" s="62" t="str">
        <f t="shared" si="188"/>
        <v/>
      </c>
      <c r="I6064" s="37"/>
      <c r="J6064" s="37"/>
      <c r="K6064" s="60" t="str">
        <f t="shared" si="189"/>
        <v/>
      </c>
      <c r="L6064" s="37"/>
      <c r="M6064" s="37"/>
      <c r="N6064" s="38"/>
    </row>
    <row r="6065" spans="6:14">
      <c r="F6065" s="35"/>
      <c r="G6065" s="35"/>
      <c r="H6065" s="61" t="str">
        <f t="shared" si="188"/>
        <v/>
      </c>
      <c r="I6065" s="35"/>
      <c r="J6065" s="35"/>
      <c r="K6065" s="59" t="str">
        <f t="shared" si="189"/>
        <v/>
      </c>
      <c r="L6065" s="35"/>
      <c r="M6065" s="35"/>
      <c r="N6065" s="36"/>
    </row>
    <row r="6066" spans="6:14">
      <c r="F6066" s="37"/>
      <c r="G6066" s="37"/>
      <c r="H6066" s="62" t="str">
        <f t="shared" si="188"/>
        <v/>
      </c>
      <c r="I6066" s="37"/>
      <c r="J6066" s="37"/>
      <c r="K6066" s="60" t="str">
        <f t="shared" si="189"/>
        <v/>
      </c>
      <c r="L6066" s="37"/>
      <c r="M6066" s="37"/>
      <c r="N6066" s="38"/>
    </row>
    <row r="6067" spans="6:14">
      <c r="F6067" s="35"/>
      <c r="G6067" s="35"/>
      <c r="H6067" s="61" t="str">
        <f t="shared" si="188"/>
        <v/>
      </c>
      <c r="I6067" s="35"/>
      <c r="J6067" s="35"/>
      <c r="K6067" s="59" t="str">
        <f t="shared" si="189"/>
        <v/>
      </c>
      <c r="L6067" s="35"/>
      <c r="M6067" s="35"/>
      <c r="N6067" s="36"/>
    </row>
    <row r="6068" spans="6:14">
      <c r="F6068" s="37"/>
      <c r="G6068" s="37"/>
      <c r="H6068" s="62" t="str">
        <f t="shared" si="188"/>
        <v/>
      </c>
      <c r="I6068" s="37"/>
      <c r="J6068" s="37"/>
      <c r="K6068" s="60" t="str">
        <f t="shared" si="189"/>
        <v/>
      </c>
      <c r="L6068" s="37"/>
      <c r="M6068" s="37"/>
      <c r="N6068" s="38"/>
    </row>
    <row r="6069" spans="6:14">
      <c r="F6069" s="35"/>
      <c r="G6069" s="35"/>
      <c r="H6069" s="61" t="str">
        <f t="shared" si="188"/>
        <v/>
      </c>
      <c r="I6069" s="35"/>
      <c r="J6069" s="35"/>
      <c r="K6069" s="59" t="str">
        <f t="shared" si="189"/>
        <v/>
      </c>
      <c r="L6069" s="35"/>
      <c r="M6069" s="35"/>
      <c r="N6069" s="36"/>
    </row>
    <row r="6070" spans="6:14">
      <c r="F6070" s="37"/>
      <c r="G6070" s="37"/>
      <c r="H6070" s="62" t="str">
        <f t="shared" si="188"/>
        <v/>
      </c>
      <c r="I6070" s="37"/>
      <c r="J6070" s="37"/>
      <c r="K6070" s="60" t="str">
        <f t="shared" si="189"/>
        <v/>
      </c>
      <c r="L6070" s="37"/>
      <c r="M6070" s="37"/>
      <c r="N6070" s="38"/>
    </row>
    <row r="6071" spans="6:14">
      <c r="F6071" s="35"/>
      <c r="G6071" s="35"/>
      <c r="H6071" s="61" t="str">
        <f t="shared" si="188"/>
        <v/>
      </c>
      <c r="I6071" s="35"/>
      <c r="J6071" s="35"/>
      <c r="K6071" s="59" t="str">
        <f t="shared" si="189"/>
        <v/>
      </c>
      <c r="L6071" s="35"/>
      <c r="M6071" s="35"/>
      <c r="N6071" s="36"/>
    </row>
    <row r="6072" spans="6:14">
      <c r="F6072" s="37"/>
      <c r="G6072" s="37"/>
      <c r="H6072" s="62" t="str">
        <f t="shared" si="188"/>
        <v/>
      </c>
      <c r="I6072" s="37"/>
      <c r="J6072" s="37"/>
      <c r="K6072" s="60" t="str">
        <f t="shared" si="189"/>
        <v/>
      </c>
      <c r="L6072" s="37"/>
      <c r="M6072" s="37"/>
      <c r="N6072" s="38"/>
    </row>
    <row r="6073" spans="6:14">
      <c r="F6073" s="35"/>
      <c r="G6073" s="35"/>
      <c r="H6073" s="61" t="str">
        <f t="shared" si="188"/>
        <v/>
      </c>
      <c r="I6073" s="35"/>
      <c r="J6073" s="35"/>
      <c r="K6073" s="59" t="str">
        <f t="shared" si="189"/>
        <v/>
      </c>
      <c r="L6073" s="35"/>
      <c r="M6073" s="35"/>
      <c r="N6073" s="36"/>
    </row>
    <row r="6074" spans="6:14">
      <c r="F6074" s="37"/>
      <c r="G6074" s="37"/>
      <c r="H6074" s="62" t="str">
        <f t="shared" si="188"/>
        <v/>
      </c>
      <c r="I6074" s="37"/>
      <c r="J6074" s="37"/>
      <c r="K6074" s="60" t="str">
        <f t="shared" si="189"/>
        <v/>
      </c>
      <c r="L6074" s="37"/>
      <c r="M6074" s="37"/>
      <c r="N6074" s="38"/>
    </row>
    <row r="6075" spans="6:14">
      <c r="F6075" s="35"/>
      <c r="G6075" s="35"/>
      <c r="H6075" s="61" t="str">
        <f t="shared" si="188"/>
        <v/>
      </c>
      <c r="I6075" s="35"/>
      <c r="J6075" s="35"/>
      <c r="K6075" s="59" t="str">
        <f t="shared" si="189"/>
        <v/>
      </c>
      <c r="L6075" s="35"/>
      <c r="M6075" s="35"/>
      <c r="N6075" s="36"/>
    </row>
    <row r="6076" spans="6:14">
      <c r="F6076" s="37"/>
      <c r="G6076" s="37"/>
      <c r="H6076" s="62" t="str">
        <f t="shared" si="188"/>
        <v/>
      </c>
      <c r="I6076" s="37"/>
      <c r="J6076" s="37"/>
      <c r="K6076" s="60" t="str">
        <f t="shared" si="189"/>
        <v/>
      </c>
      <c r="L6076" s="37"/>
      <c r="M6076" s="37"/>
      <c r="N6076" s="38"/>
    </row>
    <row r="6077" spans="6:14">
      <c r="F6077" s="35"/>
      <c r="G6077" s="35"/>
      <c r="H6077" s="61" t="str">
        <f t="shared" si="188"/>
        <v/>
      </c>
      <c r="I6077" s="35"/>
      <c r="J6077" s="35"/>
      <c r="K6077" s="59" t="str">
        <f t="shared" si="189"/>
        <v/>
      </c>
      <c r="L6077" s="35"/>
      <c r="M6077" s="35"/>
      <c r="N6077" s="36"/>
    </row>
    <row r="6078" spans="6:14">
      <c r="F6078" s="37"/>
      <c r="G6078" s="37"/>
      <c r="H6078" s="62" t="str">
        <f t="shared" si="188"/>
        <v/>
      </c>
      <c r="I6078" s="37"/>
      <c r="J6078" s="37"/>
      <c r="K6078" s="60" t="str">
        <f t="shared" si="189"/>
        <v/>
      </c>
      <c r="L6078" s="37"/>
      <c r="M6078" s="37"/>
      <c r="N6078" s="38"/>
    </row>
    <row r="6079" spans="6:14">
      <c r="F6079" s="35"/>
      <c r="G6079" s="35"/>
      <c r="H6079" s="61" t="str">
        <f t="shared" si="188"/>
        <v/>
      </c>
      <c r="I6079" s="35"/>
      <c r="J6079" s="35"/>
      <c r="K6079" s="59" t="str">
        <f t="shared" si="189"/>
        <v/>
      </c>
      <c r="L6079" s="35"/>
      <c r="M6079" s="35"/>
      <c r="N6079" s="36"/>
    </row>
    <row r="6080" spans="6:14">
      <c r="F6080" s="37"/>
      <c r="G6080" s="37"/>
      <c r="H6080" s="62" t="str">
        <f t="shared" si="188"/>
        <v/>
      </c>
      <c r="I6080" s="37"/>
      <c r="J6080" s="37"/>
      <c r="K6080" s="60" t="str">
        <f t="shared" si="189"/>
        <v/>
      </c>
      <c r="L6080" s="37"/>
      <c r="M6080" s="37"/>
      <c r="N6080" s="38"/>
    </row>
    <row r="6081" spans="6:14">
      <c r="F6081" s="35"/>
      <c r="G6081" s="35"/>
      <c r="H6081" s="61" t="str">
        <f t="shared" si="188"/>
        <v/>
      </c>
      <c r="I6081" s="35"/>
      <c r="J6081" s="35"/>
      <c r="K6081" s="59" t="str">
        <f t="shared" si="189"/>
        <v/>
      </c>
      <c r="L6081" s="35"/>
      <c r="M6081" s="35"/>
      <c r="N6081" s="36"/>
    </row>
    <row r="6082" spans="6:14">
      <c r="F6082" s="37"/>
      <c r="G6082" s="37"/>
      <c r="H6082" s="62" t="str">
        <f t="shared" si="188"/>
        <v/>
      </c>
      <c r="I6082" s="37"/>
      <c r="J6082" s="37"/>
      <c r="K6082" s="60" t="str">
        <f t="shared" si="189"/>
        <v/>
      </c>
      <c r="L6082" s="37"/>
      <c r="M6082" s="37"/>
      <c r="N6082" s="38"/>
    </row>
    <row r="6083" spans="6:14">
      <c r="F6083" s="35"/>
      <c r="G6083" s="35"/>
      <c r="H6083" s="61" t="str">
        <f t="shared" si="188"/>
        <v/>
      </c>
      <c r="I6083" s="35"/>
      <c r="J6083" s="35"/>
      <c r="K6083" s="59" t="str">
        <f t="shared" si="189"/>
        <v/>
      </c>
      <c r="L6083" s="35"/>
      <c r="M6083" s="35"/>
      <c r="N6083" s="36"/>
    </row>
    <row r="6084" spans="6:14">
      <c r="F6084" s="37"/>
      <c r="G6084" s="37"/>
      <c r="H6084" s="62" t="str">
        <f t="shared" si="188"/>
        <v/>
      </c>
      <c r="I6084" s="37"/>
      <c r="J6084" s="37"/>
      <c r="K6084" s="60" t="str">
        <f t="shared" si="189"/>
        <v/>
      </c>
      <c r="L6084" s="37"/>
      <c r="M6084" s="37"/>
      <c r="N6084" s="38"/>
    </row>
    <row r="6085" spans="6:14">
      <c r="F6085" s="35"/>
      <c r="G6085" s="35"/>
      <c r="H6085" s="61" t="str">
        <f t="shared" si="188"/>
        <v/>
      </c>
      <c r="I6085" s="35"/>
      <c r="J6085" s="35"/>
      <c r="K6085" s="59" t="str">
        <f t="shared" si="189"/>
        <v/>
      </c>
      <c r="L6085" s="35"/>
      <c r="M6085" s="35"/>
      <c r="N6085" s="36"/>
    </row>
    <row r="6086" spans="6:14">
      <c r="F6086" s="37"/>
      <c r="G6086" s="37"/>
      <c r="H6086" s="62" t="str">
        <f t="shared" si="188"/>
        <v/>
      </c>
      <c r="I6086" s="37"/>
      <c r="J6086" s="37"/>
      <c r="K6086" s="60" t="str">
        <f t="shared" si="189"/>
        <v/>
      </c>
      <c r="L6086" s="37"/>
      <c r="M6086" s="37"/>
      <c r="N6086" s="38"/>
    </row>
    <row r="6087" spans="6:14">
      <c r="F6087" s="35"/>
      <c r="G6087" s="35"/>
      <c r="H6087" s="61" t="str">
        <f t="shared" si="188"/>
        <v/>
      </c>
      <c r="I6087" s="35"/>
      <c r="J6087" s="35"/>
      <c r="K6087" s="59" t="str">
        <f t="shared" si="189"/>
        <v/>
      </c>
      <c r="L6087" s="35"/>
      <c r="M6087" s="35"/>
      <c r="N6087" s="36"/>
    </row>
    <row r="6088" spans="6:14">
      <c r="F6088" s="37"/>
      <c r="G6088" s="37"/>
      <c r="H6088" s="62" t="str">
        <f t="shared" si="188"/>
        <v/>
      </c>
      <c r="I6088" s="37"/>
      <c r="J6088" s="37"/>
      <c r="K6088" s="60" t="str">
        <f t="shared" si="189"/>
        <v/>
      </c>
      <c r="L6088" s="37"/>
      <c r="M6088" s="37"/>
      <c r="N6088" s="38"/>
    </row>
    <row r="6089" spans="6:14">
      <c r="F6089" s="35"/>
      <c r="G6089" s="35"/>
      <c r="H6089" s="61" t="str">
        <f t="shared" si="188"/>
        <v/>
      </c>
      <c r="I6089" s="35"/>
      <c r="J6089" s="35"/>
      <c r="K6089" s="59" t="str">
        <f t="shared" si="189"/>
        <v/>
      </c>
      <c r="L6089" s="35"/>
      <c r="M6089" s="35"/>
      <c r="N6089" s="36"/>
    </row>
    <row r="6090" spans="6:14">
      <c r="F6090" s="37"/>
      <c r="G6090" s="37"/>
      <c r="H6090" s="62" t="str">
        <f t="shared" si="188"/>
        <v/>
      </c>
      <c r="I6090" s="37"/>
      <c r="J6090" s="37"/>
      <c r="K6090" s="60" t="str">
        <f t="shared" si="189"/>
        <v/>
      </c>
      <c r="L6090" s="37"/>
      <c r="M6090" s="37"/>
      <c r="N6090" s="38"/>
    </row>
    <row r="6091" spans="6:14">
      <c r="F6091" s="35"/>
      <c r="G6091" s="35"/>
      <c r="H6091" s="61" t="str">
        <f t="shared" si="188"/>
        <v/>
      </c>
      <c r="I6091" s="35"/>
      <c r="J6091" s="35"/>
      <c r="K6091" s="59" t="str">
        <f t="shared" si="189"/>
        <v/>
      </c>
      <c r="L6091" s="35"/>
      <c r="M6091" s="35"/>
      <c r="N6091" s="36"/>
    </row>
    <row r="6092" spans="6:14">
      <c r="F6092" s="37"/>
      <c r="G6092" s="37"/>
      <c r="H6092" s="62" t="str">
        <f t="shared" si="188"/>
        <v/>
      </c>
      <c r="I6092" s="37"/>
      <c r="J6092" s="37"/>
      <c r="K6092" s="60" t="str">
        <f t="shared" si="189"/>
        <v/>
      </c>
      <c r="L6092" s="37"/>
      <c r="M6092" s="37"/>
      <c r="N6092" s="38"/>
    </row>
    <row r="6093" spans="6:14">
      <c r="F6093" s="35"/>
      <c r="G6093" s="35"/>
      <c r="H6093" s="61" t="str">
        <f t="shared" si="188"/>
        <v/>
      </c>
      <c r="I6093" s="35"/>
      <c r="J6093" s="35"/>
      <c r="K6093" s="59" t="str">
        <f t="shared" si="189"/>
        <v/>
      </c>
      <c r="L6093" s="35"/>
      <c r="M6093" s="35"/>
      <c r="N6093" s="36"/>
    </row>
    <row r="6094" spans="6:14">
      <c r="F6094" s="37"/>
      <c r="G6094" s="37"/>
      <c r="H6094" s="62" t="str">
        <f t="shared" si="188"/>
        <v/>
      </c>
      <c r="I6094" s="37"/>
      <c r="J6094" s="37"/>
      <c r="K6094" s="60" t="str">
        <f t="shared" si="189"/>
        <v/>
      </c>
      <c r="L6094" s="37"/>
      <c r="M6094" s="37"/>
      <c r="N6094" s="38"/>
    </row>
    <row r="6095" spans="6:14">
      <c r="F6095" s="35"/>
      <c r="G6095" s="35"/>
      <c r="H6095" s="61" t="str">
        <f t="shared" si="188"/>
        <v/>
      </c>
      <c r="I6095" s="35"/>
      <c r="J6095" s="35"/>
      <c r="K6095" s="59" t="str">
        <f t="shared" si="189"/>
        <v/>
      </c>
      <c r="L6095" s="35"/>
      <c r="M6095" s="35"/>
      <c r="N6095" s="36"/>
    </row>
    <row r="6096" spans="6:14">
      <c r="F6096" s="37"/>
      <c r="G6096" s="37"/>
      <c r="H6096" s="62" t="str">
        <f t="shared" ref="H6096:H6159" si="190">IF(AND(OR(I6096&lt;&gt;"",J6096 &lt;&gt;""), H6095 &lt;&gt; ""),H6095 + 1,"")</f>
        <v/>
      </c>
      <c r="I6096" s="37"/>
      <c r="J6096" s="37"/>
      <c r="K6096" s="60" t="str">
        <f t="shared" ref="K6096:K6159" si="191">IF(AND(J6096=I6096, J6096 &lt;&gt; ""),"Yes", IF( J6096 = "", "", "No"))</f>
        <v/>
      </c>
      <c r="L6096" s="37"/>
      <c r="M6096" s="37"/>
      <c r="N6096" s="38"/>
    </row>
    <row r="6097" spans="6:14">
      <c r="F6097" s="35"/>
      <c r="G6097" s="35"/>
      <c r="H6097" s="61" t="str">
        <f t="shared" si="190"/>
        <v/>
      </c>
      <c r="I6097" s="35"/>
      <c r="J6097" s="35"/>
      <c r="K6097" s="59" t="str">
        <f t="shared" si="191"/>
        <v/>
      </c>
      <c r="L6097" s="35"/>
      <c r="M6097" s="35"/>
      <c r="N6097" s="36"/>
    </row>
    <row r="6098" spans="6:14">
      <c r="F6098" s="37"/>
      <c r="G6098" s="37"/>
      <c r="H6098" s="62" t="str">
        <f t="shared" si="190"/>
        <v/>
      </c>
      <c r="I6098" s="37"/>
      <c r="J6098" s="37"/>
      <c r="K6098" s="60" t="str">
        <f t="shared" si="191"/>
        <v/>
      </c>
      <c r="L6098" s="37"/>
      <c r="M6098" s="37"/>
      <c r="N6098" s="38"/>
    </row>
    <row r="6099" spans="6:14">
      <c r="F6099" s="35"/>
      <c r="G6099" s="35"/>
      <c r="H6099" s="61" t="str">
        <f t="shared" si="190"/>
        <v/>
      </c>
      <c r="I6099" s="35"/>
      <c r="J6099" s="35"/>
      <c r="K6099" s="59" t="str">
        <f t="shared" si="191"/>
        <v/>
      </c>
      <c r="L6099" s="35"/>
      <c r="M6099" s="35"/>
      <c r="N6099" s="36"/>
    </row>
    <row r="6100" spans="6:14">
      <c r="F6100" s="37"/>
      <c r="G6100" s="37"/>
      <c r="H6100" s="62" t="str">
        <f t="shared" si="190"/>
        <v/>
      </c>
      <c r="I6100" s="37"/>
      <c r="J6100" s="37"/>
      <c r="K6100" s="60" t="str">
        <f t="shared" si="191"/>
        <v/>
      </c>
      <c r="L6100" s="37"/>
      <c r="M6100" s="37"/>
      <c r="N6100" s="38"/>
    </row>
    <row r="6101" spans="6:14">
      <c r="F6101" s="35"/>
      <c r="G6101" s="35"/>
      <c r="H6101" s="61" t="str">
        <f t="shared" si="190"/>
        <v/>
      </c>
      <c r="I6101" s="35"/>
      <c r="J6101" s="35"/>
      <c r="K6101" s="59" t="str">
        <f t="shared" si="191"/>
        <v/>
      </c>
      <c r="L6101" s="35"/>
      <c r="M6101" s="35"/>
      <c r="N6101" s="36"/>
    </row>
    <row r="6102" spans="6:14">
      <c r="F6102" s="37"/>
      <c r="G6102" s="37"/>
      <c r="H6102" s="62" t="str">
        <f t="shared" si="190"/>
        <v/>
      </c>
      <c r="I6102" s="37"/>
      <c r="J6102" s="37"/>
      <c r="K6102" s="60" t="str">
        <f t="shared" si="191"/>
        <v/>
      </c>
      <c r="L6102" s="37"/>
      <c r="M6102" s="37"/>
      <c r="N6102" s="38"/>
    </row>
    <row r="6103" spans="6:14">
      <c r="F6103" s="35"/>
      <c r="G6103" s="35"/>
      <c r="H6103" s="61" t="str">
        <f t="shared" si="190"/>
        <v/>
      </c>
      <c r="I6103" s="35"/>
      <c r="J6103" s="35"/>
      <c r="K6103" s="59" t="str">
        <f t="shared" si="191"/>
        <v/>
      </c>
      <c r="L6103" s="35"/>
      <c r="M6103" s="35"/>
      <c r="N6103" s="36"/>
    </row>
    <row r="6104" spans="6:14">
      <c r="F6104" s="37"/>
      <c r="G6104" s="37"/>
      <c r="H6104" s="62" t="str">
        <f t="shared" si="190"/>
        <v/>
      </c>
      <c r="I6104" s="37"/>
      <c r="J6104" s="37"/>
      <c r="K6104" s="60" t="str">
        <f t="shared" si="191"/>
        <v/>
      </c>
      <c r="L6104" s="37"/>
      <c r="M6104" s="37"/>
      <c r="N6104" s="38"/>
    </row>
    <row r="6105" spans="6:14">
      <c r="F6105" s="35"/>
      <c r="G6105" s="35"/>
      <c r="H6105" s="61" t="str">
        <f t="shared" si="190"/>
        <v/>
      </c>
      <c r="I6105" s="35"/>
      <c r="J6105" s="35"/>
      <c r="K6105" s="59" t="str">
        <f t="shared" si="191"/>
        <v/>
      </c>
      <c r="L6105" s="35"/>
      <c r="M6105" s="35"/>
      <c r="N6105" s="36"/>
    </row>
    <row r="6106" spans="6:14">
      <c r="F6106" s="37"/>
      <c r="G6106" s="37"/>
      <c r="H6106" s="62" t="str">
        <f t="shared" si="190"/>
        <v/>
      </c>
      <c r="I6106" s="37"/>
      <c r="J6106" s="37"/>
      <c r="K6106" s="60" t="str">
        <f t="shared" si="191"/>
        <v/>
      </c>
      <c r="L6106" s="37"/>
      <c r="M6106" s="37"/>
      <c r="N6106" s="38"/>
    </row>
    <row r="6107" spans="6:14">
      <c r="F6107" s="35"/>
      <c r="G6107" s="35"/>
      <c r="H6107" s="61" t="str">
        <f t="shared" si="190"/>
        <v/>
      </c>
      <c r="I6107" s="35"/>
      <c r="J6107" s="35"/>
      <c r="K6107" s="59" t="str">
        <f t="shared" si="191"/>
        <v/>
      </c>
      <c r="L6107" s="35"/>
      <c r="M6107" s="35"/>
      <c r="N6107" s="36"/>
    </row>
    <row r="6108" spans="6:14">
      <c r="F6108" s="37"/>
      <c r="G6108" s="37"/>
      <c r="H6108" s="62" t="str">
        <f t="shared" si="190"/>
        <v/>
      </c>
      <c r="I6108" s="37"/>
      <c r="J6108" s="37"/>
      <c r="K6108" s="60" t="str">
        <f t="shared" si="191"/>
        <v/>
      </c>
      <c r="L6108" s="37"/>
      <c r="M6108" s="37"/>
      <c r="N6108" s="38"/>
    </row>
    <row r="6109" spans="6:14">
      <c r="F6109" s="35"/>
      <c r="G6109" s="35"/>
      <c r="H6109" s="61" t="str">
        <f t="shared" si="190"/>
        <v/>
      </c>
      <c r="I6109" s="35"/>
      <c r="J6109" s="35"/>
      <c r="K6109" s="59" t="str">
        <f t="shared" si="191"/>
        <v/>
      </c>
      <c r="L6109" s="35"/>
      <c r="M6109" s="35"/>
      <c r="N6109" s="36"/>
    </row>
    <row r="6110" spans="6:14">
      <c r="F6110" s="37"/>
      <c r="G6110" s="37"/>
      <c r="H6110" s="62" t="str">
        <f t="shared" si="190"/>
        <v/>
      </c>
      <c r="I6110" s="37"/>
      <c r="J6110" s="37"/>
      <c r="K6110" s="60" t="str">
        <f t="shared" si="191"/>
        <v/>
      </c>
      <c r="L6110" s="37"/>
      <c r="M6110" s="37"/>
      <c r="N6110" s="38"/>
    </row>
    <row r="6111" spans="6:14">
      <c r="F6111" s="35"/>
      <c r="G6111" s="35"/>
      <c r="H6111" s="61" t="str">
        <f t="shared" si="190"/>
        <v/>
      </c>
      <c r="I6111" s="35"/>
      <c r="J6111" s="35"/>
      <c r="K6111" s="59" t="str">
        <f t="shared" si="191"/>
        <v/>
      </c>
      <c r="L6111" s="35"/>
      <c r="M6111" s="35"/>
      <c r="N6111" s="36"/>
    </row>
    <row r="6112" spans="6:14">
      <c r="F6112" s="37"/>
      <c r="G6112" s="37"/>
      <c r="H6112" s="62" t="str">
        <f t="shared" si="190"/>
        <v/>
      </c>
      <c r="I6112" s="37"/>
      <c r="J6112" s="37"/>
      <c r="K6112" s="60" t="str">
        <f t="shared" si="191"/>
        <v/>
      </c>
      <c r="L6112" s="37"/>
      <c r="M6112" s="37"/>
      <c r="N6112" s="38"/>
    </row>
    <row r="6113" spans="6:14">
      <c r="F6113" s="35"/>
      <c r="G6113" s="35"/>
      <c r="H6113" s="61" t="str">
        <f t="shared" si="190"/>
        <v/>
      </c>
      <c r="I6113" s="35"/>
      <c r="J6113" s="35"/>
      <c r="K6113" s="59" t="str">
        <f t="shared" si="191"/>
        <v/>
      </c>
      <c r="L6113" s="35"/>
      <c r="M6113" s="35"/>
      <c r="N6113" s="36"/>
    </row>
    <row r="6114" spans="6:14">
      <c r="F6114" s="37"/>
      <c r="G6114" s="37"/>
      <c r="H6114" s="62" t="str">
        <f t="shared" si="190"/>
        <v/>
      </c>
      <c r="I6114" s="37"/>
      <c r="J6114" s="37"/>
      <c r="K6114" s="60" t="str">
        <f t="shared" si="191"/>
        <v/>
      </c>
      <c r="L6114" s="37"/>
      <c r="M6114" s="37"/>
      <c r="N6114" s="38"/>
    </row>
    <row r="6115" spans="6:14">
      <c r="F6115" s="35"/>
      <c r="G6115" s="35"/>
      <c r="H6115" s="61" t="str">
        <f t="shared" si="190"/>
        <v/>
      </c>
      <c r="I6115" s="35"/>
      <c r="J6115" s="35"/>
      <c r="K6115" s="59" t="str">
        <f t="shared" si="191"/>
        <v/>
      </c>
      <c r="L6115" s="35"/>
      <c r="M6115" s="35"/>
      <c r="N6115" s="36"/>
    </row>
    <row r="6116" spans="6:14">
      <c r="F6116" s="37"/>
      <c r="G6116" s="37"/>
      <c r="H6116" s="62" t="str">
        <f t="shared" si="190"/>
        <v/>
      </c>
      <c r="I6116" s="37"/>
      <c r="J6116" s="37"/>
      <c r="K6116" s="60" t="str">
        <f t="shared" si="191"/>
        <v/>
      </c>
      <c r="L6116" s="37"/>
      <c r="M6116" s="37"/>
      <c r="N6116" s="38"/>
    </row>
    <row r="6117" spans="6:14">
      <c r="F6117" s="35"/>
      <c r="G6117" s="35"/>
      <c r="H6117" s="61" t="str">
        <f t="shared" si="190"/>
        <v/>
      </c>
      <c r="I6117" s="35"/>
      <c r="J6117" s="35"/>
      <c r="K6117" s="59" t="str">
        <f t="shared" si="191"/>
        <v/>
      </c>
      <c r="L6117" s="35"/>
      <c r="M6117" s="35"/>
      <c r="N6117" s="36"/>
    </row>
    <row r="6118" spans="6:14">
      <c r="F6118" s="37"/>
      <c r="G6118" s="37"/>
      <c r="H6118" s="62" t="str">
        <f t="shared" si="190"/>
        <v/>
      </c>
      <c r="I6118" s="37"/>
      <c r="J6118" s="37"/>
      <c r="K6118" s="60" t="str">
        <f t="shared" si="191"/>
        <v/>
      </c>
      <c r="L6118" s="37"/>
      <c r="M6118" s="37"/>
      <c r="N6118" s="38"/>
    </row>
    <row r="6119" spans="6:14">
      <c r="F6119" s="35"/>
      <c r="G6119" s="35"/>
      <c r="H6119" s="61" t="str">
        <f t="shared" si="190"/>
        <v/>
      </c>
      <c r="I6119" s="35"/>
      <c r="J6119" s="35"/>
      <c r="K6119" s="59" t="str">
        <f t="shared" si="191"/>
        <v/>
      </c>
      <c r="L6119" s="35"/>
      <c r="M6119" s="35"/>
      <c r="N6119" s="36"/>
    </row>
    <row r="6120" spans="6:14">
      <c r="F6120" s="37"/>
      <c r="G6120" s="37"/>
      <c r="H6120" s="62" t="str">
        <f t="shared" si="190"/>
        <v/>
      </c>
      <c r="I6120" s="37"/>
      <c r="J6120" s="37"/>
      <c r="K6120" s="60" t="str">
        <f t="shared" si="191"/>
        <v/>
      </c>
      <c r="L6120" s="37"/>
      <c r="M6120" s="37"/>
      <c r="N6120" s="38"/>
    </row>
    <row r="6121" spans="6:14">
      <c r="F6121" s="35"/>
      <c r="G6121" s="35"/>
      <c r="H6121" s="61" t="str">
        <f t="shared" si="190"/>
        <v/>
      </c>
      <c r="I6121" s="35"/>
      <c r="J6121" s="35"/>
      <c r="K6121" s="59" t="str">
        <f t="shared" si="191"/>
        <v/>
      </c>
      <c r="L6121" s="35"/>
      <c r="M6121" s="35"/>
      <c r="N6121" s="36"/>
    </row>
    <row r="6122" spans="6:14">
      <c r="F6122" s="37"/>
      <c r="G6122" s="37"/>
      <c r="H6122" s="62" t="str">
        <f t="shared" si="190"/>
        <v/>
      </c>
      <c r="I6122" s="37"/>
      <c r="J6122" s="37"/>
      <c r="K6122" s="60" t="str">
        <f t="shared" si="191"/>
        <v/>
      </c>
      <c r="L6122" s="37"/>
      <c r="M6122" s="37"/>
      <c r="N6122" s="38"/>
    </row>
    <row r="6123" spans="6:14">
      <c r="F6123" s="35"/>
      <c r="G6123" s="35"/>
      <c r="H6123" s="61" t="str">
        <f t="shared" si="190"/>
        <v/>
      </c>
      <c r="I6123" s="35"/>
      <c r="J6123" s="35"/>
      <c r="K6123" s="59" t="str">
        <f t="shared" si="191"/>
        <v/>
      </c>
      <c r="L6123" s="35"/>
      <c r="M6123" s="35"/>
      <c r="N6123" s="36"/>
    </row>
    <row r="6124" spans="6:14">
      <c r="F6124" s="37"/>
      <c r="G6124" s="37"/>
      <c r="H6124" s="62" t="str">
        <f t="shared" si="190"/>
        <v/>
      </c>
      <c r="I6124" s="37"/>
      <c r="J6124" s="37"/>
      <c r="K6124" s="60" t="str">
        <f t="shared" si="191"/>
        <v/>
      </c>
      <c r="L6124" s="37"/>
      <c r="M6124" s="37"/>
      <c r="N6124" s="38"/>
    </row>
    <row r="6125" spans="6:14">
      <c r="F6125" s="35"/>
      <c r="G6125" s="35"/>
      <c r="H6125" s="61" t="str">
        <f t="shared" si="190"/>
        <v/>
      </c>
      <c r="I6125" s="35"/>
      <c r="J6125" s="35"/>
      <c r="K6125" s="59" t="str">
        <f t="shared" si="191"/>
        <v/>
      </c>
      <c r="L6125" s="35"/>
      <c r="M6125" s="35"/>
      <c r="N6125" s="36"/>
    </row>
    <row r="6126" spans="6:14">
      <c r="F6126" s="37"/>
      <c r="G6126" s="37"/>
      <c r="H6126" s="62" t="str">
        <f t="shared" si="190"/>
        <v/>
      </c>
      <c r="I6126" s="37"/>
      <c r="J6126" s="37"/>
      <c r="K6126" s="60" t="str">
        <f t="shared" si="191"/>
        <v/>
      </c>
      <c r="L6126" s="37"/>
      <c r="M6126" s="37"/>
      <c r="N6126" s="38"/>
    </row>
    <row r="6127" spans="6:14">
      <c r="F6127" s="35"/>
      <c r="G6127" s="35"/>
      <c r="H6127" s="61" t="str">
        <f t="shared" si="190"/>
        <v/>
      </c>
      <c r="I6127" s="35"/>
      <c r="J6127" s="35"/>
      <c r="K6127" s="59" t="str">
        <f t="shared" si="191"/>
        <v/>
      </c>
      <c r="L6127" s="35"/>
      <c r="M6127" s="35"/>
      <c r="N6127" s="36"/>
    </row>
    <row r="6128" spans="6:14">
      <c r="F6128" s="37"/>
      <c r="G6128" s="37"/>
      <c r="H6128" s="62" t="str">
        <f t="shared" si="190"/>
        <v/>
      </c>
      <c r="I6128" s="37"/>
      <c r="J6128" s="37"/>
      <c r="K6128" s="60" t="str">
        <f t="shared" si="191"/>
        <v/>
      </c>
      <c r="L6128" s="37"/>
      <c r="M6128" s="37"/>
      <c r="N6128" s="38"/>
    </row>
    <row r="6129" spans="6:14">
      <c r="F6129" s="35"/>
      <c r="G6129" s="35"/>
      <c r="H6129" s="61" t="str">
        <f t="shared" si="190"/>
        <v/>
      </c>
      <c r="I6129" s="35"/>
      <c r="J6129" s="35"/>
      <c r="K6129" s="59" t="str">
        <f t="shared" si="191"/>
        <v/>
      </c>
      <c r="L6129" s="35"/>
      <c r="M6129" s="35"/>
      <c r="N6129" s="36"/>
    </row>
    <row r="6130" spans="6:14">
      <c r="F6130" s="37"/>
      <c r="G6130" s="37"/>
      <c r="H6130" s="62" t="str">
        <f t="shared" si="190"/>
        <v/>
      </c>
      <c r="I6130" s="37"/>
      <c r="J6130" s="37"/>
      <c r="K6130" s="60" t="str">
        <f t="shared" si="191"/>
        <v/>
      </c>
      <c r="L6130" s="37"/>
      <c r="M6130" s="37"/>
      <c r="N6130" s="38"/>
    </row>
    <row r="6131" spans="6:14">
      <c r="F6131" s="35"/>
      <c r="G6131" s="35"/>
      <c r="H6131" s="61" t="str">
        <f t="shared" si="190"/>
        <v/>
      </c>
      <c r="I6131" s="35"/>
      <c r="J6131" s="35"/>
      <c r="K6131" s="59" t="str">
        <f t="shared" si="191"/>
        <v/>
      </c>
      <c r="L6131" s="35"/>
      <c r="M6131" s="35"/>
      <c r="N6131" s="36"/>
    </row>
    <row r="6132" spans="6:14">
      <c r="F6132" s="37"/>
      <c r="G6132" s="37"/>
      <c r="H6132" s="62" t="str">
        <f t="shared" si="190"/>
        <v/>
      </c>
      <c r="I6132" s="37"/>
      <c r="J6132" s="37"/>
      <c r="K6132" s="60" t="str">
        <f t="shared" si="191"/>
        <v/>
      </c>
      <c r="L6132" s="37"/>
      <c r="M6132" s="37"/>
      <c r="N6132" s="38"/>
    </row>
    <row r="6133" spans="6:14">
      <c r="F6133" s="35"/>
      <c r="G6133" s="35"/>
      <c r="H6133" s="61" t="str">
        <f t="shared" si="190"/>
        <v/>
      </c>
      <c r="I6133" s="35"/>
      <c r="J6133" s="35"/>
      <c r="K6133" s="59" t="str">
        <f t="shared" si="191"/>
        <v/>
      </c>
      <c r="L6133" s="35"/>
      <c r="M6133" s="35"/>
      <c r="N6133" s="36"/>
    </row>
    <row r="6134" spans="6:14">
      <c r="F6134" s="37"/>
      <c r="G6134" s="37"/>
      <c r="H6134" s="62" t="str">
        <f t="shared" si="190"/>
        <v/>
      </c>
      <c r="I6134" s="37"/>
      <c r="J6134" s="37"/>
      <c r="K6134" s="60" t="str">
        <f t="shared" si="191"/>
        <v/>
      </c>
      <c r="L6134" s="37"/>
      <c r="M6134" s="37"/>
      <c r="N6134" s="38"/>
    </row>
    <row r="6135" spans="6:14">
      <c r="F6135" s="35"/>
      <c r="G6135" s="35"/>
      <c r="H6135" s="61" t="str">
        <f t="shared" si="190"/>
        <v/>
      </c>
      <c r="I6135" s="35"/>
      <c r="J6135" s="35"/>
      <c r="K6135" s="59" t="str">
        <f t="shared" si="191"/>
        <v/>
      </c>
      <c r="L6135" s="35"/>
      <c r="M6135" s="35"/>
      <c r="N6135" s="36"/>
    </row>
    <row r="6136" spans="6:14">
      <c r="F6136" s="37"/>
      <c r="G6136" s="37"/>
      <c r="H6136" s="62" t="str">
        <f t="shared" si="190"/>
        <v/>
      </c>
      <c r="I6136" s="37"/>
      <c r="J6136" s="37"/>
      <c r="K6136" s="60" t="str">
        <f t="shared" si="191"/>
        <v/>
      </c>
      <c r="L6136" s="37"/>
      <c r="M6136" s="37"/>
      <c r="N6136" s="38"/>
    </row>
    <row r="6137" spans="6:14">
      <c r="F6137" s="35"/>
      <c r="G6137" s="35"/>
      <c r="H6137" s="61" t="str">
        <f t="shared" si="190"/>
        <v/>
      </c>
      <c r="I6137" s="35"/>
      <c r="J6137" s="35"/>
      <c r="K6137" s="59" t="str">
        <f t="shared" si="191"/>
        <v/>
      </c>
      <c r="L6137" s="35"/>
      <c r="M6137" s="35"/>
      <c r="N6137" s="36"/>
    </row>
    <row r="6138" spans="6:14">
      <c r="F6138" s="37"/>
      <c r="G6138" s="37"/>
      <c r="H6138" s="62" t="str">
        <f t="shared" si="190"/>
        <v/>
      </c>
      <c r="I6138" s="37"/>
      <c r="J6138" s="37"/>
      <c r="K6138" s="60" t="str">
        <f t="shared" si="191"/>
        <v/>
      </c>
      <c r="L6138" s="37"/>
      <c r="M6138" s="37"/>
      <c r="N6138" s="38"/>
    </row>
    <row r="6139" spans="6:14">
      <c r="F6139" s="35"/>
      <c r="G6139" s="35"/>
      <c r="H6139" s="61" t="str">
        <f t="shared" si="190"/>
        <v/>
      </c>
      <c r="I6139" s="35"/>
      <c r="J6139" s="35"/>
      <c r="K6139" s="59" t="str">
        <f t="shared" si="191"/>
        <v/>
      </c>
      <c r="L6139" s="35"/>
      <c r="M6139" s="35"/>
      <c r="N6139" s="36"/>
    </row>
    <row r="6140" spans="6:14">
      <c r="F6140" s="37"/>
      <c r="G6140" s="37"/>
      <c r="H6140" s="62" t="str">
        <f t="shared" si="190"/>
        <v/>
      </c>
      <c r="I6140" s="37"/>
      <c r="J6140" s="37"/>
      <c r="K6140" s="60" t="str">
        <f t="shared" si="191"/>
        <v/>
      </c>
      <c r="L6140" s="37"/>
      <c r="M6140" s="37"/>
      <c r="N6140" s="38"/>
    </row>
    <row r="6141" spans="6:14">
      <c r="F6141" s="35"/>
      <c r="G6141" s="35"/>
      <c r="H6141" s="61" t="str">
        <f t="shared" si="190"/>
        <v/>
      </c>
      <c r="I6141" s="35"/>
      <c r="J6141" s="35"/>
      <c r="K6141" s="59" t="str">
        <f t="shared" si="191"/>
        <v/>
      </c>
      <c r="L6141" s="35"/>
      <c r="M6141" s="35"/>
      <c r="N6141" s="36"/>
    </row>
    <row r="6142" spans="6:14">
      <c r="F6142" s="37"/>
      <c r="G6142" s="37"/>
      <c r="H6142" s="62" t="str">
        <f t="shared" si="190"/>
        <v/>
      </c>
      <c r="I6142" s="37"/>
      <c r="J6142" s="37"/>
      <c r="K6142" s="60" t="str">
        <f t="shared" si="191"/>
        <v/>
      </c>
      <c r="L6142" s="37"/>
      <c r="M6142" s="37"/>
      <c r="N6142" s="38"/>
    </row>
    <row r="6143" spans="6:14">
      <c r="F6143" s="35"/>
      <c r="G6143" s="35"/>
      <c r="H6143" s="61" t="str">
        <f t="shared" si="190"/>
        <v/>
      </c>
      <c r="I6143" s="35"/>
      <c r="J6143" s="35"/>
      <c r="K6143" s="59" t="str">
        <f t="shared" si="191"/>
        <v/>
      </c>
      <c r="L6143" s="35"/>
      <c r="M6143" s="35"/>
      <c r="N6143" s="36"/>
    </row>
    <row r="6144" spans="6:14">
      <c r="F6144" s="37"/>
      <c r="G6144" s="37"/>
      <c r="H6144" s="62" t="str">
        <f t="shared" si="190"/>
        <v/>
      </c>
      <c r="I6144" s="37"/>
      <c r="J6144" s="37"/>
      <c r="K6144" s="60" t="str">
        <f t="shared" si="191"/>
        <v/>
      </c>
      <c r="L6144" s="37"/>
      <c r="M6144" s="37"/>
      <c r="N6144" s="38"/>
    </row>
    <row r="6145" spans="6:14">
      <c r="F6145" s="35"/>
      <c r="G6145" s="35"/>
      <c r="H6145" s="61" t="str">
        <f t="shared" si="190"/>
        <v/>
      </c>
      <c r="I6145" s="35"/>
      <c r="J6145" s="35"/>
      <c r="K6145" s="59" t="str">
        <f t="shared" si="191"/>
        <v/>
      </c>
      <c r="L6145" s="35"/>
      <c r="M6145" s="35"/>
      <c r="N6145" s="36"/>
    </row>
    <row r="6146" spans="6:14">
      <c r="F6146" s="37"/>
      <c r="G6146" s="37"/>
      <c r="H6146" s="62" t="str">
        <f t="shared" si="190"/>
        <v/>
      </c>
      <c r="I6146" s="37"/>
      <c r="J6146" s="37"/>
      <c r="K6146" s="60" t="str">
        <f t="shared" si="191"/>
        <v/>
      </c>
      <c r="L6146" s="37"/>
      <c r="M6146" s="37"/>
      <c r="N6146" s="38"/>
    </row>
    <row r="6147" spans="6:14">
      <c r="F6147" s="35"/>
      <c r="G6147" s="35"/>
      <c r="H6147" s="61" t="str">
        <f t="shared" si="190"/>
        <v/>
      </c>
      <c r="I6147" s="35"/>
      <c r="J6147" s="35"/>
      <c r="K6147" s="59" t="str">
        <f t="shared" si="191"/>
        <v/>
      </c>
      <c r="L6147" s="35"/>
      <c r="M6147" s="35"/>
      <c r="N6147" s="36"/>
    </row>
    <row r="6148" spans="6:14">
      <c r="F6148" s="37"/>
      <c r="G6148" s="37"/>
      <c r="H6148" s="62" t="str">
        <f t="shared" si="190"/>
        <v/>
      </c>
      <c r="I6148" s="37"/>
      <c r="J6148" s="37"/>
      <c r="K6148" s="60" t="str">
        <f t="shared" si="191"/>
        <v/>
      </c>
      <c r="L6148" s="37"/>
      <c r="M6148" s="37"/>
      <c r="N6148" s="38"/>
    </row>
    <row r="6149" spans="6:14">
      <c r="F6149" s="35"/>
      <c r="G6149" s="35"/>
      <c r="H6149" s="61" t="str">
        <f t="shared" si="190"/>
        <v/>
      </c>
      <c r="I6149" s="35"/>
      <c r="J6149" s="35"/>
      <c r="K6149" s="59" t="str">
        <f t="shared" si="191"/>
        <v/>
      </c>
      <c r="L6149" s="35"/>
      <c r="M6149" s="35"/>
      <c r="N6149" s="36"/>
    </row>
    <row r="6150" spans="6:14">
      <c r="F6150" s="37"/>
      <c r="G6150" s="37"/>
      <c r="H6150" s="62" t="str">
        <f t="shared" si="190"/>
        <v/>
      </c>
      <c r="I6150" s="37"/>
      <c r="J6150" s="37"/>
      <c r="K6150" s="60" t="str">
        <f t="shared" si="191"/>
        <v/>
      </c>
      <c r="L6150" s="37"/>
      <c r="M6150" s="37"/>
      <c r="N6150" s="38"/>
    </row>
    <row r="6151" spans="6:14">
      <c r="F6151" s="35"/>
      <c r="G6151" s="35"/>
      <c r="H6151" s="61" t="str">
        <f t="shared" si="190"/>
        <v/>
      </c>
      <c r="I6151" s="35"/>
      <c r="J6151" s="35"/>
      <c r="K6151" s="59" t="str">
        <f t="shared" si="191"/>
        <v/>
      </c>
      <c r="L6151" s="35"/>
      <c r="M6151" s="35"/>
      <c r="N6151" s="36"/>
    </row>
    <row r="6152" spans="6:14">
      <c r="F6152" s="37"/>
      <c r="G6152" s="37"/>
      <c r="H6152" s="62" t="str">
        <f t="shared" si="190"/>
        <v/>
      </c>
      <c r="I6152" s="37"/>
      <c r="J6152" s="37"/>
      <c r="K6152" s="60" t="str">
        <f t="shared" si="191"/>
        <v/>
      </c>
      <c r="L6152" s="37"/>
      <c r="M6152" s="37"/>
      <c r="N6152" s="38"/>
    </row>
    <row r="6153" spans="6:14">
      <c r="F6153" s="35"/>
      <c r="G6153" s="35"/>
      <c r="H6153" s="61" t="str">
        <f t="shared" si="190"/>
        <v/>
      </c>
      <c r="I6153" s="35"/>
      <c r="J6153" s="35"/>
      <c r="K6153" s="59" t="str">
        <f t="shared" si="191"/>
        <v/>
      </c>
      <c r="L6153" s="35"/>
      <c r="M6153" s="35"/>
      <c r="N6153" s="36"/>
    </row>
    <row r="6154" spans="6:14">
      <c r="F6154" s="37"/>
      <c r="G6154" s="37"/>
      <c r="H6154" s="62" t="str">
        <f t="shared" si="190"/>
        <v/>
      </c>
      <c r="I6154" s="37"/>
      <c r="J6154" s="37"/>
      <c r="K6154" s="60" t="str">
        <f t="shared" si="191"/>
        <v/>
      </c>
      <c r="L6154" s="37"/>
      <c r="M6154" s="37"/>
      <c r="N6154" s="38"/>
    </row>
    <row r="6155" spans="6:14">
      <c r="F6155" s="35"/>
      <c r="G6155" s="35"/>
      <c r="H6155" s="61" t="str">
        <f t="shared" si="190"/>
        <v/>
      </c>
      <c r="I6155" s="35"/>
      <c r="J6155" s="35"/>
      <c r="K6155" s="59" t="str">
        <f t="shared" si="191"/>
        <v/>
      </c>
      <c r="L6155" s="35"/>
      <c r="M6155" s="35"/>
      <c r="N6155" s="36"/>
    </row>
    <row r="6156" spans="6:14">
      <c r="F6156" s="37"/>
      <c r="G6156" s="37"/>
      <c r="H6156" s="62" t="str">
        <f t="shared" si="190"/>
        <v/>
      </c>
      <c r="I6156" s="37"/>
      <c r="J6156" s="37"/>
      <c r="K6156" s="60" t="str">
        <f t="shared" si="191"/>
        <v/>
      </c>
      <c r="L6156" s="37"/>
      <c r="M6156" s="37"/>
      <c r="N6156" s="38"/>
    </row>
    <row r="6157" spans="6:14">
      <c r="F6157" s="35"/>
      <c r="G6157" s="35"/>
      <c r="H6157" s="61" t="str">
        <f t="shared" si="190"/>
        <v/>
      </c>
      <c r="I6157" s="35"/>
      <c r="J6157" s="35"/>
      <c r="K6157" s="59" t="str">
        <f t="shared" si="191"/>
        <v/>
      </c>
      <c r="L6157" s="35"/>
      <c r="M6157" s="35"/>
      <c r="N6157" s="36"/>
    </row>
    <row r="6158" spans="6:14">
      <c r="F6158" s="37"/>
      <c r="G6158" s="37"/>
      <c r="H6158" s="62" t="str">
        <f t="shared" si="190"/>
        <v/>
      </c>
      <c r="I6158" s="37"/>
      <c r="J6158" s="37"/>
      <c r="K6158" s="60" t="str">
        <f t="shared" si="191"/>
        <v/>
      </c>
      <c r="L6158" s="37"/>
      <c r="M6158" s="37"/>
      <c r="N6158" s="38"/>
    </row>
    <row r="6159" spans="6:14">
      <c r="F6159" s="35"/>
      <c r="G6159" s="35"/>
      <c r="H6159" s="61" t="str">
        <f t="shared" si="190"/>
        <v/>
      </c>
      <c r="I6159" s="35"/>
      <c r="J6159" s="35"/>
      <c r="K6159" s="59" t="str">
        <f t="shared" si="191"/>
        <v/>
      </c>
      <c r="L6159" s="35"/>
      <c r="M6159" s="35"/>
      <c r="N6159" s="36"/>
    </row>
    <row r="6160" spans="6:14">
      <c r="F6160" s="37"/>
      <c r="G6160" s="37"/>
      <c r="H6160" s="62" t="str">
        <f t="shared" ref="H6160:H6223" si="192">IF(AND(OR(I6160&lt;&gt;"",J6160 &lt;&gt;""), H6159 &lt;&gt; ""),H6159 + 1,"")</f>
        <v/>
      </c>
      <c r="I6160" s="37"/>
      <c r="J6160" s="37"/>
      <c r="K6160" s="60" t="str">
        <f t="shared" ref="K6160:K6223" si="193">IF(AND(J6160=I6160, J6160 &lt;&gt; ""),"Yes", IF( J6160 = "", "", "No"))</f>
        <v/>
      </c>
      <c r="L6160" s="37"/>
      <c r="M6160" s="37"/>
      <c r="N6160" s="38"/>
    </row>
    <row r="6161" spans="6:14">
      <c r="F6161" s="35"/>
      <c r="G6161" s="35"/>
      <c r="H6161" s="61" t="str">
        <f t="shared" si="192"/>
        <v/>
      </c>
      <c r="I6161" s="35"/>
      <c r="J6161" s="35"/>
      <c r="K6161" s="59" t="str">
        <f t="shared" si="193"/>
        <v/>
      </c>
      <c r="L6161" s="35"/>
      <c r="M6161" s="35"/>
      <c r="N6161" s="36"/>
    </row>
    <row r="6162" spans="6:14">
      <c r="F6162" s="37"/>
      <c r="G6162" s="37"/>
      <c r="H6162" s="62" t="str">
        <f t="shared" si="192"/>
        <v/>
      </c>
      <c r="I6162" s="37"/>
      <c r="J6162" s="37"/>
      <c r="K6162" s="60" t="str">
        <f t="shared" si="193"/>
        <v/>
      </c>
      <c r="L6162" s="37"/>
      <c r="M6162" s="37"/>
      <c r="N6162" s="38"/>
    </row>
    <row r="6163" spans="6:14">
      <c r="F6163" s="35"/>
      <c r="G6163" s="35"/>
      <c r="H6163" s="61" t="str">
        <f t="shared" si="192"/>
        <v/>
      </c>
      <c r="I6163" s="35"/>
      <c r="J6163" s="35"/>
      <c r="K6163" s="59" t="str">
        <f t="shared" si="193"/>
        <v/>
      </c>
      <c r="L6163" s="35"/>
      <c r="M6163" s="35"/>
      <c r="N6163" s="36"/>
    </row>
    <row r="6164" spans="6:14">
      <c r="F6164" s="37"/>
      <c r="G6164" s="37"/>
      <c r="H6164" s="62" t="str">
        <f t="shared" si="192"/>
        <v/>
      </c>
      <c r="I6164" s="37"/>
      <c r="J6164" s="37"/>
      <c r="K6164" s="60" t="str">
        <f t="shared" si="193"/>
        <v/>
      </c>
      <c r="L6164" s="37"/>
      <c r="M6164" s="37"/>
      <c r="N6164" s="38"/>
    </row>
    <row r="6165" spans="6:14">
      <c r="F6165" s="35"/>
      <c r="G6165" s="35"/>
      <c r="H6165" s="61" t="str">
        <f t="shared" si="192"/>
        <v/>
      </c>
      <c r="I6165" s="35"/>
      <c r="J6165" s="35"/>
      <c r="K6165" s="59" t="str">
        <f t="shared" si="193"/>
        <v/>
      </c>
      <c r="L6165" s="35"/>
      <c r="M6165" s="35"/>
      <c r="N6165" s="36"/>
    </row>
    <row r="6166" spans="6:14">
      <c r="F6166" s="37"/>
      <c r="G6166" s="37"/>
      <c r="H6166" s="62" t="str">
        <f t="shared" si="192"/>
        <v/>
      </c>
      <c r="I6166" s="37"/>
      <c r="J6166" s="37"/>
      <c r="K6166" s="60" t="str">
        <f t="shared" si="193"/>
        <v/>
      </c>
      <c r="L6166" s="37"/>
      <c r="M6166" s="37"/>
      <c r="N6166" s="38"/>
    </row>
    <row r="6167" spans="6:14">
      <c r="F6167" s="35"/>
      <c r="G6167" s="35"/>
      <c r="H6167" s="61" t="str">
        <f t="shared" si="192"/>
        <v/>
      </c>
      <c r="I6167" s="35"/>
      <c r="J6167" s="35"/>
      <c r="K6167" s="59" t="str">
        <f t="shared" si="193"/>
        <v/>
      </c>
      <c r="L6167" s="35"/>
      <c r="M6167" s="35"/>
      <c r="N6167" s="36"/>
    </row>
    <row r="6168" spans="6:14">
      <c r="F6168" s="37"/>
      <c r="G6168" s="37"/>
      <c r="H6168" s="62" t="str">
        <f t="shared" si="192"/>
        <v/>
      </c>
      <c r="I6168" s="37"/>
      <c r="J6168" s="37"/>
      <c r="K6168" s="60" t="str">
        <f t="shared" si="193"/>
        <v/>
      </c>
      <c r="L6168" s="37"/>
      <c r="M6168" s="37"/>
      <c r="N6168" s="38"/>
    </row>
    <row r="6169" spans="6:14">
      <c r="F6169" s="35"/>
      <c r="G6169" s="35"/>
      <c r="H6169" s="61" t="str">
        <f t="shared" si="192"/>
        <v/>
      </c>
      <c r="I6169" s="35"/>
      <c r="J6169" s="35"/>
      <c r="K6169" s="59" t="str">
        <f t="shared" si="193"/>
        <v/>
      </c>
      <c r="L6169" s="35"/>
      <c r="M6169" s="35"/>
      <c r="N6169" s="36"/>
    </row>
    <row r="6170" spans="6:14">
      <c r="F6170" s="37"/>
      <c r="G6170" s="37"/>
      <c r="H6170" s="62" t="str">
        <f t="shared" si="192"/>
        <v/>
      </c>
      <c r="I6170" s="37"/>
      <c r="J6170" s="37"/>
      <c r="K6170" s="60" t="str">
        <f t="shared" si="193"/>
        <v/>
      </c>
      <c r="L6170" s="37"/>
      <c r="M6170" s="37"/>
      <c r="N6170" s="38"/>
    </row>
    <row r="6171" spans="6:14">
      <c r="F6171" s="35"/>
      <c r="G6171" s="35"/>
      <c r="H6171" s="61" t="str">
        <f t="shared" si="192"/>
        <v/>
      </c>
      <c r="I6171" s="35"/>
      <c r="J6171" s="35"/>
      <c r="K6171" s="59" t="str">
        <f t="shared" si="193"/>
        <v/>
      </c>
      <c r="L6171" s="35"/>
      <c r="M6171" s="35"/>
      <c r="N6171" s="36"/>
    </row>
    <row r="6172" spans="6:14">
      <c r="F6172" s="37"/>
      <c r="G6172" s="37"/>
      <c r="H6172" s="62" t="str">
        <f t="shared" si="192"/>
        <v/>
      </c>
      <c r="I6172" s="37"/>
      <c r="J6172" s="37"/>
      <c r="K6172" s="60" t="str">
        <f t="shared" si="193"/>
        <v/>
      </c>
      <c r="L6172" s="37"/>
      <c r="M6172" s="37"/>
      <c r="N6172" s="38"/>
    </row>
    <row r="6173" spans="6:14">
      <c r="F6173" s="35"/>
      <c r="G6173" s="35"/>
      <c r="H6173" s="61" t="str">
        <f t="shared" si="192"/>
        <v/>
      </c>
      <c r="I6173" s="35"/>
      <c r="J6173" s="35"/>
      <c r="K6173" s="59" t="str">
        <f t="shared" si="193"/>
        <v/>
      </c>
      <c r="L6173" s="35"/>
      <c r="M6173" s="35"/>
      <c r="N6173" s="36"/>
    </row>
    <row r="6174" spans="6:14">
      <c r="F6174" s="37"/>
      <c r="G6174" s="37"/>
      <c r="H6174" s="62" t="str">
        <f t="shared" si="192"/>
        <v/>
      </c>
      <c r="I6174" s="37"/>
      <c r="J6174" s="37"/>
      <c r="K6174" s="60" t="str">
        <f t="shared" si="193"/>
        <v/>
      </c>
      <c r="L6174" s="37"/>
      <c r="M6174" s="37"/>
      <c r="N6174" s="38"/>
    </row>
    <row r="6175" spans="6:14">
      <c r="F6175" s="35"/>
      <c r="G6175" s="35"/>
      <c r="H6175" s="61" t="str">
        <f t="shared" si="192"/>
        <v/>
      </c>
      <c r="I6175" s="35"/>
      <c r="J6175" s="35"/>
      <c r="K6175" s="59" t="str">
        <f t="shared" si="193"/>
        <v/>
      </c>
      <c r="L6175" s="35"/>
      <c r="M6175" s="35"/>
      <c r="N6175" s="36"/>
    </row>
    <row r="6176" spans="6:14">
      <c r="F6176" s="37"/>
      <c r="G6176" s="37"/>
      <c r="H6176" s="62" t="str">
        <f t="shared" si="192"/>
        <v/>
      </c>
      <c r="I6176" s="37"/>
      <c r="J6176" s="37"/>
      <c r="K6176" s="60" t="str">
        <f t="shared" si="193"/>
        <v/>
      </c>
      <c r="L6176" s="37"/>
      <c r="M6176" s="37"/>
      <c r="N6176" s="38"/>
    </row>
    <row r="6177" spans="6:14">
      <c r="F6177" s="35"/>
      <c r="G6177" s="35"/>
      <c r="H6177" s="61" t="str">
        <f t="shared" si="192"/>
        <v/>
      </c>
      <c r="I6177" s="35"/>
      <c r="J6177" s="35"/>
      <c r="K6177" s="59" t="str">
        <f t="shared" si="193"/>
        <v/>
      </c>
      <c r="L6177" s="35"/>
      <c r="M6177" s="35"/>
      <c r="N6177" s="36"/>
    </row>
    <row r="6178" spans="6:14">
      <c r="F6178" s="37"/>
      <c r="G6178" s="37"/>
      <c r="H6178" s="62" t="str">
        <f t="shared" si="192"/>
        <v/>
      </c>
      <c r="I6178" s="37"/>
      <c r="J6178" s="37"/>
      <c r="K6178" s="60" t="str">
        <f t="shared" si="193"/>
        <v/>
      </c>
      <c r="L6178" s="37"/>
      <c r="M6178" s="37"/>
      <c r="N6178" s="38"/>
    </row>
    <row r="6179" spans="6:14">
      <c r="F6179" s="35"/>
      <c r="G6179" s="35"/>
      <c r="H6179" s="61" t="str">
        <f t="shared" si="192"/>
        <v/>
      </c>
      <c r="I6179" s="35"/>
      <c r="J6179" s="35"/>
      <c r="K6179" s="59" t="str">
        <f t="shared" si="193"/>
        <v/>
      </c>
      <c r="L6179" s="35"/>
      <c r="M6179" s="35"/>
      <c r="N6179" s="36"/>
    </row>
    <row r="6180" spans="6:14">
      <c r="F6180" s="37"/>
      <c r="G6180" s="37"/>
      <c r="H6180" s="62" t="str">
        <f t="shared" si="192"/>
        <v/>
      </c>
      <c r="I6180" s="37"/>
      <c r="J6180" s="37"/>
      <c r="K6180" s="60" t="str">
        <f t="shared" si="193"/>
        <v/>
      </c>
      <c r="L6180" s="37"/>
      <c r="M6180" s="37"/>
      <c r="N6180" s="38"/>
    </row>
    <row r="6181" spans="6:14">
      <c r="F6181" s="35"/>
      <c r="G6181" s="35"/>
      <c r="H6181" s="61" t="str">
        <f t="shared" si="192"/>
        <v/>
      </c>
      <c r="I6181" s="35"/>
      <c r="J6181" s="35"/>
      <c r="K6181" s="59" t="str">
        <f t="shared" si="193"/>
        <v/>
      </c>
      <c r="L6181" s="35"/>
      <c r="M6181" s="35"/>
      <c r="N6181" s="36"/>
    </row>
    <row r="6182" spans="6:14">
      <c r="F6182" s="37"/>
      <c r="G6182" s="37"/>
      <c r="H6182" s="62" t="str">
        <f t="shared" si="192"/>
        <v/>
      </c>
      <c r="I6182" s="37"/>
      <c r="J6182" s="37"/>
      <c r="K6182" s="60" t="str">
        <f t="shared" si="193"/>
        <v/>
      </c>
      <c r="L6182" s="37"/>
      <c r="M6182" s="37"/>
      <c r="N6182" s="38"/>
    </row>
    <row r="6183" spans="6:14">
      <c r="F6183" s="35"/>
      <c r="G6183" s="35"/>
      <c r="H6183" s="61" t="str">
        <f t="shared" si="192"/>
        <v/>
      </c>
      <c r="I6183" s="35"/>
      <c r="J6183" s="35"/>
      <c r="K6183" s="59" t="str">
        <f t="shared" si="193"/>
        <v/>
      </c>
      <c r="L6183" s="35"/>
      <c r="M6183" s="35"/>
      <c r="N6183" s="36"/>
    </row>
    <row r="6184" spans="6:14">
      <c r="F6184" s="37"/>
      <c r="G6184" s="37"/>
      <c r="H6184" s="62" t="str">
        <f t="shared" si="192"/>
        <v/>
      </c>
      <c r="I6184" s="37"/>
      <c r="J6184" s="37"/>
      <c r="K6184" s="60" t="str">
        <f t="shared" si="193"/>
        <v/>
      </c>
      <c r="L6184" s="37"/>
      <c r="M6184" s="37"/>
      <c r="N6184" s="38"/>
    </row>
    <row r="6185" spans="6:14">
      <c r="F6185" s="35"/>
      <c r="G6185" s="35"/>
      <c r="H6185" s="61" t="str">
        <f t="shared" si="192"/>
        <v/>
      </c>
      <c r="I6185" s="35"/>
      <c r="J6185" s="35"/>
      <c r="K6185" s="59" t="str">
        <f t="shared" si="193"/>
        <v/>
      </c>
      <c r="L6185" s="35"/>
      <c r="M6185" s="35"/>
      <c r="N6185" s="36"/>
    </row>
    <row r="6186" spans="6:14">
      <c r="F6186" s="37"/>
      <c r="G6186" s="37"/>
      <c r="H6186" s="62" t="str">
        <f t="shared" si="192"/>
        <v/>
      </c>
      <c r="I6186" s="37"/>
      <c r="J6186" s="37"/>
      <c r="K6186" s="60" t="str">
        <f t="shared" si="193"/>
        <v/>
      </c>
      <c r="L6186" s="37"/>
      <c r="M6186" s="37"/>
      <c r="N6186" s="38"/>
    </row>
    <row r="6187" spans="6:14">
      <c r="F6187" s="35"/>
      <c r="G6187" s="35"/>
      <c r="H6187" s="61" t="str">
        <f t="shared" si="192"/>
        <v/>
      </c>
      <c r="I6187" s="35"/>
      <c r="J6187" s="35"/>
      <c r="K6187" s="59" t="str">
        <f t="shared" si="193"/>
        <v/>
      </c>
      <c r="L6187" s="35"/>
      <c r="M6187" s="35"/>
      <c r="N6187" s="36"/>
    </row>
    <row r="6188" spans="6:14">
      <c r="F6188" s="37"/>
      <c r="G6188" s="37"/>
      <c r="H6188" s="62" t="str">
        <f t="shared" si="192"/>
        <v/>
      </c>
      <c r="I6188" s="37"/>
      <c r="J6188" s="37"/>
      <c r="K6188" s="60" t="str">
        <f t="shared" si="193"/>
        <v/>
      </c>
      <c r="L6188" s="37"/>
      <c r="M6188" s="37"/>
      <c r="N6188" s="38"/>
    </row>
    <row r="6189" spans="6:14">
      <c r="F6189" s="35"/>
      <c r="G6189" s="35"/>
      <c r="H6189" s="61" t="str">
        <f t="shared" si="192"/>
        <v/>
      </c>
      <c r="I6189" s="35"/>
      <c r="J6189" s="35"/>
      <c r="K6189" s="59" t="str">
        <f t="shared" si="193"/>
        <v/>
      </c>
      <c r="L6189" s="35"/>
      <c r="M6189" s="35"/>
      <c r="N6189" s="36"/>
    </row>
    <row r="6190" spans="6:14">
      <c r="F6190" s="37"/>
      <c r="G6190" s="37"/>
      <c r="H6190" s="62" t="str">
        <f t="shared" si="192"/>
        <v/>
      </c>
      <c r="I6190" s="37"/>
      <c r="J6190" s="37"/>
      <c r="K6190" s="60" t="str">
        <f t="shared" si="193"/>
        <v/>
      </c>
      <c r="L6190" s="37"/>
      <c r="M6190" s="37"/>
      <c r="N6190" s="38"/>
    </row>
    <row r="6191" spans="6:14">
      <c r="F6191" s="35"/>
      <c r="G6191" s="35"/>
      <c r="H6191" s="61" t="str">
        <f t="shared" si="192"/>
        <v/>
      </c>
      <c r="I6191" s="35"/>
      <c r="J6191" s="35"/>
      <c r="K6191" s="59" t="str">
        <f t="shared" si="193"/>
        <v/>
      </c>
      <c r="L6191" s="35"/>
      <c r="M6191" s="35"/>
      <c r="N6191" s="36"/>
    </row>
    <row r="6192" spans="6:14">
      <c r="F6192" s="37"/>
      <c r="G6192" s="37"/>
      <c r="H6192" s="62" t="str">
        <f t="shared" si="192"/>
        <v/>
      </c>
      <c r="I6192" s="37"/>
      <c r="J6192" s="37"/>
      <c r="K6192" s="60" t="str">
        <f t="shared" si="193"/>
        <v/>
      </c>
      <c r="L6192" s="37"/>
      <c r="M6192" s="37"/>
      <c r="N6192" s="38"/>
    </row>
    <row r="6193" spans="6:14">
      <c r="F6193" s="35"/>
      <c r="G6193" s="35"/>
      <c r="H6193" s="61" t="str">
        <f t="shared" si="192"/>
        <v/>
      </c>
      <c r="I6193" s="35"/>
      <c r="J6193" s="35"/>
      <c r="K6193" s="59" t="str">
        <f t="shared" si="193"/>
        <v/>
      </c>
      <c r="L6193" s="35"/>
      <c r="M6193" s="35"/>
      <c r="N6193" s="36"/>
    </row>
    <row r="6194" spans="6:14">
      <c r="F6194" s="37"/>
      <c r="G6194" s="37"/>
      <c r="H6194" s="62" t="str">
        <f t="shared" si="192"/>
        <v/>
      </c>
      <c r="I6194" s="37"/>
      <c r="J6194" s="37"/>
      <c r="K6194" s="60" t="str">
        <f t="shared" si="193"/>
        <v/>
      </c>
      <c r="L6194" s="37"/>
      <c r="M6194" s="37"/>
      <c r="N6194" s="38"/>
    </row>
    <row r="6195" spans="6:14">
      <c r="F6195" s="35"/>
      <c r="G6195" s="35"/>
      <c r="H6195" s="61" t="str">
        <f t="shared" si="192"/>
        <v/>
      </c>
      <c r="I6195" s="35"/>
      <c r="J6195" s="35"/>
      <c r="K6195" s="59" t="str">
        <f t="shared" si="193"/>
        <v/>
      </c>
      <c r="L6195" s="35"/>
      <c r="M6195" s="35"/>
      <c r="N6195" s="36"/>
    </row>
    <row r="6196" spans="6:14">
      <c r="F6196" s="37"/>
      <c r="G6196" s="37"/>
      <c r="H6196" s="62" t="str">
        <f t="shared" si="192"/>
        <v/>
      </c>
      <c r="I6196" s="37"/>
      <c r="J6196" s="37"/>
      <c r="K6196" s="60" t="str">
        <f t="shared" si="193"/>
        <v/>
      </c>
      <c r="L6196" s="37"/>
      <c r="M6196" s="37"/>
      <c r="N6196" s="38"/>
    </row>
    <row r="6197" spans="6:14">
      <c r="F6197" s="35"/>
      <c r="G6197" s="35"/>
      <c r="H6197" s="61" t="str">
        <f t="shared" si="192"/>
        <v/>
      </c>
      <c r="I6197" s="35"/>
      <c r="J6197" s="35"/>
      <c r="K6197" s="59" t="str">
        <f t="shared" si="193"/>
        <v/>
      </c>
      <c r="L6197" s="35"/>
      <c r="M6197" s="35"/>
      <c r="N6197" s="36"/>
    </row>
    <row r="6198" spans="6:14">
      <c r="F6198" s="37"/>
      <c r="G6198" s="37"/>
      <c r="H6198" s="62" t="str">
        <f t="shared" si="192"/>
        <v/>
      </c>
      <c r="I6198" s="37"/>
      <c r="J6198" s="37"/>
      <c r="K6198" s="60" t="str">
        <f t="shared" si="193"/>
        <v/>
      </c>
      <c r="L6198" s="37"/>
      <c r="M6198" s="37"/>
      <c r="N6198" s="38"/>
    </row>
    <row r="6199" spans="6:14">
      <c r="F6199" s="35"/>
      <c r="G6199" s="35"/>
      <c r="H6199" s="61" t="str">
        <f t="shared" si="192"/>
        <v/>
      </c>
      <c r="I6199" s="35"/>
      <c r="J6199" s="35"/>
      <c r="K6199" s="59" t="str">
        <f t="shared" si="193"/>
        <v/>
      </c>
      <c r="L6199" s="35"/>
      <c r="M6199" s="35"/>
      <c r="N6199" s="36"/>
    </row>
    <row r="6200" spans="6:14">
      <c r="F6200" s="37"/>
      <c r="G6200" s="37"/>
      <c r="H6200" s="62" t="str">
        <f t="shared" si="192"/>
        <v/>
      </c>
      <c r="I6200" s="37"/>
      <c r="J6200" s="37"/>
      <c r="K6200" s="60" t="str">
        <f t="shared" si="193"/>
        <v/>
      </c>
      <c r="L6200" s="37"/>
      <c r="M6200" s="37"/>
      <c r="N6200" s="38"/>
    </row>
    <row r="6201" spans="6:14">
      <c r="F6201" s="35"/>
      <c r="G6201" s="35"/>
      <c r="H6201" s="61" t="str">
        <f t="shared" si="192"/>
        <v/>
      </c>
      <c r="I6201" s="35"/>
      <c r="J6201" s="35"/>
      <c r="K6201" s="59" t="str">
        <f t="shared" si="193"/>
        <v/>
      </c>
      <c r="L6201" s="35"/>
      <c r="M6201" s="35"/>
      <c r="N6201" s="36"/>
    </row>
    <row r="6202" spans="6:14">
      <c r="F6202" s="37"/>
      <c r="G6202" s="37"/>
      <c r="H6202" s="62" t="str">
        <f t="shared" si="192"/>
        <v/>
      </c>
      <c r="I6202" s="37"/>
      <c r="J6202" s="37"/>
      <c r="K6202" s="60" t="str">
        <f t="shared" si="193"/>
        <v/>
      </c>
      <c r="L6202" s="37"/>
      <c r="M6202" s="37"/>
      <c r="N6202" s="38"/>
    </row>
    <row r="6203" spans="6:14">
      <c r="F6203" s="35"/>
      <c r="G6203" s="35"/>
      <c r="H6203" s="61" t="str">
        <f t="shared" si="192"/>
        <v/>
      </c>
      <c r="I6203" s="35"/>
      <c r="J6203" s="35"/>
      <c r="K6203" s="59" t="str">
        <f t="shared" si="193"/>
        <v/>
      </c>
      <c r="L6203" s="35"/>
      <c r="M6203" s="35"/>
      <c r="N6203" s="36"/>
    </row>
    <row r="6204" spans="6:14">
      <c r="F6204" s="37"/>
      <c r="G6204" s="37"/>
      <c r="H6204" s="62" t="str">
        <f t="shared" si="192"/>
        <v/>
      </c>
      <c r="I6204" s="37"/>
      <c r="J6204" s="37"/>
      <c r="K6204" s="60" t="str">
        <f t="shared" si="193"/>
        <v/>
      </c>
      <c r="L6204" s="37"/>
      <c r="M6204" s="37"/>
      <c r="N6204" s="38"/>
    </row>
    <row r="6205" spans="6:14">
      <c r="F6205" s="35"/>
      <c r="G6205" s="35"/>
      <c r="H6205" s="61" t="str">
        <f t="shared" si="192"/>
        <v/>
      </c>
      <c r="I6205" s="35"/>
      <c r="J6205" s="35"/>
      <c r="K6205" s="59" t="str">
        <f t="shared" si="193"/>
        <v/>
      </c>
      <c r="L6205" s="35"/>
      <c r="M6205" s="35"/>
      <c r="N6205" s="36"/>
    </row>
    <row r="6206" spans="6:14">
      <c r="F6206" s="37"/>
      <c r="G6206" s="37"/>
      <c r="H6206" s="62" t="str">
        <f t="shared" si="192"/>
        <v/>
      </c>
      <c r="I6206" s="37"/>
      <c r="J6206" s="37"/>
      <c r="K6206" s="60" t="str">
        <f t="shared" si="193"/>
        <v/>
      </c>
      <c r="L6206" s="37"/>
      <c r="M6206" s="37"/>
      <c r="N6206" s="38"/>
    </row>
    <row r="6207" spans="6:14">
      <c r="F6207" s="35"/>
      <c r="G6207" s="35"/>
      <c r="H6207" s="61" t="str">
        <f t="shared" si="192"/>
        <v/>
      </c>
      <c r="I6207" s="35"/>
      <c r="J6207" s="35"/>
      <c r="K6207" s="59" t="str">
        <f t="shared" si="193"/>
        <v/>
      </c>
      <c r="L6207" s="35"/>
      <c r="M6207" s="35"/>
      <c r="N6207" s="36"/>
    </row>
    <row r="6208" spans="6:14">
      <c r="F6208" s="37"/>
      <c r="G6208" s="37"/>
      <c r="H6208" s="62" t="str">
        <f t="shared" si="192"/>
        <v/>
      </c>
      <c r="I6208" s="37"/>
      <c r="J6208" s="37"/>
      <c r="K6208" s="60" t="str">
        <f t="shared" si="193"/>
        <v/>
      </c>
      <c r="L6208" s="37"/>
      <c r="M6208" s="37"/>
      <c r="N6208" s="38"/>
    </row>
    <row r="6209" spans="6:14">
      <c r="F6209" s="35"/>
      <c r="G6209" s="35"/>
      <c r="H6209" s="61" t="str">
        <f t="shared" si="192"/>
        <v/>
      </c>
      <c r="I6209" s="35"/>
      <c r="J6209" s="35"/>
      <c r="K6209" s="59" t="str">
        <f t="shared" si="193"/>
        <v/>
      </c>
      <c r="L6209" s="35"/>
      <c r="M6209" s="35"/>
      <c r="N6209" s="36"/>
    </row>
    <row r="6210" spans="6:14">
      <c r="F6210" s="37"/>
      <c r="G6210" s="37"/>
      <c r="H6210" s="62" t="str">
        <f t="shared" si="192"/>
        <v/>
      </c>
      <c r="I6210" s="37"/>
      <c r="J6210" s="37"/>
      <c r="K6210" s="60" t="str">
        <f t="shared" si="193"/>
        <v/>
      </c>
      <c r="L6210" s="37"/>
      <c r="M6210" s="37"/>
      <c r="N6210" s="38"/>
    </row>
    <row r="6211" spans="6:14">
      <c r="F6211" s="35"/>
      <c r="G6211" s="35"/>
      <c r="H6211" s="61" t="str">
        <f t="shared" si="192"/>
        <v/>
      </c>
      <c r="I6211" s="35"/>
      <c r="J6211" s="35"/>
      <c r="K6211" s="59" t="str">
        <f t="shared" si="193"/>
        <v/>
      </c>
      <c r="L6211" s="35"/>
      <c r="M6211" s="35"/>
      <c r="N6211" s="36"/>
    </row>
    <row r="6212" spans="6:14">
      <c r="F6212" s="37"/>
      <c r="G6212" s="37"/>
      <c r="H6212" s="62" t="str">
        <f t="shared" si="192"/>
        <v/>
      </c>
      <c r="I6212" s="37"/>
      <c r="J6212" s="37"/>
      <c r="K6212" s="60" t="str">
        <f t="shared" si="193"/>
        <v/>
      </c>
      <c r="L6212" s="37"/>
      <c r="M6212" s="37"/>
      <c r="N6212" s="38"/>
    </row>
    <row r="6213" spans="6:14">
      <c r="F6213" s="35"/>
      <c r="G6213" s="35"/>
      <c r="H6213" s="61" t="str">
        <f t="shared" si="192"/>
        <v/>
      </c>
      <c r="I6213" s="35"/>
      <c r="J6213" s="35"/>
      <c r="K6213" s="59" t="str">
        <f t="shared" si="193"/>
        <v/>
      </c>
      <c r="L6213" s="35"/>
      <c r="M6213" s="35"/>
      <c r="N6213" s="36"/>
    </row>
    <row r="6214" spans="6:14">
      <c r="F6214" s="37"/>
      <c r="G6214" s="37"/>
      <c r="H6214" s="62" t="str">
        <f t="shared" si="192"/>
        <v/>
      </c>
      <c r="I6214" s="37"/>
      <c r="J6214" s="37"/>
      <c r="K6214" s="60" t="str">
        <f t="shared" si="193"/>
        <v/>
      </c>
      <c r="L6214" s="37"/>
      <c r="M6214" s="37"/>
      <c r="N6214" s="38"/>
    </row>
    <row r="6215" spans="6:14">
      <c r="F6215" s="35"/>
      <c r="G6215" s="35"/>
      <c r="H6215" s="61" t="str">
        <f t="shared" si="192"/>
        <v/>
      </c>
      <c r="I6215" s="35"/>
      <c r="J6215" s="35"/>
      <c r="K6215" s="59" t="str">
        <f t="shared" si="193"/>
        <v/>
      </c>
      <c r="L6215" s="35"/>
      <c r="M6215" s="35"/>
      <c r="N6215" s="36"/>
    </row>
    <row r="6216" spans="6:14">
      <c r="F6216" s="37"/>
      <c r="G6216" s="37"/>
      <c r="H6216" s="62" t="str">
        <f t="shared" si="192"/>
        <v/>
      </c>
      <c r="I6216" s="37"/>
      <c r="J6216" s="37"/>
      <c r="K6216" s="60" t="str">
        <f t="shared" si="193"/>
        <v/>
      </c>
      <c r="L6216" s="37"/>
      <c r="M6216" s="37"/>
      <c r="N6216" s="38"/>
    </row>
    <row r="6217" spans="6:14">
      <c r="F6217" s="35"/>
      <c r="G6217" s="35"/>
      <c r="H6217" s="61" t="str">
        <f t="shared" si="192"/>
        <v/>
      </c>
      <c r="I6217" s="35"/>
      <c r="J6217" s="35"/>
      <c r="K6217" s="59" t="str">
        <f t="shared" si="193"/>
        <v/>
      </c>
      <c r="L6217" s="35"/>
      <c r="M6217" s="35"/>
      <c r="N6217" s="36"/>
    </row>
    <row r="6218" spans="6:14">
      <c r="F6218" s="37"/>
      <c r="G6218" s="37"/>
      <c r="H6218" s="62" t="str">
        <f t="shared" si="192"/>
        <v/>
      </c>
      <c r="I6218" s="37"/>
      <c r="J6218" s="37"/>
      <c r="K6218" s="60" t="str">
        <f t="shared" si="193"/>
        <v/>
      </c>
      <c r="L6218" s="37"/>
      <c r="M6218" s="37"/>
      <c r="N6218" s="38"/>
    </row>
    <row r="6219" spans="6:14">
      <c r="F6219" s="35"/>
      <c r="G6219" s="35"/>
      <c r="H6219" s="61" t="str">
        <f t="shared" si="192"/>
        <v/>
      </c>
      <c r="I6219" s="35"/>
      <c r="J6219" s="35"/>
      <c r="K6219" s="59" t="str">
        <f t="shared" si="193"/>
        <v/>
      </c>
      <c r="L6219" s="35"/>
      <c r="M6219" s="35"/>
      <c r="N6219" s="36"/>
    </row>
    <row r="6220" spans="6:14">
      <c r="F6220" s="37"/>
      <c r="G6220" s="37"/>
      <c r="H6220" s="62" t="str">
        <f t="shared" si="192"/>
        <v/>
      </c>
      <c r="I6220" s="37"/>
      <c r="J6220" s="37"/>
      <c r="K6220" s="60" t="str">
        <f t="shared" si="193"/>
        <v/>
      </c>
      <c r="L6220" s="37"/>
      <c r="M6220" s="37"/>
      <c r="N6220" s="38"/>
    </row>
    <row r="6221" spans="6:14">
      <c r="F6221" s="35"/>
      <c r="G6221" s="35"/>
      <c r="H6221" s="61" t="str">
        <f t="shared" si="192"/>
        <v/>
      </c>
      <c r="I6221" s="35"/>
      <c r="J6221" s="35"/>
      <c r="K6221" s="59" t="str">
        <f t="shared" si="193"/>
        <v/>
      </c>
      <c r="L6221" s="35"/>
      <c r="M6221" s="35"/>
      <c r="N6221" s="36"/>
    </row>
    <row r="6222" spans="6:14">
      <c r="F6222" s="37"/>
      <c r="G6222" s="37"/>
      <c r="H6222" s="62" t="str">
        <f t="shared" si="192"/>
        <v/>
      </c>
      <c r="I6222" s="37"/>
      <c r="J6222" s="37"/>
      <c r="K6222" s="60" t="str">
        <f t="shared" si="193"/>
        <v/>
      </c>
      <c r="L6222" s="37"/>
      <c r="M6222" s="37"/>
      <c r="N6222" s="38"/>
    </row>
    <row r="6223" spans="6:14">
      <c r="F6223" s="35"/>
      <c r="G6223" s="35"/>
      <c r="H6223" s="61" t="str">
        <f t="shared" si="192"/>
        <v/>
      </c>
      <c r="I6223" s="35"/>
      <c r="J6223" s="35"/>
      <c r="K6223" s="59" t="str">
        <f t="shared" si="193"/>
        <v/>
      </c>
      <c r="L6223" s="35"/>
      <c r="M6223" s="35"/>
      <c r="N6223" s="36"/>
    </row>
    <row r="6224" spans="6:14">
      <c r="F6224" s="37"/>
      <c r="G6224" s="37"/>
      <c r="H6224" s="62" t="str">
        <f t="shared" ref="H6224:H6287" si="194">IF(AND(OR(I6224&lt;&gt;"",J6224 &lt;&gt;""), H6223 &lt;&gt; ""),H6223 + 1,"")</f>
        <v/>
      </c>
      <c r="I6224" s="37"/>
      <c r="J6224" s="37"/>
      <c r="K6224" s="60" t="str">
        <f t="shared" ref="K6224:K6287" si="195">IF(AND(J6224=I6224, J6224 &lt;&gt; ""),"Yes", IF( J6224 = "", "", "No"))</f>
        <v/>
      </c>
      <c r="L6224" s="37"/>
      <c r="M6224" s="37"/>
      <c r="N6224" s="38"/>
    </row>
    <row r="6225" spans="6:14">
      <c r="F6225" s="35"/>
      <c r="G6225" s="35"/>
      <c r="H6225" s="61" t="str">
        <f t="shared" si="194"/>
        <v/>
      </c>
      <c r="I6225" s="35"/>
      <c r="J6225" s="35"/>
      <c r="K6225" s="59" t="str">
        <f t="shared" si="195"/>
        <v/>
      </c>
      <c r="L6225" s="35"/>
      <c r="M6225" s="35"/>
      <c r="N6225" s="36"/>
    </row>
    <row r="6226" spans="6:14">
      <c r="F6226" s="37"/>
      <c r="G6226" s="37"/>
      <c r="H6226" s="62" t="str">
        <f t="shared" si="194"/>
        <v/>
      </c>
      <c r="I6226" s="37"/>
      <c r="J6226" s="37"/>
      <c r="K6226" s="60" t="str">
        <f t="shared" si="195"/>
        <v/>
      </c>
      <c r="L6226" s="37"/>
      <c r="M6226" s="37"/>
      <c r="N6226" s="38"/>
    </row>
    <row r="6227" spans="6:14">
      <c r="F6227" s="35"/>
      <c r="G6227" s="35"/>
      <c r="H6227" s="61" t="str">
        <f t="shared" si="194"/>
        <v/>
      </c>
      <c r="I6227" s="35"/>
      <c r="J6227" s="35"/>
      <c r="K6227" s="59" t="str">
        <f t="shared" si="195"/>
        <v/>
      </c>
      <c r="L6227" s="35"/>
      <c r="M6227" s="35"/>
      <c r="N6227" s="36"/>
    </row>
    <row r="6228" spans="6:14">
      <c r="F6228" s="37"/>
      <c r="G6228" s="37"/>
      <c r="H6228" s="62" t="str">
        <f t="shared" si="194"/>
        <v/>
      </c>
      <c r="I6228" s="37"/>
      <c r="J6228" s="37"/>
      <c r="K6228" s="60" t="str">
        <f t="shared" si="195"/>
        <v/>
      </c>
      <c r="L6228" s="37"/>
      <c r="M6228" s="37"/>
      <c r="N6228" s="38"/>
    </row>
    <row r="6229" spans="6:14">
      <c r="F6229" s="35"/>
      <c r="G6229" s="35"/>
      <c r="H6229" s="61" t="str">
        <f t="shared" si="194"/>
        <v/>
      </c>
      <c r="I6229" s="35"/>
      <c r="J6229" s="35"/>
      <c r="K6229" s="59" t="str">
        <f t="shared" si="195"/>
        <v/>
      </c>
      <c r="L6229" s="35"/>
      <c r="M6229" s="35"/>
      <c r="N6229" s="36"/>
    </row>
    <row r="6230" spans="6:14">
      <c r="F6230" s="37"/>
      <c r="G6230" s="37"/>
      <c r="H6230" s="62" t="str">
        <f t="shared" si="194"/>
        <v/>
      </c>
      <c r="I6230" s="37"/>
      <c r="J6230" s="37"/>
      <c r="K6230" s="60" t="str">
        <f t="shared" si="195"/>
        <v/>
      </c>
      <c r="L6230" s="37"/>
      <c r="M6230" s="37"/>
      <c r="N6230" s="38"/>
    </row>
    <row r="6231" spans="6:14">
      <c r="F6231" s="35"/>
      <c r="G6231" s="35"/>
      <c r="H6231" s="61" t="str">
        <f t="shared" si="194"/>
        <v/>
      </c>
      <c r="I6231" s="35"/>
      <c r="J6231" s="35"/>
      <c r="K6231" s="59" t="str">
        <f t="shared" si="195"/>
        <v/>
      </c>
      <c r="L6231" s="35"/>
      <c r="M6231" s="35"/>
      <c r="N6231" s="36"/>
    </row>
    <row r="6232" spans="6:14">
      <c r="F6232" s="37"/>
      <c r="G6232" s="37"/>
      <c r="H6232" s="62" t="str">
        <f t="shared" si="194"/>
        <v/>
      </c>
      <c r="I6232" s="37"/>
      <c r="J6232" s="37"/>
      <c r="K6232" s="60" t="str">
        <f t="shared" si="195"/>
        <v/>
      </c>
      <c r="L6232" s="37"/>
      <c r="M6232" s="37"/>
      <c r="N6232" s="38"/>
    </row>
    <row r="6233" spans="6:14">
      <c r="F6233" s="35"/>
      <c r="G6233" s="35"/>
      <c r="H6233" s="61" t="str">
        <f t="shared" si="194"/>
        <v/>
      </c>
      <c r="I6233" s="35"/>
      <c r="J6233" s="35"/>
      <c r="K6233" s="59" t="str">
        <f t="shared" si="195"/>
        <v/>
      </c>
      <c r="L6233" s="35"/>
      <c r="M6233" s="35"/>
      <c r="N6233" s="36"/>
    </row>
    <row r="6234" spans="6:14">
      <c r="F6234" s="37"/>
      <c r="G6234" s="37"/>
      <c r="H6234" s="62" t="str">
        <f t="shared" si="194"/>
        <v/>
      </c>
      <c r="I6234" s="37"/>
      <c r="J6234" s="37"/>
      <c r="K6234" s="60" t="str">
        <f t="shared" si="195"/>
        <v/>
      </c>
      <c r="L6234" s="37"/>
      <c r="M6234" s="37"/>
      <c r="N6234" s="38"/>
    </row>
    <row r="6235" spans="6:14">
      <c r="F6235" s="35"/>
      <c r="G6235" s="35"/>
      <c r="H6235" s="61" t="str">
        <f t="shared" si="194"/>
        <v/>
      </c>
      <c r="I6235" s="35"/>
      <c r="J6235" s="35"/>
      <c r="K6235" s="59" t="str">
        <f t="shared" si="195"/>
        <v/>
      </c>
      <c r="L6235" s="35"/>
      <c r="M6235" s="35"/>
      <c r="N6235" s="36"/>
    </row>
    <row r="6236" spans="6:14">
      <c r="F6236" s="37"/>
      <c r="G6236" s="37"/>
      <c r="H6236" s="62" t="str">
        <f t="shared" si="194"/>
        <v/>
      </c>
      <c r="I6236" s="37"/>
      <c r="J6236" s="37"/>
      <c r="K6236" s="60" t="str">
        <f t="shared" si="195"/>
        <v/>
      </c>
      <c r="L6236" s="37"/>
      <c r="M6236" s="37"/>
      <c r="N6236" s="38"/>
    </row>
    <row r="6237" spans="6:14">
      <c r="F6237" s="35"/>
      <c r="G6237" s="35"/>
      <c r="H6237" s="61" t="str">
        <f t="shared" si="194"/>
        <v/>
      </c>
      <c r="I6237" s="35"/>
      <c r="J6237" s="35"/>
      <c r="K6237" s="59" t="str">
        <f t="shared" si="195"/>
        <v/>
      </c>
      <c r="L6237" s="35"/>
      <c r="M6237" s="35"/>
      <c r="N6237" s="36"/>
    </row>
    <row r="6238" spans="6:14">
      <c r="F6238" s="37"/>
      <c r="G6238" s="37"/>
      <c r="H6238" s="62" t="str">
        <f t="shared" si="194"/>
        <v/>
      </c>
      <c r="I6238" s="37"/>
      <c r="J6238" s="37"/>
      <c r="K6238" s="60" t="str">
        <f t="shared" si="195"/>
        <v/>
      </c>
      <c r="L6238" s="37"/>
      <c r="M6238" s="37"/>
      <c r="N6238" s="38"/>
    </row>
    <row r="6239" spans="6:14">
      <c r="F6239" s="35"/>
      <c r="G6239" s="35"/>
      <c r="H6239" s="61" t="str">
        <f t="shared" si="194"/>
        <v/>
      </c>
      <c r="I6239" s="35"/>
      <c r="J6239" s="35"/>
      <c r="K6239" s="59" t="str">
        <f t="shared" si="195"/>
        <v/>
      </c>
      <c r="L6239" s="35"/>
      <c r="M6239" s="35"/>
      <c r="N6239" s="36"/>
    </row>
    <row r="6240" spans="6:14">
      <c r="F6240" s="37"/>
      <c r="G6240" s="37"/>
      <c r="H6240" s="62" t="str">
        <f t="shared" si="194"/>
        <v/>
      </c>
      <c r="I6240" s="37"/>
      <c r="J6240" s="37"/>
      <c r="K6240" s="60" t="str">
        <f t="shared" si="195"/>
        <v/>
      </c>
      <c r="L6240" s="37"/>
      <c r="M6240" s="37"/>
      <c r="N6240" s="38"/>
    </row>
    <row r="6241" spans="6:14">
      <c r="F6241" s="35"/>
      <c r="G6241" s="35"/>
      <c r="H6241" s="61" t="str">
        <f t="shared" si="194"/>
        <v/>
      </c>
      <c r="I6241" s="35"/>
      <c r="J6241" s="35"/>
      <c r="K6241" s="59" t="str">
        <f t="shared" si="195"/>
        <v/>
      </c>
      <c r="L6241" s="35"/>
      <c r="M6241" s="35"/>
      <c r="N6241" s="36"/>
    </row>
    <row r="6242" spans="6:14">
      <c r="F6242" s="37"/>
      <c r="G6242" s="37"/>
      <c r="H6242" s="62" t="str">
        <f t="shared" si="194"/>
        <v/>
      </c>
      <c r="I6242" s="37"/>
      <c r="J6242" s="37"/>
      <c r="K6242" s="60" t="str">
        <f t="shared" si="195"/>
        <v/>
      </c>
      <c r="L6242" s="37"/>
      <c r="M6242" s="37"/>
      <c r="N6242" s="38"/>
    </row>
    <row r="6243" spans="6:14">
      <c r="F6243" s="35"/>
      <c r="G6243" s="35"/>
      <c r="H6243" s="61" t="str">
        <f t="shared" si="194"/>
        <v/>
      </c>
      <c r="I6243" s="35"/>
      <c r="J6243" s="35"/>
      <c r="K6243" s="59" t="str">
        <f t="shared" si="195"/>
        <v/>
      </c>
      <c r="L6243" s="35"/>
      <c r="M6243" s="35"/>
      <c r="N6243" s="36"/>
    </row>
    <row r="6244" spans="6:14">
      <c r="F6244" s="37"/>
      <c r="G6244" s="37"/>
      <c r="H6244" s="62" t="str">
        <f t="shared" si="194"/>
        <v/>
      </c>
      <c r="I6244" s="37"/>
      <c r="J6244" s="37"/>
      <c r="K6244" s="60" t="str">
        <f t="shared" si="195"/>
        <v/>
      </c>
      <c r="L6244" s="37"/>
      <c r="M6244" s="37"/>
      <c r="N6244" s="38"/>
    </row>
    <row r="6245" spans="6:14">
      <c r="F6245" s="35"/>
      <c r="G6245" s="35"/>
      <c r="H6245" s="61" t="str">
        <f t="shared" si="194"/>
        <v/>
      </c>
      <c r="I6245" s="35"/>
      <c r="J6245" s="35"/>
      <c r="K6245" s="59" t="str">
        <f t="shared" si="195"/>
        <v/>
      </c>
      <c r="L6245" s="35"/>
      <c r="M6245" s="35"/>
      <c r="N6245" s="36"/>
    </row>
    <row r="6246" spans="6:14">
      <c r="F6246" s="37"/>
      <c r="G6246" s="37"/>
      <c r="H6246" s="62" t="str">
        <f t="shared" si="194"/>
        <v/>
      </c>
      <c r="I6246" s="37"/>
      <c r="J6246" s="37"/>
      <c r="K6246" s="60" t="str">
        <f t="shared" si="195"/>
        <v/>
      </c>
      <c r="L6246" s="37"/>
      <c r="M6246" s="37"/>
      <c r="N6246" s="38"/>
    </row>
    <row r="6247" spans="6:14">
      <c r="F6247" s="35"/>
      <c r="G6247" s="35"/>
      <c r="H6247" s="61" t="str">
        <f t="shared" si="194"/>
        <v/>
      </c>
      <c r="I6247" s="35"/>
      <c r="J6247" s="35"/>
      <c r="K6247" s="59" t="str">
        <f t="shared" si="195"/>
        <v/>
      </c>
      <c r="L6247" s="35"/>
      <c r="M6247" s="35"/>
      <c r="N6247" s="36"/>
    </row>
    <row r="6248" spans="6:14">
      <c r="F6248" s="37"/>
      <c r="G6248" s="37"/>
      <c r="H6248" s="62" t="str">
        <f t="shared" si="194"/>
        <v/>
      </c>
      <c r="I6248" s="37"/>
      <c r="J6248" s="37"/>
      <c r="K6248" s="60" t="str">
        <f t="shared" si="195"/>
        <v/>
      </c>
      <c r="L6248" s="37"/>
      <c r="M6248" s="37"/>
      <c r="N6248" s="38"/>
    </row>
    <row r="6249" spans="6:14">
      <c r="F6249" s="35"/>
      <c r="G6249" s="35"/>
      <c r="H6249" s="61" t="str">
        <f t="shared" si="194"/>
        <v/>
      </c>
      <c r="I6249" s="35"/>
      <c r="J6249" s="35"/>
      <c r="K6249" s="59" t="str">
        <f t="shared" si="195"/>
        <v/>
      </c>
      <c r="L6249" s="35"/>
      <c r="M6249" s="35"/>
      <c r="N6249" s="36"/>
    </row>
    <row r="6250" spans="6:14">
      <c r="F6250" s="37"/>
      <c r="G6250" s="37"/>
      <c r="H6250" s="62" t="str">
        <f t="shared" si="194"/>
        <v/>
      </c>
      <c r="I6250" s="37"/>
      <c r="J6250" s="37"/>
      <c r="K6250" s="60" t="str">
        <f t="shared" si="195"/>
        <v/>
      </c>
      <c r="L6250" s="37"/>
      <c r="M6250" s="37"/>
      <c r="N6250" s="38"/>
    </row>
    <row r="6251" spans="6:14">
      <c r="F6251" s="35"/>
      <c r="G6251" s="35"/>
      <c r="H6251" s="61" t="str">
        <f t="shared" si="194"/>
        <v/>
      </c>
      <c r="I6251" s="35"/>
      <c r="J6251" s="35"/>
      <c r="K6251" s="59" t="str">
        <f t="shared" si="195"/>
        <v/>
      </c>
      <c r="L6251" s="35"/>
      <c r="M6251" s="35"/>
      <c r="N6251" s="36"/>
    </row>
    <row r="6252" spans="6:14">
      <c r="F6252" s="37"/>
      <c r="G6252" s="37"/>
      <c r="H6252" s="62" t="str">
        <f t="shared" si="194"/>
        <v/>
      </c>
      <c r="I6252" s="37"/>
      <c r="J6252" s="37"/>
      <c r="K6252" s="60" t="str">
        <f t="shared" si="195"/>
        <v/>
      </c>
      <c r="L6252" s="37"/>
      <c r="M6252" s="37"/>
      <c r="N6252" s="38"/>
    </row>
    <row r="6253" spans="6:14">
      <c r="F6253" s="35"/>
      <c r="G6253" s="35"/>
      <c r="H6253" s="61" t="str">
        <f t="shared" si="194"/>
        <v/>
      </c>
      <c r="I6253" s="35"/>
      <c r="J6253" s="35"/>
      <c r="K6253" s="59" t="str">
        <f t="shared" si="195"/>
        <v/>
      </c>
      <c r="L6253" s="35"/>
      <c r="M6253" s="35"/>
      <c r="N6253" s="36"/>
    </row>
    <row r="6254" spans="6:14">
      <c r="F6254" s="37"/>
      <c r="G6254" s="37"/>
      <c r="H6254" s="62" t="str">
        <f t="shared" si="194"/>
        <v/>
      </c>
      <c r="I6254" s="37"/>
      <c r="J6254" s="37"/>
      <c r="K6254" s="60" t="str">
        <f t="shared" si="195"/>
        <v/>
      </c>
      <c r="L6254" s="37"/>
      <c r="M6254" s="37"/>
      <c r="N6254" s="38"/>
    </row>
    <row r="6255" spans="6:14">
      <c r="F6255" s="35"/>
      <c r="G6255" s="35"/>
      <c r="H6255" s="61" t="str">
        <f t="shared" si="194"/>
        <v/>
      </c>
      <c r="I6255" s="35"/>
      <c r="J6255" s="35"/>
      <c r="K6255" s="59" t="str">
        <f t="shared" si="195"/>
        <v/>
      </c>
      <c r="L6255" s="35"/>
      <c r="M6255" s="35"/>
      <c r="N6255" s="36"/>
    </row>
    <row r="6256" spans="6:14">
      <c r="F6256" s="37"/>
      <c r="G6256" s="37"/>
      <c r="H6256" s="62" t="str">
        <f t="shared" si="194"/>
        <v/>
      </c>
      <c r="I6256" s="37"/>
      <c r="J6256" s="37"/>
      <c r="K6256" s="60" t="str">
        <f t="shared" si="195"/>
        <v/>
      </c>
      <c r="L6256" s="37"/>
      <c r="M6256" s="37"/>
      <c r="N6256" s="38"/>
    </row>
    <row r="6257" spans="6:14">
      <c r="F6257" s="35"/>
      <c r="G6257" s="35"/>
      <c r="H6257" s="61" t="str">
        <f t="shared" si="194"/>
        <v/>
      </c>
      <c r="I6257" s="35"/>
      <c r="J6257" s="35"/>
      <c r="K6257" s="59" t="str">
        <f t="shared" si="195"/>
        <v/>
      </c>
      <c r="L6257" s="35"/>
      <c r="M6257" s="35"/>
      <c r="N6257" s="36"/>
    </row>
    <row r="6258" spans="6:14">
      <c r="F6258" s="37"/>
      <c r="G6258" s="37"/>
      <c r="H6258" s="62" t="str">
        <f t="shared" si="194"/>
        <v/>
      </c>
      <c r="I6258" s="37"/>
      <c r="J6258" s="37"/>
      <c r="K6258" s="60" t="str">
        <f t="shared" si="195"/>
        <v/>
      </c>
      <c r="L6258" s="37"/>
      <c r="M6258" s="37"/>
      <c r="N6258" s="38"/>
    </row>
    <row r="6259" spans="6:14">
      <c r="F6259" s="35"/>
      <c r="G6259" s="35"/>
      <c r="H6259" s="61" t="str">
        <f t="shared" si="194"/>
        <v/>
      </c>
      <c r="I6259" s="35"/>
      <c r="J6259" s="35"/>
      <c r="K6259" s="59" t="str">
        <f t="shared" si="195"/>
        <v/>
      </c>
      <c r="L6259" s="35"/>
      <c r="M6259" s="35"/>
      <c r="N6259" s="36"/>
    </row>
    <row r="6260" spans="6:14">
      <c r="F6260" s="37"/>
      <c r="G6260" s="37"/>
      <c r="H6260" s="62" t="str">
        <f t="shared" si="194"/>
        <v/>
      </c>
      <c r="I6260" s="37"/>
      <c r="J6260" s="37"/>
      <c r="K6260" s="60" t="str">
        <f t="shared" si="195"/>
        <v/>
      </c>
      <c r="L6260" s="37"/>
      <c r="M6260" s="37"/>
      <c r="N6260" s="38"/>
    </row>
    <row r="6261" spans="6:14">
      <c r="F6261" s="35"/>
      <c r="G6261" s="35"/>
      <c r="H6261" s="61" t="str">
        <f t="shared" si="194"/>
        <v/>
      </c>
      <c r="I6261" s="35"/>
      <c r="J6261" s="35"/>
      <c r="K6261" s="59" t="str">
        <f t="shared" si="195"/>
        <v/>
      </c>
      <c r="L6261" s="35"/>
      <c r="M6261" s="35"/>
      <c r="N6261" s="36"/>
    </row>
    <row r="6262" spans="6:14">
      <c r="F6262" s="37"/>
      <c r="G6262" s="37"/>
      <c r="H6262" s="62" t="str">
        <f t="shared" si="194"/>
        <v/>
      </c>
      <c r="I6262" s="37"/>
      <c r="J6262" s="37"/>
      <c r="K6262" s="60" t="str">
        <f t="shared" si="195"/>
        <v/>
      </c>
      <c r="L6262" s="37"/>
      <c r="M6262" s="37"/>
      <c r="N6262" s="38"/>
    </row>
    <row r="6263" spans="6:14">
      <c r="F6263" s="35"/>
      <c r="G6263" s="35"/>
      <c r="H6263" s="61" t="str">
        <f t="shared" si="194"/>
        <v/>
      </c>
      <c r="I6263" s="35"/>
      <c r="J6263" s="35"/>
      <c r="K6263" s="59" t="str">
        <f t="shared" si="195"/>
        <v/>
      </c>
      <c r="L6263" s="35"/>
      <c r="M6263" s="35"/>
      <c r="N6263" s="36"/>
    </row>
    <row r="6264" spans="6:14">
      <c r="F6264" s="37"/>
      <c r="G6264" s="37"/>
      <c r="H6264" s="62" t="str">
        <f t="shared" si="194"/>
        <v/>
      </c>
      <c r="I6264" s="37"/>
      <c r="J6264" s="37"/>
      <c r="K6264" s="60" t="str">
        <f t="shared" si="195"/>
        <v/>
      </c>
      <c r="L6264" s="37"/>
      <c r="M6264" s="37"/>
      <c r="N6264" s="38"/>
    </row>
    <row r="6265" spans="6:14">
      <c r="F6265" s="35"/>
      <c r="G6265" s="35"/>
      <c r="H6265" s="61" t="str">
        <f t="shared" si="194"/>
        <v/>
      </c>
      <c r="I6265" s="35"/>
      <c r="J6265" s="35"/>
      <c r="K6265" s="59" t="str">
        <f t="shared" si="195"/>
        <v/>
      </c>
      <c r="L6265" s="35"/>
      <c r="M6265" s="35"/>
      <c r="N6265" s="36"/>
    </row>
    <row r="6266" spans="6:14">
      <c r="F6266" s="37"/>
      <c r="G6266" s="37"/>
      <c r="H6266" s="62" t="str">
        <f t="shared" si="194"/>
        <v/>
      </c>
      <c r="I6266" s="37"/>
      <c r="J6266" s="37"/>
      <c r="K6266" s="60" t="str">
        <f t="shared" si="195"/>
        <v/>
      </c>
      <c r="L6266" s="37"/>
      <c r="M6266" s="37"/>
      <c r="N6266" s="38"/>
    </row>
    <row r="6267" spans="6:14">
      <c r="F6267" s="35"/>
      <c r="G6267" s="35"/>
      <c r="H6267" s="61" t="str">
        <f t="shared" si="194"/>
        <v/>
      </c>
      <c r="I6267" s="35"/>
      <c r="J6267" s="35"/>
      <c r="K6267" s="59" t="str">
        <f t="shared" si="195"/>
        <v/>
      </c>
      <c r="L6267" s="35"/>
      <c r="M6267" s="35"/>
      <c r="N6267" s="36"/>
    </row>
    <row r="6268" spans="6:14">
      <c r="F6268" s="37"/>
      <c r="G6268" s="37"/>
      <c r="H6268" s="62" t="str">
        <f t="shared" si="194"/>
        <v/>
      </c>
      <c r="I6268" s="37"/>
      <c r="J6268" s="37"/>
      <c r="K6268" s="60" t="str">
        <f t="shared" si="195"/>
        <v/>
      </c>
      <c r="L6268" s="37"/>
      <c r="M6268" s="37"/>
      <c r="N6268" s="38"/>
    </row>
    <row r="6269" spans="6:14">
      <c r="F6269" s="35"/>
      <c r="G6269" s="35"/>
      <c r="H6269" s="61" t="str">
        <f t="shared" si="194"/>
        <v/>
      </c>
      <c r="I6269" s="35"/>
      <c r="J6269" s="35"/>
      <c r="K6269" s="59" t="str">
        <f t="shared" si="195"/>
        <v/>
      </c>
      <c r="L6269" s="35"/>
      <c r="M6269" s="35"/>
      <c r="N6269" s="36"/>
    </row>
    <row r="6270" spans="6:14">
      <c r="F6270" s="37"/>
      <c r="G6270" s="37"/>
      <c r="H6270" s="62" t="str">
        <f t="shared" si="194"/>
        <v/>
      </c>
      <c r="I6270" s="37"/>
      <c r="J6270" s="37"/>
      <c r="K6270" s="60" t="str">
        <f t="shared" si="195"/>
        <v/>
      </c>
      <c r="L6270" s="37"/>
      <c r="M6270" s="37"/>
      <c r="N6270" s="38"/>
    </row>
    <row r="6271" spans="6:14">
      <c r="F6271" s="35"/>
      <c r="G6271" s="35"/>
      <c r="H6271" s="61" t="str">
        <f t="shared" si="194"/>
        <v/>
      </c>
      <c r="I6271" s="35"/>
      <c r="J6271" s="35"/>
      <c r="K6271" s="59" t="str">
        <f t="shared" si="195"/>
        <v/>
      </c>
      <c r="L6271" s="35"/>
      <c r="M6271" s="35"/>
      <c r="N6271" s="36"/>
    </row>
    <row r="6272" spans="6:14">
      <c r="F6272" s="37"/>
      <c r="G6272" s="37"/>
      <c r="H6272" s="62" t="str">
        <f t="shared" si="194"/>
        <v/>
      </c>
      <c r="I6272" s="37"/>
      <c r="J6272" s="37"/>
      <c r="K6272" s="60" t="str">
        <f t="shared" si="195"/>
        <v/>
      </c>
      <c r="L6272" s="37"/>
      <c r="M6272" s="37"/>
      <c r="N6272" s="38"/>
    </row>
    <row r="6273" spans="6:14">
      <c r="F6273" s="35"/>
      <c r="G6273" s="35"/>
      <c r="H6273" s="61" t="str">
        <f t="shared" si="194"/>
        <v/>
      </c>
      <c r="I6273" s="35"/>
      <c r="J6273" s="35"/>
      <c r="K6273" s="59" t="str">
        <f t="shared" si="195"/>
        <v/>
      </c>
      <c r="L6273" s="35"/>
      <c r="M6273" s="35"/>
      <c r="N6273" s="36"/>
    </row>
    <row r="6274" spans="6:14">
      <c r="F6274" s="37"/>
      <c r="G6274" s="37"/>
      <c r="H6274" s="62" t="str">
        <f t="shared" si="194"/>
        <v/>
      </c>
      <c r="I6274" s="37"/>
      <c r="J6274" s="37"/>
      <c r="K6274" s="60" t="str">
        <f t="shared" si="195"/>
        <v/>
      </c>
      <c r="L6274" s="37"/>
      <c r="M6274" s="37"/>
      <c r="N6274" s="38"/>
    </row>
    <row r="6275" spans="6:14">
      <c r="F6275" s="35"/>
      <c r="G6275" s="35"/>
      <c r="H6275" s="61" t="str">
        <f t="shared" si="194"/>
        <v/>
      </c>
      <c r="I6275" s="35"/>
      <c r="J6275" s="35"/>
      <c r="K6275" s="59" t="str">
        <f t="shared" si="195"/>
        <v/>
      </c>
      <c r="L6275" s="35"/>
      <c r="M6275" s="35"/>
      <c r="N6275" s="36"/>
    </row>
    <row r="6276" spans="6:14">
      <c r="F6276" s="37"/>
      <c r="G6276" s="37"/>
      <c r="H6276" s="62" t="str">
        <f t="shared" si="194"/>
        <v/>
      </c>
      <c r="I6276" s="37"/>
      <c r="J6276" s="37"/>
      <c r="K6276" s="60" t="str">
        <f t="shared" si="195"/>
        <v/>
      </c>
      <c r="L6276" s="37"/>
      <c r="M6276" s="37"/>
      <c r="N6276" s="38"/>
    </row>
    <row r="6277" spans="6:14">
      <c r="F6277" s="35"/>
      <c r="G6277" s="35"/>
      <c r="H6277" s="61" t="str">
        <f t="shared" si="194"/>
        <v/>
      </c>
      <c r="I6277" s="35"/>
      <c r="J6277" s="35"/>
      <c r="K6277" s="59" t="str">
        <f t="shared" si="195"/>
        <v/>
      </c>
      <c r="L6277" s="35"/>
      <c r="M6277" s="35"/>
      <c r="N6277" s="36"/>
    </row>
    <row r="6278" spans="6:14">
      <c r="F6278" s="37"/>
      <c r="G6278" s="37"/>
      <c r="H6278" s="62" t="str">
        <f t="shared" si="194"/>
        <v/>
      </c>
      <c r="I6278" s="37"/>
      <c r="J6278" s="37"/>
      <c r="K6278" s="60" t="str">
        <f t="shared" si="195"/>
        <v/>
      </c>
      <c r="L6278" s="37"/>
      <c r="M6278" s="37"/>
      <c r="N6278" s="38"/>
    </row>
    <row r="6279" spans="6:14">
      <c r="F6279" s="35"/>
      <c r="G6279" s="35"/>
      <c r="H6279" s="61" t="str">
        <f t="shared" si="194"/>
        <v/>
      </c>
      <c r="I6279" s="35"/>
      <c r="J6279" s="35"/>
      <c r="K6279" s="59" t="str">
        <f t="shared" si="195"/>
        <v/>
      </c>
      <c r="L6279" s="35"/>
      <c r="M6279" s="35"/>
      <c r="N6279" s="36"/>
    </row>
    <row r="6280" spans="6:14">
      <c r="F6280" s="37"/>
      <c r="G6280" s="37"/>
      <c r="H6280" s="62" t="str">
        <f t="shared" si="194"/>
        <v/>
      </c>
      <c r="I6280" s="37"/>
      <c r="J6280" s="37"/>
      <c r="K6280" s="60" t="str">
        <f t="shared" si="195"/>
        <v/>
      </c>
      <c r="L6280" s="37"/>
      <c r="M6280" s="37"/>
      <c r="N6280" s="38"/>
    </row>
    <row r="6281" spans="6:14">
      <c r="F6281" s="35"/>
      <c r="G6281" s="35"/>
      <c r="H6281" s="61" t="str">
        <f t="shared" si="194"/>
        <v/>
      </c>
      <c r="I6281" s="35"/>
      <c r="J6281" s="35"/>
      <c r="K6281" s="59" t="str">
        <f t="shared" si="195"/>
        <v/>
      </c>
      <c r="L6281" s="35"/>
      <c r="M6281" s="35"/>
      <c r="N6281" s="36"/>
    </row>
    <row r="6282" spans="6:14">
      <c r="F6282" s="37"/>
      <c r="G6282" s="37"/>
      <c r="H6282" s="62" t="str">
        <f t="shared" si="194"/>
        <v/>
      </c>
      <c r="I6282" s="37"/>
      <c r="J6282" s="37"/>
      <c r="K6282" s="60" t="str">
        <f t="shared" si="195"/>
        <v/>
      </c>
      <c r="L6282" s="37"/>
      <c r="M6282" s="37"/>
      <c r="N6282" s="38"/>
    </row>
    <row r="6283" spans="6:14">
      <c r="F6283" s="35"/>
      <c r="G6283" s="35"/>
      <c r="H6283" s="61" t="str">
        <f t="shared" si="194"/>
        <v/>
      </c>
      <c r="I6283" s="35"/>
      <c r="J6283" s="35"/>
      <c r="K6283" s="59" t="str">
        <f t="shared" si="195"/>
        <v/>
      </c>
      <c r="L6283" s="35"/>
      <c r="M6283" s="35"/>
      <c r="N6283" s="36"/>
    </row>
    <row r="6284" spans="6:14">
      <c r="F6284" s="37"/>
      <c r="G6284" s="37"/>
      <c r="H6284" s="62" t="str">
        <f t="shared" si="194"/>
        <v/>
      </c>
      <c r="I6284" s="37"/>
      <c r="J6284" s="37"/>
      <c r="K6284" s="60" t="str">
        <f t="shared" si="195"/>
        <v/>
      </c>
      <c r="L6284" s="37"/>
      <c r="M6284" s="37"/>
      <c r="N6284" s="38"/>
    </row>
    <row r="6285" spans="6:14">
      <c r="F6285" s="35"/>
      <c r="G6285" s="35"/>
      <c r="H6285" s="61" t="str">
        <f t="shared" si="194"/>
        <v/>
      </c>
      <c r="I6285" s="35"/>
      <c r="J6285" s="35"/>
      <c r="K6285" s="59" t="str">
        <f t="shared" si="195"/>
        <v/>
      </c>
      <c r="L6285" s="35"/>
      <c r="M6285" s="35"/>
      <c r="N6285" s="36"/>
    </row>
    <row r="6286" spans="6:14">
      <c r="F6286" s="37"/>
      <c r="G6286" s="37"/>
      <c r="H6286" s="62" t="str">
        <f t="shared" si="194"/>
        <v/>
      </c>
      <c r="I6286" s="37"/>
      <c r="J6286" s="37"/>
      <c r="K6286" s="60" t="str">
        <f t="shared" si="195"/>
        <v/>
      </c>
      <c r="L6286" s="37"/>
      <c r="M6286" s="37"/>
      <c r="N6286" s="38"/>
    </row>
    <row r="6287" spans="6:14">
      <c r="F6287" s="35"/>
      <c r="G6287" s="35"/>
      <c r="H6287" s="61" t="str">
        <f t="shared" si="194"/>
        <v/>
      </c>
      <c r="I6287" s="35"/>
      <c r="J6287" s="35"/>
      <c r="K6287" s="59" t="str">
        <f t="shared" si="195"/>
        <v/>
      </c>
      <c r="L6287" s="35"/>
      <c r="M6287" s="35"/>
      <c r="N6287" s="36"/>
    </row>
    <row r="6288" spans="6:14">
      <c r="F6288" s="37"/>
      <c r="G6288" s="37"/>
      <c r="H6288" s="62" t="str">
        <f t="shared" ref="H6288:H6351" si="196">IF(AND(OR(I6288&lt;&gt;"",J6288 &lt;&gt;""), H6287 &lt;&gt; ""),H6287 + 1,"")</f>
        <v/>
      </c>
      <c r="I6288" s="37"/>
      <c r="J6288" s="37"/>
      <c r="K6288" s="60" t="str">
        <f t="shared" ref="K6288:K6351" si="197">IF(AND(J6288=I6288, J6288 &lt;&gt; ""),"Yes", IF( J6288 = "", "", "No"))</f>
        <v/>
      </c>
      <c r="L6288" s="37"/>
      <c r="M6288" s="37"/>
      <c r="N6288" s="38"/>
    </row>
    <row r="6289" spans="6:14">
      <c r="F6289" s="35"/>
      <c r="G6289" s="35"/>
      <c r="H6289" s="61" t="str">
        <f t="shared" si="196"/>
        <v/>
      </c>
      <c r="I6289" s="35"/>
      <c r="J6289" s="35"/>
      <c r="K6289" s="59" t="str">
        <f t="shared" si="197"/>
        <v/>
      </c>
      <c r="L6289" s="35"/>
      <c r="M6289" s="35"/>
      <c r="N6289" s="36"/>
    </row>
    <row r="6290" spans="6:14">
      <c r="F6290" s="37"/>
      <c r="G6290" s="37"/>
      <c r="H6290" s="62" t="str">
        <f t="shared" si="196"/>
        <v/>
      </c>
      <c r="I6290" s="37"/>
      <c r="J6290" s="37"/>
      <c r="K6290" s="60" t="str">
        <f t="shared" si="197"/>
        <v/>
      </c>
      <c r="L6290" s="37"/>
      <c r="M6290" s="37"/>
      <c r="N6290" s="38"/>
    </row>
    <row r="6291" spans="6:14">
      <c r="F6291" s="35"/>
      <c r="G6291" s="35"/>
      <c r="H6291" s="61" t="str">
        <f t="shared" si="196"/>
        <v/>
      </c>
      <c r="I6291" s="35"/>
      <c r="J6291" s="35"/>
      <c r="K6291" s="59" t="str">
        <f t="shared" si="197"/>
        <v/>
      </c>
      <c r="L6291" s="35"/>
      <c r="M6291" s="35"/>
      <c r="N6291" s="36"/>
    </row>
    <row r="6292" spans="6:14">
      <c r="F6292" s="37"/>
      <c r="G6292" s="37"/>
      <c r="H6292" s="62" t="str">
        <f t="shared" si="196"/>
        <v/>
      </c>
      <c r="I6292" s="37"/>
      <c r="J6292" s="37"/>
      <c r="K6292" s="60" t="str">
        <f t="shared" si="197"/>
        <v/>
      </c>
      <c r="L6292" s="37"/>
      <c r="M6292" s="37"/>
      <c r="N6292" s="38"/>
    </row>
    <row r="6293" spans="6:14">
      <c r="F6293" s="35"/>
      <c r="G6293" s="35"/>
      <c r="H6293" s="61" t="str">
        <f t="shared" si="196"/>
        <v/>
      </c>
      <c r="I6293" s="35"/>
      <c r="J6293" s="35"/>
      <c r="K6293" s="59" t="str">
        <f t="shared" si="197"/>
        <v/>
      </c>
      <c r="L6293" s="35"/>
      <c r="M6293" s="35"/>
      <c r="N6293" s="36"/>
    </row>
    <row r="6294" spans="6:14">
      <c r="F6294" s="37"/>
      <c r="G6294" s="37"/>
      <c r="H6294" s="62" t="str">
        <f t="shared" si="196"/>
        <v/>
      </c>
      <c r="I6294" s="37"/>
      <c r="J6294" s="37"/>
      <c r="K6294" s="60" t="str">
        <f t="shared" si="197"/>
        <v/>
      </c>
      <c r="L6294" s="37"/>
      <c r="M6294" s="37"/>
      <c r="N6294" s="38"/>
    </row>
    <row r="6295" spans="6:14">
      <c r="F6295" s="35"/>
      <c r="G6295" s="35"/>
      <c r="H6295" s="61" t="str">
        <f t="shared" si="196"/>
        <v/>
      </c>
      <c r="I6295" s="35"/>
      <c r="J6295" s="35"/>
      <c r="K6295" s="59" t="str">
        <f t="shared" si="197"/>
        <v/>
      </c>
      <c r="L6295" s="35"/>
      <c r="M6295" s="35"/>
      <c r="N6295" s="36"/>
    </row>
    <row r="6296" spans="6:14">
      <c r="F6296" s="37"/>
      <c r="G6296" s="37"/>
      <c r="H6296" s="62" t="str">
        <f t="shared" si="196"/>
        <v/>
      </c>
      <c r="I6296" s="37"/>
      <c r="J6296" s="37"/>
      <c r="K6296" s="60" t="str">
        <f t="shared" si="197"/>
        <v/>
      </c>
      <c r="L6296" s="37"/>
      <c r="M6296" s="37"/>
      <c r="N6296" s="38"/>
    </row>
    <row r="6297" spans="6:14">
      <c r="F6297" s="35"/>
      <c r="G6297" s="35"/>
      <c r="H6297" s="61" t="str">
        <f t="shared" si="196"/>
        <v/>
      </c>
      <c r="I6297" s="35"/>
      <c r="J6297" s="35"/>
      <c r="K6297" s="59" t="str">
        <f t="shared" si="197"/>
        <v/>
      </c>
      <c r="L6297" s="35"/>
      <c r="M6297" s="35"/>
      <c r="N6297" s="36"/>
    </row>
    <row r="6298" spans="6:14">
      <c r="F6298" s="37"/>
      <c r="G6298" s="37"/>
      <c r="H6298" s="62" t="str">
        <f t="shared" si="196"/>
        <v/>
      </c>
      <c r="I6298" s="37"/>
      <c r="J6298" s="37"/>
      <c r="K6298" s="60" t="str">
        <f t="shared" si="197"/>
        <v/>
      </c>
      <c r="L6298" s="37"/>
      <c r="M6298" s="37"/>
      <c r="N6298" s="38"/>
    </row>
    <row r="6299" spans="6:14">
      <c r="F6299" s="35"/>
      <c r="G6299" s="35"/>
      <c r="H6299" s="61" t="str">
        <f t="shared" si="196"/>
        <v/>
      </c>
      <c r="I6299" s="35"/>
      <c r="J6299" s="35"/>
      <c r="K6299" s="59" t="str">
        <f t="shared" si="197"/>
        <v/>
      </c>
      <c r="L6299" s="35"/>
      <c r="M6299" s="35"/>
      <c r="N6299" s="36"/>
    </row>
    <row r="6300" spans="6:14">
      <c r="F6300" s="37"/>
      <c r="G6300" s="37"/>
      <c r="H6300" s="62" t="str">
        <f t="shared" si="196"/>
        <v/>
      </c>
      <c r="I6300" s="37"/>
      <c r="J6300" s="37"/>
      <c r="K6300" s="60" t="str">
        <f t="shared" si="197"/>
        <v/>
      </c>
      <c r="L6300" s="37"/>
      <c r="M6300" s="37"/>
      <c r="N6300" s="38"/>
    </row>
    <row r="6301" spans="6:14">
      <c r="F6301" s="35"/>
      <c r="G6301" s="35"/>
      <c r="H6301" s="61" t="str">
        <f t="shared" si="196"/>
        <v/>
      </c>
      <c r="I6301" s="35"/>
      <c r="J6301" s="35"/>
      <c r="K6301" s="59" t="str">
        <f t="shared" si="197"/>
        <v/>
      </c>
      <c r="L6301" s="35"/>
      <c r="M6301" s="35"/>
      <c r="N6301" s="36"/>
    </row>
    <row r="6302" spans="6:14">
      <c r="F6302" s="37"/>
      <c r="G6302" s="37"/>
      <c r="H6302" s="62" t="str">
        <f t="shared" si="196"/>
        <v/>
      </c>
      <c r="I6302" s="37"/>
      <c r="J6302" s="37"/>
      <c r="K6302" s="60" t="str">
        <f t="shared" si="197"/>
        <v/>
      </c>
      <c r="L6302" s="37"/>
      <c r="M6302" s="37"/>
      <c r="N6302" s="38"/>
    </row>
    <row r="6303" spans="6:14">
      <c r="F6303" s="35"/>
      <c r="G6303" s="35"/>
      <c r="H6303" s="61" t="str">
        <f t="shared" si="196"/>
        <v/>
      </c>
      <c r="I6303" s="35"/>
      <c r="J6303" s="35"/>
      <c r="K6303" s="59" t="str">
        <f t="shared" si="197"/>
        <v/>
      </c>
      <c r="L6303" s="35"/>
      <c r="M6303" s="35"/>
      <c r="N6303" s="36"/>
    </row>
    <row r="6304" spans="6:14">
      <c r="F6304" s="37"/>
      <c r="G6304" s="37"/>
      <c r="H6304" s="62" t="str">
        <f t="shared" si="196"/>
        <v/>
      </c>
      <c r="I6304" s="37"/>
      <c r="J6304" s="37"/>
      <c r="K6304" s="60" t="str">
        <f t="shared" si="197"/>
        <v/>
      </c>
      <c r="L6304" s="37"/>
      <c r="M6304" s="37"/>
      <c r="N6304" s="38"/>
    </row>
    <row r="6305" spans="6:14">
      <c r="F6305" s="35"/>
      <c r="G6305" s="35"/>
      <c r="H6305" s="61" t="str">
        <f t="shared" si="196"/>
        <v/>
      </c>
      <c r="I6305" s="35"/>
      <c r="J6305" s="35"/>
      <c r="K6305" s="59" t="str">
        <f t="shared" si="197"/>
        <v/>
      </c>
      <c r="L6305" s="35"/>
      <c r="M6305" s="35"/>
      <c r="N6305" s="36"/>
    </row>
    <row r="6306" spans="6:14">
      <c r="F6306" s="37"/>
      <c r="G6306" s="37"/>
      <c r="H6306" s="62" t="str">
        <f t="shared" si="196"/>
        <v/>
      </c>
      <c r="I6306" s="37"/>
      <c r="J6306" s="37"/>
      <c r="K6306" s="60" t="str">
        <f t="shared" si="197"/>
        <v/>
      </c>
      <c r="L6306" s="37"/>
      <c r="M6306" s="37"/>
      <c r="N6306" s="38"/>
    </row>
    <row r="6307" spans="6:14">
      <c r="F6307" s="35"/>
      <c r="G6307" s="35"/>
      <c r="H6307" s="61" t="str">
        <f t="shared" si="196"/>
        <v/>
      </c>
      <c r="I6307" s="35"/>
      <c r="J6307" s="35"/>
      <c r="K6307" s="59" t="str">
        <f t="shared" si="197"/>
        <v/>
      </c>
      <c r="L6307" s="35"/>
      <c r="M6307" s="35"/>
      <c r="N6307" s="36"/>
    </row>
    <row r="6308" spans="6:14">
      <c r="F6308" s="37"/>
      <c r="G6308" s="37"/>
      <c r="H6308" s="62" t="str">
        <f t="shared" si="196"/>
        <v/>
      </c>
      <c r="I6308" s="37"/>
      <c r="J6308" s="37"/>
      <c r="K6308" s="60" t="str">
        <f t="shared" si="197"/>
        <v/>
      </c>
      <c r="L6308" s="37"/>
      <c r="M6308" s="37"/>
      <c r="N6308" s="38"/>
    </row>
    <row r="6309" spans="6:14">
      <c r="F6309" s="35"/>
      <c r="G6309" s="35"/>
      <c r="H6309" s="61" t="str">
        <f t="shared" si="196"/>
        <v/>
      </c>
      <c r="I6309" s="35"/>
      <c r="J6309" s="35"/>
      <c r="K6309" s="59" t="str">
        <f t="shared" si="197"/>
        <v/>
      </c>
      <c r="L6309" s="35"/>
      <c r="M6309" s="35"/>
      <c r="N6309" s="36"/>
    </row>
    <row r="6310" spans="6:14">
      <c r="F6310" s="37"/>
      <c r="G6310" s="37"/>
      <c r="H6310" s="62" t="str">
        <f t="shared" si="196"/>
        <v/>
      </c>
      <c r="I6310" s="37"/>
      <c r="J6310" s="37"/>
      <c r="K6310" s="60" t="str">
        <f t="shared" si="197"/>
        <v/>
      </c>
      <c r="L6310" s="37"/>
      <c r="M6310" s="37"/>
      <c r="N6310" s="38"/>
    </row>
    <row r="6311" spans="6:14">
      <c r="F6311" s="35"/>
      <c r="G6311" s="35"/>
      <c r="H6311" s="61" t="str">
        <f t="shared" si="196"/>
        <v/>
      </c>
      <c r="I6311" s="35"/>
      <c r="J6311" s="35"/>
      <c r="K6311" s="59" t="str">
        <f t="shared" si="197"/>
        <v/>
      </c>
      <c r="L6311" s="35"/>
      <c r="M6311" s="35"/>
      <c r="N6311" s="36"/>
    </row>
    <row r="6312" spans="6:14">
      <c r="F6312" s="37"/>
      <c r="G6312" s="37"/>
      <c r="H6312" s="62" t="str">
        <f t="shared" si="196"/>
        <v/>
      </c>
      <c r="I6312" s="37"/>
      <c r="J6312" s="37"/>
      <c r="K6312" s="60" t="str">
        <f t="shared" si="197"/>
        <v/>
      </c>
      <c r="L6312" s="37"/>
      <c r="M6312" s="37"/>
      <c r="N6312" s="38"/>
    </row>
    <row r="6313" spans="6:14">
      <c r="F6313" s="35"/>
      <c r="G6313" s="35"/>
      <c r="H6313" s="61" t="str">
        <f t="shared" si="196"/>
        <v/>
      </c>
      <c r="I6313" s="35"/>
      <c r="J6313" s="35"/>
      <c r="K6313" s="59" t="str">
        <f t="shared" si="197"/>
        <v/>
      </c>
      <c r="L6313" s="35"/>
      <c r="M6313" s="35"/>
      <c r="N6313" s="36"/>
    </row>
    <row r="6314" spans="6:14">
      <c r="F6314" s="37"/>
      <c r="G6314" s="37"/>
      <c r="H6314" s="62" t="str">
        <f t="shared" si="196"/>
        <v/>
      </c>
      <c r="I6314" s="37"/>
      <c r="J6314" s="37"/>
      <c r="K6314" s="60" t="str">
        <f t="shared" si="197"/>
        <v/>
      </c>
      <c r="L6314" s="37"/>
      <c r="M6314" s="37"/>
      <c r="N6314" s="38"/>
    </row>
    <row r="6315" spans="6:14">
      <c r="F6315" s="35"/>
      <c r="G6315" s="35"/>
      <c r="H6315" s="61" t="str">
        <f t="shared" si="196"/>
        <v/>
      </c>
      <c r="I6315" s="35"/>
      <c r="J6315" s="35"/>
      <c r="K6315" s="59" t="str">
        <f t="shared" si="197"/>
        <v/>
      </c>
      <c r="L6315" s="35"/>
      <c r="M6315" s="35"/>
      <c r="N6315" s="36"/>
    </row>
    <row r="6316" spans="6:14">
      <c r="F6316" s="37"/>
      <c r="G6316" s="37"/>
      <c r="H6316" s="62" t="str">
        <f t="shared" si="196"/>
        <v/>
      </c>
      <c r="I6316" s="37"/>
      <c r="J6316" s="37"/>
      <c r="K6316" s="60" t="str">
        <f t="shared" si="197"/>
        <v/>
      </c>
      <c r="L6316" s="37"/>
      <c r="M6316" s="37"/>
      <c r="N6316" s="38"/>
    </row>
    <row r="6317" spans="6:14">
      <c r="F6317" s="35"/>
      <c r="G6317" s="35"/>
      <c r="H6317" s="61" t="str">
        <f t="shared" si="196"/>
        <v/>
      </c>
      <c r="I6317" s="35"/>
      <c r="J6317" s="35"/>
      <c r="K6317" s="59" t="str">
        <f t="shared" si="197"/>
        <v/>
      </c>
      <c r="L6317" s="35"/>
      <c r="M6317" s="35"/>
      <c r="N6317" s="36"/>
    </row>
    <row r="6318" spans="6:14">
      <c r="F6318" s="37"/>
      <c r="G6318" s="37"/>
      <c r="H6318" s="62" t="str">
        <f t="shared" si="196"/>
        <v/>
      </c>
      <c r="I6318" s="37"/>
      <c r="J6318" s="37"/>
      <c r="K6318" s="60" t="str">
        <f t="shared" si="197"/>
        <v/>
      </c>
      <c r="L6318" s="37"/>
      <c r="M6318" s="37"/>
      <c r="N6318" s="38"/>
    </row>
    <row r="6319" spans="6:14">
      <c r="F6319" s="35"/>
      <c r="G6319" s="35"/>
      <c r="H6319" s="61" t="str">
        <f t="shared" si="196"/>
        <v/>
      </c>
      <c r="I6319" s="35"/>
      <c r="J6319" s="35"/>
      <c r="K6319" s="59" t="str">
        <f t="shared" si="197"/>
        <v/>
      </c>
      <c r="L6319" s="35"/>
      <c r="M6319" s="35"/>
      <c r="N6319" s="36"/>
    </row>
    <row r="6320" spans="6:14">
      <c r="F6320" s="37"/>
      <c r="G6320" s="37"/>
      <c r="H6320" s="62" t="str">
        <f t="shared" si="196"/>
        <v/>
      </c>
      <c r="I6320" s="37"/>
      <c r="J6320" s="37"/>
      <c r="K6320" s="60" t="str">
        <f t="shared" si="197"/>
        <v/>
      </c>
      <c r="L6320" s="37"/>
      <c r="M6320" s="37"/>
      <c r="N6320" s="38"/>
    </row>
    <row r="6321" spans="6:14">
      <c r="F6321" s="35"/>
      <c r="G6321" s="35"/>
      <c r="H6321" s="61" t="str">
        <f t="shared" si="196"/>
        <v/>
      </c>
      <c r="I6321" s="35"/>
      <c r="J6321" s="35"/>
      <c r="K6321" s="59" t="str">
        <f t="shared" si="197"/>
        <v/>
      </c>
      <c r="L6321" s="35"/>
      <c r="M6321" s="35"/>
      <c r="N6321" s="36"/>
    </row>
    <row r="6322" spans="6:14">
      <c r="F6322" s="37"/>
      <c r="G6322" s="37"/>
      <c r="H6322" s="62" t="str">
        <f t="shared" si="196"/>
        <v/>
      </c>
      <c r="I6322" s="37"/>
      <c r="J6322" s="37"/>
      <c r="K6322" s="60" t="str">
        <f t="shared" si="197"/>
        <v/>
      </c>
      <c r="L6322" s="37"/>
      <c r="M6322" s="37"/>
      <c r="N6322" s="38"/>
    </row>
    <row r="6323" spans="6:14">
      <c r="F6323" s="35"/>
      <c r="G6323" s="35"/>
      <c r="H6323" s="61" t="str">
        <f t="shared" si="196"/>
        <v/>
      </c>
      <c r="I6323" s="35"/>
      <c r="J6323" s="35"/>
      <c r="K6323" s="59" t="str">
        <f t="shared" si="197"/>
        <v/>
      </c>
      <c r="L6323" s="35"/>
      <c r="M6323" s="35"/>
      <c r="N6323" s="36"/>
    </row>
    <row r="6324" spans="6:14">
      <c r="F6324" s="37"/>
      <c r="G6324" s="37"/>
      <c r="H6324" s="62" t="str">
        <f t="shared" si="196"/>
        <v/>
      </c>
      <c r="I6324" s="37"/>
      <c r="J6324" s="37"/>
      <c r="K6324" s="60" t="str">
        <f t="shared" si="197"/>
        <v/>
      </c>
      <c r="L6324" s="37"/>
      <c r="M6324" s="37"/>
      <c r="N6324" s="38"/>
    </row>
    <row r="6325" spans="6:14">
      <c r="F6325" s="35"/>
      <c r="G6325" s="35"/>
      <c r="H6325" s="61" t="str">
        <f t="shared" si="196"/>
        <v/>
      </c>
      <c r="I6325" s="35"/>
      <c r="J6325" s="35"/>
      <c r="K6325" s="59" t="str">
        <f t="shared" si="197"/>
        <v/>
      </c>
      <c r="L6325" s="35"/>
      <c r="M6325" s="35"/>
      <c r="N6325" s="36"/>
    </row>
    <row r="6326" spans="6:14">
      <c r="F6326" s="37"/>
      <c r="G6326" s="37"/>
      <c r="H6326" s="62" t="str">
        <f t="shared" si="196"/>
        <v/>
      </c>
      <c r="I6326" s="37"/>
      <c r="J6326" s="37"/>
      <c r="K6326" s="60" t="str">
        <f t="shared" si="197"/>
        <v/>
      </c>
      <c r="L6326" s="37"/>
      <c r="M6326" s="37"/>
      <c r="N6326" s="38"/>
    </row>
    <row r="6327" spans="6:14">
      <c r="F6327" s="35"/>
      <c r="G6327" s="35"/>
      <c r="H6327" s="61" t="str">
        <f t="shared" si="196"/>
        <v/>
      </c>
      <c r="I6327" s="35"/>
      <c r="J6327" s="35"/>
      <c r="K6327" s="59" t="str">
        <f t="shared" si="197"/>
        <v/>
      </c>
      <c r="L6327" s="35"/>
      <c r="M6327" s="35"/>
      <c r="N6327" s="36"/>
    </row>
    <row r="6328" spans="6:14">
      <c r="F6328" s="37"/>
      <c r="G6328" s="37"/>
      <c r="H6328" s="62" t="str">
        <f t="shared" si="196"/>
        <v/>
      </c>
      <c r="I6328" s="37"/>
      <c r="J6328" s="37"/>
      <c r="K6328" s="60" t="str">
        <f t="shared" si="197"/>
        <v/>
      </c>
      <c r="L6328" s="37"/>
      <c r="M6328" s="37"/>
      <c r="N6328" s="38"/>
    </row>
    <row r="6329" spans="6:14">
      <c r="F6329" s="35"/>
      <c r="G6329" s="35"/>
      <c r="H6329" s="61" t="str">
        <f t="shared" si="196"/>
        <v/>
      </c>
      <c r="I6329" s="35"/>
      <c r="J6329" s="35"/>
      <c r="K6329" s="59" t="str">
        <f t="shared" si="197"/>
        <v/>
      </c>
      <c r="L6329" s="35"/>
      <c r="M6329" s="35"/>
      <c r="N6329" s="36"/>
    </row>
    <row r="6330" spans="6:14">
      <c r="F6330" s="37"/>
      <c r="G6330" s="37"/>
      <c r="H6330" s="62" t="str">
        <f t="shared" si="196"/>
        <v/>
      </c>
      <c r="I6330" s="37"/>
      <c r="J6330" s="37"/>
      <c r="K6330" s="60" t="str">
        <f t="shared" si="197"/>
        <v/>
      </c>
      <c r="L6330" s="37"/>
      <c r="M6330" s="37"/>
      <c r="N6330" s="38"/>
    </row>
    <row r="6331" spans="6:14">
      <c r="F6331" s="35"/>
      <c r="G6331" s="35"/>
      <c r="H6331" s="61" t="str">
        <f t="shared" si="196"/>
        <v/>
      </c>
      <c r="I6331" s="35"/>
      <c r="J6331" s="35"/>
      <c r="K6331" s="59" t="str">
        <f t="shared" si="197"/>
        <v/>
      </c>
      <c r="L6331" s="35"/>
      <c r="M6331" s="35"/>
      <c r="N6331" s="36"/>
    </row>
    <row r="6332" spans="6:14">
      <c r="F6332" s="37"/>
      <c r="G6332" s="37"/>
      <c r="H6332" s="62" t="str">
        <f t="shared" si="196"/>
        <v/>
      </c>
      <c r="I6332" s="37"/>
      <c r="J6332" s="37"/>
      <c r="K6332" s="60" t="str">
        <f t="shared" si="197"/>
        <v/>
      </c>
      <c r="L6332" s="37"/>
      <c r="M6332" s="37"/>
      <c r="N6332" s="38"/>
    </row>
    <row r="6333" spans="6:14">
      <c r="F6333" s="35"/>
      <c r="G6333" s="35"/>
      <c r="H6333" s="61" t="str">
        <f t="shared" si="196"/>
        <v/>
      </c>
      <c r="I6333" s="35"/>
      <c r="J6333" s="35"/>
      <c r="K6333" s="59" t="str">
        <f t="shared" si="197"/>
        <v/>
      </c>
      <c r="L6333" s="35"/>
      <c r="M6333" s="35"/>
      <c r="N6333" s="36"/>
    </row>
    <row r="6334" spans="6:14">
      <c r="F6334" s="37"/>
      <c r="G6334" s="37"/>
      <c r="H6334" s="62" t="str">
        <f t="shared" si="196"/>
        <v/>
      </c>
      <c r="I6334" s="37"/>
      <c r="J6334" s="37"/>
      <c r="K6334" s="60" t="str">
        <f t="shared" si="197"/>
        <v/>
      </c>
      <c r="L6334" s="37"/>
      <c r="M6334" s="37"/>
      <c r="N6334" s="38"/>
    </row>
    <row r="6335" spans="6:14">
      <c r="F6335" s="35"/>
      <c r="G6335" s="35"/>
      <c r="H6335" s="61" t="str">
        <f t="shared" si="196"/>
        <v/>
      </c>
      <c r="I6335" s="35"/>
      <c r="J6335" s="35"/>
      <c r="K6335" s="59" t="str">
        <f t="shared" si="197"/>
        <v/>
      </c>
      <c r="L6335" s="35"/>
      <c r="M6335" s="35"/>
      <c r="N6335" s="36"/>
    </row>
    <row r="6336" spans="6:14">
      <c r="F6336" s="37"/>
      <c r="G6336" s="37"/>
      <c r="H6336" s="62" t="str">
        <f t="shared" si="196"/>
        <v/>
      </c>
      <c r="I6336" s="37"/>
      <c r="J6336" s="37"/>
      <c r="K6336" s="60" t="str">
        <f t="shared" si="197"/>
        <v/>
      </c>
      <c r="L6336" s="37"/>
      <c r="M6336" s="37"/>
      <c r="N6336" s="38"/>
    </row>
    <row r="6337" spans="6:14">
      <c r="F6337" s="35"/>
      <c r="G6337" s="35"/>
      <c r="H6337" s="61" t="str">
        <f t="shared" si="196"/>
        <v/>
      </c>
      <c r="I6337" s="35"/>
      <c r="J6337" s="35"/>
      <c r="K6337" s="59" t="str">
        <f t="shared" si="197"/>
        <v/>
      </c>
      <c r="L6337" s="35"/>
      <c r="M6337" s="35"/>
      <c r="N6337" s="36"/>
    </row>
    <row r="6338" spans="6:14">
      <c r="F6338" s="37"/>
      <c r="G6338" s="37"/>
      <c r="H6338" s="62" t="str">
        <f t="shared" si="196"/>
        <v/>
      </c>
      <c r="I6338" s="37"/>
      <c r="J6338" s="37"/>
      <c r="K6338" s="60" t="str">
        <f t="shared" si="197"/>
        <v/>
      </c>
      <c r="L6338" s="37"/>
      <c r="M6338" s="37"/>
      <c r="N6338" s="38"/>
    </row>
    <row r="6339" spans="6:14">
      <c r="F6339" s="35"/>
      <c r="G6339" s="35"/>
      <c r="H6339" s="61" t="str">
        <f t="shared" si="196"/>
        <v/>
      </c>
      <c r="I6339" s="35"/>
      <c r="J6339" s="35"/>
      <c r="K6339" s="59" t="str">
        <f t="shared" si="197"/>
        <v/>
      </c>
      <c r="L6339" s="35"/>
      <c r="M6339" s="35"/>
      <c r="N6339" s="36"/>
    </row>
    <row r="6340" spans="6:14">
      <c r="F6340" s="37"/>
      <c r="G6340" s="37"/>
      <c r="H6340" s="62" t="str">
        <f t="shared" si="196"/>
        <v/>
      </c>
      <c r="I6340" s="37"/>
      <c r="J6340" s="37"/>
      <c r="K6340" s="60" t="str">
        <f t="shared" si="197"/>
        <v/>
      </c>
      <c r="L6340" s="37"/>
      <c r="M6340" s="37"/>
      <c r="N6340" s="38"/>
    </row>
    <row r="6341" spans="6:14">
      <c r="F6341" s="35"/>
      <c r="G6341" s="35"/>
      <c r="H6341" s="61" t="str">
        <f t="shared" si="196"/>
        <v/>
      </c>
      <c r="I6341" s="35"/>
      <c r="J6341" s="35"/>
      <c r="K6341" s="59" t="str">
        <f t="shared" si="197"/>
        <v/>
      </c>
      <c r="L6341" s="35"/>
      <c r="M6341" s="35"/>
      <c r="N6341" s="36"/>
    </row>
    <row r="6342" spans="6:14">
      <c r="F6342" s="37"/>
      <c r="G6342" s="37"/>
      <c r="H6342" s="62" t="str">
        <f t="shared" si="196"/>
        <v/>
      </c>
      <c r="I6342" s="37"/>
      <c r="J6342" s="37"/>
      <c r="K6342" s="60" t="str">
        <f t="shared" si="197"/>
        <v/>
      </c>
      <c r="L6342" s="37"/>
      <c r="M6342" s="37"/>
      <c r="N6342" s="38"/>
    </row>
    <row r="6343" spans="6:14">
      <c r="F6343" s="35"/>
      <c r="G6343" s="35"/>
      <c r="H6343" s="61" t="str">
        <f t="shared" si="196"/>
        <v/>
      </c>
      <c r="I6343" s="35"/>
      <c r="J6343" s="35"/>
      <c r="K6343" s="59" t="str">
        <f t="shared" si="197"/>
        <v/>
      </c>
      <c r="L6343" s="35"/>
      <c r="M6343" s="35"/>
      <c r="N6343" s="36"/>
    </row>
    <row r="6344" spans="6:14">
      <c r="F6344" s="37"/>
      <c r="G6344" s="37"/>
      <c r="H6344" s="62" t="str">
        <f t="shared" si="196"/>
        <v/>
      </c>
      <c r="I6344" s="37"/>
      <c r="J6344" s="37"/>
      <c r="K6344" s="60" t="str">
        <f t="shared" si="197"/>
        <v/>
      </c>
      <c r="L6344" s="37"/>
      <c r="M6344" s="37"/>
      <c r="N6344" s="38"/>
    </row>
    <row r="6345" spans="6:14">
      <c r="F6345" s="35"/>
      <c r="G6345" s="35"/>
      <c r="H6345" s="61" t="str">
        <f t="shared" si="196"/>
        <v/>
      </c>
      <c r="I6345" s="35"/>
      <c r="J6345" s="35"/>
      <c r="K6345" s="59" t="str">
        <f t="shared" si="197"/>
        <v/>
      </c>
      <c r="L6345" s="35"/>
      <c r="M6345" s="35"/>
      <c r="N6345" s="36"/>
    </row>
    <row r="6346" spans="6:14">
      <c r="F6346" s="37"/>
      <c r="G6346" s="37"/>
      <c r="H6346" s="62" t="str">
        <f t="shared" si="196"/>
        <v/>
      </c>
      <c r="I6346" s="37"/>
      <c r="J6346" s="37"/>
      <c r="K6346" s="60" t="str">
        <f t="shared" si="197"/>
        <v/>
      </c>
      <c r="L6346" s="37"/>
      <c r="M6346" s="37"/>
      <c r="N6346" s="38"/>
    </row>
    <row r="6347" spans="6:14">
      <c r="F6347" s="35"/>
      <c r="G6347" s="35"/>
      <c r="H6347" s="61" t="str">
        <f t="shared" si="196"/>
        <v/>
      </c>
      <c r="I6347" s="35"/>
      <c r="J6347" s="35"/>
      <c r="K6347" s="59" t="str">
        <f t="shared" si="197"/>
        <v/>
      </c>
      <c r="L6347" s="35"/>
      <c r="M6347" s="35"/>
      <c r="N6347" s="36"/>
    </row>
    <row r="6348" spans="6:14">
      <c r="F6348" s="37"/>
      <c r="G6348" s="37"/>
      <c r="H6348" s="62" t="str">
        <f t="shared" si="196"/>
        <v/>
      </c>
      <c r="I6348" s="37"/>
      <c r="J6348" s="37"/>
      <c r="K6348" s="60" t="str">
        <f t="shared" si="197"/>
        <v/>
      </c>
      <c r="L6348" s="37"/>
      <c r="M6348" s="37"/>
      <c r="N6348" s="38"/>
    </row>
    <row r="6349" spans="6:14">
      <c r="F6349" s="35"/>
      <c r="G6349" s="35"/>
      <c r="H6349" s="61" t="str">
        <f t="shared" si="196"/>
        <v/>
      </c>
      <c r="I6349" s="35"/>
      <c r="J6349" s="35"/>
      <c r="K6349" s="59" t="str">
        <f t="shared" si="197"/>
        <v/>
      </c>
      <c r="L6349" s="35"/>
      <c r="M6349" s="35"/>
      <c r="N6349" s="36"/>
    </row>
    <row r="6350" spans="6:14">
      <c r="F6350" s="37"/>
      <c r="G6350" s="37"/>
      <c r="H6350" s="62" t="str">
        <f t="shared" si="196"/>
        <v/>
      </c>
      <c r="I6350" s="37"/>
      <c r="J6350" s="37"/>
      <c r="K6350" s="60" t="str">
        <f t="shared" si="197"/>
        <v/>
      </c>
      <c r="L6350" s="37"/>
      <c r="M6350" s="37"/>
      <c r="N6350" s="38"/>
    </row>
    <row r="6351" spans="6:14">
      <c r="F6351" s="35"/>
      <c r="G6351" s="35"/>
      <c r="H6351" s="61" t="str">
        <f t="shared" si="196"/>
        <v/>
      </c>
      <c r="I6351" s="35"/>
      <c r="J6351" s="35"/>
      <c r="K6351" s="59" t="str">
        <f t="shared" si="197"/>
        <v/>
      </c>
      <c r="L6351" s="35"/>
      <c r="M6351" s="35"/>
      <c r="N6351" s="36"/>
    </row>
    <row r="6352" spans="6:14">
      <c r="F6352" s="37"/>
      <c r="G6352" s="37"/>
      <c r="H6352" s="62" t="str">
        <f t="shared" ref="H6352:H6415" si="198">IF(AND(OR(I6352&lt;&gt;"",J6352 &lt;&gt;""), H6351 &lt;&gt; ""),H6351 + 1,"")</f>
        <v/>
      </c>
      <c r="I6352" s="37"/>
      <c r="J6352" s="37"/>
      <c r="K6352" s="60" t="str">
        <f t="shared" ref="K6352:K6415" si="199">IF(AND(J6352=I6352, J6352 &lt;&gt; ""),"Yes", IF( J6352 = "", "", "No"))</f>
        <v/>
      </c>
      <c r="L6352" s="37"/>
      <c r="M6352" s="37"/>
      <c r="N6352" s="38"/>
    </row>
    <row r="6353" spans="6:14">
      <c r="F6353" s="35"/>
      <c r="G6353" s="35"/>
      <c r="H6353" s="61" t="str">
        <f t="shared" si="198"/>
        <v/>
      </c>
      <c r="I6353" s="35"/>
      <c r="J6353" s="35"/>
      <c r="K6353" s="59" t="str">
        <f t="shared" si="199"/>
        <v/>
      </c>
      <c r="L6353" s="35"/>
      <c r="M6353" s="35"/>
      <c r="N6353" s="36"/>
    </row>
    <row r="6354" spans="6:14">
      <c r="F6354" s="37"/>
      <c r="G6354" s="37"/>
      <c r="H6354" s="62" t="str">
        <f t="shared" si="198"/>
        <v/>
      </c>
      <c r="I6354" s="37"/>
      <c r="J6354" s="37"/>
      <c r="K6354" s="60" t="str">
        <f t="shared" si="199"/>
        <v/>
      </c>
      <c r="L6354" s="37"/>
      <c r="M6354" s="37"/>
      <c r="N6354" s="38"/>
    </row>
    <row r="6355" spans="6:14">
      <c r="F6355" s="35"/>
      <c r="G6355" s="35"/>
      <c r="H6355" s="61" t="str">
        <f t="shared" si="198"/>
        <v/>
      </c>
      <c r="I6355" s="35"/>
      <c r="J6355" s="35"/>
      <c r="K6355" s="59" t="str">
        <f t="shared" si="199"/>
        <v/>
      </c>
      <c r="L6355" s="35"/>
      <c r="M6355" s="35"/>
      <c r="N6355" s="36"/>
    </row>
    <row r="6356" spans="6:14">
      <c r="F6356" s="37"/>
      <c r="G6356" s="37"/>
      <c r="H6356" s="62" t="str">
        <f t="shared" si="198"/>
        <v/>
      </c>
      <c r="I6356" s="37"/>
      <c r="J6356" s="37"/>
      <c r="K6356" s="60" t="str">
        <f t="shared" si="199"/>
        <v/>
      </c>
      <c r="L6356" s="37"/>
      <c r="M6356" s="37"/>
      <c r="N6356" s="38"/>
    </row>
    <row r="6357" spans="6:14">
      <c r="F6357" s="35"/>
      <c r="G6357" s="35"/>
      <c r="H6357" s="61" t="str">
        <f t="shared" si="198"/>
        <v/>
      </c>
      <c r="I6357" s="35"/>
      <c r="J6357" s="35"/>
      <c r="K6357" s="59" t="str">
        <f t="shared" si="199"/>
        <v/>
      </c>
      <c r="L6357" s="35"/>
      <c r="M6357" s="35"/>
      <c r="N6357" s="36"/>
    </row>
    <row r="6358" spans="6:14">
      <c r="F6358" s="37"/>
      <c r="G6358" s="37"/>
      <c r="H6358" s="62" t="str">
        <f t="shared" si="198"/>
        <v/>
      </c>
      <c r="I6358" s="37"/>
      <c r="J6358" s="37"/>
      <c r="K6358" s="60" t="str">
        <f t="shared" si="199"/>
        <v/>
      </c>
      <c r="L6358" s="37"/>
      <c r="M6358" s="37"/>
      <c r="N6358" s="38"/>
    </row>
    <row r="6359" spans="6:14">
      <c r="F6359" s="35"/>
      <c r="G6359" s="35"/>
      <c r="H6359" s="61" t="str">
        <f t="shared" si="198"/>
        <v/>
      </c>
      <c r="I6359" s="35"/>
      <c r="J6359" s="35"/>
      <c r="K6359" s="59" t="str">
        <f t="shared" si="199"/>
        <v/>
      </c>
      <c r="L6359" s="35"/>
      <c r="M6359" s="35"/>
      <c r="N6359" s="36"/>
    </row>
    <row r="6360" spans="6:14">
      <c r="F6360" s="37"/>
      <c r="G6360" s="37"/>
      <c r="H6360" s="62" t="str">
        <f t="shared" si="198"/>
        <v/>
      </c>
      <c r="I6360" s="37"/>
      <c r="J6360" s="37"/>
      <c r="K6360" s="60" t="str">
        <f t="shared" si="199"/>
        <v/>
      </c>
      <c r="L6360" s="37"/>
      <c r="M6360" s="37"/>
      <c r="N6360" s="38"/>
    </row>
    <row r="6361" spans="6:14">
      <c r="F6361" s="35"/>
      <c r="G6361" s="35"/>
      <c r="H6361" s="61" t="str">
        <f t="shared" si="198"/>
        <v/>
      </c>
      <c r="I6361" s="35"/>
      <c r="J6361" s="35"/>
      <c r="K6361" s="59" t="str">
        <f t="shared" si="199"/>
        <v/>
      </c>
      <c r="L6361" s="35"/>
      <c r="M6361" s="35"/>
      <c r="N6361" s="36"/>
    </row>
    <row r="6362" spans="6:14">
      <c r="F6362" s="37"/>
      <c r="G6362" s="37"/>
      <c r="H6362" s="62" t="str">
        <f t="shared" si="198"/>
        <v/>
      </c>
      <c r="I6362" s="37"/>
      <c r="J6362" s="37"/>
      <c r="K6362" s="60" t="str">
        <f t="shared" si="199"/>
        <v/>
      </c>
      <c r="L6362" s="37"/>
      <c r="M6362" s="37"/>
      <c r="N6362" s="38"/>
    </row>
    <row r="6363" spans="6:14">
      <c r="F6363" s="35"/>
      <c r="G6363" s="35"/>
      <c r="H6363" s="61" t="str">
        <f t="shared" si="198"/>
        <v/>
      </c>
      <c r="I6363" s="35"/>
      <c r="J6363" s="35"/>
      <c r="K6363" s="59" t="str">
        <f t="shared" si="199"/>
        <v/>
      </c>
      <c r="L6363" s="35"/>
      <c r="M6363" s="35"/>
      <c r="N6363" s="36"/>
    </row>
    <row r="6364" spans="6:14">
      <c r="F6364" s="37"/>
      <c r="G6364" s="37"/>
      <c r="H6364" s="62" t="str">
        <f t="shared" si="198"/>
        <v/>
      </c>
      <c r="I6364" s="37"/>
      <c r="J6364" s="37"/>
      <c r="K6364" s="60" t="str">
        <f t="shared" si="199"/>
        <v/>
      </c>
      <c r="L6364" s="37"/>
      <c r="M6364" s="37"/>
      <c r="N6364" s="38"/>
    </row>
    <row r="6365" spans="6:14">
      <c r="F6365" s="35"/>
      <c r="G6365" s="35"/>
      <c r="H6365" s="61" t="str">
        <f t="shared" si="198"/>
        <v/>
      </c>
      <c r="I6365" s="35"/>
      <c r="J6365" s="35"/>
      <c r="K6365" s="59" t="str">
        <f t="shared" si="199"/>
        <v/>
      </c>
      <c r="L6365" s="35"/>
      <c r="M6365" s="35"/>
      <c r="N6365" s="36"/>
    </row>
    <row r="6366" spans="6:14">
      <c r="F6366" s="37"/>
      <c r="G6366" s="37"/>
      <c r="H6366" s="62" t="str">
        <f t="shared" si="198"/>
        <v/>
      </c>
      <c r="I6366" s="37"/>
      <c r="J6366" s="37"/>
      <c r="K6366" s="60" t="str">
        <f t="shared" si="199"/>
        <v/>
      </c>
      <c r="L6366" s="37"/>
      <c r="M6366" s="37"/>
      <c r="N6366" s="38"/>
    </row>
    <row r="6367" spans="6:14">
      <c r="F6367" s="35"/>
      <c r="G6367" s="35"/>
      <c r="H6367" s="61" t="str">
        <f t="shared" si="198"/>
        <v/>
      </c>
      <c r="I6367" s="35"/>
      <c r="J6367" s="35"/>
      <c r="K6367" s="59" t="str">
        <f t="shared" si="199"/>
        <v/>
      </c>
      <c r="L6367" s="35"/>
      <c r="M6367" s="35"/>
      <c r="N6367" s="36"/>
    </row>
    <row r="6368" spans="6:14">
      <c r="F6368" s="37"/>
      <c r="G6368" s="37"/>
      <c r="H6368" s="62" t="str">
        <f t="shared" si="198"/>
        <v/>
      </c>
      <c r="I6368" s="37"/>
      <c r="J6368" s="37"/>
      <c r="K6368" s="60" t="str">
        <f t="shared" si="199"/>
        <v/>
      </c>
      <c r="L6368" s="37"/>
      <c r="M6368" s="37"/>
      <c r="N6368" s="38"/>
    </row>
    <row r="6369" spans="6:14">
      <c r="F6369" s="35"/>
      <c r="G6369" s="35"/>
      <c r="H6369" s="61" t="str">
        <f t="shared" si="198"/>
        <v/>
      </c>
      <c r="I6369" s="35"/>
      <c r="J6369" s="35"/>
      <c r="K6369" s="59" t="str">
        <f t="shared" si="199"/>
        <v/>
      </c>
      <c r="L6369" s="35"/>
      <c r="M6369" s="35"/>
      <c r="N6369" s="36"/>
    </row>
    <row r="6370" spans="6:14">
      <c r="F6370" s="37"/>
      <c r="G6370" s="37"/>
      <c r="H6370" s="62" t="str">
        <f t="shared" si="198"/>
        <v/>
      </c>
      <c r="I6370" s="37"/>
      <c r="J6370" s="37"/>
      <c r="K6370" s="60" t="str">
        <f t="shared" si="199"/>
        <v/>
      </c>
      <c r="L6370" s="37"/>
      <c r="M6370" s="37"/>
      <c r="N6370" s="38"/>
    </row>
    <row r="6371" spans="6:14">
      <c r="F6371" s="35"/>
      <c r="G6371" s="35"/>
      <c r="H6371" s="61" t="str">
        <f t="shared" si="198"/>
        <v/>
      </c>
      <c r="I6371" s="35"/>
      <c r="J6371" s="35"/>
      <c r="K6371" s="59" t="str">
        <f t="shared" si="199"/>
        <v/>
      </c>
      <c r="L6371" s="35"/>
      <c r="M6371" s="35"/>
      <c r="N6371" s="36"/>
    </row>
    <row r="6372" spans="6:14">
      <c r="F6372" s="37"/>
      <c r="G6372" s="37"/>
      <c r="H6372" s="62" t="str">
        <f t="shared" si="198"/>
        <v/>
      </c>
      <c r="I6372" s="37"/>
      <c r="J6372" s="37"/>
      <c r="K6372" s="60" t="str">
        <f t="shared" si="199"/>
        <v/>
      </c>
      <c r="L6372" s="37"/>
      <c r="M6372" s="37"/>
      <c r="N6372" s="38"/>
    </row>
    <row r="6373" spans="6:14">
      <c r="F6373" s="35"/>
      <c r="G6373" s="35"/>
      <c r="H6373" s="61" t="str">
        <f t="shared" si="198"/>
        <v/>
      </c>
      <c r="I6373" s="35"/>
      <c r="J6373" s="35"/>
      <c r="K6373" s="59" t="str">
        <f t="shared" si="199"/>
        <v/>
      </c>
      <c r="L6373" s="35"/>
      <c r="M6373" s="35"/>
      <c r="N6373" s="36"/>
    </row>
    <row r="6374" spans="6:14">
      <c r="F6374" s="37"/>
      <c r="G6374" s="37"/>
      <c r="H6374" s="62" t="str">
        <f t="shared" si="198"/>
        <v/>
      </c>
      <c r="I6374" s="37"/>
      <c r="J6374" s="37"/>
      <c r="K6374" s="60" t="str">
        <f t="shared" si="199"/>
        <v/>
      </c>
      <c r="L6374" s="37"/>
      <c r="M6374" s="37"/>
      <c r="N6374" s="38"/>
    </row>
    <row r="6375" spans="6:14">
      <c r="F6375" s="35"/>
      <c r="G6375" s="35"/>
      <c r="H6375" s="61" t="str">
        <f t="shared" si="198"/>
        <v/>
      </c>
      <c r="I6375" s="35"/>
      <c r="J6375" s="35"/>
      <c r="K6375" s="59" t="str">
        <f t="shared" si="199"/>
        <v/>
      </c>
      <c r="L6375" s="35"/>
      <c r="M6375" s="35"/>
      <c r="N6375" s="36"/>
    </row>
    <row r="6376" spans="6:14">
      <c r="F6376" s="37"/>
      <c r="G6376" s="37"/>
      <c r="H6376" s="62" t="str">
        <f t="shared" si="198"/>
        <v/>
      </c>
      <c r="I6376" s="37"/>
      <c r="J6376" s="37"/>
      <c r="K6376" s="60" t="str">
        <f t="shared" si="199"/>
        <v/>
      </c>
      <c r="L6376" s="37"/>
      <c r="M6376" s="37"/>
      <c r="N6376" s="38"/>
    </row>
    <row r="6377" spans="6:14">
      <c r="F6377" s="35"/>
      <c r="G6377" s="35"/>
      <c r="H6377" s="61" t="str">
        <f t="shared" si="198"/>
        <v/>
      </c>
      <c r="I6377" s="35"/>
      <c r="J6377" s="35"/>
      <c r="K6377" s="59" t="str">
        <f t="shared" si="199"/>
        <v/>
      </c>
      <c r="L6377" s="35"/>
      <c r="M6377" s="35"/>
      <c r="N6377" s="36"/>
    </row>
    <row r="6378" spans="6:14">
      <c r="F6378" s="37"/>
      <c r="G6378" s="37"/>
      <c r="H6378" s="62" t="str">
        <f t="shared" si="198"/>
        <v/>
      </c>
      <c r="I6378" s="37"/>
      <c r="J6378" s="37"/>
      <c r="K6378" s="60" t="str">
        <f t="shared" si="199"/>
        <v/>
      </c>
      <c r="L6378" s="37"/>
      <c r="M6378" s="37"/>
      <c r="N6378" s="38"/>
    </row>
    <row r="6379" spans="6:14">
      <c r="F6379" s="35"/>
      <c r="G6379" s="35"/>
      <c r="H6379" s="61" t="str">
        <f t="shared" si="198"/>
        <v/>
      </c>
      <c r="I6379" s="35"/>
      <c r="J6379" s="35"/>
      <c r="K6379" s="59" t="str">
        <f t="shared" si="199"/>
        <v/>
      </c>
      <c r="L6379" s="35"/>
      <c r="M6379" s="35"/>
      <c r="N6379" s="36"/>
    </row>
    <row r="6380" spans="6:14">
      <c r="F6380" s="37"/>
      <c r="G6380" s="37"/>
      <c r="H6380" s="62" t="str">
        <f t="shared" si="198"/>
        <v/>
      </c>
      <c r="I6380" s="37"/>
      <c r="J6380" s="37"/>
      <c r="K6380" s="60" t="str">
        <f t="shared" si="199"/>
        <v/>
      </c>
      <c r="L6380" s="37"/>
      <c r="M6380" s="37"/>
      <c r="N6380" s="38"/>
    </row>
    <row r="6381" spans="6:14">
      <c r="F6381" s="35"/>
      <c r="G6381" s="35"/>
      <c r="H6381" s="61" t="str">
        <f t="shared" si="198"/>
        <v/>
      </c>
      <c r="I6381" s="35"/>
      <c r="J6381" s="35"/>
      <c r="K6381" s="59" t="str">
        <f t="shared" si="199"/>
        <v/>
      </c>
      <c r="L6381" s="35"/>
      <c r="M6381" s="35"/>
      <c r="N6381" s="36"/>
    </row>
    <row r="6382" spans="6:14">
      <c r="F6382" s="37"/>
      <c r="G6382" s="37"/>
      <c r="H6382" s="62" t="str">
        <f t="shared" si="198"/>
        <v/>
      </c>
      <c r="I6382" s="37"/>
      <c r="J6382" s="37"/>
      <c r="K6382" s="60" t="str">
        <f t="shared" si="199"/>
        <v/>
      </c>
      <c r="L6382" s="37"/>
      <c r="M6382" s="37"/>
      <c r="N6382" s="38"/>
    </row>
    <row r="6383" spans="6:14">
      <c r="F6383" s="35"/>
      <c r="G6383" s="35"/>
      <c r="H6383" s="61" t="str">
        <f t="shared" si="198"/>
        <v/>
      </c>
      <c r="I6383" s="35"/>
      <c r="J6383" s="35"/>
      <c r="K6383" s="59" t="str">
        <f t="shared" si="199"/>
        <v/>
      </c>
      <c r="L6383" s="35"/>
      <c r="M6383" s="35"/>
      <c r="N6383" s="36"/>
    </row>
    <row r="6384" spans="6:14">
      <c r="F6384" s="37"/>
      <c r="G6384" s="37"/>
      <c r="H6384" s="62" t="str">
        <f t="shared" si="198"/>
        <v/>
      </c>
      <c r="I6384" s="37"/>
      <c r="J6384" s="37"/>
      <c r="K6384" s="60" t="str">
        <f t="shared" si="199"/>
        <v/>
      </c>
      <c r="L6384" s="37"/>
      <c r="M6384" s="37"/>
      <c r="N6384" s="38"/>
    </row>
    <row r="6385" spans="6:14">
      <c r="F6385" s="35"/>
      <c r="G6385" s="35"/>
      <c r="H6385" s="61" t="str">
        <f t="shared" si="198"/>
        <v/>
      </c>
      <c r="I6385" s="35"/>
      <c r="J6385" s="35"/>
      <c r="K6385" s="59" t="str">
        <f t="shared" si="199"/>
        <v/>
      </c>
      <c r="L6385" s="35"/>
      <c r="M6385" s="35"/>
      <c r="N6385" s="36"/>
    </row>
    <row r="6386" spans="6:14">
      <c r="F6386" s="37"/>
      <c r="G6386" s="37"/>
      <c r="H6386" s="62" t="str">
        <f t="shared" si="198"/>
        <v/>
      </c>
      <c r="I6386" s="37"/>
      <c r="J6386" s="37"/>
      <c r="K6386" s="60" t="str">
        <f t="shared" si="199"/>
        <v/>
      </c>
      <c r="L6386" s="37"/>
      <c r="M6386" s="37"/>
      <c r="N6386" s="38"/>
    </row>
    <row r="6387" spans="6:14">
      <c r="F6387" s="35"/>
      <c r="G6387" s="35"/>
      <c r="H6387" s="61" t="str">
        <f t="shared" si="198"/>
        <v/>
      </c>
      <c r="I6387" s="35"/>
      <c r="J6387" s="35"/>
      <c r="K6387" s="59" t="str">
        <f t="shared" si="199"/>
        <v/>
      </c>
      <c r="L6387" s="35"/>
      <c r="M6387" s="35"/>
      <c r="N6387" s="36"/>
    </row>
    <row r="6388" spans="6:14">
      <c r="F6388" s="37"/>
      <c r="G6388" s="37"/>
      <c r="H6388" s="62" t="str">
        <f t="shared" si="198"/>
        <v/>
      </c>
      <c r="I6388" s="37"/>
      <c r="J6388" s="37"/>
      <c r="K6388" s="60" t="str">
        <f t="shared" si="199"/>
        <v/>
      </c>
      <c r="L6388" s="37"/>
      <c r="M6388" s="37"/>
      <c r="N6388" s="38"/>
    </row>
    <row r="6389" spans="6:14">
      <c r="F6389" s="35"/>
      <c r="G6389" s="35"/>
      <c r="H6389" s="61" t="str">
        <f t="shared" si="198"/>
        <v/>
      </c>
      <c r="I6389" s="35"/>
      <c r="J6389" s="35"/>
      <c r="K6389" s="59" t="str">
        <f t="shared" si="199"/>
        <v/>
      </c>
      <c r="L6389" s="35"/>
      <c r="M6389" s="35"/>
      <c r="N6389" s="36"/>
    </row>
    <row r="6390" spans="6:14">
      <c r="F6390" s="37"/>
      <c r="G6390" s="37"/>
      <c r="H6390" s="62" t="str">
        <f t="shared" si="198"/>
        <v/>
      </c>
      <c r="I6390" s="37"/>
      <c r="J6390" s="37"/>
      <c r="K6390" s="60" t="str">
        <f t="shared" si="199"/>
        <v/>
      </c>
      <c r="L6390" s="37"/>
      <c r="M6390" s="37"/>
      <c r="N6390" s="38"/>
    </row>
    <row r="6391" spans="6:14">
      <c r="F6391" s="35"/>
      <c r="G6391" s="35"/>
      <c r="H6391" s="61" t="str">
        <f t="shared" si="198"/>
        <v/>
      </c>
      <c r="I6391" s="35"/>
      <c r="J6391" s="35"/>
      <c r="K6391" s="59" t="str">
        <f t="shared" si="199"/>
        <v/>
      </c>
      <c r="L6391" s="35"/>
      <c r="M6391" s="35"/>
      <c r="N6391" s="36"/>
    </row>
    <row r="6392" spans="6:14">
      <c r="F6392" s="37"/>
      <c r="G6392" s="37"/>
      <c r="H6392" s="62" t="str">
        <f t="shared" si="198"/>
        <v/>
      </c>
      <c r="I6392" s="37"/>
      <c r="J6392" s="37"/>
      <c r="K6392" s="60" t="str">
        <f t="shared" si="199"/>
        <v/>
      </c>
      <c r="L6392" s="37"/>
      <c r="M6392" s="37"/>
      <c r="N6392" s="38"/>
    </row>
    <row r="6393" spans="6:14">
      <c r="F6393" s="35"/>
      <c r="G6393" s="35"/>
      <c r="H6393" s="61" t="str">
        <f t="shared" si="198"/>
        <v/>
      </c>
      <c r="I6393" s="35"/>
      <c r="J6393" s="35"/>
      <c r="K6393" s="59" t="str">
        <f t="shared" si="199"/>
        <v/>
      </c>
      <c r="L6393" s="35"/>
      <c r="M6393" s="35"/>
      <c r="N6393" s="36"/>
    </row>
    <row r="6394" spans="6:14">
      <c r="F6394" s="37"/>
      <c r="G6394" s="37"/>
      <c r="H6394" s="62" t="str">
        <f t="shared" si="198"/>
        <v/>
      </c>
      <c r="I6394" s="37"/>
      <c r="J6394" s="37"/>
      <c r="K6394" s="60" t="str">
        <f t="shared" si="199"/>
        <v/>
      </c>
      <c r="L6394" s="37"/>
      <c r="M6394" s="37"/>
      <c r="N6394" s="38"/>
    </row>
    <row r="6395" spans="6:14">
      <c r="F6395" s="35"/>
      <c r="G6395" s="35"/>
      <c r="H6395" s="61" t="str">
        <f t="shared" si="198"/>
        <v/>
      </c>
      <c r="I6395" s="35"/>
      <c r="J6395" s="35"/>
      <c r="K6395" s="59" t="str">
        <f t="shared" si="199"/>
        <v/>
      </c>
      <c r="L6395" s="35"/>
      <c r="M6395" s="35"/>
      <c r="N6395" s="36"/>
    </row>
    <row r="6396" spans="6:14">
      <c r="F6396" s="37"/>
      <c r="G6396" s="37"/>
      <c r="H6396" s="62" t="str">
        <f t="shared" si="198"/>
        <v/>
      </c>
      <c r="I6396" s="37"/>
      <c r="J6396" s="37"/>
      <c r="K6396" s="60" t="str">
        <f t="shared" si="199"/>
        <v/>
      </c>
      <c r="L6396" s="37"/>
      <c r="M6396" s="37"/>
      <c r="N6396" s="38"/>
    </row>
    <row r="6397" spans="6:14">
      <c r="F6397" s="35"/>
      <c r="G6397" s="35"/>
      <c r="H6397" s="61" t="str">
        <f t="shared" si="198"/>
        <v/>
      </c>
      <c r="I6397" s="35"/>
      <c r="J6397" s="35"/>
      <c r="K6397" s="59" t="str">
        <f t="shared" si="199"/>
        <v/>
      </c>
      <c r="L6397" s="35"/>
      <c r="M6397" s="35"/>
      <c r="N6397" s="36"/>
    </row>
    <row r="6398" spans="6:14">
      <c r="F6398" s="37"/>
      <c r="G6398" s="37"/>
      <c r="H6398" s="62" t="str">
        <f t="shared" si="198"/>
        <v/>
      </c>
      <c r="I6398" s="37"/>
      <c r="J6398" s="37"/>
      <c r="K6398" s="60" t="str">
        <f t="shared" si="199"/>
        <v/>
      </c>
      <c r="L6398" s="37"/>
      <c r="M6398" s="37"/>
      <c r="N6398" s="38"/>
    </row>
    <row r="6399" spans="6:14">
      <c r="F6399" s="35"/>
      <c r="G6399" s="35"/>
      <c r="H6399" s="61" t="str">
        <f t="shared" si="198"/>
        <v/>
      </c>
      <c r="I6399" s="35"/>
      <c r="J6399" s="35"/>
      <c r="K6399" s="59" t="str">
        <f t="shared" si="199"/>
        <v/>
      </c>
      <c r="L6399" s="35"/>
      <c r="M6399" s="35"/>
      <c r="N6399" s="36"/>
    </row>
    <row r="6400" spans="6:14">
      <c r="F6400" s="37"/>
      <c r="G6400" s="37"/>
      <c r="H6400" s="62" t="str">
        <f t="shared" si="198"/>
        <v/>
      </c>
      <c r="I6400" s="37"/>
      <c r="J6400" s="37"/>
      <c r="K6400" s="60" t="str">
        <f t="shared" si="199"/>
        <v/>
      </c>
      <c r="L6400" s="37"/>
      <c r="M6400" s="37"/>
      <c r="N6400" s="38"/>
    </row>
    <row r="6401" spans="6:14">
      <c r="F6401" s="35"/>
      <c r="G6401" s="35"/>
      <c r="H6401" s="61" t="str">
        <f t="shared" si="198"/>
        <v/>
      </c>
      <c r="I6401" s="35"/>
      <c r="J6401" s="35"/>
      <c r="K6401" s="59" t="str">
        <f t="shared" si="199"/>
        <v/>
      </c>
      <c r="L6401" s="35"/>
      <c r="M6401" s="35"/>
      <c r="N6401" s="36"/>
    </row>
    <row r="6402" spans="6:14">
      <c r="F6402" s="37"/>
      <c r="G6402" s="37"/>
      <c r="H6402" s="62" t="str">
        <f t="shared" si="198"/>
        <v/>
      </c>
      <c r="I6402" s="37"/>
      <c r="J6402" s="37"/>
      <c r="K6402" s="60" t="str">
        <f t="shared" si="199"/>
        <v/>
      </c>
      <c r="L6402" s="37"/>
      <c r="M6402" s="37"/>
      <c r="N6402" s="38"/>
    </row>
    <row r="6403" spans="6:14">
      <c r="F6403" s="35"/>
      <c r="G6403" s="35"/>
      <c r="H6403" s="61" t="str">
        <f t="shared" si="198"/>
        <v/>
      </c>
      <c r="I6403" s="35"/>
      <c r="J6403" s="35"/>
      <c r="K6403" s="59" t="str">
        <f t="shared" si="199"/>
        <v/>
      </c>
      <c r="L6403" s="35"/>
      <c r="M6403" s="35"/>
      <c r="N6403" s="36"/>
    </row>
    <row r="6404" spans="6:14">
      <c r="F6404" s="37"/>
      <c r="G6404" s="37"/>
      <c r="H6404" s="62" t="str">
        <f t="shared" si="198"/>
        <v/>
      </c>
      <c r="I6404" s="37"/>
      <c r="J6404" s="37"/>
      <c r="K6404" s="60" t="str">
        <f t="shared" si="199"/>
        <v/>
      </c>
      <c r="L6404" s="37"/>
      <c r="M6404" s="37"/>
      <c r="N6404" s="38"/>
    </row>
    <row r="6405" spans="6:14">
      <c r="F6405" s="35"/>
      <c r="G6405" s="35"/>
      <c r="H6405" s="61" t="str">
        <f t="shared" si="198"/>
        <v/>
      </c>
      <c r="I6405" s="35"/>
      <c r="J6405" s="35"/>
      <c r="K6405" s="59" t="str">
        <f t="shared" si="199"/>
        <v/>
      </c>
      <c r="L6405" s="35"/>
      <c r="M6405" s="35"/>
      <c r="N6405" s="36"/>
    </row>
    <row r="6406" spans="6:14">
      <c r="F6406" s="37"/>
      <c r="G6406" s="37"/>
      <c r="H6406" s="62" t="str">
        <f t="shared" si="198"/>
        <v/>
      </c>
      <c r="I6406" s="37"/>
      <c r="J6406" s="37"/>
      <c r="K6406" s="60" t="str">
        <f t="shared" si="199"/>
        <v/>
      </c>
      <c r="L6406" s="37"/>
      <c r="M6406" s="37"/>
      <c r="N6406" s="38"/>
    </row>
    <row r="6407" spans="6:14">
      <c r="F6407" s="35"/>
      <c r="G6407" s="35"/>
      <c r="H6407" s="61" t="str">
        <f t="shared" si="198"/>
        <v/>
      </c>
      <c r="I6407" s="35"/>
      <c r="J6407" s="35"/>
      <c r="K6407" s="59" t="str">
        <f t="shared" si="199"/>
        <v/>
      </c>
      <c r="L6407" s="35"/>
      <c r="M6407" s="35"/>
      <c r="N6407" s="36"/>
    </row>
    <row r="6408" spans="6:14">
      <c r="F6408" s="37"/>
      <c r="G6408" s="37"/>
      <c r="H6408" s="62" t="str">
        <f t="shared" si="198"/>
        <v/>
      </c>
      <c r="I6408" s="37"/>
      <c r="J6408" s="37"/>
      <c r="K6408" s="60" t="str">
        <f t="shared" si="199"/>
        <v/>
      </c>
      <c r="L6408" s="37"/>
      <c r="M6408" s="37"/>
      <c r="N6408" s="38"/>
    </row>
    <row r="6409" spans="6:14">
      <c r="F6409" s="35"/>
      <c r="G6409" s="35"/>
      <c r="H6409" s="61" t="str">
        <f t="shared" si="198"/>
        <v/>
      </c>
      <c r="I6409" s="35"/>
      <c r="J6409" s="35"/>
      <c r="K6409" s="59" t="str">
        <f t="shared" si="199"/>
        <v/>
      </c>
      <c r="L6409" s="35"/>
      <c r="M6409" s="35"/>
      <c r="N6409" s="36"/>
    </row>
    <row r="6410" spans="6:14">
      <c r="F6410" s="37"/>
      <c r="G6410" s="37"/>
      <c r="H6410" s="62" t="str">
        <f t="shared" si="198"/>
        <v/>
      </c>
      <c r="I6410" s="37"/>
      <c r="J6410" s="37"/>
      <c r="K6410" s="60" t="str">
        <f t="shared" si="199"/>
        <v/>
      </c>
      <c r="L6410" s="37"/>
      <c r="M6410" s="37"/>
      <c r="N6410" s="38"/>
    </row>
    <row r="6411" spans="6:14">
      <c r="F6411" s="35"/>
      <c r="G6411" s="35"/>
      <c r="H6411" s="61" t="str">
        <f t="shared" si="198"/>
        <v/>
      </c>
      <c r="I6411" s="35"/>
      <c r="J6411" s="35"/>
      <c r="K6411" s="59" t="str">
        <f t="shared" si="199"/>
        <v/>
      </c>
      <c r="L6411" s="35"/>
      <c r="M6411" s="35"/>
      <c r="N6411" s="36"/>
    </row>
    <row r="6412" spans="6:14">
      <c r="F6412" s="37"/>
      <c r="G6412" s="37"/>
      <c r="H6412" s="62" t="str">
        <f t="shared" si="198"/>
        <v/>
      </c>
      <c r="I6412" s="37"/>
      <c r="J6412" s="37"/>
      <c r="K6412" s="60" t="str">
        <f t="shared" si="199"/>
        <v/>
      </c>
      <c r="L6412" s="37"/>
      <c r="M6412" s="37"/>
      <c r="N6412" s="38"/>
    </row>
    <row r="6413" spans="6:14">
      <c r="F6413" s="35"/>
      <c r="G6413" s="35"/>
      <c r="H6413" s="61" t="str">
        <f t="shared" si="198"/>
        <v/>
      </c>
      <c r="I6413" s="35"/>
      <c r="J6413" s="35"/>
      <c r="K6413" s="59" t="str">
        <f t="shared" si="199"/>
        <v/>
      </c>
      <c r="L6413" s="35"/>
      <c r="M6413" s="35"/>
      <c r="N6413" s="36"/>
    </row>
    <row r="6414" spans="6:14">
      <c r="F6414" s="37"/>
      <c r="G6414" s="37"/>
      <c r="H6414" s="62" t="str">
        <f t="shared" si="198"/>
        <v/>
      </c>
      <c r="I6414" s="37"/>
      <c r="J6414" s="37"/>
      <c r="K6414" s="60" t="str">
        <f t="shared" si="199"/>
        <v/>
      </c>
      <c r="L6414" s="37"/>
      <c r="M6414" s="37"/>
      <c r="N6414" s="38"/>
    </row>
    <row r="6415" spans="6:14">
      <c r="F6415" s="35"/>
      <c r="G6415" s="35"/>
      <c r="H6415" s="61" t="str">
        <f t="shared" si="198"/>
        <v/>
      </c>
      <c r="I6415" s="35"/>
      <c r="J6415" s="35"/>
      <c r="K6415" s="59" t="str">
        <f t="shared" si="199"/>
        <v/>
      </c>
      <c r="L6415" s="35"/>
      <c r="M6415" s="35"/>
      <c r="N6415" s="36"/>
    </row>
    <row r="6416" spans="6:14">
      <c r="F6416" s="37"/>
      <c r="G6416" s="37"/>
      <c r="H6416" s="62" t="str">
        <f t="shared" ref="H6416:H6479" si="200">IF(AND(OR(I6416&lt;&gt;"",J6416 &lt;&gt;""), H6415 &lt;&gt; ""),H6415 + 1,"")</f>
        <v/>
      </c>
      <c r="I6416" s="37"/>
      <c r="J6416" s="37"/>
      <c r="K6416" s="60" t="str">
        <f t="shared" ref="K6416:K6479" si="201">IF(AND(J6416=I6416, J6416 &lt;&gt; ""),"Yes", IF( J6416 = "", "", "No"))</f>
        <v/>
      </c>
      <c r="L6416" s="37"/>
      <c r="M6416" s="37"/>
      <c r="N6416" s="38"/>
    </row>
    <row r="6417" spans="6:14">
      <c r="F6417" s="35"/>
      <c r="G6417" s="35"/>
      <c r="H6417" s="61" t="str">
        <f t="shared" si="200"/>
        <v/>
      </c>
      <c r="I6417" s="35"/>
      <c r="J6417" s="35"/>
      <c r="K6417" s="59" t="str">
        <f t="shared" si="201"/>
        <v/>
      </c>
      <c r="L6417" s="35"/>
      <c r="M6417" s="35"/>
      <c r="N6417" s="36"/>
    </row>
    <row r="6418" spans="6:14">
      <c r="F6418" s="37"/>
      <c r="G6418" s="37"/>
      <c r="H6418" s="62" t="str">
        <f t="shared" si="200"/>
        <v/>
      </c>
      <c r="I6418" s="37"/>
      <c r="J6418" s="37"/>
      <c r="K6418" s="60" t="str">
        <f t="shared" si="201"/>
        <v/>
      </c>
      <c r="L6418" s="37"/>
      <c r="M6418" s="37"/>
      <c r="N6418" s="38"/>
    </row>
    <row r="6419" spans="6:14">
      <c r="F6419" s="35"/>
      <c r="G6419" s="35"/>
      <c r="H6419" s="61" t="str">
        <f t="shared" si="200"/>
        <v/>
      </c>
      <c r="I6419" s="35"/>
      <c r="J6419" s="35"/>
      <c r="K6419" s="59" t="str">
        <f t="shared" si="201"/>
        <v/>
      </c>
      <c r="L6419" s="35"/>
      <c r="M6419" s="35"/>
      <c r="N6419" s="36"/>
    </row>
    <row r="6420" spans="6:14">
      <c r="F6420" s="37"/>
      <c r="G6420" s="37"/>
      <c r="H6420" s="62" t="str">
        <f t="shared" si="200"/>
        <v/>
      </c>
      <c r="I6420" s="37"/>
      <c r="J6420" s="37"/>
      <c r="K6420" s="60" t="str">
        <f t="shared" si="201"/>
        <v/>
      </c>
      <c r="L6420" s="37"/>
      <c r="M6420" s="37"/>
      <c r="N6420" s="38"/>
    </row>
    <row r="6421" spans="6:14">
      <c r="F6421" s="35"/>
      <c r="G6421" s="35"/>
      <c r="H6421" s="61" t="str">
        <f t="shared" si="200"/>
        <v/>
      </c>
      <c r="I6421" s="35"/>
      <c r="J6421" s="35"/>
      <c r="K6421" s="59" t="str">
        <f t="shared" si="201"/>
        <v/>
      </c>
      <c r="L6421" s="35"/>
      <c r="M6421" s="35"/>
      <c r="N6421" s="36"/>
    </row>
    <row r="6422" spans="6:14">
      <c r="F6422" s="37"/>
      <c r="G6422" s="37"/>
      <c r="H6422" s="62" t="str">
        <f t="shared" si="200"/>
        <v/>
      </c>
      <c r="I6422" s="37"/>
      <c r="J6422" s="37"/>
      <c r="K6422" s="60" t="str">
        <f t="shared" si="201"/>
        <v/>
      </c>
      <c r="L6422" s="37"/>
      <c r="M6422" s="37"/>
      <c r="N6422" s="38"/>
    </row>
    <row r="6423" spans="6:14">
      <c r="F6423" s="35"/>
      <c r="G6423" s="35"/>
      <c r="H6423" s="61" t="str">
        <f t="shared" si="200"/>
        <v/>
      </c>
      <c r="I6423" s="35"/>
      <c r="J6423" s="35"/>
      <c r="K6423" s="59" t="str">
        <f t="shared" si="201"/>
        <v/>
      </c>
      <c r="L6423" s="35"/>
      <c r="M6423" s="35"/>
      <c r="N6423" s="36"/>
    </row>
    <row r="6424" spans="6:14">
      <c r="F6424" s="37"/>
      <c r="G6424" s="37"/>
      <c r="H6424" s="62" t="str">
        <f t="shared" si="200"/>
        <v/>
      </c>
      <c r="I6424" s="37"/>
      <c r="J6424" s="37"/>
      <c r="K6424" s="60" t="str">
        <f t="shared" si="201"/>
        <v/>
      </c>
      <c r="L6424" s="37"/>
      <c r="M6424" s="37"/>
      <c r="N6424" s="38"/>
    </row>
    <row r="6425" spans="6:14">
      <c r="F6425" s="35"/>
      <c r="G6425" s="35"/>
      <c r="H6425" s="61" t="str">
        <f t="shared" si="200"/>
        <v/>
      </c>
      <c r="I6425" s="35"/>
      <c r="J6425" s="35"/>
      <c r="K6425" s="59" t="str">
        <f t="shared" si="201"/>
        <v/>
      </c>
      <c r="L6425" s="35"/>
      <c r="M6425" s="35"/>
      <c r="N6425" s="36"/>
    </row>
    <row r="6426" spans="6:14">
      <c r="F6426" s="37"/>
      <c r="G6426" s="37"/>
      <c r="H6426" s="62" t="str">
        <f t="shared" si="200"/>
        <v/>
      </c>
      <c r="I6426" s="37"/>
      <c r="J6426" s="37"/>
      <c r="K6426" s="60" t="str">
        <f t="shared" si="201"/>
        <v/>
      </c>
      <c r="L6426" s="37"/>
      <c r="M6426" s="37"/>
      <c r="N6426" s="38"/>
    </row>
    <row r="6427" spans="6:14">
      <c r="F6427" s="35"/>
      <c r="G6427" s="35"/>
      <c r="H6427" s="61" t="str">
        <f t="shared" si="200"/>
        <v/>
      </c>
      <c r="I6427" s="35"/>
      <c r="J6427" s="35"/>
      <c r="K6427" s="59" t="str">
        <f t="shared" si="201"/>
        <v/>
      </c>
      <c r="L6427" s="35"/>
      <c r="M6427" s="35"/>
      <c r="N6427" s="36"/>
    </row>
    <row r="6428" spans="6:14">
      <c r="F6428" s="37"/>
      <c r="G6428" s="37"/>
      <c r="H6428" s="62" t="str">
        <f t="shared" si="200"/>
        <v/>
      </c>
      <c r="I6428" s="37"/>
      <c r="J6428" s="37"/>
      <c r="K6428" s="60" t="str">
        <f t="shared" si="201"/>
        <v/>
      </c>
      <c r="L6428" s="37"/>
      <c r="M6428" s="37"/>
      <c r="N6428" s="38"/>
    </row>
    <row r="6429" spans="6:14">
      <c r="F6429" s="35"/>
      <c r="G6429" s="35"/>
      <c r="H6429" s="61" t="str">
        <f t="shared" si="200"/>
        <v/>
      </c>
      <c r="I6429" s="35"/>
      <c r="J6429" s="35"/>
      <c r="K6429" s="59" t="str">
        <f t="shared" si="201"/>
        <v/>
      </c>
      <c r="L6429" s="35"/>
      <c r="M6429" s="35"/>
      <c r="N6429" s="36"/>
    </row>
    <row r="6430" spans="6:14">
      <c r="F6430" s="37"/>
      <c r="G6430" s="37"/>
      <c r="H6430" s="62" t="str">
        <f t="shared" si="200"/>
        <v/>
      </c>
      <c r="I6430" s="37"/>
      <c r="J6430" s="37"/>
      <c r="K6430" s="60" t="str">
        <f t="shared" si="201"/>
        <v/>
      </c>
      <c r="L6430" s="37"/>
      <c r="M6430" s="37"/>
      <c r="N6430" s="38"/>
    </row>
    <row r="6431" spans="6:14">
      <c r="F6431" s="35"/>
      <c r="G6431" s="35"/>
      <c r="H6431" s="61" t="str">
        <f t="shared" si="200"/>
        <v/>
      </c>
      <c r="I6431" s="35"/>
      <c r="J6431" s="35"/>
      <c r="K6431" s="59" t="str">
        <f t="shared" si="201"/>
        <v/>
      </c>
      <c r="L6431" s="35"/>
      <c r="M6431" s="35"/>
      <c r="N6431" s="36"/>
    </row>
    <row r="6432" spans="6:14">
      <c r="F6432" s="37"/>
      <c r="G6432" s="37"/>
      <c r="H6432" s="62" t="str">
        <f t="shared" si="200"/>
        <v/>
      </c>
      <c r="I6432" s="37"/>
      <c r="J6432" s="37"/>
      <c r="K6432" s="60" t="str">
        <f t="shared" si="201"/>
        <v/>
      </c>
      <c r="L6432" s="37"/>
      <c r="M6432" s="37"/>
      <c r="N6432" s="38"/>
    </row>
    <row r="6433" spans="6:14">
      <c r="F6433" s="35"/>
      <c r="G6433" s="35"/>
      <c r="H6433" s="61" t="str">
        <f t="shared" si="200"/>
        <v/>
      </c>
      <c r="I6433" s="35"/>
      <c r="J6433" s="35"/>
      <c r="K6433" s="59" t="str">
        <f t="shared" si="201"/>
        <v/>
      </c>
      <c r="L6433" s="35"/>
      <c r="M6433" s="35"/>
      <c r="N6433" s="36"/>
    </row>
    <row r="6434" spans="6:14">
      <c r="F6434" s="37"/>
      <c r="G6434" s="37"/>
      <c r="H6434" s="62" t="str">
        <f t="shared" si="200"/>
        <v/>
      </c>
      <c r="I6434" s="37"/>
      <c r="J6434" s="37"/>
      <c r="K6434" s="60" t="str">
        <f t="shared" si="201"/>
        <v/>
      </c>
      <c r="L6434" s="37"/>
      <c r="M6434" s="37"/>
      <c r="N6434" s="38"/>
    </row>
    <row r="6435" spans="6:14">
      <c r="F6435" s="35"/>
      <c r="G6435" s="35"/>
      <c r="H6435" s="61" t="str">
        <f t="shared" si="200"/>
        <v/>
      </c>
      <c r="I6435" s="35"/>
      <c r="J6435" s="35"/>
      <c r="K6435" s="59" t="str">
        <f t="shared" si="201"/>
        <v/>
      </c>
      <c r="L6435" s="35"/>
      <c r="M6435" s="35"/>
      <c r="N6435" s="36"/>
    </row>
    <row r="6436" spans="6:14">
      <c r="F6436" s="37"/>
      <c r="G6436" s="37"/>
      <c r="H6436" s="62" t="str">
        <f t="shared" si="200"/>
        <v/>
      </c>
      <c r="I6436" s="37"/>
      <c r="J6436" s="37"/>
      <c r="K6436" s="60" t="str">
        <f t="shared" si="201"/>
        <v/>
      </c>
      <c r="L6436" s="37"/>
      <c r="M6436" s="37"/>
      <c r="N6436" s="38"/>
    </row>
    <row r="6437" spans="6:14">
      <c r="F6437" s="35"/>
      <c r="G6437" s="35"/>
      <c r="H6437" s="61" t="str">
        <f t="shared" si="200"/>
        <v/>
      </c>
      <c r="I6437" s="35"/>
      <c r="J6437" s="35"/>
      <c r="K6437" s="59" t="str">
        <f t="shared" si="201"/>
        <v/>
      </c>
      <c r="L6437" s="35"/>
      <c r="M6437" s="35"/>
      <c r="N6437" s="36"/>
    </row>
    <row r="6438" spans="6:14">
      <c r="F6438" s="37"/>
      <c r="G6438" s="37"/>
      <c r="H6438" s="62" t="str">
        <f t="shared" si="200"/>
        <v/>
      </c>
      <c r="I6438" s="37"/>
      <c r="J6438" s="37"/>
      <c r="K6438" s="60" t="str">
        <f t="shared" si="201"/>
        <v/>
      </c>
      <c r="L6438" s="37"/>
      <c r="M6438" s="37"/>
      <c r="N6438" s="38"/>
    </row>
    <row r="6439" spans="6:14">
      <c r="F6439" s="35"/>
      <c r="G6439" s="35"/>
      <c r="H6439" s="61" t="str">
        <f t="shared" si="200"/>
        <v/>
      </c>
      <c r="I6439" s="35"/>
      <c r="J6439" s="35"/>
      <c r="K6439" s="59" t="str">
        <f t="shared" si="201"/>
        <v/>
      </c>
      <c r="L6439" s="35"/>
      <c r="M6439" s="35"/>
      <c r="N6439" s="36"/>
    </row>
    <row r="6440" spans="6:14">
      <c r="F6440" s="37"/>
      <c r="G6440" s="37"/>
      <c r="H6440" s="62" t="str">
        <f t="shared" si="200"/>
        <v/>
      </c>
      <c r="I6440" s="37"/>
      <c r="J6440" s="37"/>
      <c r="K6440" s="60" t="str">
        <f t="shared" si="201"/>
        <v/>
      </c>
      <c r="L6440" s="37"/>
      <c r="M6440" s="37"/>
      <c r="N6440" s="38"/>
    </row>
    <row r="6441" spans="6:14">
      <c r="F6441" s="35"/>
      <c r="G6441" s="35"/>
      <c r="H6441" s="61" t="str">
        <f t="shared" si="200"/>
        <v/>
      </c>
      <c r="I6441" s="35"/>
      <c r="J6441" s="35"/>
      <c r="K6441" s="59" t="str">
        <f t="shared" si="201"/>
        <v/>
      </c>
      <c r="L6441" s="35"/>
      <c r="M6441" s="35"/>
      <c r="N6441" s="36"/>
    </row>
    <row r="6442" spans="6:14">
      <c r="F6442" s="37"/>
      <c r="G6442" s="37"/>
      <c r="H6442" s="62" t="str">
        <f t="shared" si="200"/>
        <v/>
      </c>
      <c r="I6442" s="37"/>
      <c r="J6442" s="37"/>
      <c r="K6442" s="60" t="str">
        <f t="shared" si="201"/>
        <v/>
      </c>
      <c r="L6442" s="37"/>
      <c r="M6442" s="37"/>
      <c r="N6442" s="38"/>
    </row>
    <row r="6443" spans="6:14">
      <c r="F6443" s="35"/>
      <c r="G6443" s="35"/>
      <c r="H6443" s="61" t="str">
        <f t="shared" si="200"/>
        <v/>
      </c>
      <c r="I6443" s="35"/>
      <c r="J6443" s="35"/>
      <c r="K6443" s="59" t="str">
        <f t="shared" si="201"/>
        <v/>
      </c>
      <c r="L6443" s="35"/>
      <c r="M6443" s="35"/>
      <c r="N6443" s="36"/>
    </row>
    <row r="6444" spans="6:14">
      <c r="F6444" s="37"/>
      <c r="G6444" s="37"/>
      <c r="H6444" s="62" t="str">
        <f t="shared" si="200"/>
        <v/>
      </c>
      <c r="I6444" s="37"/>
      <c r="J6444" s="37"/>
      <c r="K6444" s="60" t="str">
        <f t="shared" si="201"/>
        <v/>
      </c>
      <c r="L6444" s="37"/>
      <c r="M6444" s="37"/>
      <c r="N6444" s="38"/>
    </row>
    <row r="6445" spans="6:14">
      <c r="F6445" s="35"/>
      <c r="G6445" s="35"/>
      <c r="H6445" s="61" t="str">
        <f t="shared" si="200"/>
        <v/>
      </c>
      <c r="I6445" s="35"/>
      <c r="J6445" s="35"/>
      <c r="K6445" s="59" t="str">
        <f t="shared" si="201"/>
        <v/>
      </c>
      <c r="L6445" s="35"/>
      <c r="M6445" s="35"/>
      <c r="N6445" s="36"/>
    </row>
    <row r="6446" spans="6:14">
      <c r="F6446" s="37"/>
      <c r="G6446" s="37"/>
      <c r="H6446" s="62" t="str">
        <f t="shared" si="200"/>
        <v/>
      </c>
      <c r="I6446" s="37"/>
      <c r="J6446" s="37"/>
      <c r="K6446" s="60" t="str">
        <f t="shared" si="201"/>
        <v/>
      </c>
      <c r="L6446" s="37"/>
      <c r="M6446" s="37"/>
      <c r="N6446" s="38"/>
    </row>
    <row r="6447" spans="6:14">
      <c r="F6447" s="35"/>
      <c r="G6447" s="35"/>
      <c r="H6447" s="61" t="str">
        <f t="shared" si="200"/>
        <v/>
      </c>
      <c r="I6447" s="35"/>
      <c r="J6447" s="35"/>
      <c r="K6447" s="59" t="str">
        <f t="shared" si="201"/>
        <v/>
      </c>
      <c r="L6447" s="35"/>
      <c r="M6447" s="35"/>
      <c r="N6447" s="36"/>
    </row>
    <row r="6448" spans="6:14">
      <c r="F6448" s="37"/>
      <c r="G6448" s="37"/>
      <c r="H6448" s="62" t="str">
        <f t="shared" si="200"/>
        <v/>
      </c>
      <c r="I6448" s="37"/>
      <c r="J6448" s="37"/>
      <c r="K6448" s="60" t="str">
        <f t="shared" si="201"/>
        <v/>
      </c>
      <c r="L6448" s="37"/>
      <c r="M6448" s="37"/>
      <c r="N6448" s="38"/>
    </row>
    <row r="6449" spans="6:14">
      <c r="F6449" s="35"/>
      <c r="G6449" s="35"/>
      <c r="H6449" s="61" t="str">
        <f t="shared" si="200"/>
        <v/>
      </c>
      <c r="I6449" s="35"/>
      <c r="J6449" s="35"/>
      <c r="K6449" s="59" t="str">
        <f t="shared" si="201"/>
        <v/>
      </c>
      <c r="L6449" s="35"/>
      <c r="M6449" s="35"/>
      <c r="N6449" s="36"/>
    </row>
    <row r="6450" spans="6:14">
      <c r="F6450" s="37"/>
      <c r="G6450" s="37"/>
      <c r="H6450" s="62" t="str">
        <f t="shared" si="200"/>
        <v/>
      </c>
      <c r="I6450" s="37"/>
      <c r="J6450" s="37"/>
      <c r="K6450" s="60" t="str">
        <f t="shared" si="201"/>
        <v/>
      </c>
      <c r="L6450" s="37"/>
      <c r="M6450" s="37"/>
      <c r="N6450" s="38"/>
    </row>
    <row r="6451" spans="6:14">
      <c r="F6451" s="35"/>
      <c r="G6451" s="35"/>
      <c r="H6451" s="61" t="str">
        <f t="shared" si="200"/>
        <v/>
      </c>
      <c r="I6451" s="35"/>
      <c r="J6451" s="35"/>
      <c r="K6451" s="59" t="str">
        <f t="shared" si="201"/>
        <v/>
      </c>
      <c r="L6451" s="35"/>
      <c r="M6451" s="35"/>
      <c r="N6451" s="36"/>
    </row>
    <row r="6452" spans="6:14">
      <c r="F6452" s="37"/>
      <c r="G6452" s="37"/>
      <c r="H6452" s="62" t="str">
        <f t="shared" si="200"/>
        <v/>
      </c>
      <c r="I6452" s="37"/>
      <c r="J6452" s="37"/>
      <c r="K6452" s="60" t="str">
        <f t="shared" si="201"/>
        <v/>
      </c>
      <c r="L6452" s="37"/>
      <c r="M6452" s="37"/>
      <c r="N6452" s="38"/>
    </row>
    <row r="6453" spans="6:14">
      <c r="F6453" s="35"/>
      <c r="G6453" s="35"/>
      <c r="H6453" s="61" t="str">
        <f t="shared" si="200"/>
        <v/>
      </c>
      <c r="I6453" s="35"/>
      <c r="J6453" s="35"/>
      <c r="K6453" s="59" t="str">
        <f t="shared" si="201"/>
        <v/>
      </c>
      <c r="L6453" s="35"/>
      <c r="M6453" s="35"/>
      <c r="N6453" s="36"/>
    </row>
    <row r="6454" spans="6:14">
      <c r="F6454" s="37"/>
      <c r="G6454" s="37"/>
      <c r="H6454" s="62" t="str">
        <f t="shared" si="200"/>
        <v/>
      </c>
      <c r="I6454" s="37"/>
      <c r="J6454" s="37"/>
      <c r="K6454" s="60" t="str">
        <f t="shared" si="201"/>
        <v/>
      </c>
      <c r="L6454" s="37"/>
      <c r="M6454" s="37"/>
      <c r="N6454" s="38"/>
    </row>
    <row r="6455" spans="6:14">
      <c r="F6455" s="35"/>
      <c r="G6455" s="35"/>
      <c r="H6455" s="61" t="str">
        <f t="shared" si="200"/>
        <v/>
      </c>
      <c r="I6455" s="35"/>
      <c r="J6455" s="35"/>
      <c r="K6455" s="59" t="str">
        <f t="shared" si="201"/>
        <v/>
      </c>
      <c r="L6455" s="35"/>
      <c r="M6455" s="35"/>
      <c r="N6455" s="36"/>
    </row>
    <row r="6456" spans="6:14">
      <c r="F6456" s="37"/>
      <c r="G6456" s="37"/>
      <c r="H6456" s="62" t="str">
        <f t="shared" si="200"/>
        <v/>
      </c>
      <c r="I6456" s="37"/>
      <c r="J6456" s="37"/>
      <c r="K6456" s="60" t="str">
        <f t="shared" si="201"/>
        <v/>
      </c>
      <c r="L6456" s="37"/>
      <c r="M6456" s="37"/>
      <c r="N6456" s="38"/>
    </row>
    <row r="6457" spans="6:14">
      <c r="F6457" s="35"/>
      <c r="G6457" s="35"/>
      <c r="H6457" s="61" t="str">
        <f t="shared" si="200"/>
        <v/>
      </c>
      <c r="I6457" s="35"/>
      <c r="J6457" s="35"/>
      <c r="K6457" s="59" t="str">
        <f t="shared" si="201"/>
        <v/>
      </c>
      <c r="L6457" s="35"/>
      <c r="M6457" s="35"/>
      <c r="N6457" s="36"/>
    </row>
    <row r="6458" spans="6:14">
      <c r="F6458" s="37"/>
      <c r="G6458" s="37"/>
      <c r="H6458" s="62" t="str">
        <f t="shared" si="200"/>
        <v/>
      </c>
      <c r="I6458" s="37"/>
      <c r="J6458" s="37"/>
      <c r="K6458" s="60" t="str">
        <f t="shared" si="201"/>
        <v/>
      </c>
      <c r="L6458" s="37"/>
      <c r="M6458" s="37"/>
      <c r="N6458" s="38"/>
    </row>
    <row r="6459" spans="6:14">
      <c r="F6459" s="35"/>
      <c r="G6459" s="35"/>
      <c r="H6459" s="61" t="str">
        <f t="shared" si="200"/>
        <v/>
      </c>
      <c r="I6459" s="35"/>
      <c r="J6459" s="35"/>
      <c r="K6459" s="59" t="str">
        <f t="shared" si="201"/>
        <v/>
      </c>
      <c r="L6459" s="35"/>
      <c r="M6459" s="35"/>
      <c r="N6459" s="36"/>
    </row>
    <row r="6460" spans="6:14">
      <c r="F6460" s="37"/>
      <c r="G6460" s="37"/>
      <c r="H6460" s="62" t="str">
        <f t="shared" si="200"/>
        <v/>
      </c>
      <c r="I6460" s="37"/>
      <c r="J6460" s="37"/>
      <c r="K6460" s="60" t="str">
        <f t="shared" si="201"/>
        <v/>
      </c>
      <c r="L6460" s="37"/>
      <c r="M6460" s="37"/>
      <c r="N6460" s="38"/>
    </row>
    <row r="6461" spans="6:14">
      <c r="F6461" s="35"/>
      <c r="G6461" s="35"/>
      <c r="H6461" s="61" t="str">
        <f t="shared" si="200"/>
        <v/>
      </c>
      <c r="I6461" s="35"/>
      <c r="J6461" s="35"/>
      <c r="K6461" s="59" t="str">
        <f t="shared" si="201"/>
        <v/>
      </c>
      <c r="L6461" s="35"/>
      <c r="M6461" s="35"/>
      <c r="N6461" s="36"/>
    </row>
    <row r="6462" spans="6:14">
      <c r="F6462" s="37"/>
      <c r="G6462" s="37"/>
      <c r="H6462" s="62" t="str">
        <f t="shared" si="200"/>
        <v/>
      </c>
      <c r="I6462" s="37"/>
      <c r="J6462" s="37"/>
      <c r="K6462" s="60" t="str">
        <f t="shared" si="201"/>
        <v/>
      </c>
      <c r="L6462" s="37"/>
      <c r="M6462" s="37"/>
      <c r="N6462" s="38"/>
    </row>
    <row r="6463" spans="6:14">
      <c r="F6463" s="35"/>
      <c r="G6463" s="35"/>
      <c r="H6463" s="61" t="str">
        <f t="shared" si="200"/>
        <v/>
      </c>
      <c r="I6463" s="35"/>
      <c r="J6463" s="35"/>
      <c r="K6463" s="59" t="str">
        <f t="shared" si="201"/>
        <v/>
      </c>
      <c r="L6463" s="35"/>
      <c r="M6463" s="35"/>
      <c r="N6463" s="36"/>
    </row>
    <row r="6464" spans="6:14">
      <c r="F6464" s="37"/>
      <c r="G6464" s="37"/>
      <c r="H6464" s="62" t="str">
        <f t="shared" si="200"/>
        <v/>
      </c>
      <c r="I6464" s="37"/>
      <c r="J6464" s="37"/>
      <c r="K6464" s="60" t="str">
        <f t="shared" si="201"/>
        <v/>
      </c>
      <c r="L6464" s="37"/>
      <c r="M6464" s="37"/>
      <c r="N6464" s="38"/>
    </row>
    <row r="6465" spans="6:14">
      <c r="F6465" s="35"/>
      <c r="G6465" s="35"/>
      <c r="H6465" s="61" t="str">
        <f t="shared" si="200"/>
        <v/>
      </c>
      <c r="I6465" s="35"/>
      <c r="J6465" s="35"/>
      <c r="K6465" s="59" t="str">
        <f t="shared" si="201"/>
        <v/>
      </c>
      <c r="L6465" s="35"/>
      <c r="M6465" s="35"/>
      <c r="N6465" s="36"/>
    </row>
    <row r="6466" spans="6:14">
      <c r="F6466" s="37"/>
      <c r="G6466" s="37"/>
      <c r="H6466" s="62" t="str">
        <f t="shared" si="200"/>
        <v/>
      </c>
      <c r="I6466" s="37"/>
      <c r="J6466" s="37"/>
      <c r="K6466" s="60" t="str">
        <f t="shared" si="201"/>
        <v/>
      </c>
      <c r="L6466" s="37"/>
      <c r="M6466" s="37"/>
      <c r="N6466" s="38"/>
    </row>
    <row r="6467" spans="6:14">
      <c r="F6467" s="35"/>
      <c r="G6467" s="35"/>
      <c r="H6467" s="61" t="str">
        <f t="shared" si="200"/>
        <v/>
      </c>
      <c r="I6467" s="35"/>
      <c r="J6467" s="35"/>
      <c r="K6467" s="59" t="str">
        <f t="shared" si="201"/>
        <v/>
      </c>
      <c r="L6467" s="35"/>
      <c r="M6467" s="35"/>
      <c r="N6467" s="36"/>
    </row>
    <row r="6468" spans="6:14">
      <c r="F6468" s="37"/>
      <c r="G6468" s="37"/>
      <c r="H6468" s="62" t="str">
        <f t="shared" si="200"/>
        <v/>
      </c>
      <c r="I6468" s="37"/>
      <c r="J6468" s="37"/>
      <c r="K6468" s="60" t="str">
        <f t="shared" si="201"/>
        <v/>
      </c>
      <c r="L6468" s="37"/>
      <c r="M6468" s="37"/>
      <c r="N6468" s="38"/>
    </row>
    <row r="6469" spans="6:14">
      <c r="F6469" s="35"/>
      <c r="G6469" s="35"/>
      <c r="H6469" s="61" t="str">
        <f t="shared" si="200"/>
        <v/>
      </c>
      <c r="I6469" s="35"/>
      <c r="J6469" s="35"/>
      <c r="K6469" s="59" t="str">
        <f t="shared" si="201"/>
        <v/>
      </c>
      <c r="L6469" s="35"/>
      <c r="M6469" s="35"/>
      <c r="N6469" s="36"/>
    </row>
    <row r="6470" spans="6:14">
      <c r="F6470" s="37"/>
      <c r="G6470" s="37"/>
      <c r="H6470" s="62" t="str">
        <f t="shared" si="200"/>
        <v/>
      </c>
      <c r="I6470" s="37"/>
      <c r="J6470" s="37"/>
      <c r="K6470" s="60" t="str">
        <f t="shared" si="201"/>
        <v/>
      </c>
      <c r="L6470" s="37"/>
      <c r="M6470" s="37"/>
      <c r="N6470" s="38"/>
    </row>
    <row r="6471" spans="6:14">
      <c r="F6471" s="35"/>
      <c r="G6471" s="35"/>
      <c r="H6471" s="61" t="str">
        <f t="shared" si="200"/>
        <v/>
      </c>
      <c r="I6471" s="35"/>
      <c r="J6471" s="35"/>
      <c r="K6471" s="59" t="str">
        <f t="shared" si="201"/>
        <v/>
      </c>
      <c r="L6471" s="35"/>
      <c r="M6471" s="35"/>
      <c r="N6471" s="36"/>
    </row>
    <row r="6472" spans="6:14">
      <c r="F6472" s="37"/>
      <c r="G6472" s="37"/>
      <c r="H6472" s="62" t="str">
        <f t="shared" si="200"/>
        <v/>
      </c>
      <c r="I6472" s="37"/>
      <c r="J6472" s="37"/>
      <c r="K6472" s="60" t="str">
        <f t="shared" si="201"/>
        <v/>
      </c>
      <c r="L6472" s="37"/>
      <c r="M6472" s="37"/>
      <c r="N6472" s="38"/>
    </row>
    <row r="6473" spans="6:14">
      <c r="F6473" s="35"/>
      <c r="G6473" s="35"/>
      <c r="H6473" s="61" t="str">
        <f t="shared" si="200"/>
        <v/>
      </c>
      <c r="I6473" s="35"/>
      <c r="J6473" s="35"/>
      <c r="K6473" s="59" t="str">
        <f t="shared" si="201"/>
        <v/>
      </c>
      <c r="L6473" s="35"/>
      <c r="M6473" s="35"/>
      <c r="N6473" s="36"/>
    </row>
    <row r="6474" spans="6:14">
      <c r="F6474" s="37"/>
      <c r="G6474" s="37"/>
      <c r="H6474" s="62" t="str">
        <f t="shared" si="200"/>
        <v/>
      </c>
      <c r="I6474" s="37"/>
      <c r="J6474" s="37"/>
      <c r="K6474" s="60" t="str">
        <f t="shared" si="201"/>
        <v/>
      </c>
      <c r="L6474" s="37"/>
      <c r="M6474" s="37"/>
      <c r="N6474" s="38"/>
    </row>
    <row r="6475" spans="6:14">
      <c r="F6475" s="35"/>
      <c r="G6475" s="35"/>
      <c r="H6475" s="61" t="str">
        <f t="shared" si="200"/>
        <v/>
      </c>
      <c r="I6475" s="35"/>
      <c r="J6475" s="35"/>
      <c r="K6475" s="59" t="str">
        <f t="shared" si="201"/>
        <v/>
      </c>
      <c r="L6475" s="35"/>
      <c r="M6475" s="35"/>
      <c r="N6475" s="36"/>
    </row>
    <row r="6476" spans="6:14">
      <c r="F6476" s="37"/>
      <c r="G6476" s="37"/>
      <c r="H6476" s="62" t="str">
        <f t="shared" si="200"/>
        <v/>
      </c>
      <c r="I6476" s="37"/>
      <c r="J6476" s="37"/>
      <c r="K6476" s="60" t="str">
        <f t="shared" si="201"/>
        <v/>
      </c>
      <c r="L6476" s="37"/>
      <c r="M6476" s="37"/>
      <c r="N6476" s="38"/>
    </row>
    <row r="6477" spans="6:14">
      <c r="F6477" s="35"/>
      <c r="G6477" s="35"/>
      <c r="H6477" s="61" t="str">
        <f t="shared" si="200"/>
        <v/>
      </c>
      <c r="I6477" s="35"/>
      <c r="J6477" s="35"/>
      <c r="K6477" s="59" t="str">
        <f t="shared" si="201"/>
        <v/>
      </c>
      <c r="L6477" s="35"/>
      <c r="M6477" s="35"/>
      <c r="N6477" s="36"/>
    </row>
    <row r="6478" spans="6:14">
      <c r="F6478" s="37"/>
      <c r="G6478" s="37"/>
      <c r="H6478" s="62" t="str">
        <f t="shared" si="200"/>
        <v/>
      </c>
      <c r="I6478" s="37"/>
      <c r="J6478" s="37"/>
      <c r="K6478" s="60" t="str">
        <f t="shared" si="201"/>
        <v/>
      </c>
      <c r="L6478" s="37"/>
      <c r="M6478" s="37"/>
      <c r="N6478" s="38"/>
    </row>
    <row r="6479" spans="6:14">
      <c r="F6479" s="35"/>
      <c r="G6479" s="35"/>
      <c r="H6479" s="61" t="str">
        <f t="shared" si="200"/>
        <v/>
      </c>
      <c r="I6479" s="35"/>
      <c r="J6479" s="35"/>
      <c r="K6479" s="59" t="str">
        <f t="shared" si="201"/>
        <v/>
      </c>
      <c r="L6479" s="35"/>
      <c r="M6479" s="35"/>
      <c r="N6479" s="36"/>
    </row>
    <row r="6480" spans="6:14">
      <c r="F6480" s="37"/>
      <c r="G6480" s="37"/>
      <c r="H6480" s="62" t="str">
        <f t="shared" ref="H6480:H6543" si="202">IF(AND(OR(I6480&lt;&gt;"",J6480 &lt;&gt;""), H6479 &lt;&gt; ""),H6479 + 1,"")</f>
        <v/>
      </c>
      <c r="I6480" s="37"/>
      <c r="J6480" s="37"/>
      <c r="K6480" s="60" t="str">
        <f t="shared" ref="K6480:K6543" si="203">IF(AND(J6480=I6480, J6480 &lt;&gt; ""),"Yes", IF( J6480 = "", "", "No"))</f>
        <v/>
      </c>
      <c r="L6480" s="37"/>
      <c r="M6480" s="37"/>
      <c r="N6480" s="38"/>
    </row>
    <row r="6481" spans="6:14">
      <c r="F6481" s="35"/>
      <c r="G6481" s="35"/>
      <c r="H6481" s="61" t="str">
        <f t="shared" si="202"/>
        <v/>
      </c>
      <c r="I6481" s="35"/>
      <c r="J6481" s="35"/>
      <c r="K6481" s="59" t="str">
        <f t="shared" si="203"/>
        <v/>
      </c>
      <c r="L6481" s="35"/>
      <c r="M6481" s="35"/>
      <c r="N6481" s="36"/>
    </row>
    <row r="6482" spans="6:14">
      <c r="F6482" s="37"/>
      <c r="G6482" s="37"/>
      <c r="H6482" s="62" t="str">
        <f t="shared" si="202"/>
        <v/>
      </c>
      <c r="I6482" s="37"/>
      <c r="J6482" s="37"/>
      <c r="K6482" s="60" t="str">
        <f t="shared" si="203"/>
        <v/>
      </c>
      <c r="L6482" s="37"/>
      <c r="M6482" s="37"/>
      <c r="N6482" s="38"/>
    </row>
    <row r="6483" spans="6:14">
      <c r="F6483" s="35"/>
      <c r="G6483" s="35"/>
      <c r="H6483" s="61" t="str">
        <f t="shared" si="202"/>
        <v/>
      </c>
      <c r="I6483" s="35"/>
      <c r="J6483" s="35"/>
      <c r="K6483" s="59" t="str">
        <f t="shared" si="203"/>
        <v/>
      </c>
      <c r="L6483" s="35"/>
      <c r="M6483" s="35"/>
      <c r="N6483" s="36"/>
    </row>
    <row r="6484" spans="6:14">
      <c r="F6484" s="37"/>
      <c r="G6484" s="37"/>
      <c r="H6484" s="62" t="str">
        <f t="shared" si="202"/>
        <v/>
      </c>
      <c r="I6484" s="37"/>
      <c r="J6484" s="37"/>
      <c r="K6484" s="60" t="str">
        <f t="shared" si="203"/>
        <v/>
      </c>
      <c r="L6484" s="37"/>
      <c r="M6484" s="37"/>
      <c r="N6484" s="38"/>
    </row>
    <row r="6485" spans="6:14">
      <c r="F6485" s="35"/>
      <c r="G6485" s="35"/>
      <c r="H6485" s="61" t="str">
        <f t="shared" si="202"/>
        <v/>
      </c>
      <c r="I6485" s="35"/>
      <c r="J6485" s="35"/>
      <c r="K6485" s="59" t="str">
        <f t="shared" si="203"/>
        <v/>
      </c>
      <c r="L6485" s="35"/>
      <c r="M6485" s="35"/>
      <c r="N6485" s="36"/>
    </row>
    <row r="6486" spans="6:14">
      <c r="F6486" s="37"/>
      <c r="G6486" s="37"/>
      <c r="H6486" s="62" t="str">
        <f t="shared" si="202"/>
        <v/>
      </c>
      <c r="I6486" s="37"/>
      <c r="J6486" s="37"/>
      <c r="K6486" s="60" t="str">
        <f t="shared" si="203"/>
        <v/>
      </c>
      <c r="L6486" s="37"/>
      <c r="M6486" s="37"/>
      <c r="N6486" s="38"/>
    </row>
    <row r="6487" spans="6:14">
      <c r="F6487" s="35"/>
      <c r="G6487" s="35"/>
      <c r="H6487" s="61" t="str">
        <f t="shared" si="202"/>
        <v/>
      </c>
      <c r="I6487" s="35"/>
      <c r="J6487" s="35"/>
      <c r="K6487" s="59" t="str">
        <f t="shared" si="203"/>
        <v/>
      </c>
      <c r="L6487" s="35"/>
      <c r="M6487" s="35"/>
      <c r="N6487" s="36"/>
    </row>
    <row r="6488" spans="6:14">
      <c r="F6488" s="37"/>
      <c r="G6488" s="37"/>
      <c r="H6488" s="62" t="str">
        <f t="shared" si="202"/>
        <v/>
      </c>
      <c r="I6488" s="37"/>
      <c r="J6488" s="37"/>
      <c r="K6488" s="60" t="str">
        <f t="shared" si="203"/>
        <v/>
      </c>
      <c r="L6488" s="37"/>
      <c r="M6488" s="37"/>
      <c r="N6488" s="38"/>
    </row>
    <row r="6489" spans="6:14">
      <c r="F6489" s="35"/>
      <c r="G6489" s="35"/>
      <c r="H6489" s="61" t="str">
        <f t="shared" si="202"/>
        <v/>
      </c>
      <c r="I6489" s="35"/>
      <c r="J6489" s="35"/>
      <c r="K6489" s="59" t="str">
        <f t="shared" si="203"/>
        <v/>
      </c>
      <c r="L6489" s="35"/>
      <c r="M6489" s="35"/>
      <c r="N6489" s="36"/>
    </row>
    <row r="6490" spans="6:14">
      <c r="F6490" s="37"/>
      <c r="G6490" s="37"/>
      <c r="H6490" s="62" t="str">
        <f t="shared" si="202"/>
        <v/>
      </c>
      <c r="I6490" s="37"/>
      <c r="J6490" s="37"/>
      <c r="K6490" s="60" t="str">
        <f t="shared" si="203"/>
        <v/>
      </c>
      <c r="L6490" s="37"/>
      <c r="M6490" s="37"/>
      <c r="N6490" s="38"/>
    </row>
    <row r="6491" spans="6:14">
      <c r="F6491" s="35"/>
      <c r="G6491" s="35"/>
      <c r="H6491" s="61" t="str">
        <f t="shared" si="202"/>
        <v/>
      </c>
      <c r="I6491" s="35"/>
      <c r="J6491" s="35"/>
      <c r="K6491" s="59" t="str">
        <f t="shared" si="203"/>
        <v/>
      </c>
      <c r="L6491" s="35"/>
      <c r="M6491" s="35"/>
      <c r="N6491" s="36"/>
    </row>
    <row r="6492" spans="6:14">
      <c r="F6492" s="37"/>
      <c r="G6492" s="37"/>
      <c r="H6492" s="62" t="str">
        <f t="shared" si="202"/>
        <v/>
      </c>
      <c r="I6492" s="37"/>
      <c r="J6492" s="37"/>
      <c r="K6492" s="60" t="str">
        <f t="shared" si="203"/>
        <v/>
      </c>
      <c r="L6492" s="37"/>
      <c r="M6492" s="37"/>
      <c r="N6492" s="38"/>
    </row>
    <row r="6493" spans="6:14">
      <c r="F6493" s="35"/>
      <c r="G6493" s="35"/>
      <c r="H6493" s="61" t="str">
        <f t="shared" si="202"/>
        <v/>
      </c>
      <c r="I6493" s="35"/>
      <c r="J6493" s="35"/>
      <c r="K6493" s="59" t="str">
        <f t="shared" si="203"/>
        <v/>
      </c>
      <c r="L6493" s="35"/>
      <c r="M6493" s="35"/>
      <c r="N6493" s="36"/>
    </row>
    <row r="6494" spans="6:14">
      <c r="F6494" s="37"/>
      <c r="G6494" s="37"/>
      <c r="H6494" s="62" t="str">
        <f t="shared" si="202"/>
        <v/>
      </c>
      <c r="I6494" s="37"/>
      <c r="J6494" s="37"/>
      <c r="K6494" s="60" t="str">
        <f t="shared" si="203"/>
        <v/>
      </c>
      <c r="L6494" s="37"/>
      <c r="M6494" s="37"/>
      <c r="N6494" s="38"/>
    </row>
    <row r="6495" spans="6:14">
      <c r="F6495" s="35"/>
      <c r="G6495" s="35"/>
      <c r="H6495" s="61" t="str">
        <f t="shared" si="202"/>
        <v/>
      </c>
      <c r="I6495" s="35"/>
      <c r="J6495" s="35"/>
      <c r="K6495" s="59" t="str">
        <f t="shared" si="203"/>
        <v/>
      </c>
      <c r="L6495" s="35"/>
      <c r="M6495" s="35"/>
      <c r="N6495" s="36"/>
    </row>
    <row r="6496" spans="6:14">
      <c r="F6496" s="37"/>
      <c r="G6496" s="37"/>
      <c r="H6496" s="62" t="str">
        <f t="shared" si="202"/>
        <v/>
      </c>
      <c r="I6496" s="37"/>
      <c r="J6496" s="37"/>
      <c r="K6496" s="60" t="str">
        <f t="shared" si="203"/>
        <v/>
      </c>
      <c r="L6496" s="37"/>
      <c r="M6496" s="37"/>
      <c r="N6496" s="38"/>
    </row>
    <row r="6497" spans="6:14">
      <c r="F6497" s="35"/>
      <c r="G6497" s="35"/>
      <c r="H6497" s="61" t="str">
        <f t="shared" si="202"/>
        <v/>
      </c>
      <c r="I6497" s="35"/>
      <c r="J6497" s="35"/>
      <c r="K6497" s="59" t="str">
        <f t="shared" si="203"/>
        <v/>
      </c>
      <c r="L6497" s="35"/>
      <c r="M6497" s="35"/>
      <c r="N6497" s="36"/>
    </row>
    <row r="6498" spans="6:14">
      <c r="F6498" s="37"/>
      <c r="G6498" s="37"/>
      <c r="H6498" s="62" t="str">
        <f t="shared" si="202"/>
        <v/>
      </c>
      <c r="I6498" s="37"/>
      <c r="J6498" s="37"/>
      <c r="K6498" s="60" t="str">
        <f t="shared" si="203"/>
        <v/>
      </c>
      <c r="L6498" s="37"/>
      <c r="M6498" s="37"/>
      <c r="N6498" s="38"/>
    </row>
    <row r="6499" spans="6:14">
      <c r="F6499" s="35"/>
      <c r="G6499" s="35"/>
      <c r="H6499" s="61" t="str">
        <f t="shared" si="202"/>
        <v/>
      </c>
      <c r="I6499" s="35"/>
      <c r="J6499" s="35"/>
      <c r="K6499" s="59" t="str">
        <f t="shared" si="203"/>
        <v/>
      </c>
      <c r="L6499" s="35"/>
      <c r="M6499" s="35"/>
      <c r="N6499" s="36"/>
    </row>
    <row r="6500" spans="6:14">
      <c r="F6500" s="37"/>
      <c r="G6500" s="37"/>
      <c r="H6500" s="62" t="str">
        <f t="shared" si="202"/>
        <v/>
      </c>
      <c r="I6500" s="37"/>
      <c r="J6500" s="37"/>
      <c r="K6500" s="60" t="str">
        <f t="shared" si="203"/>
        <v/>
      </c>
      <c r="L6500" s="37"/>
      <c r="M6500" s="37"/>
      <c r="N6500" s="38"/>
    </row>
    <row r="6501" spans="6:14">
      <c r="F6501" s="35"/>
      <c r="G6501" s="35"/>
      <c r="H6501" s="61" t="str">
        <f t="shared" si="202"/>
        <v/>
      </c>
      <c r="I6501" s="35"/>
      <c r="J6501" s="35"/>
      <c r="K6501" s="59" t="str">
        <f t="shared" si="203"/>
        <v/>
      </c>
      <c r="L6501" s="35"/>
      <c r="M6501" s="35"/>
      <c r="N6501" s="36"/>
    </row>
    <row r="6502" spans="6:14">
      <c r="F6502" s="37"/>
      <c r="G6502" s="37"/>
      <c r="H6502" s="62" t="str">
        <f t="shared" si="202"/>
        <v/>
      </c>
      <c r="I6502" s="37"/>
      <c r="J6502" s="37"/>
      <c r="K6502" s="60" t="str">
        <f t="shared" si="203"/>
        <v/>
      </c>
      <c r="L6502" s="37"/>
      <c r="M6502" s="37"/>
      <c r="N6502" s="38"/>
    </row>
    <row r="6503" spans="6:14">
      <c r="F6503" s="35"/>
      <c r="G6503" s="35"/>
      <c r="H6503" s="61" t="str">
        <f t="shared" si="202"/>
        <v/>
      </c>
      <c r="I6503" s="35"/>
      <c r="J6503" s="35"/>
      <c r="K6503" s="59" t="str">
        <f t="shared" si="203"/>
        <v/>
      </c>
      <c r="L6503" s="35"/>
      <c r="M6503" s="35"/>
      <c r="N6503" s="36"/>
    </row>
    <row r="6504" spans="6:14">
      <c r="F6504" s="37"/>
      <c r="G6504" s="37"/>
      <c r="H6504" s="62" t="str">
        <f t="shared" si="202"/>
        <v/>
      </c>
      <c r="I6504" s="37"/>
      <c r="J6504" s="37"/>
      <c r="K6504" s="60" t="str">
        <f t="shared" si="203"/>
        <v/>
      </c>
      <c r="L6504" s="37"/>
      <c r="M6504" s="37"/>
      <c r="N6504" s="38"/>
    </row>
    <row r="6505" spans="6:14">
      <c r="F6505" s="35"/>
      <c r="G6505" s="35"/>
      <c r="H6505" s="61" t="str">
        <f t="shared" si="202"/>
        <v/>
      </c>
      <c r="I6505" s="35"/>
      <c r="J6505" s="35"/>
      <c r="K6505" s="59" t="str">
        <f t="shared" si="203"/>
        <v/>
      </c>
      <c r="L6505" s="35"/>
      <c r="M6505" s="35"/>
      <c r="N6505" s="36"/>
    </row>
    <row r="6506" spans="6:14">
      <c r="F6506" s="37"/>
      <c r="G6506" s="37"/>
      <c r="H6506" s="62" t="str">
        <f t="shared" si="202"/>
        <v/>
      </c>
      <c r="I6506" s="37"/>
      <c r="J6506" s="37"/>
      <c r="K6506" s="60" t="str">
        <f t="shared" si="203"/>
        <v/>
      </c>
      <c r="L6506" s="37"/>
      <c r="M6506" s="37"/>
      <c r="N6506" s="38"/>
    </row>
    <row r="6507" spans="6:14">
      <c r="F6507" s="35"/>
      <c r="G6507" s="35"/>
      <c r="H6507" s="61" t="str">
        <f t="shared" si="202"/>
        <v/>
      </c>
      <c r="I6507" s="35"/>
      <c r="J6507" s="35"/>
      <c r="K6507" s="59" t="str">
        <f t="shared" si="203"/>
        <v/>
      </c>
      <c r="L6507" s="35"/>
      <c r="M6507" s="35"/>
      <c r="N6507" s="36"/>
    </row>
    <row r="6508" spans="6:14">
      <c r="F6508" s="37"/>
      <c r="G6508" s="37"/>
      <c r="H6508" s="62" t="str">
        <f t="shared" si="202"/>
        <v/>
      </c>
      <c r="I6508" s="37"/>
      <c r="J6508" s="37"/>
      <c r="K6508" s="60" t="str">
        <f t="shared" si="203"/>
        <v/>
      </c>
      <c r="L6508" s="37"/>
      <c r="M6508" s="37"/>
      <c r="N6508" s="38"/>
    </row>
    <row r="6509" spans="6:14">
      <c r="F6509" s="35"/>
      <c r="G6509" s="35"/>
      <c r="H6509" s="61" t="str">
        <f t="shared" si="202"/>
        <v/>
      </c>
      <c r="I6509" s="35"/>
      <c r="J6509" s="35"/>
      <c r="K6509" s="59" t="str">
        <f t="shared" si="203"/>
        <v/>
      </c>
      <c r="L6509" s="35"/>
      <c r="M6509" s="35"/>
      <c r="N6509" s="36"/>
    </row>
    <row r="6510" spans="6:14">
      <c r="F6510" s="37"/>
      <c r="G6510" s="37"/>
      <c r="H6510" s="62" t="str">
        <f t="shared" si="202"/>
        <v/>
      </c>
      <c r="I6510" s="37"/>
      <c r="J6510" s="37"/>
      <c r="K6510" s="60" t="str">
        <f t="shared" si="203"/>
        <v/>
      </c>
      <c r="L6510" s="37"/>
      <c r="M6510" s="37"/>
      <c r="N6510" s="38"/>
    </row>
    <row r="6511" spans="6:14">
      <c r="F6511" s="35"/>
      <c r="G6511" s="35"/>
      <c r="H6511" s="61" t="str">
        <f t="shared" si="202"/>
        <v/>
      </c>
      <c r="I6511" s="35"/>
      <c r="J6511" s="35"/>
      <c r="K6511" s="59" t="str">
        <f t="shared" si="203"/>
        <v/>
      </c>
      <c r="L6511" s="35"/>
      <c r="M6511" s="35"/>
      <c r="N6511" s="36"/>
    </row>
    <row r="6512" spans="6:14">
      <c r="F6512" s="37"/>
      <c r="G6512" s="37"/>
      <c r="H6512" s="62" t="str">
        <f t="shared" si="202"/>
        <v/>
      </c>
      <c r="I6512" s="37"/>
      <c r="J6512" s="37"/>
      <c r="K6512" s="60" t="str">
        <f t="shared" si="203"/>
        <v/>
      </c>
      <c r="L6512" s="37"/>
      <c r="M6512" s="37"/>
      <c r="N6512" s="38"/>
    </row>
    <row r="6513" spans="6:14">
      <c r="F6513" s="35"/>
      <c r="G6513" s="35"/>
      <c r="H6513" s="61" t="str">
        <f t="shared" si="202"/>
        <v/>
      </c>
      <c r="I6513" s="35"/>
      <c r="J6513" s="35"/>
      <c r="K6513" s="59" t="str">
        <f t="shared" si="203"/>
        <v/>
      </c>
      <c r="L6513" s="35"/>
      <c r="M6513" s="35"/>
      <c r="N6513" s="36"/>
    </row>
    <row r="6514" spans="6:14">
      <c r="F6514" s="37"/>
      <c r="G6514" s="37"/>
      <c r="H6514" s="62" t="str">
        <f t="shared" si="202"/>
        <v/>
      </c>
      <c r="I6514" s="37"/>
      <c r="J6514" s="37"/>
      <c r="K6514" s="60" t="str">
        <f t="shared" si="203"/>
        <v/>
      </c>
      <c r="L6514" s="37"/>
      <c r="M6514" s="37"/>
      <c r="N6514" s="38"/>
    </row>
    <row r="6515" spans="6:14">
      <c r="F6515" s="35"/>
      <c r="G6515" s="35"/>
      <c r="H6515" s="61" t="str">
        <f t="shared" si="202"/>
        <v/>
      </c>
      <c r="I6515" s="35"/>
      <c r="J6515" s="35"/>
      <c r="K6515" s="59" t="str">
        <f t="shared" si="203"/>
        <v/>
      </c>
      <c r="L6515" s="35"/>
      <c r="M6515" s="35"/>
      <c r="N6515" s="36"/>
    </row>
    <row r="6516" spans="6:14">
      <c r="F6516" s="37"/>
      <c r="G6516" s="37"/>
      <c r="H6516" s="62" t="str">
        <f t="shared" si="202"/>
        <v/>
      </c>
      <c r="I6516" s="37"/>
      <c r="J6516" s="37"/>
      <c r="K6516" s="60" t="str">
        <f t="shared" si="203"/>
        <v/>
      </c>
      <c r="L6516" s="37"/>
      <c r="M6516" s="37"/>
      <c r="N6516" s="38"/>
    </row>
    <row r="6517" spans="6:14">
      <c r="F6517" s="35"/>
      <c r="G6517" s="35"/>
      <c r="H6517" s="61" t="str">
        <f t="shared" si="202"/>
        <v/>
      </c>
      <c r="I6517" s="35"/>
      <c r="J6517" s="35"/>
      <c r="K6517" s="59" t="str">
        <f t="shared" si="203"/>
        <v/>
      </c>
      <c r="L6517" s="35"/>
      <c r="M6517" s="35"/>
      <c r="N6517" s="36"/>
    </row>
    <row r="6518" spans="6:14">
      <c r="F6518" s="37"/>
      <c r="G6518" s="37"/>
      <c r="H6518" s="62" t="str">
        <f t="shared" si="202"/>
        <v/>
      </c>
      <c r="I6518" s="37"/>
      <c r="J6518" s="37"/>
      <c r="K6518" s="60" t="str">
        <f t="shared" si="203"/>
        <v/>
      </c>
      <c r="L6518" s="37"/>
      <c r="M6518" s="37"/>
      <c r="N6518" s="38"/>
    </row>
    <row r="6519" spans="6:14">
      <c r="F6519" s="35"/>
      <c r="G6519" s="35"/>
      <c r="H6519" s="61" t="str">
        <f t="shared" si="202"/>
        <v/>
      </c>
      <c r="I6519" s="35"/>
      <c r="J6519" s="35"/>
      <c r="K6519" s="59" t="str">
        <f t="shared" si="203"/>
        <v/>
      </c>
      <c r="L6519" s="35"/>
      <c r="M6519" s="35"/>
      <c r="N6519" s="36"/>
    </row>
    <row r="6520" spans="6:14">
      <c r="F6520" s="37"/>
      <c r="G6520" s="37"/>
      <c r="H6520" s="62" t="str">
        <f t="shared" si="202"/>
        <v/>
      </c>
      <c r="I6520" s="37"/>
      <c r="J6520" s="37"/>
      <c r="K6520" s="60" t="str">
        <f t="shared" si="203"/>
        <v/>
      </c>
      <c r="L6520" s="37"/>
      <c r="M6520" s="37"/>
      <c r="N6520" s="38"/>
    </row>
    <row r="6521" spans="6:14">
      <c r="F6521" s="35"/>
      <c r="G6521" s="35"/>
      <c r="H6521" s="61" t="str">
        <f t="shared" si="202"/>
        <v/>
      </c>
      <c r="I6521" s="35"/>
      <c r="J6521" s="35"/>
      <c r="K6521" s="59" t="str">
        <f t="shared" si="203"/>
        <v/>
      </c>
      <c r="L6521" s="35"/>
      <c r="M6521" s="35"/>
      <c r="N6521" s="36"/>
    </row>
    <row r="6522" spans="6:14">
      <c r="F6522" s="37"/>
      <c r="G6522" s="37"/>
      <c r="H6522" s="62" t="str">
        <f t="shared" si="202"/>
        <v/>
      </c>
      <c r="I6522" s="37"/>
      <c r="J6522" s="37"/>
      <c r="K6522" s="60" t="str">
        <f t="shared" si="203"/>
        <v/>
      </c>
      <c r="L6522" s="37"/>
      <c r="M6522" s="37"/>
      <c r="N6522" s="38"/>
    </row>
    <row r="6523" spans="6:14">
      <c r="F6523" s="35"/>
      <c r="G6523" s="35"/>
      <c r="H6523" s="61" t="str">
        <f t="shared" si="202"/>
        <v/>
      </c>
      <c r="I6523" s="35"/>
      <c r="J6523" s="35"/>
      <c r="K6523" s="59" t="str">
        <f t="shared" si="203"/>
        <v/>
      </c>
      <c r="L6523" s="35"/>
      <c r="M6523" s="35"/>
      <c r="N6523" s="36"/>
    </row>
    <row r="6524" spans="6:14">
      <c r="F6524" s="37"/>
      <c r="G6524" s="37"/>
      <c r="H6524" s="62" t="str">
        <f t="shared" si="202"/>
        <v/>
      </c>
      <c r="I6524" s="37"/>
      <c r="J6524" s="37"/>
      <c r="K6524" s="60" t="str">
        <f t="shared" si="203"/>
        <v/>
      </c>
      <c r="L6524" s="37"/>
      <c r="M6524" s="37"/>
      <c r="N6524" s="38"/>
    </row>
    <row r="6525" spans="6:14">
      <c r="F6525" s="35"/>
      <c r="G6525" s="35"/>
      <c r="H6525" s="61" t="str">
        <f t="shared" si="202"/>
        <v/>
      </c>
      <c r="I6525" s="35"/>
      <c r="J6525" s="35"/>
      <c r="K6525" s="59" t="str">
        <f t="shared" si="203"/>
        <v/>
      </c>
      <c r="L6525" s="35"/>
      <c r="M6525" s="35"/>
      <c r="N6525" s="36"/>
    </row>
    <row r="6526" spans="6:14">
      <c r="F6526" s="37"/>
      <c r="G6526" s="37"/>
      <c r="H6526" s="62" t="str">
        <f t="shared" si="202"/>
        <v/>
      </c>
      <c r="I6526" s="37"/>
      <c r="J6526" s="37"/>
      <c r="K6526" s="60" t="str">
        <f t="shared" si="203"/>
        <v/>
      </c>
      <c r="L6526" s="37"/>
      <c r="M6526" s="37"/>
      <c r="N6526" s="38"/>
    </row>
    <row r="6527" spans="6:14">
      <c r="F6527" s="35"/>
      <c r="G6527" s="35"/>
      <c r="H6527" s="61" t="str">
        <f t="shared" si="202"/>
        <v/>
      </c>
      <c r="I6527" s="35"/>
      <c r="J6527" s="35"/>
      <c r="K6527" s="59" t="str">
        <f t="shared" si="203"/>
        <v/>
      </c>
      <c r="L6527" s="35"/>
      <c r="M6527" s="35"/>
      <c r="N6527" s="36"/>
    </row>
    <row r="6528" spans="6:14">
      <c r="F6528" s="37"/>
      <c r="G6528" s="37"/>
      <c r="H6528" s="62" t="str">
        <f t="shared" si="202"/>
        <v/>
      </c>
      <c r="I6528" s="37"/>
      <c r="J6528" s="37"/>
      <c r="K6528" s="60" t="str">
        <f t="shared" si="203"/>
        <v/>
      </c>
      <c r="L6528" s="37"/>
      <c r="M6528" s="37"/>
      <c r="N6528" s="38"/>
    </row>
    <row r="6529" spans="6:14">
      <c r="F6529" s="35"/>
      <c r="G6529" s="35"/>
      <c r="H6529" s="61" t="str">
        <f t="shared" si="202"/>
        <v/>
      </c>
      <c r="I6529" s="35"/>
      <c r="J6529" s="35"/>
      <c r="K6529" s="59" t="str">
        <f t="shared" si="203"/>
        <v/>
      </c>
      <c r="L6529" s="35"/>
      <c r="M6529" s="35"/>
      <c r="N6529" s="36"/>
    </row>
    <row r="6530" spans="6:14">
      <c r="F6530" s="37"/>
      <c r="G6530" s="37"/>
      <c r="H6530" s="62" t="str">
        <f t="shared" si="202"/>
        <v/>
      </c>
      <c r="I6530" s="37"/>
      <c r="J6530" s="37"/>
      <c r="K6530" s="60" t="str">
        <f t="shared" si="203"/>
        <v/>
      </c>
      <c r="L6530" s="37"/>
      <c r="M6530" s="37"/>
      <c r="N6530" s="38"/>
    </row>
    <row r="6531" spans="6:14">
      <c r="F6531" s="35"/>
      <c r="G6531" s="35"/>
      <c r="H6531" s="61" t="str">
        <f t="shared" si="202"/>
        <v/>
      </c>
      <c r="I6531" s="35"/>
      <c r="J6531" s="35"/>
      <c r="K6531" s="59" t="str">
        <f t="shared" si="203"/>
        <v/>
      </c>
      <c r="L6531" s="35"/>
      <c r="M6531" s="35"/>
      <c r="N6531" s="36"/>
    </row>
    <row r="6532" spans="6:14">
      <c r="F6532" s="37"/>
      <c r="G6532" s="37"/>
      <c r="H6532" s="62" t="str">
        <f t="shared" si="202"/>
        <v/>
      </c>
      <c r="I6532" s="37"/>
      <c r="J6532" s="37"/>
      <c r="K6532" s="60" t="str">
        <f t="shared" si="203"/>
        <v/>
      </c>
      <c r="L6532" s="37"/>
      <c r="M6532" s="37"/>
      <c r="N6532" s="38"/>
    </row>
    <row r="6533" spans="6:14">
      <c r="F6533" s="35"/>
      <c r="G6533" s="35"/>
      <c r="H6533" s="61" t="str">
        <f t="shared" si="202"/>
        <v/>
      </c>
      <c r="I6533" s="35"/>
      <c r="J6533" s="35"/>
      <c r="K6533" s="59" t="str">
        <f t="shared" si="203"/>
        <v/>
      </c>
      <c r="L6533" s="35"/>
      <c r="M6533" s="35"/>
      <c r="N6533" s="36"/>
    </row>
    <row r="6534" spans="6:14">
      <c r="F6534" s="37"/>
      <c r="G6534" s="37"/>
      <c r="H6534" s="62" t="str">
        <f t="shared" si="202"/>
        <v/>
      </c>
      <c r="I6534" s="37"/>
      <c r="J6534" s="37"/>
      <c r="K6534" s="60" t="str">
        <f t="shared" si="203"/>
        <v/>
      </c>
      <c r="L6534" s="37"/>
      <c r="M6534" s="37"/>
      <c r="N6534" s="38"/>
    </row>
    <row r="6535" spans="6:14">
      <c r="F6535" s="35"/>
      <c r="G6535" s="35"/>
      <c r="H6535" s="61" t="str">
        <f t="shared" si="202"/>
        <v/>
      </c>
      <c r="I6535" s="35"/>
      <c r="J6535" s="35"/>
      <c r="K6535" s="59" t="str">
        <f t="shared" si="203"/>
        <v/>
      </c>
      <c r="L6535" s="35"/>
      <c r="M6535" s="35"/>
      <c r="N6535" s="36"/>
    </row>
    <row r="6536" spans="6:14">
      <c r="F6536" s="37"/>
      <c r="G6536" s="37"/>
      <c r="H6536" s="62" t="str">
        <f t="shared" si="202"/>
        <v/>
      </c>
      <c r="I6536" s="37"/>
      <c r="J6536" s="37"/>
      <c r="K6536" s="60" t="str">
        <f t="shared" si="203"/>
        <v/>
      </c>
      <c r="L6536" s="37"/>
      <c r="M6536" s="37"/>
      <c r="N6536" s="38"/>
    </row>
    <row r="6537" spans="6:14">
      <c r="F6537" s="35"/>
      <c r="G6537" s="35"/>
      <c r="H6537" s="61" t="str">
        <f t="shared" si="202"/>
        <v/>
      </c>
      <c r="I6537" s="35"/>
      <c r="J6537" s="35"/>
      <c r="K6537" s="59" t="str">
        <f t="shared" si="203"/>
        <v/>
      </c>
      <c r="L6537" s="35"/>
      <c r="M6537" s="35"/>
      <c r="N6537" s="36"/>
    </row>
    <row r="6538" spans="6:14">
      <c r="F6538" s="37"/>
      <c r="G6538" s="37"/>
      <c r="H6538" s="62" t="str">
        <f t="shared" si="202"/>
        <v/>
      </c>
      <c r="I6538" s="37"/>
      <c r="J6538" s="37"/>
      <c r="K6538" s="60" t="str">
        <f t="shared" si="203"/>
        <v/>
      </c>
      <c r="L6538" s="37"/>
      <c r="M6538" s="37"/>
      <c r="N6538" s="38"/>
    </row>
    <row r="6539" spans="6:14">
      <c r="F6539" s="35"/>
      <c r="G6539" s="35"/>
      <c r="H6539" s="61" t="str">
        <f t="shared" si="202"/>
        <v/>
      </c>
      <c r="I6539" s="35"/>
      <c r="J6539" s="35"/>
      <c r="K6539" s="59" t="str">
        <f t="shared" si="203"/>
        <v/>
      </c>
      <c r="L6539" s="35"/>
      <c r="M6539" s="35"/>
      <c r="N6539" s="36"/>
    </row>
    <row r="6540" spans="6:14">
      <c r="F6540" s="37"/>
      <c r="G6540" s="37"/>
      <c r="H6540" s="62" t="str">
        <f t="shared" si="202"/>
        <v/>
      </c>
      <c r="I6540" s="37"/>
      <c r="J6540" s="37"/>
      <c r="K6540" s="60" t="str">
        <f t="shared" si="203"/>
        <v/>
      </c>
      <c r="L6540" s="37"/>
      <c r="M6540" s="37"/>
      <c r="N6540" s="38"/>
    </row>
    <row r="6541" spans="6:14">
      <c r="F6541" s="35"/>
      <c r="G6541" s="35"/>
      <c r="H6541" s="61" t="str">
        <f t="shared" si="202"/>
        <v/>
      </c>
      <c r="I6541" s="35"/>
      <c r="J6541" s="35"/>
      <c r="K6541" s="59" t="str">
        <f t="shared" si="203"/>
        <v/>
      </c>
      <c r="L6541" s="35"/>
      <c r="M6541" s="35"/>
      <c r="N6541" s="36"/>
    </row>
    <row r="6542" spans="6:14">
      <c r="F6542" s="37"/>
      <c r="G6542" s="37"/>
      <c r="H6542" s="62" t="str">
        <f t="shared" si="202"/>
        <v/>
      </c>
      <c r="I6542" s="37"/>
      <c r="J6542" s="37"/>
      <c r="K6542" s="60" t="str">
        <f t="shared" si="203"/>
        <v/>
      </c>
      <c r="L6542" s="37"/>
      <c r="M6542" s="37"/>
      <c r="N6542" s="38"/>
    </row>
    <row r="6543" spans="6:14">
      <c r="F6543" s="35"/>
      <c r="G6543" s="35"/>
      <c r="H6543" s="61" t="str">
        <f t="shared" si="202"/>
        <v/>
      </c>
      <c r="I6543" s="35"/>
      <c r="J6543" s="35"/>
      <c r="K6543" s="59" t="str">
        <f t="shared" si="203"/>
        <v/>
      </c>
      <c r="L6543" s="35"/>
      <c r="M6543" s="35"/>
      <c r="N6543" s="36"/>
    </row>
    <row r="6544" spans="6:14">
      <c r="F6544" s="37"/>
      <c r="G6544" s="37"/>
      <c r="H6544" s="62" t="str">
        <f t="shared" ref="H6544:H6607" si="204">IF(AND(OR(I6544&lt;&gt;"",J6544 &lt;&gt;""), H6543 &lt;&gt; ""),H6543 + 1,"")</f>
        <v/>
      </c>
      <c r="I6544" s="37"/>
      <c r="J6544" s="37"/>
      <c r="K6544" s="60" t="str">
        <f t="shared" ref="K6544:K6607" si="205">IF(AND(J6544=I6544, J6544 &lt;&gt; ""),"Yes", IF( J6544 = "", "", "No"))</f>
        <v/>
      </c>
      <c r="L6544" s="37"/>
      <c r="M6544" s="37"/>
      <c r="N6544" s="38"/>
    </row>
    <row r="6545" spans="6:14">
      <c r="F6545" s="35"/>
      <c r="G6545" s="35"/>
      <c r="H6545" s="61" t="str">
        <f t="shared" si="204"/>
        <v/>
      </c>
      <c r="I6545" s="35"/>
      <c r="J6545" s="35"/>
      <c r="K6545" s="59" t="str">
        <f t="shared" si="205"/>
        <v/>
      </c>
      <c r="L6545" s="35"/>
      <c r="M6545" s="35"/>
      <c r="N6545" s="36"/>
    </row>
    <row r="6546" spans="6:14">
      <c r="F6546" s="37"/>
      <c r="G6546" s="37"/>
      <c r="H6546" s="62" t="str">
        <f t="shared" si="204"/>
        <v/>
      </c>
      <c r="I6546" s="37"/>
      <c r="J6546" s="37"/>
      <c r="K6546" s="60" t="str">
        <f t="shared" si="205"/>
        <v/>
      </c>
      <c r="L6546" s="37"/>
      <c r="M6546" s="37"/>
      <c r="N6546" s="38"/>
    </row>
    <row r="6547" spans="6:14">
      <c r="F6547" s="35"/>
      <c r="G6547" s="35"/>
      <c r="H6547" s="61" t="str">
        <f t="shared" si="204"/>
        <v/>
      </c>
      <c r="I6547" s="35"/>
      <c r="J6547" s="35"/>
      <c r="K6547" s="59" t="str">
        <f t="shared" si="205"/>
        <v/>
      </c>
      <c r="L6547" s="35"/>
      <c r="M6547" s="35"/>
      <c r="N6547" s="36"/>
    </row>
    <row r="6548" spans="6:14">
      <c r="F6548" s="37"/>
      <c r="G6548" s="37"/>
      <c r="H6548" s="62" t="str">
        <f t="shared" si="204"/>
        <v/>
      </c>
      <c r="I6548" s="37"/>
      <c r="J6548" s="37"/>
      <c r="K6548" s="60" t="str">
        <f t="shared" si="205"/>
        <v/>
      </c>
      <c r="L6548" s="37"/>
      <c r="M6548" s="37"/>
      <c r="N6548" s="38"/>
    </row>
    <row r="6549" spans="6:14">
      <c r="F6549" s="35"/>
      <c r="G6549" s="35"/>
      <c r="H6549" s="61" t="str">
        <f t="shared" si="204"/>
        <v/>
      </c>
      <c r="I6549" s="35"/>
      <c r="J6549" s="35"/>
      <c r="K6549" s="59" t="str">
        <f t="shared" si="205"/>
        <v/>
      </c>
      <c r="L6549" s="35"/>
      <c r="M6549" s="35"/>
      <c r="N6549" s="36"/>
    </row>
    <row r="6550" spans="6:14">
      <c r="F6550" s="37"/>
      <c r="G6550" s="37"/>
      <c r="H6550" s="62" t="str">
        <f t="shared" si="204"/>
        <v/>
      </c>
      <c r="I6550" s="37"/>
      <c r="J6550" s="37"/>
      <c r="K6550" s="60" t="str">
        <f t="shared" si="205"/>
        <v/>
      </c>
      <c r="L6550" s="37"/>
      <c r="M6550" s="37"/>
      <c r="N6550" s="38"/>
    </row>
    <row r="6551" spans="6:14">
      <c r="F6551" s="35"/>
      <c r="G6551" s="35"/>
      <c r="H6551" s="61" t="str">
        <f t="shared" si="204"/>
        <v/>
      </c>
      <c r="I6551" s="35"/>
      <c r="J6551" s="35"/>
      <c r="K6551" s="59" t="str">
        <f t="shared" si="205"/>
        <v/>
      </c>
      <c r="L6551" s="35"/>
      <c r="M6551" s="35"/>
      <c r="N6551" s="36"/>
    </row>
    <row r="6552" spans="6:14">
      <c r="F6552" s="37"/>
      <c r="G6552" s="37"/>
      <c r="H6552" s="62" t="str">
        <f t="shared" si="204"/>
        <v/>
      </c>
      <c r="I6552" s="37"/>
      <c r="J6552" s="37"/>
      <c r="K6552" s="60" t="str">
        <f t="shared" si="205"/>
        <v/>
      </c>
      <c r="L6552" s="37"/>
      <c r="M6552" s="37"/>
      <c r="N6552" s="38"/>
    </row>
    <row r="6553" spans="6:14">
      <c r="F6553" s="35"/>
      <c r="G6553" s="35"/>
      <c r="H6553" s="61" t="str">
        <f t="shared" si="204"/>
        <v/>
      </c>
      <c r="I6553" s="35"/>
      <c r="J6553" s="35"/>
      <c r="K6553" s="59" t="str">
        <f t="shared" si="205"/>
        <v/>
      </c>
      <c r="L6553" s="35"/>
      <c r="M6553" s="35"/>
      <c r="N6553" s="36"/>
    </row>
    <row r="6554" spans="6:14">
      <c r="F6554" s="37"/>
      <c r="G6554" s="37"/>
      <c r="H6554" s="62" t="str">
        <f t="shared" si="204"/>
        <v/>
      </c>
      <c r="I6554" s="37"/>
      <c r="J6554" s="37"/>
      <c r="K6554" s="60" t="str">
        <f t="shared" si="205"/>
        <v/>
      </c>
      <c r="L6554" s="37"/>
      <c r="M6554" s="37"/>
      <c r="N6554" s="38"/>
    </row>
    <row r="6555" spans="6:14">
      <c r="F6555" s="35"/>
      <c r="G6555" s="35"/>
      <c r="H6555" s="61" t="str">
        <f t="shared" si="204"/>
        <v/>
      </c>
      <c r="I6555" s="35"/>
      <c r="J6555" s="35"/>
      <c r="K6555" s="59" t="str">
        <f t="shared" si="205"/>
        <v/>
      </c>
      <c r="L6555" s="35"/>
      <c r="M6555" s="35"/>
      <c r="N6555" s="36"/>
    </row>
    <row r="6556" spans="6:14">
      <c r="F6556" s="37"/>
      <c r="G6556" s="37"/>
      <c r="H6556" s="62" t="str">
        <f t="shared" si="204"/>
        <v/>
      </c>
      <c r="I6556" s="37"/>
      <c r="J6556" s="37"/>
      <c r="K6556" s="60" t="str">
        <f t="shared" si="205"/>
        <v/>
      </c>
      <c r="L6556" s="37"/>
      <c r="M6556" s="37"/>
      <c r="N6556" s="38"/>
    </row>
    <row r="6557" spans="6:14">
      <c r="F6557" s="35"/>
      <c r="G6557" s="35"/>
      <c r="H6557" s="61" t="str">
        <f t="shared" si="204"/>
        <v/>
      </c>
      <c r="I6557" s="35"/>
      <c r="J6557" s="35"/>
      <c r="K6557" s="59" t="str">
        <f t="shared" si="205"/>
        <v/>
      </c>
      <c r="L6557" s="35"/>
      <c r="M6557" s="35"/>
      <c r="N6557" s="36"/>
    </row>
    <row r="6558" spans="6:14">
      <c r="F6558" s="37"/>
      <c r="G6558" s="37"/>
      <c r="H6558" s="62" t="str">
        <f t="shared" si="204"/>
        <v/>
      </c>
      <c r="I6558" s="37"/>
      <c r="J6558" s="37"/>
      <c r="K6558" s="60" t="str">
        <f t="shared" si="205"/>
        <v/>
      </c>
      <c r="L6558" s="37"/>
      <c r="M6558" s="37"/>
      <c r="N6558" s="38"/>
    </row>
    <row r="6559" spans="6:14">
      <c r="F6559" s="35"/>
      <c r="G6559" s="35"/>
      <c r="H6559" s="61" t="str">
        <f t="shared" si="204"/>
        <v/>
      </c>
      <c r="I6559" s="35"/>
      <c r="J6559" s="35"/>
      <c r="K6559" s="59" t="str">
        <f t="shared" si="205"/>
        <v/>
      </c>
      <c r="L6559" s="35"/>
      <c r="M6559" s="35"/>
      <c r="N6559" s="36"/>
    </row>
    <row r="6560" spans="6:14">
      <c r="F6560" s="37"/>
      <c r="G6560" s="37"/>
      <c r="H6560" s="62" t="str">
        <f t="shared" si="204"/>
        <v/>
      </c>
      <c r="I6560" s="37"/>
      <c r="J6560" s="37"/>
      <c r="K6560" s="60" t="str">
        <f t="shared" si="205"/>
        <v/>
      </c>
      <c r="L6560" s="37"/>
      <c r="M6560" s="37"/>
      <c r="N6560" s="38"/>
    </row>
    <row r="6561" spans="6:14">
      <c r="F6561" s="35"/>
      <c r="G6561" s="35"/>
      <c r="H6561" s="61" t="str">
        <f t="shared" si="204"/>
        <v/>
      </c>
      <c r="I6561" s="35"/>
      <c r="J6561" s="35"/>
      <c r="K6561" s="59" t="str">
        <f t="shared" si="205"/>
        <v/>
      </c>
      <c r="L6561" s="35"/>
      <c r="M6561" s="35"/>
      <c r="N6561" s="36"/>
    </row>
    <row r="6562" spans="6:14">
      <c r="F6562" s="37"/>
      <c r="G6562" s="37"/>
      <c r="H6562" s="62" t="str">
        <f t="shared" si="204"/>
        <v/>
      </c>
      <c r="I6562" s="37"/>
      <c r="J6562" s="37"/>
      <c r="K6562" s="60" t="str">
        <f t="shared" si="205"/>
        <v/>
      </c>
      <c r="L6562" s="37"/>
      <c r="M6562" s="37"/>
      <c r="N6562" s="38"/>
    </row>
    <row r="6563" spans="6:14">
      <c r="F6563" s="35"/>
      <c r="G6563" s="35"/>
      <c r="H6563" s="61" t="str">
        <f t="shared" si="204"/>
        <v/>
      </c>
      <c r="I6563" s="35"/>
      <c r="J6563" s="35"/>
      <c r="K6563" s="59" t="str">
        <f t="shared" si="205"/>
        <v/>
      </c>
      <c r="L6563" s="35"/>
      <c r="M6563" s="35"/>
      <c r="N6563" s="36"/>
    </row>
    <row r="6564" spans="6:14">
      <c r="F6564" s="37"/>
      <c r="G6564" s="37"/>
      <c r="H6564" s="62" t="str">
        <f t="shared" si="204"/>
        <v/>
      </c>
      <c r="I6564" s="37"/>
      <c r="J6564" s="37"/>
      <c r="K6564" s="60" t="str">
        <f t="shared" si="205"/>
        <v/>
      </c>
      <c r="L6564" s="37"/>
      <c r="M6564" s="37"/>
      <c r="N6564" s="38"/>
    </row>
    <row r="6565" spans="6:14">
      <c r="F6565" s="35"/>
      <c r="G6565" s="35"/>
      <c r="H6565" s="61" t="str">
        <f t="shared" si="204"/>
        <v/>
      </c>
      <c r="I6565" s="35"/>
      <c r="J6565" s="35"/>
      <c r="K6565" s="59" t="str">
        <f t="shared" si="205"/>
        <v/>
      </c>
      <c r="L6565" s="35"/>
      <c r="M6565" s="35"/>
      <c r="N6565" s="36"/>
    </row>
    <row r="6566" spans="6:14">
      <c r="F6566" s="37"/>
      <c r="G6566" s="37"/>
      <c r="H6566" s="62" t="str">
        <f t="shared" si="204"/>
        <v/>
      </c>
      <c r="I6566" s="37"/>
      <c r="J6566" s="37"/>
      <c r="K6566" s="60" t="str">
        <f t="shared" si="205"/>
        <v/>
      </c>
      <c r="L6566" s="37"/>
      <c r="M6566" s="37"/>
      <c r="N6566" s="38"/>
    </row>
    <row r="6567" spans="6:14">
      <c r="F6567" s="35"/>
      <c r="G6567" s="35"/>
      <c r="H6567" s="61" t="str">
        <f t="shared" si="204"/>
        <v/>
      </c>
      <c r="I6567" s="35"/>
      <c r="J6567" s="35"/>
      <c r="K6567" s="59" t="str">
        <f t="shared" si="205"/>
        <v/>
      </c>
      <c r="L6567" s="35"/>
      <c r="M6567" s="35"/>
      <c r="N6567" s="36"/>
    </row>
    <row r="6568" spans="6:14">
      <c r="F6568" s="37"/>
      <c r="G6568" s="37"/>
      <c r="H6568" s="62" t="str">
        <f t="shared" si="204"/>
        <v/>
      </c>
      <c r="I6568" s="37"/>
      <c r="J6568" s="37"/>
      <c r="K6568" s="60" t="str">
        <f t="shared" si="205"/>
        <v/>
      </c>
      <c r="L6568" s="37"/>
      <c r="M6568" s="37"/>
      <c r="N6568" s="38"/>
    </row>
    <row r="6569" spans="6:14">
      <c r="F6569" s="35"/>
      <c r="G6569" s="35"/>
      <c r="H6569" s="61" t="str">
        <f t="shared" si="204"/>
        <v/>
      </c>
      <c r="I6569" s="35"/>
      <c r="J6569" s="35"/>
      <c r="K6569" s="59" t="str">
        <f t="shared" si="205"/>
        <v/>
      </c>
      <c r="L6569" s="35"/>
      <c r="M6569" s="35"/>
      <c r="N6569" s="36"/>
    </row>
    <row r="6570" spans="6:14">
      <c r="F6570" s="37"/>
      <c r="G6570" s="37"/>
      <c r="H6570" s="62" t="str">
        <f t="shared" si="204"/>
        <v/>
      </c>
      <c r="I6570" s="37"/>
      <c r="J6570" s="37"/>
      <c r="K6570" s="60" t="str">
        <f t="shared" si="205"/>
        <v/>
      </c>
      <c r="L6570" s="37"/>
      <c r="M6570" s="37"/>
      <c r="N6570" s="38"/>
    </row>
    <row r="6571" spans="6:14">
      <c r="F6571" s="35"/>
      <c r="G6571" s="35"/>
      <c r="H6571" s="61" t="str">
        <f t="shared" si="204"/>
        <v/>
      </c>
      <c r="I6571" s="35"/>
      <c r="J6571" s="35"/>
      <c r="K6571" s="59" t="str">
        <f t="shared" si="205"/>
        <v/>
      </c>
      <c r="L6571" s="35"/>
      <c r="M6571" s="35"/>
      <c r="N6571" s="36"/>
    </row>
    <row r="6572" spans="6:14">
      <c r="F6572" s="37"/>
      <c r="G6572" s="37"/>
      <c r="H6572" s="62" t="str">
        <f t="shared" si="204"/>
        <v/>
      </c>
      <c r="I6572" s="37"/>
      <c r="J6572" s="37"/>
      <c r="K6572" s="60" t="str">
        <f t="shared" si="205"/>
        <v/>
      </c>
      <c r="L6572" s="37"/>
      <c r="M6572" s="37"/>
      <c r="N6572" s="38"/>
    </row>
    <row r="6573" spans="6:14">
      <c r="F6573" s="35"/>
      <c r="G6573" s="35"/>
      <c r="H6573" s="61" t="str">
        <f t="shared" si="204"/>
        <v/>
      </c>
      <c r="I6573" s="35"/>
      <c r="J6573" s="35"/>
      <c r="K6573" s="59" t="str">
        <f t="shared" si="205"/>
        <v/>
      </c>
      <c r="L6573" s="35"/>
      <c r="M6573" s="35"/>
      <c r="N6573" s="36"/>
    </row>
    <row r="6574" spans="6:14">
      <c r="F6574" s="37"/>
      <c r="G6574" s="37"/>
      <c r="H6574" s="62" t="str">
        <f t="shared" si="204"/>
        <v/>
      </c>
      <c r="I6574" s="37"/>
      <c r="J6574" s="37"/>
      <c r="K6574" s="60" t="str">
        <f t="shared" si="205"/>
        <v/>
      </c>
      <c r="L6574" s="37"/>
      <c r="M6574" s="37"/>
      <c r="N6574" s="38"/>
    </row>
    <row r="6575" spans="6:14">
      <c r="F6575" s="35"/>
      <c r="G6575" s="35"/>
      <c r="H6575" s="61" t="str">
        <f t="shared" si="204"/>
        <v/>
      </c>
      <c r="I6575" s="35"/>
      <c r="J6575" s="35"/>
      <c r="K6575" s="59" t="str">
        <f t="shared" si="205"/>
        <v/>
      </c>
      <c r="L6575" s="35"/>
      <c r="M6575" s="35"/>
      <c r="N6575" s="36"/>
    </row>
    <row r="6576" spans="6:14">
      <c r="F6576" s="37"/>
      <c r="G6576" s="37"/>
      <c r="H6576" s="62" t="str">
        <f t="shared" si="204"/>
        <v/>
      </c>
      <c r="I6576" s="37"/>
      <c r="J6576" s="37"/>
      <c r="K6576" s="60" t="str">
        <f t="shared" si="205"/>
        <v/>
      </c>
      <c r="L6576" s="37"/>
      <c r="M6576" s="37"/>
      <c r="N6576" s="38"/>
    </row>
    <row r="6577" spans="6:14">
      <c r="F6577" s="35"/>
      <c r="G6577" s="35"/>
      <c r="H6577" s="61" t="str">
        <f t="shared" si="204"/>
        <v/>
      </c>
      <c r="I6577" s="35"/>
      <c r="J6577" s="35"/>
      <c r="K6577" s="59" t="str">
        <f t="shared" si="205"/>
        <v/>
      </c>
      <c r="L6577" s="35"/>
      <c r="M6577" s="35"/>
      <c r="N6577" s="36"/>
    </row>
    <row r="6578" spans="6:14">
      <c r="F6578" s="37"/>
      <c r="G6578" s="37"/>
      <c r="H6578" s="62" t="str">
        <f t="shared" si="204"/>
        <v/>
      </c>
      <c r="I6578" s="37"/>
      <c r="J6578" s="37"/>
      <c r="K6578" s="60" t="str">
        <f t="shared" si="205"/>
        <v/>
      </c>
      <c r="L6578" s="37"/>
      <c r="M6578" s="37"/>
      <c r="N6578" s="38"/>
    </row>
    <row r="6579" spans="6:14">
      <c r="F6579" s="35"/>
      <c r="G6579" s="35"/>
      <c r="H6579" s="61" t="str">
        <f t="shared" si="204"/>
        <v/>
      </c>
      <c r="I6579" s="35"/>
      <c r="J6579" s="35"/>
      <c r="K6579" s="59" t="str">
        <f t="shared" si="205"/>
        <v/>
      </c>
      <c r="L6579" s="35"/>
      <c r="M6579" s="35"/>
      <c r="N6579" s="36"/>
    </row>
    <row r="6580" spans="6:14">
      <c r="F6580" s="37"/>
      <c r="G6580" s="37"/>
      <c r="H6580" s="62" t="str">
        <f t="shared" si="204"/>
        <v/>
      </c>
      <c r="I6580" s="37"/>
      <c r="J6580" s="37"/>
      <c r="K6580" s="60" t="str">
        <f t="shared" si="205"/>
        <v/>
      </c>
      <c r="L6580" s="37"/>
      <c r="M6580" s="37"/>
      <c r="N6580" s="38"/>
    </row>
    <row r="6581" spans="6:14">
      <c r="F6581" s="35"/>
      <c r="G6581" s="35"/>
      <c r="H6581" s="61" t="str">
        <f t="shared" si="204"/>
        <v/>
      </c>
      <c r="I6581" s="35"/>
      <c r="J6581" s="35"/>
      <c r="K6581" s="59" t="str">
        <f t="shared" si="205"/>
        <v/>
      </c>
      <c r="L6581" s="35"/>
      <c r="M6581" s="35"/>
      <c r="N6581" s="36"/>
    </row>
    <row r="6582" spans="6:14">
      <c r="F6582" s="37"/>
      <c r="G6582" s="37"/>
      <c r="H6582" s="62" t="str">
        <f t="shared" si="204"/>
        <v/>
      </c>
      <c r="I6582" s="37"/>
      <c r="J6582" s="37"/>
      <c r="K6582" s="60" t="str">
        <f t="shared" si="205"/>
        <v/>
      </c>
      <c r="L6582" s="37"/>
      <c r="M6582" s="37"/>
      <c r="N6582" s="38"/>
    </row>
    <row r="6583" spans="6:14">
      <c r="F6583" s="35"/>
      <c r="G6583" s="35"/>
      <c r="H6583" s="61" t="str">
        <f t="shared" si="204"/>
        <v/>
      </c>
      <c r="I6583" s="35"/>
      <c r="J6583" s="35"/>
      <c r="K6583" s="59" t="str">
        <f t="shared" si="205"/>
        <v/>
      </c>
      <c r="L6583" s="35"/>
      <c r="M6583" s="35"/>
      <c r="N6583" s="36"/>
    </row>
    <row r="6584" spans="6:14">
      <c r="F6584" s="37"/>
      <c r="G6584" s="37"/>
      <c r="H6584" s="62" t="str">
        <f t="shared" si="204"/>
        <v/>
      </c>
      <c r="I6584" s="37"/>
      <c r="J6584" s="37"/>
      <c r="K6584" s="60" t="str">
        <f t="shared" si="205"/>
        <v/>
      </c>
      <c r="L6584" s="37"/>
      <c r="M6584" s="37"/>
      <c r="N6584" s="38"/>
    </row>
    <row r="6585" spans="6:14">
      <c r="F6585" s="35"/>
      <c r="G6585" s="35"/>
      <c r="H6585" s="61" t="str">
        <f t="shared" si="204"/>
        <v/>
      </c>
      <c r="I6585" s="35"/>
      <c r="J6585" s="35"/>
      <c r="K6585" s="59" t="str">
        <f t="shared" si="205"/>
        <v/>
      </c>
      <c r="L6585" s="35"/>
      <c r="M6585" s="35"/>
      <c r="N6585" s="36"/>
    </row>
    <row r="6586" spans="6:14">
      <c r="F6586" s="37"/>
      <c r="G6586" s="37"/>
      <c r="H6586" s="62" t="str">
        <f t="shared" si="204"/>
        <v/>
      </c>
      <c r="I6586" s="37"/>
      <c r="J6586" s="37"/>
      <c r="K6586" s="60" t="str">
        <f t="shared" si="205"/>
        <v/>
      </c>
      <c r="L6586" s="37"/>
      <c r="M6586" s="37"/>
      <c r="N6586" s="38"/>
    </row>
    <row r="6587" spans="6:14">
      <c r="F6587" s="35"/>
      <c r="G6587" s="35"/>
      <c r="H6587" s="61" t="str">
        <f t="shared" si="204"/>
        <v/>
      </c>
      <c r="I6587" s="35"/>
      <c r="J6587" s="35"/>
      <c r="K6587" s="59" t="str">
        <f t="shared" si="205"/>
        <v/>
      </c>
      <c r="L6587" s="35"/>
      <c r="M6587" s="35"/>
      <c r="N6587" s="36"/>
    </row>
    <row r="6588" spans="6:14">
      <c r="F6588" s="37"/>
      <c r="G6588" s="37"/>
      <c r="H6588" s="62" t="str">
        <f t="shared" si="204"/>
        <v/>
      </c>
      <c r="I6588" s="37"/>
      <c r="J6588" s="37"/>
      <c r="K6588" s="60" t="str">
        <f t="shared" si="205"/>
        <v/>
      </c>
      <c r="L6588" s="37"/>
      <c r="M6588" s="37"/>
      <c r="N6588" s="38"/>
    </row>
    <row r="6589" spans="6:14">
      <c r="F6589" s="35"/>
      <c r="G6589" s="35"/>
      <c r="H6589" s="61" t="str">
        <f t="shared" si="204"/>
        <v/>
      </c>
      <c r="I6589" s="35"/>
      <c r="J6589" s="35"/>
      <c r="K6589" s="59" t="str">
        <f t="shared" si="205"/>
        <v/>
      </c>
      <c r="L6589" s="35"/>
      <c r="M6589" s="35"/>
      <c r="N6589" s="36"/>
    </row>
    <row r="6590" spans="6:14">
      <c r="F6590" s="37"/>
      <c r="G6590" s="37"/>
      <c r="H6590" s="62" t="str">
        <f t="shared" si="204"/>
        <v/>
      </c>
      <c r="I6590" s="37"/>
      <c r="J6590" s="37"/>
      <c r="K6590" s="60" t="str">
        <f t="shared" si="205"/>
        <v/>
      </c>
      <c r="L6590" s="37"/>
      <c r="M6590" s="37"/>
      <c r="N6590" s="38"/>
    </row>
    <row r="6591" spans="6:14">
      <c r="F6591" s="35"/>
      <c r="G6591" s="35"/>
      <c r="H6591" s="61" t="str">
        <f t="shared" si="204"/>
        <v/>
      </c>
      <c r="I6591" s="35"/>
      <c r="J6591" s="35"/>
      <c r="K6591" s="59" t="str">
        <f t="shared" si="205"/>
        <v/>
      </c>
      <c r="L6591" s="35"/>
      <c r="M6591" s="35"/>
      <c r="N6591" s="36"/>
    </row>
    <row r="6592" spans="6:14">
      <c r="F6592" s="37"/>
      <c r="G6592" s="37"/>
      <c r="H6592" s="62" t="str">
        <f t="shared" si="204"/>
        <v/>
      </c>
      <c r="I6592" s="37"/>
      <c r="J6592" s="37"/>
      <c r="K6592" s="60" t="str">
        <f t="shared" si="205"/>
        <v/>
      </c>
      <c r="L6592" s="37"/>
      <c r="M6592" s="37"/>
      <c r="N6592" s="38"/>
    </row>
    <row r="6593" spans="6:14">
      <c r="F6593" s="35"/>
      <c r="G6593" s="35"/>
      <c r="H6593" s="61" t="str">
        <f t="shared" si="204"/>
        <v/>
      </c>
      <c r="I6593" s="35"/>
      <c r="J6593" s="35"/>
      <c r="K6593" s="59" t="str">
        <f t="shared" si="205"/>
        <v/>
      </c>
      <c r="L6593" s="35"/>
      <c r="M6593" s="35"/>
      <c r="N6593" s="36"/>
    </row>
    <row r="6594" spans="6:14">
      <c r="F6594" s="37"/>
      <c r="G6594" s="37"/>
      <c r="H6594" s="62" t="str">
        <f t="shared" si="204"/>
        <v/>
      </c>
      <c r="I6594" s="37"/>
      <c r="J6594" s="37"/>
      <c r="K6594" s="60" t="str">
        <f t="shared" si="205"/>
        <v/>
      </c>
      <c r="L6594" s="37"/>
      <c r="M6594" s="37"/>
      <c r="N6594" s="38"/>
    </row>
    <row r="6595" spans="6:14">
      <c r="F6595" s="35"/>
      <c r="G6595" s="35"/>
      <c r="H6595" s="61" t="str">
        <f t="shared" si="204"/>
        <v/>
      </c>
      <c r="I6595" s="35"/>
      <c r="J6595" s="35"/>
      <c r="K6595" s="59" t="str">
        <f t="shared" si="205"/>
        <v/>
      </c>
      <c r="L6595" s="35"/>
      <c r="M6595" s="35"/>
      <c r="N6595" s="36"/>
    </row>
    <row r="6596" spans="6:14">
      <c r="F6596" s="37"/>
      <c r="G6596" s="37"/>
      <c r="H6596" s="62" t="str">
        <f t="shared" si="204"/>
        <v/>
      </c>
      <c r="I6596" s="37"/>
      <c r="J6596" s="37"/>
      <c r="K6596" s="60" t="str">
        <f t="shared" si="205"/>
        <v/>
      </c>
      <c r="L6596" s="37"/>
      <c r="M6596" s="37"/>
      <c r="N6596" s="38"/>
    </row>
    <row r="6597" spans="6:14">
      <c r="F6597" s="35"/>
      <c r="G6597" s="35"/>
      <c r="H6597" s="61" t="str">
        <f t="shared" si="204"/>
        <v/>
      </c>
      <c r="I6597" s="35"/>
      <c r="J6597" s="35"/>
      <c r="K6597" s="59" t="str">
        <f t="shared" si="205"/>
        <v/>
      </c>
      <c r="L6597" s="35"/>
      <c r="M6597" s="35"/>
      <c r="N6597" s="36"/>
    </row>
    <row r="6598" spans="6:14">
      <c r="F6598" s="37"/>
      <c r="G6598" s="37"/>
      <c r="H6598" s="62" t="str">
        <f t="shared" si="204"/>
        <v/>
      </c>
      <c r="I6598" s="37"/>
      <c r="J6598" s="37"/>
      <c r="K6598" s="60" t="str">
        <f t="shared" si="205"/>
        <v/>
      </c>
      <c r="L6598" s="37"/>
      <c r="M6598" s="37"/>
      <c r="N6598" s="38"/>
    </row>
    <row r="6599" spans="6:14">
      <c r="F6599" s="35"/>
      <c r="G6599" s="35"/>
      <c r="H6599" s="61" t="str">
        <f t="shared" si="204"/>
        <v/>
      </c>
      <c r="I6599" s="35"/>
      <c r="J6599" s="35"/>
      <c r="K6599" s="59" t="str">
        <f t="shared" si="205"/>
        <v/>
      </c>
      <c r="L6599" s="35"/>
      <c r="M6599" s="35"/>
      <c r="N6599" s="36"/>
    </row>
    <row r="6600" spans="6:14">
      <c r="F6600" s="37"/>
      <c r="G6600" s="37"/>
      <c r="H6600" s="62" t="str">
        <f t="shared" si="204"/>
        <v/>
      </c>
      <c r="I6600" s="37"/>
      <c r="J6600" s="37"/>
      <c r="K6600" s="60" t="str">
        <f t="shared" si="205"/>
        <v/>
      </c>
      <c r="L6600" s="37"/>
      <c r="M6600" s="37"/>
      <c r="N6600" s="38"/>
    </row>
    <row r="6601" spans="6:14">
      <c r="F6601" s="35"/>
      <c r="G6601" s="35"/>
      <c r="H6601" s="61" t="str">
        <f t="shared" si="204"/>
        <v/>
      </c>
      <c r="I6601" s="35"/>
      <c r="J6601" s="35"/>
      <c r="K6601" s="59" t="str">
        <f t="shared" si="205"/>
        <v/>
      </c>
      <c r="L6601" s="35"/>
      <c r="M6601" s="35"/>
      <c r="N6601" s="36"/>
    </row>
    <row r="6602" spans="6:14">
      <c r="F6602" s="37"/>
      <c r="G6602" s="37"/>
      <c r="H6602" s="62" t="str">
        <f t="shared" si="204"/>
        <v/>
      </c>
      <c r="I6602" s="37"/>
      <c r="J6602" s="37"/>
      <c r="K6602" s="60" t="str">
        <f t="shared" si="205"/>
        <v/>
      </c>
      <c r="L6602" s="37"/>
      <c r="M6602" s="37"/>
      <c r="N6602" s="38"/>
    </row>
    <row r="6603" spans="6:14">
      <c r="F6603" s="35"/>
      <c r="G6603" s="35"/>
      <c r="H6603" s="61" t="str">
        <f t="shared" si="204"/>
        <v/>
      </c>
      <c r="I6603" s="35"/>
      <c r="J6603" s="35"/>
      <c r="K6603" s="59" t="str">
        <f t="shared" si="205"/>
        <v/>
      </c>
      <c r="L6603" s="35"/>
      <c r="M6603" s="35"/>
      <c r="N6603" s="36"/>
    </row>
    <row r="6604" spans="6:14">
      <c r="F6604" s="37"/>
      <c r="G6604" s="37"/>
      <c r="H6604" s="62" t="str">
        <f t="shared" si="204"/>
        <v/>
      </c>
      <c r="I6604" s="37"/>
      <c r="J6604" s="37"/>
      <c r="K6604" s="60" t="str">
        <f t="shared" si="205"/>
        <v/>
      </c>
      <c r="L6604" s="37"/>
      <c r="M6604" s="37"/>
      <c r="N6604" s="38"/>
    </row>
    <row r="6605" spans="6:14">
      <c r="F6605" s="35"/>
      <c r="G6605" s="35"/>
      <c r="H6605" s="61" t="str">
        <f t="shared" si="204"/>
        <v/>
      </c>
      <c r="I6605" s="35"/>
      <c r="J6605" s="35"/>
      <c r="K6605" s="59" t="str">
        <f t="shared" si="205"/>
        <v/>
      </c>
      <c r="L6605" s="35"/>
      <c r="M6605" s="35"/>
      <c r="N6605" s="36"/>
    </row>
    <row r="6606" spans="6:14">
      <c r="F6606" s="37"/>
      <c r="G6606" s="37"/>
      <c r="H6606" s="62" t="str">
        <f t="shared" si="204"/>
        <v/>
      </c>
      <c r="I6606" s="37"/>
      <c r="J6606" s="37"/>
      <c r="K6606" s="60" t="str">
        <f t="shared" si="205"/>
        <v/>
      </c>
      <c r="L6606" s="37"/>
      <c r="M6606" s="37"/>
      <c r="N6606" s="38"/>
    </row>
    <row r="6607" spans="6:14">
      <c r="F6607" s="35"/>
      <c r="G6607" s="35"/>
      <c r="H6607" s="61" t="str">
        <f t="shared" si="204"/>
        <v/>
      </c>
      <c r="I6607" s="35"/>
      <c r="J6607" s="35"/>
      <c r="K6607" s="59" t="str">
        <f t="shared" si="205"/>
        <v/>
      </c>
      <c r="L6607" s="35"/>
      <c r="M6607" s="35"/>
      <c r="N6607" s="36"/>
    </row>
    <row r="6608" spans="6:14">
      <c r="F6608" s="37"/>
      <c r="G6608" s="37"/>
      <c r="H6608" s="62" t="str">
        <f t="shared" ref="H6608:H6671" si="206">IF(AND(OR(I6608&lt;&gt;"",J6608 &lt;&gt;""), H6607 &lt;&gt; ""),H6607 + 1,"")</f>
        <v/>
      </c>
      <c r="I6608" s="37"/>
      <c r="J6608" s="37"/>
      <c r="K6608" s="60" t="str">
        <f t="shared" ref="K6608:K6671" si="207">IF(AND(J6608=I6608, J6608 &lt;&gt; ""),"Yes", IF( J6608 = "", "", "No"))</f>
        <v/>
      </c>
      <c r="L6608" s="37"/>
      <c r="M6608" s="37"/>
      <c r="N6608" s="38"/>
    </row>
    <row r="6609" spans="6:14">
      <c r="F6609" s="35"/>
      <c r="G6609" s="35"/>
      <c r="H6609" s="61" t="str">
        <f t="shared" si="206"/>
        <v/>
      </c>
      <c r="I6609" s="35"/>
      <c r="J6609" s="35"/>
      <c r="K6609" s="59" t="str">
        <f t="shared" si="207"/>
        <v/>
      </c>
      <c r="L6609" s="35"/>
      <c r="M6609" s="35"/>
      <c r="N6609" s="36"/>
    </row>
    <row r="6610" spans="6:14">
      <c r="F6610" s="37"/>
      <c r="G6610" s="37"/>
      <c r="H6610" s="62" t="str">
        <f t="shared" si="206"/>
        <v/>
      </c>
      <c r="I6610" s="37"/>
      <c r="J6610" s="37"/>
      <c r="K6610" s="60" t="str">
        <f t="shared" si="207"/>
        <v/>
      </c>
      <c r="L6610" s="37"/>
      <c r="M6610" s="37"/>
      <c r="N6610" s="38"/>
    </row>
    <row r="6611" spans="6:14">
      <c r="F6611" s="35"/>
      <c r="G6611" s="35"/>
      <c r="H6611" s="61" t="str">
        <f t="shared" si="206"/>
        <v/>
      </c>
      <c r="I6611" s="35"/>
      <c r="J6611" s="35"/>
      <c r="K6611" s="59" t="str">
        <f t="shared" si="207"/>
        <v/>
      </c>
      <c r="L6611" s="35"/>
      <c r="M6611" s="35"/>
      <c r="N6611" s="36"/>
    </row>
    <row r="6612" spans="6:14">
      <c r="F6612" s="37"/>
      <c r="G6612" s="37"/>
      <c r="H6612" s="62" t="str">
        <f t="shared" si="206"/>
        <v/>
      </c>
      <c r="I6612" s="37"/>
      <c r="J6612" s="37"/>
      <c r="K6612" s="60" t="str">
        <f t="shared" si="207"/>
        <v/>
      </c>
      <c r="L6612" s="37"/>
      <c r="M6612" s="37"/>
      <c r="N6612" s="38"/>
    </row>
    <row r="6613" spans="6:14">
      <c r="F6613" s="35"/>
      <c r="G6613" s="35"/>
      <c r="H6613" s="61" t="str">
        <f t="shared" si="206"/>
        <v/>
      </c>
      <c r="I6613" s="35"/>
      <c r="J6613" s="35"/>
      <c r="K6613" s="59" t="str">
        <f t="shared" si="207"/>
        <v/>
      </c>
      <c r="L6613" s="35"/>
      <c r="M6613" s="35"/>
      <c r="N6613" s="36"/>
    </row>
    <row r="6614" spans="6:14">
      <c r="F6614" s="37"/>
      <c r="G6614" s="37"/>
      <c r="H6614" s="62" t="str">
        <f t="shared" si="206"/>
        <v/>
      </c>
      <c r="I6614" s="37"/>
      <c r="J6614" s="37"/>
      <c r="K6614" s="60" t="str">
        <f t="shared" si="207"/>
        <v/>
      </c>
      <c r="L6614" s="37"/>
      <c r="M6614" s="37"/>
      <c r="N6614" s="38"/>
    </row>
    <row r="6615" spans="6:14">
      <c r="F6615" s="35"/>
      <c r="G6615" s="35"/>
      <c r="H6615" s="61" t="str">
        <f t="shared" si="206"/>
        <v/>
      </c>
      <c r="I6615" s="35"/>
      <c r="J6615" s="35"/>
      <c r="K6615" s="59" t="str">
        <f t="shared" si="207"/>
        <v/>
      </c>
      <c r="L6615" s="35"/>
      <c r="M6615" s="35"/>
      <c r="N6615" s="36"/>
    </row>
    <row r="6616" spans="6:14">
      <c r="F6616" s="37"/>
      <c r="G6616" s="37"/>
      <c r="H6616" s="62" t="str">
        <f t="shared" si="206"/>
        <v/>
      </c>
      <c r="I6616" s="37"/>
      <c r="J6616" s="37"/>
      <c r="K6616" s="60" t="str">
        <f t="shared" si="207"/>
        <v/>
      </c>
      <c r="L6616" s="37"/>
      <c r="M6616" s="37"/>
      <c r="N6616" s="38"/>
    </row>
    <row r="6617" spans="6:14">
      <c r="F6617" s="35"/>
      <c r="G6617" s="35"/>
      <c r="H6617" s="61" t="str">
        <f t="shared" si="206"/>
        <v/>
      </c>
      <c r="I6617" s="35"/>
      <c r="J6617" s="35"/>
      <c r="K6617" s="59" t="str">
        <f t="shared" si="207"/>
        <v/>
      </c>
      <c r="L6617" s="35"/>
      <c r="M6617" s="35"/>
      <c r="N6617" s="36"/>
    </row>
    <row r="6618" spans="6:14">
      <c r="F6618" s="37"/>
      <c r="G6618" s="37"/>
      <c r="H6618" s="62" t="str">
        <f t="shared" si="206"/>
        <v/>
      </c>
      <c r="I6618" s="37"/>
      <c r="J6618" s="37"/>
      <c r="K6618" s="60" t="str">
        <f t="shared" si="207"/>
        <v/>
      </c>
      <c r="L6618" s="37"/>
      <c r="M6618" s="37"/>
      <c r="N6618" s="38"/>
    </row>
    <row r="6619" spans="6:14">
      <c r="F6619" s="35"/>
      <c r="G6619" s="35"/>
      <c r="H6619" s="61" t="str">
        <f t="shared" si="206"/>
        <v/>
      </c>
      <c r="I6619" s="35"/>
      <c r="J6619" s="35"/>
      <c r="K6619" s="59" t="str">
        <f t="shared" si="207"/>
        <v/>
      </c>
      <c r="L6619" s="35"/>
      <c r="M6619" s="35"/>
      <c r="N6619" s="36"/>
    </row>
    <row r="6620" spans="6:14">
      <c r="F6620" s="37"/>
      <c r="G6620" s="37"/>
      <c r="H6620" s="62" t="str">
        <f t="shared" si="206"/>
        <v/>
      </c>
      <c r="I6620" s="37"/>
      <c r="J6620" s="37"/>
      <c r="K6620" s="60" t="str">
        <f t="shared" si="207"/>
        <v/>
      </c>
      <c r="L6620" s="37"/>
      <c r="M6620" s="37"/>
      <c r="N6620" s="38"/>
    </row>
    <row r="6621" spans="6:14">
      <c r="F6621" s="35"/>
      <c r="G6621" s="35"/>
      <c r="H6621" s="61" t="str">
        <f t="shared" si="206"/>
        <v/>
      </c>
      <c r="I6621" s="35"/>
      <c r="J6621" s="35"/>
      <c r="K6621" s="59" t="str">
        <f t="shared" si="207"/>
        <v/>
      </c>
      <c r="L6621" s="35"/>
      <c r="M6621" s="35"/>
      <c r="N6621" s="36"/>
    </row>
    <row r="6622" spans="6:14">
      <c r="F6622" s="37"/>
      <c r="G6622" s="37"/>
      <c r="H6622" s="62" t="str">
        <f t="shared" si="206"/>
        <v/>
      </c>
      <c r="I6622" s="37"/>
      <c r="J6622" s="37"/>
      <c r="K6622" s="60" t="str">
        <f t="shared" si="207"/>
        <v/>
      </c>
      <c r="L6622" s="37"/>
      <c r="M6622" s="37"/>
      <c r="N6622" s="38"/>
    </row>
    <row r="6623" spans="6:14">
      <c r="F6623" s="35"/>
      <c r="G6623" s="35"/>
      <c r="H6623" s="61" t="str">
        <f t="shared" si="206"/>
        <v/>
      </c>
      <c r="I6623" s="35"/>
      <c r="J6623" s="35"/>
      <c r="K6623" s="59" t="str">
        <f t="shared" si="207"/>
        <v/>
      </c>
      <c r="L6623" s="35"/>
      <c r="M6623" s="35"/>
      <c r="N6623" s="36"/>
    </row>
    <row r="6624" spans="6:14">
      <c r="F6624" s="37"/>
      <c r="G6624" s="37"/>
      <c r="H6624" s="62" t="str">
        <f t="shared" si="206"/>
        <v/>
      </c>
      <c r="I6624" s="37"/>
      <c r="J6624" s="37"/>
      <c r="K6624" s="60" t="str">
        <f t="shared" si="207"/>
        <v/>
      </c>
      <c r="L6624" s="37"/>
      <c r="M6624" s="37"/>
      <c r="N6624" s="38"/>
    </row>
    <row r="6625" spans="6:14">
      <c r="F6625" s="35"/>
      <c r="G6625" s="35"/>
      <c r="H6625" s="61" t="str">
        <f t="shared" si="206"/>
        <v/>
      </c>
      <c r="I6625" s="35"/>
      <c r="J6625" s="35"/>
      <c r="K6625" s="59" t="str">
        <f t="shared" si="207"/>
        <v/>
      </c>
      <c r="L6625" s="35"/>
      <c r="M6625" s="35"/>
      <c r="N6625" s="36"/>
    </row>
    <row r="6626" spans="6:14">
      <c r="F6626" s="37"/>
      <c r="G6626" s="37"/>
      <c r="H6626" s="62" t="str">
        <f t="shared" si="206"/>
        <v/>
      </c>
      <c r="I6626" s="37"/>
      <c r="J6626" s="37"/>
      <c r="K6626" s="60" t="str">
        <f t="shared" si="207"/>
        <v/>
      </c>
      <c r="L6626" s="37"/>
      <c r="M6626" s="37"/>
      <c r="N6626" s="38"/>
    </row>
    <row r="6627" spans="6:14">
      <c r="F6627" s="35"/>
      <c r="G6627" s="35"/>
      <c r="H6627" s="61" t="str">
        <f t="shared" si="206"/>
        <v/>
      </c>
      <c r="I6627" s="35"/>
      <c r="J6627" s="35"/>
      <c r="K6627" s="59" t="str">
        <f t="shared" si="207"/>
        <v/>
      </c>
      <c r="L6627" s="35"/>
      <c r="M6627" s="35"/>
      <c r="N6627" s="36"/>
    </row>
    <row r="6628" spans="6:14">
      <c r="F6628" s="37"/>
      <c r="G6628" s="37"/>
      <c r="H6628" s="62" t="str">
        <f t="shared" si="206"/>
        <v/>
      </c>
      <c r="I6628" s="37"/>
      <c r="J6628" s="37"/>
      <c r="K6628" s="60" t="str">
        <f t="shared" si="207"/>
        <v/>
      </c>
      <c r="L6628" s="37"/>
      <c r="M6628" s="37"/>
      <c r="N6628" s="38"/>
    </row>
    <row r="6629" spans="6:14">
      <c r="F6629" s="35"/>
      <c r="G6629" s="35"/>
      <c r="H6629" s="61" t="str">
        <f t="shared" si="206"/>
        <v/>
      </c>
      <c r="I6629" s="35"/>
      <c r="J6629" s="35"/>
      <c r="K6629" s="59" t="str">
        <f t="shared" si="207"/>
        <v/>
      </c>
      <c r="L6629" s="35"/>
      <c r="M6629" s="35"/>
      <c r="N6629" s="36"/>
    </row>
    <row r="6630" spans="6:14">
      <c r="F6630" s="37"/>
      <c r="G6630" s="37"/>
      <c r="H6630" s="62" t="str">
        <f t="shared" si="206"/>
        <v/>
      </c>
      <c r="I6630" s="37"/>
      <c r="J6630" s="37"/>
      <c r="K6630" s="60" t="str">
        <f t="shared" si="207"/>
        <v/>
      </c>
      <c r="L6630" s="37"/>
      <c r="M6630" s="37"/>
      <c r="N6630" s="38"/>
    </row>
    <row r="6631" spans="6:14">
      <c r="F6631" s="35"/>
      <c r="G6631" s="35"/>
      <c r="H6631" s="61" t="str">
        <f t="shared" si="206"/>
        <v/>
      </c>
      <c r="I6631" s="35"/>
      <c r="J6631" s="35"/>
      <c r="K6631" s="59" t="str">
        <f t="shared" si="207"/>
        <v/>
      </c>
      <c r="L6631" s="35"/>
      <c r="M6631" s="35"/>
      <c r="N6631" s="36"/>
    </row>
    <row r="6632" spans="6:14">
      <c r="F6632" s="37"/>
      <c r="G6632" s="37"/>
      <c r="H6632" s="62" t="str">
        <f t="shared" si="206"/>
        <v/>
      </c>
      <c r="I6632" s="37"/>
      <c r="J6632" s="37"/>
      <c r="K6632" s="60" t="str">
        <f t="shared" si="207"/>
        <v/>
      </c>
      <c r="L6632" s="37"/>
      <c r="M6632" s="37"/>
      <c r="N6632" s="38"/>
    </row>
    <row r="6633" spans="6:14">
      <c r="F6633" s="35"/>
      <c r="G6633" s="35"/>
      <c r="H6633" s="61" t="str">
        <f t="shared" si="206"/>
        <v/>
      </c>
      <c r="I6633" s="35"/>
      <c r="J6633" s="35"/>
      <c r="K6633" s="59" t="str">
        <f t="shared" si="207"/>
        <v/>
      </c>
      <c r="L6633" s="35"/>
      <c r="M6633" s="35"/>
      <c r="N6633" s="36"/>
    </row>
    <row r="6634" spans="6:14">
      <c r="F6634" s="37"/>
      <c r="G6634" s="37"/>
      <c r="H6634" s="62" t="str">
        <f t="shared" si="206"/>
        <v/>
      </c>
      <c r="I6634" s="37"/>
      <c r="J6634" s="37"/>
      <c r="K6634" s="60" t="str">
        <f t="shared" si="207"/>
        <v/>
      </c>
      <c r="L6634" s="37"/>
      <c r="M6634" s="37"/>
      <c r="N6634" s="38"/>
    </row>
    <row r="6635" spans="6:14">
      <c r="F6635" s="35"/>
      <c r="G6635" s="35"/>
      <c r="H6635" s="61" t="str">
        <f t="shared" si="206"/>
        <v/>
      </c>
      <c r="I6635" s="35"/>
      <c r="J6635" s="35"/>
      <c r="K6635" s="59" t="str">
        <f t="shared" si="207"/>
        <v/>
      </c>
      <c r="L6635" s="35"/>
      <c r="M6635" s="35"/>
      <c r="N6635" s="36"/>
    </row>
    <row r="6636" spans="6:14">
      <c r="F6636" s="37"/>
      <c r="G6636" s="37"/>
      <c r="H6636" s="62" t="str">
        <f t="shared" si="206"/>
        <v/>
      </c>
      <c r="I6636" s="37"/>
      <c r="J6636" s="37"/>
      <c r="K6636" s="60" t="str">
        <f t="shared" si="207"/>
        <v/>
      </c>
      <c r="L6636" s="37"/>
      <c r="M6636" s="37"/>
      <c r="N6636" s="38"/>
    </row>
    <row r="6637" spans="6:14">
      <c r="F6637" s="35"/>
      <c r="G6637" s="35"/>
      <c r="H6637" s="61" t="str">
        <f t="shared" si="206"/>
        <v/>
      </c>
      <c r="I6637" s="35"/>
      <c r="J6637" s="35"/>
      <c r="K6637" s="59" t="str">
        <f t="shared" si="207"/>
        <v/>
      </c>
      <c r="L6637" s="35"/>
      <c r="M6637" s="35"/>
      <c r="N6637" s="36"/>
    </row>
    <row r="6638" spans="6:14">
      <c r="F6638" s="37"/>
      <c r="G6638" s="37"/>
      <c r="H6638" s="62" t="str">
        <f t="shared" si="206"/>
        <v/>
      </c>
      <c r="I6638" s="37"/>
      <c r="J6638" s="37"/>
      <c r="K6638" s="60" t="str">
        <f t="shared" si="207"/>
        <v/>
      </c>
      <c r="L6638" s="37"/>
      <c r="M6638" s="37"/>
      <c r="N6638" s="38"/>
    </row>
    <row r="6639" spans="6:14">
      <c r="F6639" s="35"/>
      <c r="G6639" s="35"/>
      <c r="H6639" s="61" t="str">
        <f t="shared" si="206"/>
        <v/>
      </c>
      <c r="I6639" s="35"/>
      <c r="J6639" s="35"/>
      <c r="K6639" s="59" t="str">
        <f t="shared" si="207"/>
        <v/>
      </c>
      <c r="L6639" s="35"/>
      <c r="M6639" s="35"/>
      <c r="N6639" s="36"/>
    </row>
    <row r="6640" spans="6:14">
      <c r="F6640" s="37"/>
      <c r="G6640" s="37"/>
      <c r="H6640" s="62" t="str">
        <f t="shared" si="206"/>
        <v/>
      </c>
      <c r="I6640" s="37"/>
      <c r="J6640" s="37"/>
      <c r="K6640" s="60" t="str">
        <f t="shared" si="207"/>
        <v/>
      </c>
      <c r="L6640" s="37"/>
      <c r="M6640" s="37"/>
      <c r="N6640" s="38"/>
    </row>
    <row r="6641" spans="6:14">
      <c r="F6641" s="35"/>
      <c r="G6641" s="35"/>
      <c r="H6641" s="61" t="str">
        <f t="shared" si="206"/>
        <v/>
      </c>
      <c r="I6641" s="35"/>
      <c r="J6641" s="35"/>
      <c r="K6641" s="59" t="str">
        <f t="shared" si="207"/>
        <v/>
      </c>
      <c r="L6641" s="35"/>
      <c r="M6641" s="35"/>
      <c r="N6641" s="36"/>
    </row>
    <row r="6642" spans="6:14">
      <c r="F6642" s="37"/>
      <c r="G6642" s="37"/>
      <c r="H6642" s="62" t="str">
        <f t="shared" si="206"/>
        <v/>
      </c>
      <c r="I6642" s="37"/>
      <c r="J6642" s="37"/>
      <c r="K6642" s="60" t="str">
        <f t="shared" si="207"/>
        <v/>
      </c>
      <c r="L6642" s="37"/>
      <c r="M6642" s="37"/>
      <c r="N6642" s="38"/>
    </row>
    <row r="6643" spans="6:14">
      <c r="F6643" s="35"/>
      <c r="G6643" s="35"/>
      <c r="H6643" s="61" t="str">
        <f t="shared" si="206"/>
        <v/>
      </c>
      <c r="I6643" s="35"/>
      <c r="J6643" s="35"/>
      <c r="K6643" s="59" t="str">
        <f t="shared" si="207"/>
        <v/>
      </c>
      <c r="L6643" s="35"/>
      <c r="M6643" s="35"/>
      <c r="N6643" s="36"/>
    </row>
    <row r="6644" spans="6:14">
      <c r="F6644" s="37"/>
      <c r="G6644" s="37"/>
      <c r="H6644" s="62" t="str">
        <f t="shared" si="206"/>
        <v/>
      </c>
      <c r="I6644" s="37"/>
      <c r="J6644" s="37"/>
      <c r="K6644" s="60" t="str">
        <f t="shared" si="207"/>
        <v/>
      </c>
      <c r="L6644" s="37"/>
      <c r="M6644" s="37"/>
      <c r="N6644" s="38"/>
    </row>
    <row r="6645" spans="6:14">
      <c r="F6645" s="35"/>
      <c r="G6645" s="35"/>
      <c r="H6645" s="61" t="str">
        <f t="shared" si="206"/>
        <v/>
      </c>
      <c r="I6645" s="35"/>
      <c r="J6645" s="35"/>
      <c r="K6645" s="59" t="str">
        <f t="shared" si="207"/>
        <v/>
      </c>
      <c r="L6645" s="35"/>
      <c r="M6645" s="35"/>
      <c r="N6645" s="36"/>
    </row>
    <row r="6646" spans="6:14">
      <c r="F6646" s="37"/>
      <c r="G6646" s="37"/>
      <c r="H6646" s="62" t="str">
        <f t="shared" si="206"/>
        <v/>
      </c>
      <c r="I6646" s="37"/>
      <c r="J6646" s="37"/>
      <c r="K6646" s="60" t="str">
        <f t="shared" si="207"/>
        <v/>
      </c>
      <c r="L6646" s="37"/>
      <c r="M6646" s="37"/>
      <c r="N6646" s="38"/>
    </row>
    <row r="6647" spans="6:14">
      <c r="F6647" s="35"/>
      <c r="G6647" s="35"/>
      <c r="H6647" s="61" t="str">
        <f t="shared" si="206"/>
        <v/>
      </c>
      <c r="I6647" s="35"/>
      <c r="J6647" s="35"/>
      <c r="K6647" s="59" t="str">
        <f t="shared" si="207"/>
        <v/>
      </c>
      <c r="L6647" s="35"/>
      <c r="M6647" s="35"/>
      <c r="N6647" s="36"/>
    </row>
    <row r="6648" spans="6:14">
      <c r="F6648" s="37"/>
      <c r="G6648" s="37"/>
      <c r="H6648" s="62" t="str">
        <f t="shared" si="206"/>
        <v/>
      </c>
      <c r="I6648" s="37"/>
      <c r="J6648" s="37"/>
      <c r="K6648" s="60" t="str">
        <f t="shared" si="207"/>
        <v/>
      </c>
      <c r="L6648" s="37"/>
      <c r="M6648" s="37"/>
      <c r="N6648" s="38"/>
    </row>
    <row r="6649" spans="6:14">
      <c r="F6649" s="35"/>
      <c r="G6649" s="35"/>
      <c r="H6649" s="61" t="str">
        <f t="shared" si="206"/>
        <v/>
      </c>
      <c r="I6649" s="35"/>
      <c r="J6649" s="35"/>
      <c r="K6649" s="59" t="str">
        <f t="shared" si="207"/>
        <v/>
      </c>
      <c r="L6649" s="35"/>
      <c r="M6649" s="35"/>
      <c r="N6649" s="36"/>
    </row>
    <row r="6650" spans="6:14">
      <c r="F6650" s="37"/>
      <c r="G6650" s="37"/>
      <c r="H6650" s="62" t="str">
        <f t="shared" si="206"/>
        <v/>
      </c>
      <c r="I6650" s="37"/>
      <c r="J6650" s="37"/>
      <c r="K6650" s="60" t="str">
        <f t="shared" si="207"/>
        <v/>
      </c>
      <c r="L6650" s="37"/>
      <c r="M6650" s="37"/>
      <c r="N6650" s="38"/>
    </row>
    <row r="6651" spans="6:14">
      <c r="F6651" s="35"/>
      <c r="G6651" s="35"/>
      <c r="H6651" s="61" t="str">
        <f t="shared" si="206"/>
        <v/>
      </c>
      <c r="I6651" s="35"/>
      <c r="J6651" s="35"/>
      <c r="K6651" s="59" t="str">
        <f t="shared" si="207"/>
        <v/>
      </c>
      <c r="L6651" s="35"/>
      <c r="M6651" s="35"/>
      <c r="N6651" s="36"/>
    </row>
    <row r="6652" spans="6:14">
      <c r="F6652" s="37"/>
      <c r="G6652" s="37"/>
      <c r="H6652" s="62" t="str">
        <f t="shared" si="206"/>
        <v/>
      </c>
      <c r="I6652" s="37"/>
      <c r="J6652" s="37"/>
      <c r="K6652" s="60" t="str">
        <f t="shared" si="207"/>
        <v/>
      </c>
      <c r="L6652" s="37"/>
      <c r="M6652" s="37"/>
      <c r="N6652" s="38"/>
    </row>
    <row r="6653" spans="6:14">
      <c r="F6653" s="35"/>
      <c r="G6653" s="35"/>
      <c r="H6653" s="61" t="str">
        <f t="shared" si="206"/>
        <v/>
      </c>
      <c r="I6653" s="35"/>
      <c r="J6653" s="35"/>
      <c r="K6653" s="59" t="str">
        <f t="shared" si="207"/>
        <v/>
      </c>
      <c r="L6653" s="35"/>
      <c r="M6653" s="35"/>
      <c r="N6653" s="36"/>
    </row>
    <row r="6654" spans="6:14">
      <c r="F6654" s="37"/>
      <c r="G6654" s="37"/>
      <c r="H6654" s="62" t="str">
        <f t="shared" si="206"/>
        <v/>
      </c>
      <c r="I6654" s="37"/>
      <c r="J6654" s="37"/>
      <c r="K6654" s="60" t="str">
        <f t="shared" si="207"/>
        <v/>
      </c>
      <c r="L6654" s="37"/>
      <c r="M6654" s="37"/>
      <c r="N6654" s="38"/>
    </row>
    <row r="6655" spans="6:14">
      <c r="F6655" s="35"/>
      <c r="G6655" s="35"/>
      <c r="H6655" s="61" t="str">
        <f t="shared" si="206"/>
        <v/>
      </c>
      <c r="I6655" s="35"/>
      <c r="J6655" s="35"/>
      <c r="K6655" s="59" t="str">
        <f t="shared" si="207"/>
        <v/>
      </c>
      <c r="L6655" s="35"/>
      <c r="M6655" s="35"/>
      <c r="N6655" s="36"/>
    </row>
    <row r="6656" spans="6:14">
      <c r="F6656" s="37"/>
      <c r="G6656" s="37"/>
      <c r="H6656" s="62" t="str">
        <f t="shared" si="206"/>
        <v/>
      </c>
      <c r="I6656" s="37"/>
      <c r="J6656" s="37"/>
      <c r="K6656" s="60" t="str">
        <f t="shared" si="207"/>
        <v/>
      </c>
      <c r="L6656" s="37"/>
      <c r="M6656" s="37"/>
      <c r="N6656" s="38"/>
    </row>
    <row r="6657" spans="6:14">
      <c r="F6657" s="35"/>
      <c r="G6657" s="35"/>
      <c r="H6657" s="61" t="str">
        <f t="shared" si="206"/>
        <v/>
      </c>
      <c r="I6657" s="35"/>
      <c r="J6657" s="35"/>
      <c r="K6657" s="59" t="str">
        <f t="shared" si="207"/>
        <v/>
      </c>
      <c r="L6657" s="35"/>
      <c r="M6657" s="35"/>
      <c r="N6657" s="36"/>
    </row>
    <row r="6658" spans="6:14">
      <c r="F6658" s="37"/>
      <c r="G6658" s="37"/>
      <c r="H6658" s="62" t="str">
        <f t="shared" si="206"/>
        <v/>
      </c>
      <c r="I6658" s="37"/>
      <c r="J6658" s="37"/>
      <c r="K6658" s="60" t="str">
        <f t="shared" si="207"/>
        <v/>
      </c>
      <c r="L6658" s="37"/>
      <c r="M6658" s="37"/>
      <c r="N6658" s="38"/>
    </row>
    <row r="6659" spans="6:14">
      <c r="F6659" s="35"/>
      <c r="G6659" s="35"/>
      <c r="H6659" s="61" t="str">
        <f t="shared" si="206"/>
        <v/>
      </c>
      <c r="I6659" s="35"/>
      <c r="J6659" s="35"/>
      <c r="K6659" s="59" t="str">
        <f t="shared" si="207"/>
        <v/>
      </c>
      <c r="L6659" s="35"/>
      <c r="M6659" s="35"/>
      <c r="N6659" s="36"/>
    </row>
    <row r="6660" spans="6:14">
      <c r="F6660" s="37"/>
      <c r="G6660" s="37"/>
      <c r="H6660" s="62" t="str">
        <f t="shared" si="206"/>
        <v/>
      </c>
      <c r="I6660" s="37"/>
      <c r="J6660" s="37"/>
      <c r="K6660" s="60" t="str">
        <f t="shared" si="207"/>
        <v/>
      </c>
      <c r="L6660" s="37"/>
      <c r="M6660" s="37"/>
      <c r="N6660" s="38"/>
    </row>
    <row r="6661" spans="6:14">
      <c r="F6661" s="35"/>
      <c r="G6661" s="35"/>
      <c r="H6661" s="61" t="str">
        <f t="shared" si="206"/>
        <v/>
      </c>
      <c r="I6661" s="35"/>
      <c r="J6661" s="35"/>
      <c r="K6661" s="59" t="str">
        <f t="shared" si="207"/>
        <v/>
      </c>
      <c r="L6661" s="35"/>
      <c r="M6661" s="35"/>
      <c r="N6661" s="36"/>
    </row>
    <row r="6662" spans="6:14">
      <c r="F6662" s="37"/>
      <c r="G6662" s="37"/>
      <c r="H6662" s="62" t="str">
        <f t="shared" si="206"/>
        <v/>
      </c>
      <c r="I6662" s="37"/>
      <c r="J6662" s="37"/>
      <c r="K6662" s="60" t="str">
        <f t="shared" si="207"/>
        <v/>
      </c>
      <c r="L6662" s="37"/>
      <c r="M6662" s="37"/>
      <c r="N6662" s="38"/>
    </row>
    <row r="6663" spans="6:14">
      <c r="F6663" s="35"/>
      <c r="G6663" s="35"/>
      <c r="H6663" s="61" t="str">
        <f t="shared" si="206"/>
        <v/>
      </c>
      <c r="I6663" s="35"/>
      <c r="J6663" s="35"/>
      <c r="K6663" s="59" t="str">
        <f t="shared" si="207"/>
        <v/>
      </c>
      <c r="L6663" s="35"/>
      <c r="M6663" s="35"/>
      <c r="N6663" s="36"/>
    </row>
    <row r="6664" spans="6:14">
      <c r="F6664" s="37"/>
      <c r="G6664" s="37"/>
      <c r="H6664" s="62" t="str">
        <f t="shared" si="206"/>
        <v/>
      </c>
      <c r="I6664" s="37"/>
      <c r="J6664" s="37"/>
      <c r="K6664" s="60" t="str">
        <f t="shared" si="207"/>
        <v/>
      </c>
      <c r="L6664" s="37"/>
      <c r="M6664" s="37"/>
      <c r="N6664" s="38"/>
    </row>
    <row r="6665" spans="6:14">
      <c r="F6665" s="35"/>
      <c r="G6665" s="35"/>
      <c r="H6665" s="61" t="str">
        <f t="shared" si="206"/>
        <v/>
      </c>
      <c r="I6665" s="35"/>
      <c r="J6665" s="35"/>
      <c r="K6665" s="59" t="str">
        <f t="shared" si="207"/>
        <v/>
      </c>
      <c r="L6665" s="35"/>
      <c r="M6665" s="35"/>
      <c r="N6665" s="36"/>
    </row>
    <row r="6666" spans="6:14">
      <c r="F6666" s="37"/>
      <c r="G6666" s="37"/>
      <c r="H6666" s="62" t="str">
        <f t="shared" si="206"/>
        <v/>
      </c>
      <c r="I6666" s="37"/>
      <c r="J6666" s="37"/>
      <c r="K6666" s="60" t="str">
        <f t="shared" si="207"/>
        <v/>
      </c>
      <c r="L6666" s="37"/>
      <c r="M6666" s="37"/>
      <c r="N6666" s="38"/>
    </row>
    <row r="6667" spans="6:14">
      <c r="F6667" s="35"/>
      <c r="G6667" s="35"/>
      <c r="H6667" s="61" t="str">
        <f t="shared" si="206"/>
        <v/>
      </c>
      <c r="I6667" s="35"/>
      <c r="J6667" s="35"/>
      <c r="K6667" s="59" t="str">
        <f t="shared" si="207"/>
        <v/>
      </c>
      <c r="L6667" s="35"/>
      <c r="M6667" s="35"/>
      <c r="N6667" s="36"/>
    </row>
    <row r="6668" spans="6:14">
      <c r="F6668" s="37"/>
      <c r="G6668" s="37"/>
      <c r="H6668" s="62" t="str">
        <f t="shared" si="206"/>
        <v/>
      </c>
      <c r="I6668" s="37"/>
      <c r="J6668" s="37"/>
      <c r="K6668" s="60" t="str">
        <f t="shared" si="207"/>
        <v/>
      </c>
      <c r="L6668" s="37"/>
      <c r="M6668" s="37"/>
      <c r="N6668" s="38"/>
    </row>
    <row r="6669" spans="6:14">
      <c r="F6669" s="35"/>
      <c r="G6669" s="35"/>
      <c r="H6669" s="61" t="str">
        <f t="shared" si="206"/>
        <v/>
      </c>
      <c r="I6669" s="35"/>
      <c r="J6669" s="35"/>
      <c r="K6669" s="59" t="str">
        <f t="shared" si="207"/>
        <v/>
      </c>
      <c r="L6669" s="35"/>
      <c r="M6669" s="35"/>
      <c r="N6669" s="36"/>
    </row>
    <row r="6670" spans="6:14">
      <c r="F6670" s="37"/>
      <c r="G6670" s="37"/>
      <c r="H6670" s="62" t="str">
        <f t="shared" si="206"/>
        <v/>
      </c>
      <c r="I6670" s="37"/>
      <c r="J6670" s="37"/>
      <c r="K6670" s="60" t="str">
        <f t="shared" si="207"/>
        <v/>
      </c>
      <c r="L6670" s="37"/>
      <c r="M6670" s="37"/>
      <c r="N6670" s="38"/>
    </row>
    <row r="6671" spans="6:14">
      <c r="F6671" s="35"/>
      <c r="G6671" s="35"/>
      <c r="H6671" s="61" t="str">
        <f t="shared" si="206"/>
        <v/>
      </c>
      <c r="I6671" s="35"/>
      <c r="J6671" s="35"/>
      <c r="K6671" s="59" t="str">
        <f t="shared" si="207"/>
        <v/>
      </c>
      <c r="L6671" s="35"/>
      <c r="M6671" s="35"/>
      <c r="N6671" s="36"/>
    </row>
    <row r="6672" spans="6:14">
      <c r="F6672" s="37"/>
      <c r="G6672" s="37"/>
      <c r="H6672" s="62" t="str">
        <f t="shared" ref="H6672:H6735" si="208">IF(AND(OR(I6672&lt;&gt;"",J6672 &lt;&gt;""), H6671 &lt;&gt; ""),H6671 + 1,"")</f>
        <v/>
      </c>
      <c r="I6672" s="37"/>
      <c r="J6672" s="37"/>
      <c r="K6672" s="60" t="str">
        <f t="shared" ref="K6672:K6735" si="209">IF(AND(J6672=I6672, J6672 &lt;&gt; ""),"Yes", IF( J6672 = "", "", "No"))</f>
        <v/>
      </c>
      <c r="L6672" s="37"/>
      <c r="M6672" s="37"/>
      <c r="N6672" s="38"/>
    </row>
    <row r="6673" spans="6:14">
      <c r="F6673" s="35"/>
      <c r="G6673" s="35"/>
      <c r="H6673" s="61" t="str">
        <f t="shared" si="208"/>
        <v/>
      </c>
      <c r="I6673" s="35"/>
      <c r="J6673" s="35"/>
      <c r="K6673" s="59" t="str">
        <f t="shared" si="209"/>
        <v/>
      </c>
      <c r="L6673" s="35"/>
      <c r="M6673" s="35"/>
      <c r="N6673" s="36"/>
    </row>
    <row r="6674" spans="6:14">
      <c r="F6674" s="37"/>
      <c r="G6674" s="37"/>
      <c r="H6674" s="62" t="str">
        <f t="shared" si="208"/>
        <v/>
      </c>
      <c r="I6674" s="37"/>
      <c r="J6674" s="37"/>
      <c r="K6674" s="60" t="str">
        <f t="shared" si="209"/>
        <v/>
      </c>
      <c r="L6674" s="37"/>
      <c r="M6674" s="37"/>
      <c r="N6674" s="38"/>
    </row>
    <row r="6675" spans="6:14">
      <c r="F6675" s="35"/>
      <c r="G6675" s="35"/>
      <c r="H6675" s="61" t="str">
        <f t="shared" si="208"/>
        <v/>
      </c>
      <c r="I6675" s="35"/>
      <c r="J6675" s="35"/>
      <c r="K6675" s="59" t="str">
        <f t="shared" si="209"/>
        <v/>
      </c>
      <c r="L6675" s="35"/>
      <c r="M6675" s="35"/>
      <c r="N6675" s="36"/>
    </row>
    <row r="6676" spans="6:14">
      <c r="F6676" s="37"/>
      <c r="G6676" s="37"/>
      <c r="H6676" s="62" t="str">
        <f t="shared" si="208"/>
        <v/>
      </c>
      <c r="I6676" s="37"/>
      <c r="J6676" s="37"/>
      <c r="K6676" s="60" t="str">
        <f t="shared" si="209"/>
        <v/>
      </c>
      <c r="L6676" s="37"/>
      <c r="M6676" s="37"/>
      <c r="N6676" s="38"/>
    </row>
    <row r="6677" spans="6:14">
      <c r="F6677" s="35"/>
      <c r="G6677" s="35"/>
      <c r="H6677" s="61" t="str">
        <f t="shared" si="208"/>
        <v/>
      </c>
      <c r="I6677" s="35"/>
      <c r="J6677" s="35"/>
      <c r="K6677" s="59" t="str">
        <f t="shared" si="209"/>
        <v/>
      </c>
      <c r="L6677" s="35"/>
      <c r="M6677" s="35"/>
      <c r="N6677" s="36"/>
    </row>
    <row r="6678" spans="6:14">
      <c r="F6678" s="37"/>
      <c r="G6678" s="37"/>
      <c r="H6678" s="62" t="str">
        <f t="shared" si="208"/>
        <v/>
      </c>
      <c r="I6678" s="37"/>
      <c r="J6678" s="37"/>
      <c r="K6678" s="60" t="str">
        <f t="shared" si="209"/>
        <v/>
      </c>
      <c r="L6678" s="37"/>
      <c r="M6678" s="37"/>
      <c r="N6678" s="38"/>
    </row>
    <row r="6679" spans="6:14">
      <c r="F6679" s="35"/>
      <c r="G6679" s="35"/>
      <c r="H6679" s="61" t="str">
        <f t="shared" si="208"/>
        <v/>
      </c>
      <c r="I6679" s="35"/>
      <c r="J6679" s="35"/>
      <c r="K6679" s="59" t="str">
        <f t="shared" si="209"/>
        <v/>
      </c>
      <c r="L6679" s="35"/>
      <c r="M6679" s="35"/>
      <c r="N6679" s="36"/>
    </row>
    <row r="6680" spans="6:14">
      <c r="F6680" s="37"/>
      <c r="G6680" s="37"/>
      <c r="H6680" s="62" t="str">
        <f t="shared" si="208"/>
        <v/>
      </c>
      <c r="I6680" s="37"/>
      <c r="J6680" s="37"/>
      <c r="K6680" s="60" t="str">
        <f t="shared" si="209"/>
        <v/>
      </c>
      <c r="L6680" s="37"/>
      <c r="M6680" s="37"/>
      <c r="N6680" s="38"/>
    </row>
    <row r="6681" spans="6:14">
      <c r="F6681" s="35"/>
      <c r="G6681" s="35"/>
      <c r="H6681" s="61" t="str">
        <f t="shared" si="208"/>
        <v/>
      </c>
      <c r="I6681" s="35"/>
      <c r="J6681" s="35"/>
      <c r="K6681" s="59" t="str">
        <f t="shared" si="209"/>
        <v/>
      </c>
      <c r="L6681" s="35"/>
      <c r="M6681" s="35"/>
      <c r="N6681" s="36"/>
    </row>
    <row r="6682" spans="6:14">
      <c r="F6682" s="37"/>
      <c r="G6682" s="37"/>
      <c r="H6682" s="62" t="str">
        <f t="shared" si="208"/>
        <v/>
      </c>
      <c r="I6682" s="37"/>
      <c r="J6682" s="37"/>
      <c r="K6682" s="60" t="str">
        <f t="shared" si="209"/>
        <v/>
      </c>
      <c r="L6682" s="37"/>
      <c r="M6682" s="37"/>
      <c r="N6682" s="38"/>
    </row>
    <row r="6683" spans="6:14">
      <c r="F6683" s="35"/>
      <c r="G6683" s="35"/>
      <c r="H6683" s="61" t="str">
        <f t="shared" si="208"/>
        <v/>
      </c>
      <c r="I6683" s="35"/>
      <c r="J6683" s="35"/>
      <c r="K6683" s="59" t="str">
        <f t="shared" si="209"/>
        <v/>
      </c>
      <c r="L6683" s="35"/>
      <c r="M6683" s="35"/>
      <c r="N6683" s="36"/>
    </row>
    <row r="6684" spans="6:14">
      <c r="F6684" s="37"/>
      <c r="G6684" s="37"/>
      <c r="H6684" s="62" t="str">
        <f t="shared" si="208"/>
        <v/>
      </c>
      <c r="I6684" s="37"/>
      <c r="J6684" s="37"/>
      <c r="K6684" s="60" t="str">
        <f t="shared" si="209"/>
        <v/>
      </c>
      <c r="L6684" s="37"/>
      <c r="M6684" s="37"/>
      <c r="N6684" s="38"/>
    </row>
    <row r="6685" spans="6:14">
      <c r="F6685" s="35"/>
      <c r="G6685" s="35"/>
      <c r="H6685" s="61" t="str">
        <f t="shared" si="208"/>
        <v/>
      </c>
      <c r="I6685" s="35"/>
      <c r="J6685" s="35"/>
      <c r="K6685" s="59" t="str">
        <f t="shared" si="209"/>
        <v/>
      </c>
      <c r="L6685" s="35"/>
      <c r="M6685" s="35"/>
      <c r="N6685" s="36"/>
    </row>
    <row r="6686" spans="6:14">
      <c r="F6686" s="37"/>
      <c r="G6686" s="37"/>
      <c r="H6686" s="62" t="str">
        <f t="shared" si="208"/>
        <v/>
      </c>
      <c r="I6686" s="37"/>
      <c r="J6686" s="37"/>
      <c r="K6686" s="60" t="str">
        <f t="shared" si="209"/>
        <v/>
      </c>
      <c r="L6686" s="37"/>
      <c r="M6686" s="37"/>
      <c r="N6686" s="38"/>
    </row>
    <row r="6687" spans="6:14">
      <c r="F6687" s="35"/>
      <c r="G6687" s="35"/>
      <c r="H6687" s="61" t="str">
        <f t="shared" si="208"/>
        <v/>
      </c>
      <c r="I6687" s="35"/>
      <c r="J6687" s="35"/>
      <c r="K6687" s="59" t="str">
        <f t="shared" si="209"/>
        <v/>
      </c>
      <c r="L6687" s="35"/>
      <c r="M6687" s="35"/>
      <c r="N6687" s="36"/>
    </row>
    <row r="6688" spans="6:14">
      <c r="F6688" s="37"/>
      <c r="G6688" s="37"/>
      <c r="H6688" s="62" t="str">
        <f t="shared" si="208"/>
        <v/>
      </c>
      <c r="I6688" s="37"/>
      <c r="J6688" s="37"/>
      <c r="K6688" s="60" t="str">
        <f t="shared" si="209"/>
        <v/>
      </c>
      <c r="L6688" s="37"/>
      <c r="M6688" s="37"/>
      <c r="N6688" s="38"/>
    </row>
    <row r="6689" spans="6:14">
      <c r="F6689" s="35"/>
      <c r="G6689" s="35"/>
      <c r="H6689" s="61" t="str">
        <f t="shared" si="208"/>
        <v/>
      </c>
      <c r="I6689" s="35"/>
      <c r="J6689" s="35"/>
      <c r="K6689" s="59" t="str">
        <f t="shared" si="209"/>
        <v/>
      </c>
      <c r="L6689" s="35"/>
      <c r="M6689" s="35"/>
      <c r="N6689" s="36"/>
    </row>
    <row r="6690" spans="6:14">
      <c r="F6690" s="37"/>
      <c r="G6690" s="37"/>
      <c r="H6690" s="62" t="str">
        <f t="shared" si="208"/>
        <v/>
      </c>
      <c r="I6690" s="37"/>
      <c r="J6690" s="37"/>
      <c r="K6690" s="60" t="str">
        <f t="shared" si="209"/>
        <v/>
      </c>
      <c r="L6690" s="37"/>
      <c r="M6690" s="37"/>
      <c r="N6690" s="38"/>
    </row>
    <row r="6691" spans="6:14">
      <c r="F6691" s="35"/>
      <c r="G6691" s="35"/>
      <c r="H6691" s="61" t="str">
        <f t="shared" si="208"/>
        <v/>
      </c>
      <c r="I6691" s="35"/>
      <c r="J6691" s="35"/>
      <c r="K6691" s="59" t="str">
        <f t="shared" si="209"/>
        <v/>
      </c>
      <c r="L6691" s="35"/>
      <c r="M6691" s="35"/>
      <c r="N6691" s="36"/>
    </row>
    <row r="6692" spans="6:14">
      <c r="F6692" s="37"/>
      <c r="G6692" s="37"/>
      <c r="H6692" s="62" t="str">
        <f t="shared" si="208"/>
        <v/>
      </c>
      <c r="I6692" s="37"/>
      <c r="J6692" s="37"/>
      <c r="K6692" s="60" t="str">
        <f t="shared" si="209"/>
        <v/>
      </c>
      <c r="L6692" s="37"/>
      <c r="M6692" s="37"/>
      <c r="N6692" s="38"/>
    </row>
    <row r="6693" spans="6:14">
      <c r="F6693" s="35"/>
      <c r="G6693" s="35"/>
      <c r="H6693" s="61" t="str">
        <f t="shared" si="208"/>
        <v/>
      </c>
      <c r="I6693" s="35"/>
      <c r="J6693" s="35"/>
      <c r="K6693" s="59" t="str">
        <f t="shared" si="209"/>
        <v/>
      </c>
      <c r="L6693" s="35"/>
      <c r="M6693" s="35"/>
      <c r="N6693" s="36"/>
    </row>
    <row r="6694" spans="6:14">
      <c r="F6694" s="37"/>
      <c r="G6694" s="37"/>
      <c r="H6694" s="62" t="str">
        <f t="shared" si="208"/>
        <v/>
      </c>
      <c r="I6694" s="37"/>
      <c r="J6694" s="37"/>
      <c r="K6694" s="60" t="str">
        <f t="shared" si="209"/>
        <v/>
      </c>
      <c r="L6694" s="37"/>
      <c r="M6694" s="37"/>
      <c r="N6694" s="38"/>
    </row>
    <row r="6695" spans="6:14">
      <c r="F6695" s="35"/>
      <c r="G6695" s="35"/>
      <c r="H6695" s="61" t="str">
        <f t="shared" si="208"/>
        <v/>
      </c>
      <c r="I6695" s="35"/>
      <c r="J6695" s="35"/>
      <c r="K6695" s="59" t="str">
        <f t="shared" si="209"/>
        <v/>
      </c>
      <c r="L6695" s="35"/>
      <c r="M6695" s="35"/>
      <c r="N6695" s="36"/>
    </row>
    <row r="6696" spans="6:14">
      <c r="F6696" s="37"/>
      <c r="G6696" s="37"/>
      <c r="H6696" s="62" t="str">
        <f t="shared" si="208"/>
        <v/>
      </c>
      <c r="I6696" s="37"/>
      <c r="J6696" s="37"/>
      <c r="K6696" s="60" t="str">
        <f t="shared" si="209"/>
        <v/>
      </c>
      <c r="L6696" s="37"/>
      <c r="M6696" s="37"/>
      <c r="N6696" s="38"/>
    </row>
    <row r="6697" spans="6:14">
      <c r="F6697" s="35"/>
      <c r="G6697" s="35"/>
      <c r="H6697" s="61" t="str">
        <f t="shared" si="208"/>
        <v/>
      </c>
      <c r="I6697" s="35"/>
      <c r="J6697" s="35"/>
      <c r="K6697" s="59" t="str">
        <f t="shared" si="209"/>
        <v/>
      </c>
      <c r="L6697" s="35"/>
      <c r="M6697" s="35"/>
      <c r="N6697" s="36"/>
    </row>
    <row r="6698" spans="6:14">
      <c r="F6698" s="37"/>
      <c r="G6698" s="37"/>
      <c r="H6698" s="62" t="str">
        <f t="shared" si="208"/>
        <v/>
      </c>
      <c r="I6698" s="37"/>
      <c r="J6698" s="37"/>
      <c r="K6698" s="60" t="str">
        <f t="shared" si="209"/>
        <v/>
      </c>
      <c r="L6698" s="37"/>
      <c r="M6698" s="37"/>
      <c r="N6698" s="38"/>
    </row>
    <row r="6699" spans="6:14">
      <c r="F6699" s="35"/>
      <c r="G6699" s="35"/>
      <c r="H6699" s="61" t="str">
        <f t="shared" si="208"/>
        <v/>
      </c>
      <c r="I6699" s="35"/>
      <c r="J6699" s="35"/>
      <c r="K6699" s="59" t="str">
        <f t="shared" si="209"/>
        <v/>
      </c>
      <c r="L6699" s="35"/>
      <c r="M6699" s="35"/>
      <c r="N6699" s="36"/>
    </row>
    <row r="6700" spans="6:14">
      <c r="F6700" s="37"/>
      <c r="G6700" s="37"/>
      <c r="H6700" s="62" t="str">
        <f t="shared" si="208"/>
        <v/>
      </c>
      <c r="I6700" s="37"/>
      <c r="J6700" s="37"/>
      <c r="K6700" s="60" t="str">
        <f t="shared" si="209"/>
        <v/>
      </c>
      <c r="L6700" s="37"/>
      <c r="M6700" s="37"/>
      <c r="N6700" s="38"/>
    </row>
    <row r="6701" spans="6:14">
      <c r="F6701" s="35"/>
      <c r="G6701" s="35"/>
      <c r="H6701" s="61" t="str">
        <f t="shared" si="208"/>
        <v/>
      </c>
      <c r="I6701" s="35"/>
      <c r="J6701" s="35"/>
      <c r="K6701" s="59" t="str">
        <f t="shared" si="209"/>
        <v/>
      </c>
      <c r="L6701" s="35"/>
      <c r="M6701" s="35"/>
      <c r="N6701" s="36"/>
    </row>
    <row r="6702" spans="6:14">
      <c r="F6702" s="37"/>
      <c r="G6702" s="37"/>
      <c r="H6702" s="62" t="str">
        <f t="shared" si="208"/>
        <v/>
      </c>
      <c r="I6702" s="37"/>
      <c r="J6702" s="37"/>
      <c r="K6702" s="60" t="str">
        <f t="shared" si="209"/>
        <v/>
      </c>
      <c r="L6702" s="37"/>
      <c r="M6702" s="37"/>
      <c r="N6702" s="38"/>
    </row>
    <row r="6703" spans="6:14">
      <c r="F6703" s="35"/>
      <c r="G6703" s="35"/>
      <c r="H6703" s="61" t="str">
        <f t="shared" si="208"/>
        <v/>
      </c>
      <c r="I6703" s="35"/>
      <c r="J6703" s="35"/>
      <c r="K6703" s="59" t="str">
        <f t="shared" si="209"/>
        <v/>
      </c>
      <c r="L6703" s="35"/>
      <c r="M6703" s="35"/>
      <c r="N6703" s="36"/>
    </row>
    <row r="6704" spans="6:14">
      <c r="F6704" s="37"/>
      <c r="G6704" s="37"/>
      <c r="H6704" s="62" t="str">
        <f t="shared" si="208"/>
        <v/>
      </c>
      <c r="I6704" s="37"/>
      <c r="J6704" s="37"/>
      <c r="K6704" s="60" t="str">
        <f t="shared" si="209"/>
        <v/>
      </c>
      <c r="L6704" s="37"/>
      <c r="M6704" s="37"/>
      <c r="N6704" s="38"/>
    </row>
    <row r="6705" spans="6:14">
      <c r="F6705" s="35"/>
      <c r="G6705" s="35"/>
      <c r="H6705" s="61" t="str">
        <f t="shared" si="208"/>
        <v/>
      </c>
      <c r="I6705" s="35"/>
      <c r="J6705" s="35"/>
      <c r="K6705" s="59" t="str">
        <f t="shared" si="209"/>
        <v/>
      </c>
      <c r="L6705" s="35"/>
      <c r="M6705" s="35"/>
      <c r="N6705" s="36"/>
    </row>
    <row r="6706" spans="6:14">
      <c r="F6706" s="37"/>
      <c r="G6706" s="37"/>
      <c r="H6706" s="62" t="str">
        <f t="shared" si="208"/>
        <v/>
      </c>
      <c r="I6706" s="37"/>
      <c r="J6706" s="37"/>
      <c r="K6706" s="60" t="str">
        <f t="shared" si="209"/>
        <v/>
      </c>
      <c r="L6706" s="37"/>
      <c r="M6706" s="37"/>
      <c r="N6706" s="38"/>
    </row>
    <row r="6707" spans="6:14">
      <c r="F6707" s="35"/>
      <c r="G6707" s="35"/>
      <c r="H6707" s="61" t="str">
        <f t="shared" si="208"/>
        <v/>
      </c>
      <c r="I6707" s="35"/>
      <c r="J6707" s="35"/>
      <c r="K6707" s="59" t="str">
        <f t="shared" si="209"/>
        <v/>
      </c>
      <c r="L6707" s="35"/>
      <c r="M6707" s="35"/>
      <c r="N6707" s="36"/>
    </row>
    <row r="6708" spans="6:14">
      <c r="F6708" s="37"/>
      <c r="G6708" s="37"/>
      <c r="H6708" s="62" t="str">
        <f t="shared" si="208"/>
        <v/>
      </c>
      <c r="I6708" s="37"/>
      <c r="J6708" s="37"/>
      <c r="K6708" s="60" t="str">
        <f t="shared" si="209"/>
        <v/>
      </c>
      <c r="L6708" s="37"/>
      <c r="M6708" s="37"/>
      <c r="N6708" s="38"/>
    </row>
    <row r="6709" spans="6:14">
      <c r="F6709" s="35"/>
      <c r="G6709" s="35"/>
      <c r="H6709" s="61" t="str">
        <f t="shared" si="208"/>
        <v/>
      </c>
      <c r="I6709" s="35"/>
      <c r="J6709" s="35"/>
      <c r="K6709" s="59" t="str">
        <f t="shared" si="209"/>
        <v/>
      </c>
      <c r="L6709" s="35"/>
      <c r="M6709" s="35"/>
      <c r="N6709" s="36"/>
    </row>
    <row r="6710" spans="6:14">
      <c r="F6710" s="37"/>
      <c r="G6710" s="37"/>
      <c r="H6710" s="62" t="str">
        <f t="shared" si="208"/>
        <v/>
      </c>
      <c r="I6710" s="37"/>
      <c r="J6710" s="37"/>
      <c r="K6710" s="60" t="str">
        <f t="shared" si="209"/>
        <v/>
      </c>
      <c r="L6710" s="37"/>
      <c r="M6710" s="37"/>
      <c r="N6710" s="38"/>
    </row>
    <row r="6711" spans="6:14">
      <c r="F6711" s="35"/>
      <c r="G6711" s="35"/>
      <c r="H6711" s="61" t="str">
        <f t="shared" si="208"/>
        <v/>
      </c>
      <c r="I6711" s="35"/>
      <c r="J6711" s="35"/>
      <c r="K6711" s="59" t="str">
        <f t="shared" si="209"/>
        <v/>
      </c>
      <c r="L6711" s="35"/>
      <c r="M6711" s="35"/>
      <c r="N6711" s="36"/>
    </row>
    <row r="6712" spans="6:14">
      <c r="F6712" s="37"/>
      <c r="G6712" s="37"/>
      <c r="H6712" s="62" t="str">
        <f t="shared" si="208"/>
        <v/>
      </c>
      <c r="I6712" s="37"/>
      <c r="J6712" s="37"/>
      <c r="K6712" s="60" t="str">
        <f t="shared" si="209"/>
        <v/>
      </c>
      <c r="L6712" s="37"/>
      <c r="M6712" s="37"/>
      <c r="N6712" s="38"/>
    </row>
    <row r="6713" spans="6:14">
      <c r="F6713" s="35"/>
      <c r="G6713" s="35"/>
      <c r="H6713" s="61" t="str">
        <f t="shared" si="208"/>
        <v/>
      </c>
      <c r="I6713" s="35"/>
      <c r="J6713" s="35"/>
      <c r="K6713" s="59" t="str">
        <f t="shared" si="209"/>
        <v/>
      </c>
      <c r="L6713" s="35"/>
      <c r="M6713" s="35"/>
      <c r="N6713" s="36"/>
    </row>
    <row r="6714" spans="6:14">
      <c r="F6714" s="37"/>
      <c r="G6714" s="37"/>
      <c r="H6714" s="62" t="str">
        <f t="shared" si="208"/>
        <v/>
      </c>
      <c r="I6714" s="37"/>
      <c r="J6714" s="37"/>
      <c r="K6714" s="60" t="str">
        <f t="shared" si="209"/>
        <v/>
      </c>
      <c r="L6714" s="37"/>
      <c r="M6714" s="37"/>
      <c r="N6714" s="38"/>
    </row>
    <row r="6715" spans="6:14">
      <c r="F6715" s="35"/>
      <c r="G6715" s="35"/>
      <c r="H6715" s="61" t="str">
        <f t="shared" si="208"/>
        <v/>
      </c>
      <c r="I6715" s="35"/>
      <c r="J6715" s="35"/>
      <c r="K6715" s="59" t="str">
        <f t="shared" si="209"/>
        <v/>
      </c>
      <c r="L6715" s="35"/>
      <c r="M6715" s="35"/>
      <c r="N6715" s="36"/>
    </row>
    <row r="6716" spans="6:14">
      <c r="F6716" s="37"/>
      <c r="G6716" s="37"/>
      <c r="H6716" s="62" t="str">
        <f t="shared" si="208"/>
        <v/>
      </c>
      <c r="I6716" s="37"/>
      <c r="J6716" s="37"/>
      <c r="K6716" s="60" t="str">
        <f t="shared" si="209"/>
        <v/>
      </c>
      <c r="L6716" s="37"/>
      <c r="M6716" s="37"/>
      <c r="N6716" s="38"/>
    </row>
    <row r="6717" spans="6:14">
      <c r="F6717" s="35"/>
      <c r="G6717" s="35"/>
      <c r="H6717" s="61" t="str">
        <f t="shared" si="208"/>
        <v/>
      </c>
      <c r="I6717" s="35"/>
      <c r="J6717" s="35"/>
      <c r="K6717" s="59" t="str">
        <f t="shared" si="209"/>
        <v/>
      </c>
      <c r="L6717" s="35"/>
      <c r="M6717" s="35"/>
      <c r="N6717" s="36"/>
    </row>
    <row r="6718" spans="6:14">
      <c r="F6718" s="37"/>
      <c r="G6718" s="37"/>
      <c r="H6718" s="62" t="str">
        <f t="shared" si="208"/>
        <v/>
      </c>
      <c r="I6718" s="37"/>
      <c r="J6718" s="37"/>
      <c r="K6718" s="60" t="str">
        <f t="shared" si="209"/>
        <v/>
      </c>
      <c r="L6718" s="37"/>
      <c r="M6718" s="37"/>
      <c r="N6718" s="38"/>
    </row>
    <row r="6719" spans="6:14">
      <c r="F6719" s="35"/>
      <c r="G6719" s="35"/>
      <c r="H6719" s="61" t="str">
        <f t="shared" si="208"/>
        <v/>
      </c>
      <c r="I6719" s="35"/>
      <c r="J6719" s="35"/>
      <c r="K6719" s="59" t="str">
        <f t="shared" si="209"/>
        <v/>
      </c>
      <c r="L6719" s="35"/>
      <c r="M6719" s="35"/>
      <c r="N6719" s="36"/>
    </row>
    <row r="6720" spans="6:14">
      <c r="F6720" s="37"/>
      <c r="G6720" s="37"/>
      <c r="H6720" s="62" t="str">
        <f t="shared" si="208"/>
        <v/>
      </c>
      <c r="I6720" s="37"/>
      <c r="J6720" s="37"/>
      <c r="K6720" s="60" t="str">
        <f t="shared" si="209"/>
        <v/>
      </c>
      <c r="L6720" s="37"/>
      <c r="M6720" s="37"/>
      <c r="N6720" s="38"/>
    </row>
    <row r="6721" spans="6:14">
      <c r="F6721" s="35"/>
      <c r="G6721" s="35"/>
      <c r="H6721" s="61" t="str">
        <f t="shared" si="208"/>
        <v/>
      </c>
      <c r="I6721" s="35"/>
      <c r="J6721" s="35"/>
      <c r="K6721" s="59" t="str">
        <f t="shared" si="209"/>
        <v/>
      </c>
      <c r="L6721" s="35"/>
      <c r="M6721" s="35"/>
      <c r="N6721" s="36"/>
    </row>
    <row r="6722" spans="6:14">
      <c r="F6722" s="37"/>
      <c r="G6722" s="37"/>
      <c r="H6722" s="62" t="str">
        <f t="shared" si="208"/>
        <v/>
      </c>
      <c r="I6722" s="37"/>
      <c r="J6722" s="37"/>
      <c r="K6722" s="60" t="str">
        <f t="shared" si="209"/>
        <v/>
      </c>
      <c r="L6722" s="37"/>
      <c r="M6722" s="37"/>
      <c r="N6722" s="38"/>
    </row>
    <row r="6723" spans="6:14">
      <c r="F6723" s="35"/>
      <c r="G6723" s="35"/>
      <c r="H6723" s="61" t="str">
        <f t="shared" si="208"/>
        <v/>
      </c>
      <c r="I6723" s="35"/>
      <c r="J6723" s="35"/>
      <c r="K6723" s="59" t="str">
        <f t="shared" si="209"/>
        <v/>
      </c>
      <c r="L6723" s="35"/>
      <c r="M6723" s="35"/>
      <c r="N6723" s="36"/>
    </row>
    <row r="6724" spans="6:14">
      <c r="F6724" s="37"/>
      <c r="G6724" s="37"/>
      <c r="H6724" s="62" t="str">
        <f t="shared" si="208"/>
        <v/>
      </c>
      <c r="I6724" s="37"/>
      <c r="J6724" s="37"/>
      <c r="K6724" s="60" t="str">
        <f t="shared" si="209"/>
        <v/>
      </c>
      <c r="L6724" s="37"/>
      <c r="M6724" s="37"/>
      <c r="N6724" s="38"/>
    </row>
    <row r="6725" spans="6:14">
      <c r="F6725" s="35"/>
      <c r="G6725" s="35"/>
      <c r="H6725" s="61" t="str">
        <f t="shared" si="208"/>
        <v/>
      </c>
      <c r="I6725" s="35"/>
      <c r="J6725" s="35"/>
      <c r="K6725" s="59" t="str">
        <f t="shared" si="209"/>
        <v/>
      </c>
      <c r="L6725" s="35"/>
      <c r="M6725" s="35"/>
      <c r="N6725" s="36"/>
    </row>
    <row r="6726" spans="6:14">
      <c r="F6726" s="37"/>
      <c r="G6726" s="37"/>
      <c r="H6726" s="62" t="str">
        <f t="shared" si="208"/>
        <v/>
      </c>
      <c r="I6726" s="37"/>
      <c r="J6726" s="37"/>
      <c r="K6726" s="60" t="str">
        <f t="shared" si="209"/>
        <v/>
      </c>
      <c r="L6726" s="37"/>
      <c r="M6726" s="37"/>
      <c r="N6726" s="38"/>
    </row>
    <row r="6727" spans="6:14">
      <c r="F6727" s="35"/>
      <c r="G6727" s="35"/>
      <c r="H6727" s="61" t="str">
        <f t="shared" si="208"/>
        <v/>
      </c>
      <c r="I6727" s="35"/>
      <c r="J6727" s="35"/>
      <c r="K6727" s="59" t="str">
        <f t="shared" si="209"/>
        <v/>
      </c>
      <c r="L6727" s="35"/>
      <c r="M6727" s="35"/>
      <c r="N6727" s="36"/>
    </row>
    <row r="6728" spans="6:14">
      <c r="F6728" s="37"/>
      <c r="G6728" s="37"/>
      <c r="H6728" s="62" t="str">
        <f t="shared" si="208"/>
        <v/>
      </c>
      <c r="I6728" s="37"/>
      <c r="J6728" s="37"/>
      <c r="K6728" s="60" t="str">
        <f t="shared" si="209"/>
        <v/>
      </c>
      <c r="L6728" s="37"/>
      <c r="M6728" s="37"/>
      <c r="N6728" s="38"/>
    </row>
    <row r="6729" spans="6:14">
      <c r="F6729" s="35"/>
      <c r="G6729" s="35"/>
      <c r="H6729" s="61" t="str">
        <f t="shared" si="208"/>
        <v/>
      </c>
      <c r="I6729" s="35"/>
      <c r="J6729" s="35"/>
      <c r="K6729" s="59" t="str">
        <f t="shared" si="209"/>
        <v/>
      </c>
      <c r="L6729" s="35"/>
      <c r="M6729" s="35"/>
      <c r="N6729" s="36"/>
    </row>
    <row r="6730" spans="6:14">
      <c r="F6730" s="37"/>
      <c r="G6730" s="37"/>
      <c r="H6730" s="62" t="str">
        <f t="shared" si="208"/>
        <v/>
      </c>
      <c r="I6730" s="37"/>
      <c r="J6730" s="37"/>
      <c r="K6730" s="60" t="str">
        <f t="shared" si="209"/>
        <v/>
      </c>
      <c r="L6730" s="37"/>
      <c r="M6730" s="37"/>
      <c r="N6730" s="38"/>
    </row>
    <row r="6731" spans="6:14">
      <c r="F6731" s="35"/>
      <c r="G6731" s="35"/>
      <c r="H6731" s="61" t="str">
        <f t="shared" si="208"/>
        <v/>
      </c>
      <c r="I6731" s="35"/>
      <c r="J6731" s="35"/>
      <c r="K6731" s="59" t="str">
        <f t="shared" si="209"/>
        <v/>
      </c>
      <c r="L6731" s="35"/>
      <c r="M6731" s="35"/>
      <c r="N6731" s="36"/>
    </row>
    <row r="6732" spans="6:14">
      <c r="F6732" s="37"/>
      <c r="G6732" s="37"/>
      <c r="H6732" s="62" t="str">
        <f t="shared" si="208"/>
        <v/>
      </c>
      <c r="I6732" s="37"/>
      <c r="J6732" s="37"/>
      <c r="K6732" s="60" t="str">
        <f t="shared" si="209"/>
        <v/>
      </c>
      <c r="L6732" s="37"/>
      <c r="M6732" s="37"/>
      <c r="N6732" s="38"/>
    </row>
    <row r="6733" spans="6:14">
      <c r="F6733" s="35"/>
      <c r="G6733" s="35"/>
      <c r="H6733" s="61" t="str">
        <f t="shared" si="208"/>
        <v/>
      </c>
      <c r="I6733" s="35"/>
      <c r="J6733" s="35"/>
      <c r="K6733" s="59" t="str">
        <f t="shared" si="209"/>
        <v/>
      </c>
      <c r="L6733" s="35"/>
      <c r="M6733" s="35"/>
      <c r="N6733" s="36"/>
    </row>
    <row r="6734" spans="6:14">
      <c r="F6734" s="37"/>
      <c r="G6734" s="37"/>
      <c r="H6734" s="62" t="str">
        <f t="shared" si="208"/>
        <v/>
      </c>
      <c r="I6734" s="37"/>
      <c r="J6734" s="37"/>
      <c r="K6734" s="60" t="str">
        <f t="shared" si="209"/>
        <v/>
      </c>
      <c r="L6734" s="37"/>
      <c r="M6734" s="37"/>
      <c r="N6734" s="38"/>
    </row>
    <row r="6735" spans="6:14">
      <c r="F6735" s="35"/>
      <c r="G6735" s="35"/>
      <c r="H6735" s="61" t="str">
        <f t="shared" si="208"/>
        <v/>
      </c>
      <c r="I6735" s="35"/>
      <c r="J6735" s="35"/>
      <c r="K6735" s="59" t="str">
        <f t="shared" si="209"/>
        <v/>
      </c>
      <c r="L6735" s="35"/>
      <c r="M6735" s="35"/>
      <c r="N6735" s="36"/>
    </row>
    <row r="6736" spans="6:14">
      <c r="F6736" s="37"/>
      <c r="G6736" s="37"/>
      <c r="H6736" s="62" t="str">
        <f t="shared" ref="H6736:H6799" si="210">IF(AND(OR(I6736&lt;&gt;"",J6736 &lt;&gt;""), H6735 &lt;&gt; ""),H6735 + 1,"")</f>
        <v/>
      </c>
      <c r="I6736" s="37"/>
      <c r="J6736" s="37"/>
      <c r="K6736" s="60" t="str">
        <f t="shared" ref="K6736:K6799" si="211">IF(AND(J6736=I6736, J6736 &lt;&gt; ""),"Yes", IF( J6736 = "", "", "No"))</f>
        <v/>
      </c>
      <c r="L6736" s="37"/>
      <c r="M6736" s="37"/>
      <c r="N6736" s="38"/>
    </row>
    <row r="6737" spans="6:14">
      <c r="F6737" s="35"/>
      <c r="G6737" s="35"/>
      <c r="H6737" s="61" t="str">
        <f t="shared" si="210"/>
        <v/>
      </c>
      <c r="I6737" s="35"/>
      <c r="J6737" s="35"/>
      <c r="K6737" s="59" t="str">
        <f t="shared" si="211"/>
        <v/>
      </c>
      <c r="L6737" s="35"/>
      <c r="M6737" s="35"/>
      <c r="N6737" s="36"/>
    </row>
    <row r="6738" spans="6:14">
      <c r="F6738" s="37"/>
      <c r="G6738" s="37"/>
      <c r="H6738" s="62" t="str">
        <f t="shared" si="210"/>
        <v/>
      </c>
      <c r="I6738" s="37"/>
      <c r="J6738" s="37"/>
      <c r="K6738" s="60" t="str">
        <f t="shared" si="211"/>
        <v/>
      </c>
      <c r="L6738" s="37"/>
      <c r="M6738" s="37"/>
      <c r="N6738" s="38"/>
    </row>
    <row r="6739" spans="6:14">
      <c r="F6739" s="35"/>
      <c r="G6739" s="35"/>
      <c r="H6739" s="61" t="str">
        <f t="shared" si="210"/>
        <v/>
      </c>
      <c r="I6739" s="35"/>
      <c r="J6739" s="35"/>
      <c r="K6739" s="59" t="str">
        <f t="shared" si="211"/>
        <v/>
      </c>
      <c r="L6739" s="35"/>
      <c r="M6739" s="35"/>
      <c r="N6739" s="36"/>
    </row>
    <row r="6740" spans="6:14">
      <c r="F6740" s="37"/>
      <c r="G6740" s="37"/>
      <c r="H6740" s="62" t="str">
        <f t="shared" si="210"/>
        <v/>
      </c>
      <c r="I6740" s="37"/>
      <c r="J6740" s="37"/>
      <c r="K6740" s="60" t="str">
        <f t="shared" si="211"/>
        <v/>
      </c>
      <c r="L6740" s="37"/>
      <c r="M6740" s="37"/>
      <c r="N6740" s="38"/>
    </row>
    <row r="6741" spans="6:14">
      <c r="F6741" s="35"/>
      <c r="G6741" s="35"/>
      <c r="H6741" s="61" t="str">
        <f t="shared" si="210"/>
        <v/>
      </c>
      <c r="I6741" s="35"/>
      <c r="J6741" s="35"/>
      <c r="K6741" s="59" t="str">
        <f t="shared" si="211"/>
        <v/>
      </c>
      <c r="L6741" s="35"/>
      <c r="M6741" s="35"/>
      <c r="N6741" s="36"/>
    </row>
    <row r="6742" spans="6:14">
      <c r="F6742" s="37"/>
      <c r="G6742" s="37"/>
      <c r="H6742" s="62" t="str">
        <f t="shared" si="210"/>
        <v/>
      </c>
      <c r="I6742" s="37"/>
      <c r="J6742" s="37"/>
      <c r="K6742" s="60" t="str">
        <f t="shared" si="211"/>
        <v/>
      </c>
      <c r="L6742" s="37"/>
      <c r="M6742" s="37"/>
      <c r="N6742" s="38"/>
    </row>
    <row r="6743" spans="6:14">
      <c r="F6743" s="35"/>
      <c r="G6743" s="35"/>
      <c r="H6743" s="61" t="str">
        <f t="shared" si="210"/>
        <v/>
      </c>
      <c r="I6743" s="35"/>
      <c r="J6743" s="35"/>
      <c r="K6743" s="59" t="str">
        <f t="shared" si="211"/>
        <v/>
      </c>
      <c r="L6743" s="35"/>
      <c r="M6743" s="35"/>
      <c r="N6743" s="36"/>
    </row>
    <row r="6744" spans="6:14">
      <c r="F6744" s="37"/>
      <c r="G6744" s="37"/>
      <c r="H6744" s="62" t="str">
        <f t="shared" si="210"/>
        <v/>
      </c>
      <c r="I6744" s="37"/>
      <c r="J6744" s="37"/>
      <c r="K6744" s="60" t="str">
        <f t="shared" si="211"/>
        <v/>
      </c>
      <c r="L6744" s="37"/>
      <c r="M6744" s="37"/>
      <c r="N6744" s="38"/>
    </row>
    <row r="6745" spans="6:14">
      <c r="F6745" s="35"/>
      <c r="G6745" s="35"/>
      <c r="H6745" s="61" t="str">
        <f t="shared" si="210"/>
        <v/>
      </c>
      <c r="I6745" s="35"/>
      <c r="J6745" s="35"/>
      <c r="K6745" s="59" t="str">
        <f t="shared" si="211"/>
        <v/>
      </c>
      <c r="L6745" s="35"/>
      <c r="M6745" s="35"/>
      <c r="N6745" s="36"/>
    </row>
    <row r="6746" spans="6:14">
      <c r="F6746" s="37"/>
      <c r="G6746" s="37"/>
      <c r="H6746" s="62" t="str">
        <f t="shared" si="210"/>
        <v/>
      </c>
      <c r="I6746" s="37"/>
      <c r="J6746" s="37"/>
      <c r="K6746" s="60" t="str">
        <f t="shared" si="211"/>
        <v/>
      </c>
      <c r="L6746" s="37"/>
      <c r="M6746" s="37"/>
      <c r="N6746" s="38"/>
    </row>
    <row r="6747" spans="6:14">
      <c r="F6747" s="35"/>
      <c r="G6747" s="35"/>
      <c r="H6747" s="61" t="str">
        <f t="shared" si="210"/>
        <v/>
      </c>
      <c r="I6747" s="35"/>
      <c r="J6747" s="35"/>
      <c r="K6747" s="59" t="str">
        <f t="shared" si="211"/>
        <v/>
      </c>
      <c r="L6747" s="35"/>
      <c r="M6747" s="35"/>
      <c r="N6747" s="36"/>
    </row>
    <row r="6748" spans="6:14">
      <c r="F6748" s="37"/>
      <c r="G6748" s="37"/>
      <c r="H6748" s="62" t="str">
        <f t="shared" si="210"/>
        <v/>
      </c>
      <c r="I6748" s="37"/>
      <c r="J6748" s="37"/>
      <c r="K6748" s="60" t="str">
        <f t="shared" si="211"/>
        <v/>
      </c>
      <c r="L6748" s="37"/>
      <c r="M6748" s="37"/>
      <c r="N6748" s="38"/>
    </row>
    <row r="6749" spans="6:14">
      <c r="F6749" s="35"/>
      <c r="G6749" s="35"/>
      <c r="H6749" s="61" t="str">
        <f t="shared" si="210"/>
        <v/>
      </c>
      <c r="I6749" s="35"/>
      <c r="J6749" s="35"/>
      <c r="K6749" s="59" t="str">
        <f t="shared" si="211"/>
        <v/>
      </c>
      <c r="L6749" s="35"/>
      <c r="M6749" s="35"/>
      <c r="N6749" s="36"/>
    </row>
    <row r="6750" spans="6:14">
      <c r="F6750" s="37"/>
      <c r="G6750" s="37"/>
      <c r="H6750" s="62" t="str">
        <f t="shared" si="210"/>
        <v/>
      </c>
      <c r="I6750" s="37"/>
      <c r="J6750" s="37"/>
      <c r="K6750" s="60" t="str">
        <f t="shared" si="211"/>
        <v/>
      </c>
      <c r="L6750" s="37"/>
      <c r="M6750" s="37"/>
      <c r="N6750" s="38"/>
    </row>
    <row r="6751" spans="6:14">
      <c r="F6751" s="35"/>
      <c r="G6751" s="35"/>
      <c r="H6751" s="61" t="str">
        <f t="shared" si="210"/>
        <v/>
      </c>
      <c r="I6751" s="35"/>
      <c r="J6751" s="35"/>
      <c r="K6751" s="59" t="str">
        <f t="shared" si="211"/>
        <v/>
      </c>
      <c r="L6751" s="35"/>
      <c r="M6751" s="35"/>
      <c r="N6751" s="36"/>
    </row>
    <row r="6752" spans="6:14">
      <c r="F6752" s="37"/>
      <c r="G6752" s="37"/>
      <c r="H6752" s="62" t="str">
        <f t="shared" si="210"/>
        <v/>
      </c>
      <c r="I6752" s="37"/>
      <c r="J6752" s="37"/>
      <c r="K6752" s="60" t="str">
        <f t="shared" si="211"/>
        <v/>
      </c>
      <c r="L6752" s="37"/>
      <c r="M6752" s="37"/>
      <c r="N6752" s="38"/>
    </row>
    <row r="6753" spans="6:14">
      <c r="F6753" s="35"/>
      <c r="G6753" s="35"/>
      <c r="H6753" s="61" t="str">
        <f t="shared" si="210"/>
        <v/>
      </c>
      <c r="I6753" s="35"/>
      <c r="J6753" s="35"/>
      <c r="K6753" s="59" t="str">
        <f t="shared" si="211"/>
        <v/>
      </c>
      <c r="L6753" s="35"/>
      <c r="M6753" s="35"/>
      <c r="N6753" s="36"/>
    </row>
    <row r="6754" spans="6:14">
      <c r="F6754" s="37"/>
      <c r="G6754" s="37"/>
      <c r="H6754" s="62" t="str">
        <f t="shared" si="210"/>
        <v/>
      </c>
      <c r="I6754" s="37"/>
      <c r="J6754" s="37"/>
      <c r="K6754" s="60" t="str">
        <f t="shared" si="211"/>
        <v/>
      </c>
      <c r="L6754" s="37"/>
      <c r="M6754" s="37"/>
      <c r="N6754" s="38"/>
    </row>
    <row r="6755" spans="6:14">
      <c r="F6755" s="35"/>
      <c r="G6755" s="35"/>
      <c r="H6755" s="61" t="str">
        <f t="shared" si="210"/>
        <v/>
      </c>
      <c r="I6755" s="35"/>
      <c r="J6755" s="35"/>
      <c r="K6755" s="59" t="str">
        <f t="shared" si="211"/>
        <v/>
      </c>
      <c r="L6755" s="35"/>
      <c r="M6755" s="35"/>
      <c r="N6755" s="36"/>
    </row>
    <row r="6756" spans="6:14">
      <c r="F6756" s="37"/>
      <c r="G6756" s="37"/>
      <c r="H6756" s="62" t="str">
        <f t="shared" si="210"/>
        <v/>
      </c>
      <c r="I6756" s="37"/>
      <c r="J6756" s="37"/>
      <c r="K6756" s="60" t="str">
        <f t="shared" si="211"/>
        <v/>
      </c>
      <c r="L6756" s="37"/>
      <c r="M6756" s="37"/>
      <c r="N6756" s="38"/>
    </row>
    <row r="6757" spans="6:14">
      <c r="F6757" s="35"/>
      <c r="G6757" s="35"/>
      <c r="H6757" s="61" t="str">
        <f t="shared" si="210"/>
        <v/>
      </c>
      <c r="I6757" s="35"/>
      <c r="J6757" s="35"/>
      <c r="K6757" s="59" t="str">
        <f t="shared" si="211"/>
        <v/>
      </c>
      <c r="L6757" s="35"/>
      <c r="M6757" s="35"/>
      <c r="N6757" s="36"/>
    </row>
    <row r="6758" spans="6:14">
      <c r="F6758" s="37"/>
      <c r="G6758" s="37"/>
      <c r="H6758" s="62" t="str">
        <f t="shared" si="210"/>
        <v/>
      </c>
      <c r="I6758" s="37"/>
      <c r="J6758" s="37"/>
      <c r="K6758" s="60" t="str">
        <f t="shared" si="211"/>
        <v/>
      </c>
      <c r="L6758" s="37"/>
      <c r="M6758" s="37"/>
      <c r="N6758" s="38"/>
    </row>
    <row r="6759" spans="6:14">
      <c r="F6759" s="35"/>
      <c r="G6759" s="35"/>
      <c r="H6759" s="61" t="str">
        <f t="shared" si="210"/>
        <v/>
      </c>
      <c r="I6759" s="35"/>
      <c r="J6759" s="35"/>
      <c r="K6759" s="59" t="str">
        <f t="shared" si="211"/>
        <v/>
      </c>
      <c r="L6759" s="35"/>
      <c r="M6759" s="35"/>
      <c r="N6759" s="36"/>
    </row>
    <row r="6760" spans="6:14">
      <c r="F6760" s="37"/>
      <c r="G6760" s="37"/>
      <c r="H6760" s="62" t="str">
        <f t="shared" si="210"/>
        <v/>
      </c>
      <c r="I6760" s="37"/>
      <c r="J6760" s="37"/>
      <c r="K6760" s="60" t="str">
        <f t="shared" si="211"/>
        <v/>
      </c>
      <c r="L6760" s="37"/>
      <c r="M6760" s="37"/>
      <c r="N6760" s="38"/>
    </row>
    <row r="6761" spans="6:14">
      <c r="F6761" s="35"/>
      <c r="G6761" s="35"/>
      <c r="H6761" s="61" t="str">
        <f t="shared" si="210"/>
        <v/>
      </c>
      <c r="I6761" s="35"/>
      <c r="J6761" s="35"/>
      <c r="K6761" s="59" t="str">
        <f t="shared" si="211"/>
        <v/>
      </c>
      <c r="L6761" s="35"/>
      <c r="M6761" s="35"/>
      <c r="N6761" s="36"/>
    </row>
    <row r="6762" spans="6:14">
      <c r="F6762" s="37"/>
      <c r="G6762" s="37"/>
      <c r="H6762" s="62" t="str">
        <f t="shared" si="210"/>
        <v/>
      </c>
      <c r="I6762" s="37"/>
      <c r="J6762" s="37"/>
      <c r="K6762" s="60" t="str">
        <f t="shared" si="211"/>
        <v/>
      </c>
      <c r="L6762" s="37"/>
      <c r="M6762" s="37"/>
      <c r="N6762" s="38"/>
    </row>
    <row r="6763" spans="6:14">
      <c r="F6763" s="35"/>
      <c r="G6763" s="35"/>
      <c r="H6763" s="61" t="str">
        <f t="shared" si="210"/>
        <v/>
      </c>
      <c r="I6763" s="35"/>
      <c r="J6763" s="35"/>
      <c r="K6763" s="59" t="str">
        <f t="shared" si="211"/>
        <v/>
      </c>
      <c r="L6763" s="35"/>
      <c r="M6763" s="35"/>
      <c r="N6763" s="36"/>
    </row>
    <row r="6764" spans="6:14">
      <c r="F6764" s="37"/>
      <c r="G6764" s="37"/>
      <c r="H6764" s="62" t="str">
        <f t="shared" si="210"/>
        <v/>
      </c>
      <c r="I6764" s="37"/>
      <c r="J6764" s="37"/>
      <c r="K6764" s="60" t="str">
        <f t="shared" si="211"/>
        <v/>
      </c>
      <c r="L6764" s="37"/>
      <c r="M6764" s="37"/>
      <c r="N6764" s="38"/>
    </row>
    <row r="6765" spans="6:14">
      <c r="F6765" s="35"/>
      <c r="G6765" s="35"/>
      <c r="H6765" s="61" t="str">
        <f t="shared" si="210"/>
        <v/>
      </c>
      <c r="I6765" s="35"/>
      <c r="J6765" s="35"/>
      <c r="K6765" s="59" t="str">
        <f t="shared" si="211"/>
        <v/>
      </c>
      <c r="L6765" s="35"/>
      <c r="M6765" s="35"/>
      <c r="N6765" s="36"/>
    </row>
    <row r="6766" spans="6:14">
      <c r="F6766" s="37"/>
      <c r="G6766" s="37"/>
      <c r="H6766" s="62" t="str">
        <f t="shared" si="210"/>
        <v/>
      </c>
      <c r="I6766" s="37"/>
      <c r="J6766" s="37"/>
      <c r="K6766" s="60" t="str">
        <f t="shared" si="211"/>
        <v/>
      </c>
      <c r="L6766" s="37"/>
      <c r="M6766" s="37"/>
      <c r="N6766" s="38"/>
    </row>
    <row r="6767" spans="6:14">
      <c r="F6767" s="35"/>
      <c r="G6767" s="35"/>
      <c r="H6767" s="61" t="str">
        <f t="shared" si="210"/>
        <v/>
      </c>
      <c r="I6767" s="35"/>
      <c r="J6767" s="35"/>
      <c r="K6767" s="59" t="str">
        <f t="shared" si="211"/>
        <v/>
      </c>
      <c r="L6767" s="35"/>
      <c r="M6767" s="35"/>
      <c r="N6767" s="36"/>
    </row>
    <row r="6768" spans="6:14">
      <c r="F6768" s="37"/>
      <c r="G6768" s="37"/>
      <c r="H6768" s="62" t="str">
        <f t="shared" si="210"/>
        <v/>
      </c>
      <c r="I6768" s="37"/>
      <c r="J6768" s="37"/>
      <c r="K6768" s="60" t="str">
        <f t="shared" si="211"/>
        <v/>
      </c>
      <c r="L6768" s="37"/>
      <c r="M6768" s="37"/>
      <c r="N6768" s="38"/>
    </row>
    <row r="6769" spans="6:14">
      <c r="F6769" s="35"/>
      <c r="G6769" s="35"/>
      <c r="H6769" s="61" t="str">
        <f t="shared" si="210"/>
        <v/>
      </c>
      <c r="I6769" s="35"/>
      <c r="J6769" s="35"/>
      <c r="K6769" s="59" t="str">
        <f t="shared" si="211"/>
        <v/>
      </c>
      <c r="L6769" s="35"/>
      <c r="M6769" s="35"/>
      <c r="N6769" s="36"/>
    </row>
    <row r="6770" spans="6:14">
      <c r="F6770" s="37"/>
      <c r="G6770" s="37"/>
      <c r="H6770" s="62" t="str">
        <f t="shared" si="210"/>
        <v/>
      </c>
      <c r="I6770" s="37"/>
      <c r="J6770" s="37"/>
      <c r="K6770" s="60" t="str">
        <f t="shared" si="211"/>
        <v/>
      </c>
      <c r="L6770" s="37"/>
      <c r="M6770" s="37"/>
      <c r="N6770" s="38"/>
    </row>
    <row r="6771" spans="6:14">
      <c r="F6771" s="35"/>
      <c r="G6771" s="35"/>
      <c r="H6771" s="61" t="str">
        <f t="shared" si="210"/>
        <v/>
      </c>
      <c r="I6771" s="35"/>
      <c r="J6771" s="35"/>
      <c r="K6771" s="59" t="str">
        <f t="shared" si="211"/>
        <v/>
      </c>
      <c r="L6771" s="35"/>
      <c r="M6771" s="35"/>
      <c r="N6771" s="36"/>
    </row>
    <row r="6772" spans="6:14">
      <c r="F6772" s="37"/>
      <c r="G6772" s="37"/>
      <c r="H6772" s="62" t="str">
        <f t="shared" si="210"/>
        <v/>
      </c>
      <c r="I6772" s="37"/>
      <c r="J6772" s="37"/>
      <c r="K6772" s="60" t="str">
        <f t="shared" si="211"/>
        <v/>
      </c>
      <c r="L6772" s="37"/>
      <c r="M6772" s="37"/>
      <c r="N6772" s="38"/>
    </row>
    <row r="6773" spans="6:14">
      <c r="F6773" s="35"/>
      <c r="G6773" s="35"/>
      <c r="H6773" s="61" t="str">
        <f t="shared" si="210"/>
        <v/>
      </c>
      <c r="I6773" s="35"/>
      <c r="J6773" s="35"/>
      <c r="K6773" s="59" t="str">
        <f t="shared" si="211"/>
        <v/>
      </c>
      <c r="L6773" s="35"/>
      <c r="M6773" s="35"/>
      <c r="N6773" s="36"/>
    </row>
    <row r="6774" spans="6:14">
      <c r="F6774" s="37"/>
      <c r="G6774" s="37"/>
      <c r="H6774" s="62" t="str">
        <f t="shared" si="210"/>
        <v/>
      </c>
      <c r="I6774" s="37"/>
      <c r="J6774" s="37"/>
      <c r="K6774" s="60" t="str">
        <f t="shared" si="211"/>
        <v/>
      </c>
      <c r="L6774" s="37"/>
      <c r="M6774" s="37"/>
      <c r="N6774" s="38"/>
    </row>
    <row r="6775" spans="6:14">
      <c r="F6775" s="35"/>
      <c r="G6775" s="35"/>
      <c r="H6775" s="61" t="str">
        <f t="shared" si="210"/>
        <v/>
      </c>
      <c r="I6775" s="35"/>
      <c r="J6775" s="35"/>
      <c r="K6775" s="59" t="str">
        <f t="shared" si="211"/>
        <v/>
      </c>
      <c r="L6775" s="35"/>
      <c r="M6775" s="35"/>
      <c r="N6775" s="36"/>
    </row>
    <row r="6776" spans="6:14">
      <c r="F6776" s="37"/>
      <c r="G6776" s="37"/>
      <c r="H6776" s="62" t="str">
        <f t="shared" si="210"/>
        <v/>
      </c>
      <c r="I6776" s="37"/>
      <c r="J6776" s="37"/>
      <c r="K6776" s="60" t="str">
        <f t="shared" si="211"/>
        <v/>
      </c>
      <c r="L6776" s="37"/>
      <c r="M6776" s="37"/>
      <c r="N6776" s="38"/>
    </row>
    <row r="6777" spans="6:14">
      <c r="F6777" s="35"/>
      <c r="G6777" s="35"/>
      <c r="H6777" s="61" t="str">
        <f t="shared" si="210"/>
        <v/>
      </c>
      <c r="I6777" s="35"/>
      <c r="J6777" s="35"/>
      <c r="K6777" s="59" t="str">
        <f t="shared" si="211"/>
        <v/>
      </c>
      <c r="L6777" s="35"/>
      <c r="M6777" s="35"/>
      <c r="N6777" s="36"/>
    </row>
    <row r="6778" spans="6:14">
      <c r="F6778" s="37"/>
      <c r="G6778" s="37"/>
      <c r="H6778" s="62" t="str">
        <f t="shared" si="210"/>
        <v/>
      </c>
      <c r="I6778" s="37"/>
      <c r="J6778" s="37"/>
      <c r="K6778" s="60" t="str">
        <f t="shared" si="211"/>
        <v/>
      </c>
      <c r="L6778" s="37"/>
      <c r="M6778" s="37"/>
      <c r="N6778" s="38"/>
    </row>
    <row r="6779" spans="6:14">
      <c r="F6779" s="35"/>
      <c r="G6779" s="35"/>
      <c r="H6779" s="61" t="str">
        <f t="shared" si="210"/>
        <v/>
      </c>
      <c r="I6779" s="35"/>
      <c r="J6779" s="35"/>
      <c r="K6779" s="59" t="str">
        <f t="shared" si="211"/>
        <v/>
      </c>
      <c r="L6779" s="35"/>
      <c r="M6779" s="35"/>
      <c r="N6779" s="36"/>
    </row>
    <row r="6780" spans="6:14">
      <c r="F6780" s="37"/>
      <c r="G6780" s="37"/>
      <c r="H6780" s="62" t="str">
        <f t="shared" si="210"/>
        <v/>
      </c>
      <c r="I6780" s="37"/>
      <c r="J6780" s="37"/>
      <c r="K6780" s="60" t="str">
        <f t="shared" si="211"/>
        <v/>
      </c>
      <c r="L6780" s="37"/>
      <c r="M6780" s="37"/>
      <c r="N6780" s="38"/>
    </row>
    <row r="6781" spans="6:14">
      <c r="F6781" s="35"/>
      <c r="G6781" s="35"/>
      <c r="H6781" s="61" t="str">
        <f t="shared" si="210"/>
        <v/>
      </c>
      <c r="I6781" s="35"/>
      <c r="J6781" s="35"/>
      <c r="K6781" s="59" t="str">
        <f t="shared" si="211"/>
        <v/>
      </c>
      <c r="L6781" s="35"/>
      <c r="M6781" s="35"/>
      <c r="N6781" s="36"/>
    </row>
    <row r="6782" spans="6:14">
      <c r="F6782" s="37"/>
      <c r="G6782" s="37"/>
      <c r="H6782" s="62" t="str">
        <f t="shared" si="210"/>
        <v/>
      </c>
      <c r="I6782" s="37"/>
      <c r="J6782" s="37"/>
      <c r="K6782" s="60" t="str">
        <f t="shared" si="211"/>
        <v/>
      </c>
      <c r="L6782" s="37"/>
      <c r="M6782" s="37"/>
      <c r="N6782" s="38"/>
    </row>
    <row r="6783" spans="6:14">
      <c r="F6783" s="35"/>
      <c r="G6783" s="35"/>
      <c r="H6783" s="61" t="str">
        <f t="shared" si="210"/>
        <v/>
      </c>
      <c r="I6783" s="35"/>
      <c r="J6783" s="35"/>
      <c r="K6783" s="59" t="str">
        <f t="shared" si="211"/>
        <v/>
      </c>
      <c r="L6783" s="35"/>
      <c r="M6783" s="35"/>
      <c r="N6783" s="36"/>
    </row>
    <row r="6784" spans="6:14">
      <c r="F6784" s="37"/>
      <c r="G6784" s="37"/>
      <c r="H6784" s="62" t="str">
        <f t="shared" si="210"/>
        <v/>
      </c>
      <c r="I6784" s="37"/>
      <c r="J6784" s="37"/>
      <c r="K6784" s="60" t="str">
        <f t="shared" si="211"/>
        <v/>
      </c>
      <c r="L6784" s="37"/>
      <c r="M6784" s="37"/>
      <c r="N6784" s="38"/>
    </row>
    <row r="6785" spans="6:14">
      <c r="F6785" s="35"/>
      <c r="G6785" s="35"/>
      <c r="H6785" s="61" t="str">
        <f t="shared" si="210"/>
        <v/>
      </c>
      <c r="I6785" s="35"/>
      <c r="J6785" s="35"/>
      <c r="K6785" s="59" t="str">
        <f t="shared" si="211"/>
        <v/>
      </c>
      <c r="L6785" s="35"/>
      <c r="M6785" s="35"/>
      <c r="N6785" s="36"/>
    </row>
    <row r="6786" spans="6:14">
      <c r="F6786" s="37"/>
      <c r="G6786" s="37"/>
      <c r="H6786" s="62" t="str">
        <f t="shared" si="210"/>
        <v/>
      </c>
      <c r="I6786" s="37"/>
      <c r="J6786" s="37"/>
      <c r="K6786" s="60" t="str">
        <f t="shared" si="211"/>
        <v/>
      </c>
      <c r="L6786" s="37"/>
      <c r="M6786" s="37"/>
      <c r="N6786" s="38"/>
    </row>
    <row r="6787" spans="6:14">
      <c r="F6787" s="35"/>
      <c r="G6787" s="35"/>
      <c r="H6787" s="61" t="str">
        <f t="shared" si="210"/>
        <v/>
      </c>
      <c r="I6787" s="35"/>
      <c r="J6787" s="35"/>
      <c r="K6787" s="59" t="str">
        <f t="shared" si="211"/>
        <v/>
      </c>
      <c r="L6787" s="35"/>
      <c r="M6787" s="35"/>
      <c r="N6787" s="36"/>
    </row>
    <row r="6788" spans="6:14">
      <c r="F6788" s="37"/>
      <c r="G6788" s="37"/>
      <c r="H6788" s="62" t="str">
        <f t="shared" si="210"/>
        <v/>
      </c>
      <c r="I6788" s="37"/>
      <c r="J6788" s="37"/>
      <c r="K6788" s="60" t="str">
        <f t="shared" si="211"/>
        <v/>
      </c>
      <c r="L6788" s="37"/>
      <c r="M6788" s="37"/>
      <c r="N6788" s="38"/>
    </row>
    <row r="6789" spans="6:14">
      <c r="F6789" s="35"/>
      <c r="G6789" s="35"/>
      <c r="H6789" s="61" t="str">
        <f t="shared" si="210"/>
        <v/>
      </c>
      <c r="I6789" s="35"/>
      <c r="J6789" s="35"/>
      <c r="K6789" s="59" t="str">
        <f t="shared" si="211"/>
        <v/>
      </c>
      <c r="L6789" s="35"/>
      <c r="M6789" s="35"/>
      <c r="N6789" s="36"/>
    </row>
    <row r="6790" spans="6:14">
      <c r="F6790" s="37"/>
      <c r="G6790" s="37"/>
      <c r="H6790" s="62" t="str">
        <f t="shared" si="210"/>
        <v/>
      </c>
      <c r="I6790" s="37"/>
      <c r="J6790" s="37"/>
      <c r="K6790" s="60" t="str">
        <f t="shared" si="211"/>
        <v/>
      </c>
      <c r="L6790" s="37"/>
      <c r="M6790" s="37"/>
      <c r="N6790" s="38"/>
    </row>
    <row r="6791" spans="6:14">
      <c r="F6791" s="35"/>
      <c r="G6791" s="35"/>
      <c r="H6791" s="61" t="str">
        <f t="shared" si="210"/>
        <v/>
      </c>
      <c r="I6791" s="35"/>
      <c r="J6791" s="35"/>
      <c r="K6791" s="59" t="str">
        <f t="shared" si="211"/>
        <v/>
      </c>
      <c r="L6791" s="35"/>
      <c r="M6791" s="35"/>
      <c r="N6791" s="36"/>
    </row>
    <row r="6792" spans="6:14">
      <c r="F6792" s="37"/>
      <c r="G6792" s="37"/>
      <c r="H6792" s="62" t="str">
        <f t="shared" si="210"/>
        <v/>
      </c>
      <c r="I6792" s="37"/>
      <c r="J6792" s="37"/>
      <c r="K6792" s="60" t="str">
        <f t="shared" si="211"/>
        <v/>
      </c>
      <c r="L6792" s="37"/>
      <c r="M6792" s="37"/>
      <c r="N6792" s="38"/>
    </row>
    <row r="6793" spans="6:14">
      <c r="F6793" s="35"/>
      <c r="G6793" s="35"/>
      <c r="H6793" s="61" t="str">
        <f t="shared" si="210"/>
        <v/>
      </c>
      <c r="I6793" s="35"/>
      <c r="J6793" s="35"/>
      <c r="K6793" s="59" t="str">
        <f t="shared" si="211"/>
        <v/>
      </c>
      <c r="L6793" s="35"/>
      <c r="M6793" s="35"/>
      <c r="N6793" s="36"/>
    </row>
    <row r="6794" spans="6:14">
      <c r="F6794" s="37"/>
      <c r="G6794" s="37"/>
      <c r="H6794" s="62" t="str">
        <f t="shared" si="210"/>
        <v/>
      </c>
      <c r="I6794" s="37"/>
      <c r="J6794" s="37"/>
      <c r="K6794" s="60" t="str">
        <f t="shared" si="211"/>
        <v/>
      </c>
      <c r="L6794" s="37"/>
      <c r="M6794" s="37"/>
      <c r="N6794" s="38"/>
    </row>
    <row r="6795" spans="6:14">
      <c r="F6795" s="35"/>
      <c r="G6795" s="35"/>
      <c r="H6795" s="61" t="str">
        <f t="shared" si="210"/>
        <v/>
      </c>
      <c r="I6795" s="35"/>
      <c r="J6795" s="35"/>
      <c r="K6795" s="59" t="str">
        <f t="shared" si="211"/>
        <v/>
      </c>
      <c r="L6795" s="35"/>
      <c r="M6795" s="35"/>
      <c r="N6795" s="36"/>
    </row>
    <row r="6796" spans="6:14">
      <c r="F6796" s="37"/>
      <c r="G6796" s="37"/>
      <c r="H6796" s="62" t="str">
        <f t="shared" si="210"/>
        <v/>
      </c>
      <c r="I6796" s="37"/>
      <c r="J6796" s="37"/>
      <c r="K6796" s="60" t="str">
        <f t="shared" si="211"/>
        <v/>
      </c>
      <c r="L6796" s="37"/>
      <c r="M6796" s="37"/>
      <c r="N6796" s="38"/>
    </row>
    <row r="6797" spans="6:14">
      <c r="F6797" s="35"/>
      <c r="G6797" s="35"/>
      <c r="H6797" s="61" t="str">
        <f t="shared" si="210"/>
        <v/>
      </c>
      <c r="I6797" s="35"/>
      <c r="J6797" s="35"/>
      <c r="K6797" s="59" t="str">
        <f t="shared" si="211"/>
        <v/>
      </c>
      <c r="L6797" s="35"/>
      <c r="M6797" s="35"/>
      <c r="N6797" s="36"/>
    </row>
    <row r="6798" spans="6:14">
      <c r="F6798" s="37"/>
      <c r="G6798" s="37"/>
      <c r="H6798" s="62" t="str">
        <f t="shared" si="210"/>
        <v/>
      </c>
      <c r="I6798" s="37"/>
      <c r="J6798" s="37"/>
      <c r="K6798" s="60" t="str">
        <f t="shared" si="211"/>
        <v/>
      </c>
      <c r="L6798" s="37"/>
      <c r="M6798" s="37"/>
      <c r="N6798" s="38"/>
    </row>
    <row r="6799" spans="6:14">
      <c r="F6799" s="35"/>
      <c r="G6799" s="35"/>
      <c r="H6799" s="61" t="str">
        <f t="shared" si="210"/>
        <v/>
      </c>
      <c r="I6799" s="35"/>
      <c r="J6799" s="35"/>
      <c r="K6799" s="59" t="str">
        <f t="shared" si="211"/>
        <v/>
      </c>
      <c r="L6799" s="35"/>
      <c r="M6799" s="35"/>
      <c r="N6799" s="36"/>
    </row>
    <row r="6800" spans="6:14">
      <c r="F6800" s="37"/>
      <c r="G6800" s="37"/>
      <c r="H6800" s="62" t="str">
        <f t="shared" ref="H6800:H6863" si="212">IF(AND(OR(I6800&lt;&gt;"",J6800 &lt;&gt;""), H6799 &lt;&gt; ""),H6799 + 1,"")</f>
        <v/>
      </c>
      <c r="I6800" s="37"/>
      <c r="J6800" s="37"/>
      <c r="K6800" s="60" t="str">
        <f t="shared" ref="K6800:K6863" si="213">IF(AND(J6800=I6800, J6800 &lt;&gt; ""),"Yes", IF( J6800 = "", "", "No"))</f>
        <v/>
      </c>
      <c r="L6800" s="37"/>
      <c r="M6800" s="37"/>
      <c r="N6800" s="38"/>
    </row>
    <row r="6801" spans="6:14">
      <c r="F6801" s="35"/>
      <c r="G6801" s="35"/>
      <c r="H6801" s="61" t="str">
        <f t="shared" si="212"/>
        <v/>
      </c>
      <c r="I6801" s="35"/>
      <c r="J6801" s="35"/>
      <c r="K6801" s="59" t="str">
        <f t="shared" si="213"/>
        <v/>
      </c>
      <c r="L6801" s="35"/>
      <c r="M6801" s="35"/>
      <c r="N6801" s="36"/>
    </row>
    <row r="6802" spans="6:14">
      <c r="F6802" s="37"/>
      <c r="G6802" s="37"/>
      <c r="H6802" s="62" t="str">
        <f t="shared" si="212"/>
        <v/>
      </c>
      <c r="I6802" s="37"/>
      <c r="J6802" s="37"/>
      <c r="K6802" s="60" t="str">
        <f t="shared" si="213"/>
        <v/>
      </c>
      <c r="L6802" s="37"/>
      <c r="M6802" s="37"/>
      <c r="N6802" s="38"/>
    </row>
    <row r="6803" spans="6:14">
      <c r="F6803" s="35"/>
      <c r="G6803" s="35"/>
      <c r="H6803" s="61" t="str">
        <f t="shared" si="212"/>
        <v/>
      </c>
      <c r="I6803" s="35"/>
      <c r="J6803" s="35"/>
      <c r="K6803" s="59" t="str">
        <f t="shared" si="213"/>
        <v/>
      </c>
      <c r="L6803" s="35"/>
      <c r="M6803" s="35"/>
      <c r="N6803" s="36"/>
    </row>
    <row r="6804" spans="6:14">
      <c r="F6804" s="37"/>
      <c r="G6804" s="37"/>
      <c r="H6804" s="62" t="str">
        <f t="shared" si="212"/>
        <v/>
      </c>
      <c r="I6804" s="37"/>
      <c r="J6804" s="37"/>
      <c r="K6804" s="60" t="str">
        <f t="shared" si="213"/>
        <v/>
      </c>
      <c r="L6804" s="37"/>
      <c r="M6804" s="37"/>
      <c r="N6804" s="38"/>
    </row>
    <row r="6805" spans="6:14">
      <c r="F6805" s="35"/>
      <c r="G6805" s="35"/>
      <c r="H6805" s="61" t="str">
        <f t="shared" si="212"/>
        <v/>
      </c>
      <c r="I6805" s="35"/>
      <c r="J6805" s="35"/>
      <c r="K6805" s="59" t="str">
        <f t="shared" si="213"/>
        <v/>
      </c>
      <c r="L6805" s="35"/>
      <c r="M6805" s="35"/>
      <c r="N6805" s="36"/>
    </row>
    <row r="6806" spans="6:14">
      <c r="F6806" s="37"/>
      <c r="G6806" s="37"/>
      <c r="H6806" s="62" t="str">
        <f t="shared" si="212"/>
        <v/>
      </c>
      <c r="I6806" s="37"/>
      <c r="J6806" s="37"/>
      <c r="K6806" s="60" t="str">
        <f t="shared" si="213"/>
        <v/>
      </c>
      <c r="L6806" s="37"/>
      <c r="M6806" s="37"/>
      <c r="N6806" s="38"/>
    </row>
    <row r="6807" spans="6:14">
      <c r="F6807" s="35"/>
      <c r="G6807" s="35"/>
      <c r="H6807" s="61" t="str">
        <f t="shared" si="212"/>
        <v/>
      </c>
      <c r="I6807" s="35"/>
      <c r="J6807" s="35"/>
      <c r="K6807" s="59" t="str">
        <f t="shared" si="213"/>
        <v/>
      </c>
      <c r="L6807" s="35"/>
      <c r="M6807" s="35"/>
      <c r="N6807" s="36"/>
    </row>
    <row r="6808" spans="6:14">
      <c r="F6808" s="37"/>
      <c r="G6808" s="37"/>
      <c r="H6808" s="62" t="str">
        <f t="shared" si="212"/>
        <v/>
      </c>
      <c r="I6808" s="37"/>
      <c r="J6808" s="37"/>
      <c r="K6808" s="60" t="str">
        <f t="shared" si="213"/>
        <v/>
      </c>
      <c r="L6808" s="37"/>
      <c r="M6808" s="37"/>
      <c r="N6808" s="38"/>
    </row>
    <row r="6809" spans="6:14">
      <c r="F6809" s="35"/>
      <c r="G6809" s="35"/>
      <c r="H6809" s="61" t="str">
        <f t="shared" si="212"/>
        <v/>
      </c>
      <c r="I6809" s="35"/>
      <c r="J6809" s="35"/>
      <c r="K6809" s="59" t="str">
        <f t="shared" si="213"/>
        <v/>
      </c>
      <c r="L6809" s="35"/>
      <c r="M6809" s="35"/>
      <c r="N6809" s="36"/>
    </row>
    <row r="6810" spans="6:14">
      <c r="F6810" s="37"/>
      <c r="G6810" s="37"/>
      <c r="H6810" s="62" t="str">
        <f t="shared" si="212"/>
        <v/>
      </c>
      <c r="I6810" s="37"/>
      <c r="J6810" s="37"/>
      <c r="K6810" s="60" t="str">
        <f t="shared" si="213"/>
        <v/>
      </c>
      <c r="L6810" s="37"/>
      <c r="M6810" s="37"/>
      <c r="N6810" s="38"/>
    </row>
    <row r="6811" spans="6:14">
      <c r="F6811" s="35"/>
      <c r="G6811" s="35"/>
      <c r="H6811" s="61" t="str">
        <f t="shared" si="212"/>
        <v/>
      </c>
      <c r="I6811" s="35"/>
      <c r="J6811" s="35"/>
      <c r="K6811" s="59" t="str">
        <f t="shared" si="213"/>
        <v/>
      </c>
      <c r="L6811" s="35"/>
      <c r="M6811" s="35"/>
      <c r="N6811" s="36"/>
    </row>
    <row r="6812" spans="6:14">
      <c r="F6812" s="37"/>
      <c r="G6812" s="37"/>
      <c r="H6812" s="62" t="str">
        <f t="shared" si="212"/>
        <v/>
      </c>
      <c r="I6812" s="37"/>
      <c r="J6812" s="37"/>
      <c r="K6812" s="60" t="str">
        <f t="shared" si="213"/>
        <v/>
      </c>
      <c r="L6812" s="37"/>
      <c r="M6812" s="37"/>
      <c r="N6812" s="38"/>
    </row>
    <row r="6813" spans="6:14">
      <c r="F6813" s="35"/>
      <c r="G6813" s="35"/>
      <c r="H6813" s="61" t="str">
        <f t="shared" si="212"/>
        <v/>
      </c>
      <c r="I6813" s="35"/>
      <c r="J6813" s="35"/>
      <c r="K6813" s="59" t="str">
        <f t="shared" si="213"/>
        <v/>
      </c>
      <c r="L6813" s="35"/>
      <c r="M6813" s="35"/>
      <c r="N6813" s="36"/>
    </row>
    <row r="6814" spans="6:14">
      <c r="F6814" s="37"/>
      <c r="G6814" s="37"/>
      <c r="H6814" s="62" t="str">
        <f t="shared" si="212"/>
        <v/>
      </c>
      <c r="I6814" s="37"/>
      <c r="J6814" s="37"/>
      <c r="K6814" s="60" t="str">
        <f t="shared" si="213"/>
        <v/>
      </c>
      <c r="L6814" s="37"/>
      <c r="M6814" s="37"/>
      <c r="N6814" s="38"/>
    </row>
    <row r="6815" spans="6:14">
      <c r="F6815" s="35"/>
      <c r="G6815" s="35"/>
      <c r="H6815" s="61" t="str">
        <f t="shared" si="212"/>
        <v/>
      </c>
      <c r="I6815" s="35"/>
      <c r="J6815" s="35"/>
      <c r="K6815" s="59" t="str">
        <f t="shared" si="213"/>
        <v/>
      </c>
      <c r="L6815" s="35"/>
      <c r="M6815" s="35"/>
      <c r="N6815" s="36"/>
    </row>
    <row r="6816" spans="6:14">
      <c r="F6816" s="37"/>
      <c r="G6816" s="37"/>
      <c r="H6816" s="62" t="str">
        <f t="shared" si="212"/>
        <v/>
      </c>
      <c r="I6816" s="37"/>
      <c r="J6816" s="37"/>
      <c r="K6816" s="60" t="str">
        <f t="shared" si="213"/>
        <v/>
      </c>
      <c r="L6816" s="37"/>
      <c r="M6816" s="37"/>
      <c r="N6816" s="38"/>
    </row>
    <row r="6817" spans="6:14">
      <c r="F6817" s="35"/>
      <c r="G6817" s="35"/>
      <c r="H6817" s="61" t="str">
        <f t="shared" si="212"/>
        <v/>
      </c>
      <c r="I6817" s="35"/>
      <c r="J6817" s="35"/>
      <c r="K6817" s="59" t="str">
        <f t="shared" si="213"/>
        <v/>
      </c>
      <c r="L6817" s="35"/>
      <c r="M6817" s="35"/>
      <c r="N6817" s="36"/>
    </row>
    <row r="6818" spans="6:14">
      <c r="F6818" s="37"/>
      <c r="G6818" s="37"/>
      <c r="H6818" s="62" t="str">
        <f t="shared" si="212"/>
        <v/>
      </c>
      <c r="I6818" s="37"/>
      <c r="J6818" s="37"/>
      <c r="K6818" s="60" t="str">
        <f t="shared" si="213"/>
        <v/>
      </c>
      <c r="L6818" s="37"/>
      <c r="M6818" s="37"/>
      <c r="N6818" s="38"/>
    </row>
    <row r="6819" spans="6:14">
      <c r="F6819" s="35"/>
      <c r="G6819" s="35"/>
      <c r="H6819" s="61" t="str">
        <f t="shared" si="212"/>
        <v/>
      </c>
      <c r="I6819" s="35"/>
      <c r="J6819" s="35"/>
      <c r="K6819" s="59" t="str">
        <f t="shared" si="213"/>
        <v/>
      </c>
      <c r="L6819" s="35"/>
      <c r="M6819" s="35"/>
      <c r="N6819" s="36"/>
    </row>
    <row r="6820" spans="6:14">
      <c r="F6820" s="37"/>
      <c r="G6820" s="37"/>
      <c r="H6820" s="62" t="str">
        <f t="shared" si="212"/>
        <v/>
      </c>
      <c r="I6820" s="37"/>
      <c r="J6820" s="37"/>
      <c r="K6820" s="60" t="str">
        <f t="shared" si="213"/>
        <v/>
      </c>
      <c r="L6820" s="37"/>
      <c r="M6820" s="37"/>
      <c r="N6820" s="38"/>
    </row>
    <row r="6821" spans="6:14">
      <c r="F6821" s="35"/>
      <c r="G6821" s="35"/>
      <c r="H6821" s="61" t="str">
        <f t="shared" si="212"/>
        <v/>
      </c>
      <c r="I6821" s="35"/>
      <c r="J6821" s="35"/>
      <c r="K6821" s="59" t="str">
        <f t="shared" si="213"/>
        <v/>
      </c>
      <c r="L6821" s="35"/>
      <c r="M6821" s="35"/>
      <c r="N6821" s="36"/>
    </row>
    <row r="6822" spans="6:14">
      <c r="F6822" s="37"/>
      <c r="G6822" s="37"/>
      <c r="H6822" s="62" t="str">
        <f t="shared" si="212"/>
        <v/>
      </c>
      <c r="I6822" s="37"/>
      <c r="J6822" s="37"/>
      <c r="K6822" s="60" t="str">
        <f t="shared" si="213"/>
        <v/>
      </c>
      <c r="L6822" s="37"/>
      <c r="M6822" s="37"/>
      <c r="N6822" s="38"/>
    </row>
    <row r="6823" spans="6:14">
      <c r="F6823" s="35"/>
      <c r="G6823" s="35"/>
      <c r="H6823" s="61" t="str">
        <f t="shared" si="212"/>
        <v/>
      </c>
      <c r="I6823" s="35"/>
      <c r="J6823" s="35"/>
      <c r="K6823" s="59" t="str">
        <f t="shared" si="213"/>
        <v/>
      </c>
      <c r="L6823" s="35"/>
      <c r="M6823" s="35"/>
      <c r="N6823" s="36"/>
    </row>
    <row r="6824" spans="6:14">
      <c r="F6824" s="37"/>
      <c r="G6824" s="37"/>
      <c r="H6824" s="62" t="str">
        <f t="shared" si="212"/>
        <v/>
      </c>
      <c r="I6824" s="37"/>
      <c r="J6824" s="37"/>
      <c r="K6824" s="60" t="str">
        <f t="shared" si="213"/>
        <v/>
      </c>
      <c r="L6824" s="37"/>
      <c r="M6824" s="37"/>
      <c r="N6824" s="38"/>
    </row>
    <row r="6825" spans="6:14">
      <c r="F6825" s="35"/>
      <c r="G6825" s="35"/>
      <c r="H6825" s="61" t="str">
        <f t="shared" si="212"/>
        <v/>
      </c>
      <c r="I6825" s="35"/>
      <c r="J6825" s="35"/>
      <c r="K6825" s="59" t="str">
        <f t="shared" si="213"/>
        <v/>
      </c>
      <c r="L6825" s="35"/>
      <c r="M6825" s="35"/>
      <c r="N6825" s="36"/>
    </row>
    <row r="6826" spans="6:14">
      <c r="F6826" s="37"/>
      <c r="G6826" s="37"/>
      <c r="H6826" s="62" t="str">
        <f t="shared" si="212"/>
        <v/>
      </c>
      <c r="I6826" s="37"/>
      <c r="J6826" s="37"/>
      <c r="K6826" s="60" t="str">
        <f t="shared" si="213"/>
        <v/>
      </c>
      <c r="L6826" s="37"/>
      <c r="M6826" s="37"/>
      <c r="N6826" s="38"/>
    </row>
    <row r="6827" spans="6:14">
      <c r="F6827" s="35"/>
      <c r="G6827" s="35"/>
      <c r="H6827" s="61" t="str">
        <f t="shared" si="212"/>
        <v/>
      </c>
      <c r="I6827" s="35"/>
      <c r="J6827" s="35"/>
      <c r="K6827" s="59" t="str">
        <f t="shared" si="213"/>
        <v/>
      </c>
      <c r="L6827" s="35"/>
      <c r="M6827" s="35"/>
      <c r="N6827" s="36"/>
    </row>
    <row r="6828" spans="6:14">
      <c r="F6828" s="37"/>
      <c r="G6828" s="37"/>
      <c r="H6828" s="62" t="str">
        <f t="shared" si="212"/>
        <v/>
      </c>
      <c r="I6828" s="37"/>
      <c r="J6828" s="37"/>
      <c r="K6828" s="60" t="str">
        <f t="shared" si="213"/>
        <v/>
      </c>
      <c r="L6828" s="37"/>
      <c r="M6828" s="37"/>
      <c r="N6828" s="38"/>
    </row>
    <row r="6829" spans="6:14">
      <c r="F6829" s="35"/>
      <c r="G6829" s="35"/>
      <c r="H6829" s="61" t="str">
        <f t="shared" si="212"/>
        <v/>
      </c>
      <c r="I6829" s="35"/>
      <c r="J6829" s="35"/>
      <c r="K6829" s="59" t="str">
        <f t="shared" si="213"/>
        <v/>
      </c>
      <c r="L6829" s="35"/>
      <c r="M6829" s="35"/>
      <c r="N6829" s="36"/>
    </row>
    <row r="6830" spans="6:14">
      <c r="F6830" s="37"/>
      <c r="G6830" s="37"/>
      <c r="H6830" s="62" t="str">
        <f t="shared" si="212"/>
        <v/>
      </c>
      <c r="I6830" s="37"/>
      <c r="J6830" s="37"/>
      <c r="K6830" s="60" t="str">
        <f t="shared" si="213"/>
        <v/>
      </c>
      <c r="L6830" s="37"/>
      <c r="M6830" s="37"/>
      <c r="N6830" s="38"/>
    </row>
    <row r="6831" spans="6:14">
      <c r="F6831" s="35"/>
      <c r="G6831" s="35"/>
      <c r="H6831" s="61" t="str">
        <f t="shared" si="212"/>
        <v/>
      </c>
      <c r="I6831" s="35"/>
      <c r="J6831" s="35"/>
      <c r="K6831" s="59" t="str">
        <f t="shared" si="213"/>
        <v/>
      </c>
      <c r="L6831" s="35"/>
      <c r="M6831" s="35"/>
      <c r="N6831" s="36"/>
    </row>
    <row r="6832" spans="6:14">
      <c r="F6832" s="37"/>
      <c r="G6832" s="37"/>
      <c r="H6832" s="62" t="str">
        <f t="shared" si="212"/>
        <v/>
      </c>
      <c r="I6832" s="37"/>
      <c r="J6832" s="37"/>
      <c r="K6832" s="60" t="str">
        <f t="shared" si="213"/>
        <v/>
      </c>
      <c r="L6832" s="37"/>
      <c r="M6832" s="37"/>
      <c r="N6832" s="38"/>
    </row>
    <row r="6833" spans="6:14">
      <c r="F6833" s="35"/>
      <c r="G6833" s="35"/>
      <c r="H6833" s="61" t="str">
        <f t="shared" si="212"/>
        <v/>
      </c>
      <c r="I6833" s="35"/>
      <c r="J6833" s="35"/>
      <c r="K6833" s="59" t="str">
        <f t="shared" si="213"/>
        <v/>
      </c>
      <c r="L6833" s="35"/>
      <c r="M6833" s="35"/>
      <c r="N6833" s="36"/>
    </row>
    <row r="6834" spans="6:14">
      <c r="F6834" s="37"/>
      <c r="G6834" s="37"/>
      <c r="H6834" s="62" t="str">
        <f t="shared" si="212"/>
        <v/>
      </c>
      <c r="I6834" s="37"/>
      <c r="J6834" s="37"/>
      <c r="K6834" s="60" t="str">
        <f t="shared" si="213"/>
        <v/>
      </c>
      <c r="L6834" s="37"/>
      <c r="M6834" s="37"/>
      <c r="N6834" s="38"/>
    </row>
    <row r="6835" spans="6:14">
      <c r="F6835" s="35"/>
      <c r="G6835" s="35"/>
      <c r="H6835" s="61" t="str">
        <f t="shared" si="212"/>
        <v/>
      </c>
      <c r="I6835" s="35"/>
      <c r="J6835" s="35"/>
      <c r="K6835" s="59" t="str">
        <f t="shared" si="213"/>
        <v/>
      </c>
      <c r="L6835" s="35"/>
      <c r="M6835" s="35"/>
      <c r="N6835" s="36"/>
    </row>
    <row r="6836" spans="6:14">
      <c r="F6836" s="37"/>
      <c r="G6836" s="37"/>
      <c r="H6836" s="62" t="str">
        <f t="shared" si="212"/>
        <v/>
      </c>
      <c r="I6836" s="37"/>
      <c r="J6836" s="37"/>
      <c r="K6836" s="60" t="str">
        <f t="shared" si="213"/>
        <v/>
      </c>
      <c r="L6836" s="37"/>
      <c r="M6836" s="37"/>
      <c r="N6836" s="38"/>
    </row>
    <row r="6837" spans="6:14">
      <c r="F6837" s="35"/>
      <c r="G6837" s="35"/>
      <c r="H6837" s="61" t="str">
        <f t="shared" si="212"/>
        <v/>
      </c>
      <c r="I6837" s="35"/>
      <c r="J6837" s="35"/>
      <c r="K6837" s="59" t="str">
        <f t="shared" si="213"/>
        <v/>
      </c>
      <c r="L6837" s="35"/>
      <c r="M6837" s="35"/>
      <c r="N6837" s="36"/>
    </row>
    <row r="6838" spans="6:14">
      <c r="F6838" s="37"/>
      <c r="G6838" s="37"/>
      <c r="H6838" s="62" t="str">
        <f t="shared" si="212"/>
        <v/>
      </c>
      <c r="I6838" s="37"/>
      <c r="J6838" s="37"/>
      <c r="K6838" s="60" t="str">
        <f t="shared" si="213"/>
        <v/>
      </c>
      <c r="L6838" s="37"/>
      <c r="M6838" s="37"/>
      <c r="N6838" s="38"/>
    </row>
    <row r="6839" spans="6:14">
      <c r="F6839" s="35"/>
      <c r="G6839" s="35"/>
      <c r="H6839" s="61" t="str">
        <f t="shared" si="212"/>
        <v/>
      </c>
      <c r="I6839" s="35"/>
      <c r="J6839" s="35"/>
      <c r="K6839" s="59" t="str">
        <f t="shared" si="213"/>
        <v/>
      </c>
      <c r="L6839" s="35"/>
      <c r="M6839" s="35"/>
      <c r="N6839" s="36"/>
    </row>
    <row r="6840" spans="6:14">
      <c r="F6840" s="37"/>
      <c r="G6840" s="37"/>
      <c r="H6840" s="62" t="str">
        <f t="shared" si="212"/>
        <v/>
      </c>
      <c r="I6840" s="37"/>
      <c r="J6840" s="37"/>
      <c r="K6840" s="60" t="str">
        <f t="shared" si="213"/>
        <v/>
      </c>
      <c r="L6840" s="37"/>
      <c r="M6840" s="37"/>
      <c r="N6840" s="38"/>
    </row>
    <row r="6841" spans="6:14">
      <c r="F6841" s="35"/>
      <c r="G6841" s="35"/>
      <c r="H6841" s="61" t="str">
        <f t="shared" si="212"/>
        <v/>
      </c>
      <c r="I6841" s="35"/>
      <c r="J6841" s="35"/>
      <c r="K6841" s="59" t="str">
        <f t="shared" si="213"/>
        <v/>
      </c>
      <c r="L6841" s="35"/>
      <c r="M6841" s="35"/>
      <c r="N6841" s="36"/>
    </row>
    <row r="6842" spans="6:14">
      <c r="F6842" s="37"/>
      <c r="G6842" s="37"/>
      <c r="H6842" s="62" t="str">
        <f t="shared" si="212"/>
        <v/>
      </c>
      <c r="I6842" s="37"/>
      <c r="J6842" s="37"/>
      <c r="K6842" s="60" t="str">
        <f t="shared" si="213"/>
        <v/>
      </c>
      <c r="L6842" s="37"/>
      <c r="M6842" s="37"/>
      <c r="N6842" s="38"/>
    </row>
    <row r="6843" spans="6:14">
      <c r="F6843" s="35"/>
      <c r="G6843" s="35"/>
      <c r="H6843" s="61" t="str">
        <f t="shared" si="212"/>
        <v/>
      </c>
      <c r="I6843" s="35"/>
      <c r="J6843" s="35"/>
      <c r="K6843" s="59" t="str">
        <f t="shared" si="213"/>
        <v/>
      </c>
      <c r="L6843" s="35"/>
      <c r="M6843" s="35"/>
      <c r="N6843" s="36"/>
    </row>
    <row r="6844" spans="6:14">
      <c r="F6844" s="37"/>
      <c r="G6844" s="37"/>
      <c r="H6844" s="62" t="str">
        <f t="shared" si="212"/>
        <v/>
      </c>
      <c r="I6844" s="37"/>
      <c r="J6844" s="37"/>
      <c r="K6844" s="60" t="str">
        <f t="shared" si="213"/>
        <v/>
      </c>
      <c r="L6844" s="37"/>
      <c r="M6844" s="37"/>
      <c r="N6844" s="38"/>
    </row>
    <row r="6845" spans="6:14">
      <c r="F6845" s="35"/>
      <c r="G6845" s="35"/>
      <c r="H6845" s="61" t="str">
        <f t="shared" si="212"/>
        <v/>
      </c>
      <c r="I6845" s="35"/>
      <c r="J6845" s="35"/>
      <c r="K6845" s="59" t="str">
        <f t="shared" si="213"/>
        <v/>
      </c>
      <c r="L6845" s="35"/>
      <c r="M6845" s="35"/>
      <c r="N6845" s="36"/>
    </row>
    <row r="6846" spans="6:14">
      <c r="F6846" s="37"/>
      <c r="G6846" s="37"/>
      <c r="H6846" s="62" t="str">
        <f t="shared" si="212"/>
        <v/>
      </c>
      <c r="I6846" s="37"/>
      <c r="J6846" s="37"/>
      <c r="K6846" s="60" t="str">
        <f t="shared" si="213"/>
        <v/>
      </c>
      <c r="L6846" s="37"/>
      <c r="M6846" s="37"/>
      <c r="N6846" s="38"/>
    </row>
    <row r="6847" spans="6:14">
      <c r="F6847" s="35"/>
      <c r="G6847" s="35"/>
      <c r="H6847" s="61" t="str">
        <f t="shared" si="212"/>
        <v/>
      </c>
      <c r="I6847" s="35"/>
      <c r="J6847" s="35"/>
      <c r="K6847" s="59" t="str">
        <f t="shared" si="213"/>
        <v/>
      </c>
      <c r="L6847" s="35"/>
      <c r="M6847" s="35"/>
      <c r="N6847" s="36"/>
    </row>
    <row r="6848" spans="6:14">
      <c r="F6848" s="37"/>
      <c r="G6848" s="37"/>
      <c r="H6848" s="62" t="str">
        <f t="shared" si="212"/>
        <v/>
      </c>
      <c r="I6848" s="37"/>
      <c r="J6848" s="37"/>
      <c r="K6848" s="60" t="str">
        <f t="shared" si="213"/>
        <v/>
      </c>
      <c r="L6848" s="37"/>
      <c r="M6848" s="37"/>
      <c r="N6848" s="38"/>
    </row>
    <row r="6849" spans="6:14">
      <c r="F6849" s="35"/>
      <c r="G6849" s="35"/>
      <c r="H6849" s="61" t="str">
        <f t="shared" si="212"/>
        <v/>
      </c>
      <c r="I6849" s="35"/>
      <c r="J6849" s="35"/>
      <c r="K6849" s="59" t="str">
        <f t="shared" si="213"/>
        <v/>
      </c>
      <c r="L6849" s="35"/>
      <c r="M6849" s="35"/>
      <c r="N6849" s="36"/>
    </row>
    <row r="6850" spans="6:14">
      <c r="F6850" s="37"/>
      <c r="G6850" s="37"/>
      <c r="H6850" s="62" t="str">
        <f t="shared" si="212"/>
        <v/>
      </c>
      <c r="I6850" s="37"/>
      <c r="J6850" s="37"/>
      <c r="K6850" s="60" t="str">
        <f t="shared" si="213"/>
        <v/>
      </c>
      <c r="L6850" s="37"/>
      <c r="M6850" s="37"/>
      <c r="N6850" s="38"/>
    </row>
    <row r="6851" spans="6:14">
      <c r="F6851" s="35"/>
      <c r="G6851" s="35"/>
      <c r="H6851" s="61" t="str">
        <f t="shared" si="212"/>
        <v/>
      </c>
      <c r="I6851" s="35"/>
      <c r="J6851" s="35"/>
      <c r="K6851" s="59" t="str">
        <f t="shared" si="213"/>
        <v/>
      </c>
      <c r="L6851" s="35"/>
      <c r="M6851" s="35"/>
      <c r="N6851" s="36"/>
    </row>
    <row r="6852" spans="6:14">
      <c r="F6852" s="37"/>
      <c r="G6852" s="37"/>
      <c r="H6852" s="62" t="str">
        <f t="shared" si="212"/>
        <v/>
      </c>
      <c r="I6852" s="37"/>
      <c r="J6852" s="37"/>
      <c r="K6852" s="60" t="str">
        <f t="shared" si="213"/>
        <v/>
      </c>
      <c r="L6852" s="37"/>
      <c r="M6852" s="37"/>
      <c r="N6852" s="38"/>
    </row>
    <row r="6853" spans="6:14">
      <c r="F6853" s="35"/>
      <c r="G6853" s="35"/>
      <c r="H6853" s="61" t="str">
        <f t="shared" si="212"/>
        <v/>
      </c>
      <c r="I6853" s="35"/>
      <c r="J6853" s="35"/>
      <c r="K6853" s="59" t="str">
        <f t="shared" si="213"/>
        <v/>
      </c>
      <c r="L6853" s="35"/>
      <c r="M6853" s="35"/>
      <c r="N6853" s="36"/>
    </row>
    <row r="6854" spans="6:14">
      <c r="F6854" s="37"/>
      <c r="G6854" s="37"/>
      <c r="H6854" s="62" t="str">
        <f t="shared" si="212"/>
        <v/>
      </c>
      <c r="I6854" s="37"/>
      <c r="J6854" s="37"/>
      <c r="K6854" s="60" t="str">
        <f t="shared" si="213"/>
        <v/>
      </c>
      <c r="L6854" s="37"/>
      <c r="M6854" s="37"/>
      <c r="N6854" s="38"/>
    </row>
    <row r="6855" spans="6:14">
      <c r="F6855" s="35"/>
      <c r="G6855" s="35"/>
      <c r="H6855" s="61" t="str">
        <f t="shared" si="212"/>
        <v/>
      </c>
      <c r="I6855" s="35"/>
      <c r="J6855" s="35"/>
      <c r="K6855" s="59" t="str">
        <f t="shared" si="213"/>
        <v/>
      </c>
      <c r="L6855" s="35"/>
      <c r="M6855" s="35"/>
      <c r="N6855" s="36"/>
    </row>
    <row r="6856" spans="6:14">
      <c r="F6856" s="37"/>
      <c r="G6856" s="37"/>
      <c r="H6856" s="62" t="str">
        <f t="shared" si="212"/>
        <v/>
      </c>
      <c r="I6856" s="37"/>
      <c r="J6856" s="37"/>
      <c r="K6856" s="60" t="str">
        <f t="shared" si="213"/>
        <v/>
      </c>
      <c r="L6856" s="37"/>
      <c r="M6856" s="37"/>
      <c r="N6856" s="38"/>
    </row>
    <row r="6857" spans="6:14">
      <c r="F6857" s="35"/>
      <c r="G6857" s="35"/>
      <c r="H6857" s="61" t="str">
        <f t="shared" si="212"/>
        <v/>
      </c>
      <c r="I6857" s="35"/>
      <c r="J6857" s="35"/>
      <c r="K6857" s="59" t="str">
        <f t="shared" si="213"/>
        <v/>
      </c>
      <c r="L6857" s="35"/>
      <c r="M6857" s="35"/>
      <c r="N6857" s="36"/>
    </row>
    <row r="6858" spans="6:14">
      <c r="F6858" s="37"/>
      <c r="G6858" s="37"/>
      <c r="H6858" s="62" t="str">
        <f t="shared" si="212"/>
        <v/>
      </c>
      <c r="I6858" s="37"/>
      <c r="J6858" s="37"/>
      <c r="K6858" s="60" t="str">
        <f t="shared" si="213"/>
        <v/>
      </c>
      <c r="L6858" s="37"/>
      <c r="M6858" s="37"/>
      <c r="N6858" s="38"/>
    </row>
    <row r="6859" spans="6:14">
      <c r="F6859" s="35"/>
      <c r="G6859" s="35"/>
      <c r="H6859" s="61" t="str">
        <f t="shared" si="212"/>
        <v/>
      </c>
      <c r="I6859" s="35"/>
      <c r="J6859" s="35"/>
      <c r="K6859" s="59" t="str">
        <f t="shared" si="213"/>
        <v/>
      </c>
      <c r="L6859" s="35"/>
      <c r="M6859" s="35"/>
      <c r="N6859" s="36"/>
    </row>
    <row r="6860" spans="6:14">
      <c r="F6860" s="37"/>
      <c r="G6860" s="37"/>
      <c r="H6860" s="62" t="str">
        <f t="shared" si="212"/>
        <v/>
      </c>
      <c r="I6860" s="37"/>
      <c r="J6860" s="37"/>
      <c r="K6860" s="60" t="str">
        <f t="shared" si="213"/>
        <v/>
      </c>
      <c r="L6860" s="37"/>
      <c r="M6860" s="37"/>
      <c r="N6860" s="38"/>
    </row>
    <row r="6861" spans="6:14">
      <c r="F6861" s="35"/>
      <c r="G6861" s="35"/>
      <c r="H6861" s="61" t="str">
        <f t="shared" si="212"/>
        <v/>
      </c>
      <c r="I6861" s="35"/>
      <c r="J6861" s="35"/>
      <c r="K6861" s="59" t="str">
        <f t="shared" si="213"/>
        <v/>
      </c>
      <c r="L6861" s="35"/>
      <c r="M6861" s="35"/>
      <c r="N6861" s="36"/>
    </row>
    <row r="6862" spans="6:14">
      <c r="F6862" s="37"/>
      <c r="G6862" s="37"/>
      <c r="H6862" s="62" t="str">
        <f t="shared" si="212"/>
        <v/>
      </c>
      <c r="I6862" s="37"/>
      <c r="J6862" s="37"/>
      <c r="K6862" s="60" t="str">
        <f t="shared" si="213"/>
        <v/>
      </c>
      <c r="L6862" s="37"/>
      <c r="M6862" s="37"/>
      <c r="N6862" s="38"/>
    </row>
    <row r="6863" spans="6:14">
      <c r="F6863" s="35"/>
      <c r="G6863" s="35"/>
      <c r="H6863" s="61" t="str">
        <f t="shared" si="212"/>
        <v/>
      </c>
      <c r="I6863" s="35"/>
      <c r="J6863" s="35"/>
      <c r="K6863" s="59" t="str">
        <f t="shared" si="213"/>
        <v/>
      </c>
      <c r="L6863" s="35"/>
      <c r="M6863" s="35"/>
      <c r="N6863" s="36"/>
    </row>
    <row r="6864" spans="6:14">
      <c r="F6864" s="37"/>
      <c r="G6864" s="37"/>
      <c r="H6864" s="62" t="str">
        <f t="shared" ref="H6864:H6927" si="214">IF(AND(OR(I6864&lt;&gt;"",J6864 &lt;&gt;""), H6863 &lt;&gt; ""),H6863 + 1,"")</f>
        <v/>
      </c>
      <c r="I6864" s="37"/>
      <c r="J6864" s="37"/>
      <c r="K6864" s="60" t="str">
        <f t="shared" ref="K6864:K6927" si="215">IF(AND(J6864=I6864, J6864 &lt;&gt; ""),"Yes", IF( J6864 = "", "", "No"))</f>
        <v/>
      </c>
      <c r="L6864" s="37"/>
      <c r="M6864" s="37"/>
      <c r="N6864" s="38"/>
    </row>
    <row r="6865" spans="6:14">
      <c r="F6865" s="35"/>
      <c r="G6865" s="35"/>
      <c r="H6865" s="61" t="str">
        <f t="shared" si="214"/>
        <v/>
      </c>
      <c r="I6865" s="35"/>
      <c r="J6865" s="35"/>
      <c r="K6865" s="59" t="str">
        <f t="shared" si="215"/>
        <v/>
      </c>
      <c r="L6865" s="35"/>
      <c r="M6865" s="35"/>
      <c r="N6865" s="36"/>
    </row>
    <row r="6866" spans="6:14">
      <c r="F6866" s="37"/>
      <c r="G6866" s="37"/>
      <c r="H6866" s="62" t="str">
        <f t="shared" si="214"/>
        <v/>
      </c>
      <c r="I6866" s="37"/>
      <c r="J6866" s="37"/>
      <c r="K6866" s="60" t="str">
        <f t="shared" si="215"/>
        <v/>
      </c>
      <c r="L6866" s="37"/>
      <c r="M6866" s="37"/>
      <c r="N6866" s="38"/>
    </row>
    <row r="6867" spans="6:14">
      <c r="F6867" s="35"/>
      <c r="G6867" s="35"/>
      <c r="H6867" s="61" t="str">
        <f t="shared" si="214"/>
        <v/>
      </c>
      <c r="I6867" s="35"/>
      <c r="J6867" s="35"/>
      <c r="K6867" s="59" t="str">
        <f t="shared" si="215"/>
        <v/>
      </c>
      <c r="L6867" s="35"/>
      <c r="M6867" s="35"/>
      <c r="N6867" s="36"/>
    </row>
    <row r="6868" spans="6:14">
      <c r="F6868" s="37"/>
      <c r="G6868" s="37"/>
      <c r="H6868" s="62" t="str">
        <f t="shared" si="214"/>
        <v/>
      </c>
      <c r="I6868" s="37"/>
      <c r="J6868" s="37"/>
      <c r="K6868" s="60" t="str">
        <f t="shared" si="215"/>
        <v/>
      </c>
      <c r="L6868" s="37"/>
      <c r="M6868" s="37"/>
      <c r="N6868" s="38"/>
    </row>
    <row r="6869" spans="6:14">
      <c r="F6869" s="35"/>
      <c r="G6869" s="35"/>
      <c r="H6869" s="61" t="str">
        <f t="shared" si="214"/>
        <v/>
      </c>
      <c r="I6869" s="35"/>
      <c r="J6869" s="35"/>
      <c r="K6869" s="59" t="str">
        <f t="shared" si="215"/>
        <v/>
      </c>
      <c r="L6869" s="35"/>
      <c r="M6869" s="35"/>
      <c r="N6869" s="36"/>
    </row>
    <row r="6870" spans="6:14">
      <c r="F6870" s="37"/>
      <c r="G6870" s="37"/>
      <c r="H6870" s="62" t="str">
        <f t="shared" si="214"/>
        <v/>
      </c>
      <c r="I6870" s="37"/>
      <c r="J6870" s="37"/>
      <c r="K6870" s="60" t="str">
        <f t="shared" si="215"/>
        <v/>
      </c>
      <c r="L6870" s="37"/>
      <c r="M6870" s="37"/>
      <c r="N6870" s="38"/>
    </row>
    <row r="6871" spans="6:14">
      <c r="F6871" s="35"/>
      <c r="G6871" s="35"/>
      <c r="H6871" s="61" t="str">
        <f t="shared" si="214"/>
        <v/>
      </c>
      <c r="I6871" s="35"/>
      <c r="J6871" s="35"/>
      <c r="K6871" s="59" t="str">
        <f t="shared" si="215"/>
        <v/>
      </c>
      <c r="L6871" s="35"/>
      <c r="M6871" s="35"/>
      <c r="N6871" s="36"/>
    </row>
    <row r="6872" spans="6:14">
      <c r="F6872" s="37"/>
      <c r="G6872" s="37"/>
      <c r="H6872" s="62" t="str">
        <f t="shared" si="214"/>
        <v/>
      </c>
      <c r="I6872" s="37"/>
      <c r="J6872" s="37"/>
      <c r="K6872" s="60" t="str">
        <f t="shared" si="215"/>
        <v/>
      </c>
      <c r="L6872" s="37"/>
      <c r="M6872" s="37"/>
      <c r="N6872" s="38"/>
    </row>
    <row r="6873" spans="6:14">
      <c r="F6873" s="35"/>
      <c r="G6873" s="35"/>
      <c r="H6873" s="61" t="str">
        <f t="shared" si="214"/>
        <v/>
      </c>
      <c r="I6873" s="35"/>
      <c r="J6873" s="35"/>
      <c r="K6873" s="59" t="str">
        <f t="shared" si="215"/>
        <v/>
      </c>
      <c r="L6873" s="35"/>
      <c r="M6873" s="35"/>
      <c r="N6873" s="36"/>
    </row>
    <row r="6874" spans="6:14">
      <c r="F6874" s="37"/>
      <c r="G6874" s="37"/>
      <c r="H6874" s="62" t="str">
        <f t="shared" si="214"/>
        <v/>
      </c>
      <c r="I6874" s="37"/>
      <c r="J6874" s="37"/>
      <c r="K6874" s="60" t="str">
        <f t="shared" si="215"/>
        <v/>
      </c>
      <c r="L6874" s="37"/>
      <c r="M6874" s="37"/>
      <c r="N6874" s="38"/>
    </row>
    <row r="6875" spans="6:14">
      <c r="F6875" s="35"/>
      <c r="G6875" s="35"/>
      <c r="H6875" s="61" t="str">
        <f t="shared" si="214"/>
        <v/>
      </c>
      <c r="I6875" s="35"/>
      <c r="J6875" s="35"/>
      <c r="K6875" s="59" t="str">
        <f t="shared" si="215"/>
        <v/>
      </c>
      <c r="L6875" s="35"/>
      <c r="M6875" s="35"/>
      <c r="N6875" s="36"/>
    </row>
    <row r="6876" spans="6:14">
      <c r="F6876" s="37"/>
      <c r="G6876" s="37"/>
      <c r="H6876" s="62" t="str">
        <f t="shared" si="214"/>
        <v/>
      </c>
      <c r="I6876" s="37"/>
      <c r="J6876" s="37"/>
      <c r="K6876" s="60" t="str">
        <f t="shared" si="215"/>
        <v/>
      </c>
      <c r="L6876" s="37"/>
      <c r="M6876" s="37"/>
      <c r="N6876" s="38"/>
    </row>
    <row r="6877" spans="6:14">
      <c r="F6877" s="35"/>
      <c r="G6877" s="35"/>
      <c r="H6877" s="61" t="str">
        <f t="shared" si="214"/>
        <v/>
      </c>
      <c r="I6877" s="35"/>
      <c r="J6877" s="35"/>
      <c r="K6877" s="59" t="str">
        <f t="shared" si="215"/>
        <v/>
      </c>
      <c r="L6877" s="35"/>
      <c r="M6877" s="35"/>
      <c r="N6877" s="36"/>
    </row>
    <row r="6878" spans="6:14">
      <c r="F6878" s="37"/>
      <c r="G6878" s="37"/>
      <c r="H6878" s="62" t="str">
        <f t="shared" si="214"/>
        <v/>
      </c>
      <c r="I6878" s="37"/>
      <c r="J6878" s="37"/>
      <c r="K6878" s="60" t="str">
        <f t="shared" si="215"/>
        <v/>
      </c>
      <c r="L6878" s="37"/>
      <c r="M6878" s="37"/>
      <c r="N6878" s="38"/>
    </row>
    <row r="6879" spans="6:14">
      <c r="F6879" s="35"/>
      <c r="G6879" s="35"/>
      <c r="H6879" s="61" t="str">
        <f t="shared" si="214"/>
        <v/>
      </c>
      <c r="I6879" s="35"/>
      <c r="J6879" s="35"/>
      <c r="K6879" s="59" t="str">
        <f t="shared" si="215"/>
        <v/>
      </c>
      <c r="L6879" s="35"/>
      <c r="M6879" s="35"/>
      <c r="N6879" s="36"/>
    </row>
    <row r="6880" spans="6:14">
      <c r="F6880" s="37"/>
      <c r="G6880" s="37"/>
      <c r="H6880" s="62" t="str">
        <f t="shared" si="214"/>
        <v/>
      </c>
      <c r="I6880" s="37"/>
      <c r="J6880" s="37"/>
      <c r="K6880" s="60" t="str">
        <f t="shared" si="215"/>
        <v/>
      </c>
      <c r="L6880" s="37"/>
      <c r="M6880" s="37"/>
      <c r="N6880" s="38"/>
    </row>
    <row r="6881" spans="6:14">
      <c r="F6881" s="35"/>
      <c r="G6881" s="35"/>
      <c r="H6881" s="61" t="str">
        <f t="shared" si="214"/>
        <v/>
      </c>
      <c r="I6881" s="35"/>
      <c r="J6881" s="35"/>
      <c r="K6881" s="59" t="str">
        <f t="shared" si="215"/>
        <v/>
      </c>
      <c r="L6881" s="35"/>
      <c r="M6881" s="35"/>
      <c r="N6881" s="36"/>
    </row>
    <row r="6882" spans="6:14">
      <c r="F6882" s="37"/>
      <c r="G6882" s="37"/>
      <c r="H6882" s="62" t="str">
        <f t="shared" si="214"/>
        <v/>
      </c>
      <c r="I6882" s="37"/>
      <c r="J6882" s="37"/>
      <c r="K6882" s="60" t="str">
        <f t="shared" si="215"/>
        <v/>
      </c>
      <c r="L6882" s="37"/>
      <c r="M6882" s="37"/>
      <c r="N6882" s="38"/>
    </row>
    <row r="6883" spans="6:14">
      <c r="F6883" s="35"/>
      <c r="G6883" s="35"/>
      <c r="H6883" s="61" t="str">
        <f t="shared" si="214"/>
        <v/>
      </c>
      <c r="I6883" s="35"/>
      <c r="J6883" s="35"/>
      <c r="K6883" s="59" t="str">
        <f t="shared" si="215"/>
        <v/>
      </c>
      <c r="L6883" s="35"/>
      <c r="M6883" s="35"/>
      <c r="N6883" s="36"/>
    </row>
    <row r="6884" spans="6:14">
      <c r="F6884" s="37"/>
      <c r="G6884" s="37"/>
      <c r="H6884" s="62" t="str">
        <f t="shared" si="214"/>
        <v/>
      </c>
      <c r="I6884" s="37"/>
      <c r="J6884" s="37"/>
      <c r="K6884" s="60" t="str">
        <f t="shared" si="215"/>
        <v/>
      </c>
      <c r="L6884" s="37"/>
      <c r="M6884" s="37"/>
      <c r="N6884" s="38"/>
    </row>
    <row r="6885" spans="6:14">
      <c r="F6885" s="35"/>
      <c r="G6885" s="35"/>
      <c r="H6885" s="61" t="str">
        <f t="shared" si="214"/>
        <v/>
      </c>
      <c r="I6885" s="35"/>
      <c r="J6885" s="35"/>
      <c r="K6885" s="59" t="str">
        <f t="shared" si="215"/>
        <v/>
      </c>
      <c r="L6885" s="35"/>
      <c r="M6885" s="35"/>
      <c r="N6885" s="36"/>
    </row>
    <row r="6886" spans="6:14">
      <c r="F6886" s="37"/>
      <c r="G6886" s="37"/>
      <c r="H6886" s="62" t="str">
        <f t="shared" si="214"/>
        <v/>
      </c>
      <c r="I6886" s="37"/>
      <c r="J6886" s="37"/>
      <c r="K6886" s="60" t="str">
        <f t="shared" si="215"/>
        <v/>
      </c>
      <c r="L6886" s="37"/>
      <c r="M6886" s="37"/>
      <c r="N6886" s="38"/>
    </row>
    <row r="6887" spans="6:14">
      <c r="F6887" s="35"/>
      <c r="G6887" s="35"/>
      <c r="H6887" s="61" t="str">
        <f t="shared" si="214"/>
        <v/>
      </c>
      <c r="I6887" s="35"/>
      <c r="J6887" s="35"/>
      <c r="K6887" s="59" t="str">
        <f t="shared" si="215"/>
        <v/>
      </c>
      <c r="L6887" s="35"/>
      <c r="M6887" s="35"/>
      <c r="N6887" s="36"/>
    </row>
    <row r="6888" spans="6:14">
      <c r="F6888" s="37"/>
      <c r="G6888" s="37"/>
      <c r="H6888" s="62" t="str">
        <f t="shared" si="214"/>
        <v/>
      </c>
      <c r="I6888" s="37"/>
      <c r="J6888" s="37"/>
      <c r="K6888" s="60" t="str">
        <f t="shared" si="215"/>
        <v/>
      </c>
      <c r="L6888" s="37"/>
      <c r="M6888" s="37"/>
      <c r="N6888" s="38"/>
    </row>
    <row r="6889" spans="6:14">
      <c r="F6889" s="35"/>
      <c r="G6889" s="35"/>
      <c r="H6889" s="61" t="str">
        <f t="shared" si="214"/>
        <v/>
      </c>
      <c r="I6889" s="35"/>
      <c r="J6889" s="35"/>
      <c r="K6889" s="59" t="str">
        <f t="shared" si="215"/>
        <v/>
      </c>
      <c r="L6889" s="35"/>
      <c r="M6889" s="35"/>
      <c r="N6889" s="36"/>
    </row>
    <row r="6890" spans="6:14">
      <c r="F6890" s="37"/>
      <c r="G6890" s="37"/>
      <c r="H6890" s="62" t="str">
        <f t="shared" si="214"/>
        <v/>
      </c>
      <c r="I6890" s="37"/>
      <c r="J6890" s="37"/>
      <c r="K6890" s="60" t="str">
        <f t="shared" si="215"/>
        <v/>
      </c>
      <c r="L6890" s="37"/>
      <c r="M6890" s="37"/>
      <c r="N6890" s="38"/>
    </row>
    <row r="6891" spans="6:14">
      <c r="F6891" s="35"/>
      <c r="G6891" s="35"/>
      <c r="H6891" s="61" t="str">
        <f t="shared" si="214"/>
        <v/>
      </c>
      <c r="I6891" s="35"/>
      <c r="J6891" s="35"/>
      <c r="K6891" s="59" t="str">
        <f t="shared" si="215"/>
        <v/>
      </c>
      <c r="L6891" s="35"/>
      <c r="M6891" s="35"/>
      <c r="N6891" s="36"/>
    </row>
    <row r="6892" spans="6:14">
      <c r="F6892" s="37"/>
      <c r="G6892" s="37"/>
      <c r="H6892" s="62" t="str">
        <f t="shared" si="214"/>
        <v/>
      </c>
      <c r="I6892" s="37"/>
      <c r="J6892" s="37"/>
      <c r="K6892" s="60" t="str">
        <f t="shared" si="215"/>
        <v/>
      </c>
      <c r="L6892" s="37"/>
      <c r="M6892" s="37"/>
      <c r="N6892" s="38"/>
    </row>
    <row r="6893" spans="6:14">
      <c r="F6893" s="35"/>
      <c r="G6893" s="35"/>
      <c r="H6893" s="61" t="str">
        <f t="shared" si="214"/>
        <v/>
      </c>
      <c r="I6893" s="35"/>
      <c r="J6893" s="35"/>
      <c r="K6893" s="59" t="str">
        <f t="shared" si="215"/>
        <v/>
      </c>
      <c r="L6893" s="35"/>
      <c r="M6893" s="35"/>
      <c r="N6893" s="36"/>
    </row>
    <row r="6894" spans="6:14">
      <c r="F6894" s="37"/>
      <c r="G6894" s="37"/>
      <c r="H6894" s="62" t="str">
        <f t="shared" si="214"/>
        <v/>
      </c>
      <c r="I6894" s="37"/>
      <c r="J6894" s="37"/>
      <c r="K6894" s="60" t="str">
        <f t="shared" si="215"/>
        <v/>
      </c>
      <c r="L6894" s="37"/>
      <c r="M6894" s="37"/>
      <c r="N6894" s="38"/>
    </row>
    <row r="6895" spans="6:14">
      <c r="F6895" s="35"/>
      <c r="G6895" s="35"/>
      <c r="H6895" s="61" t="str">
        <f t="shared" si="214"/>
        <v/>
      </c>
      <c r="I6895" s="35"/>
      <c r="J6895" s="35"/>
      <c r="K6895" s="59" t="str">
        <f t="shared" si="215"/>
        <v/>
      </c>
      <c r="L6895" s="35"/>
      <c r="M6895" s="35"/>
      <c r="N6895" s="36"/>
    </row>
    <row r="6896" spans="6:14">
      <c r="F6896" s="37"/>
      <c r="G6896" s="37"/>
      <c r="H6896" s="62" t="str">
        <f t="shared" si="214"/>
        <v/>
      </c>
      <c r="I6896" s="37"/>
      <c r="J6896" s="37"/>
      <c r="K6896" s="60" t="str">
        <f t="shared" si="215"/>
        <v/>
      </c>
      <c r="L6896" s="37"/>
      <c r="M6896" s="37"/>
      <c r="N6896" s="38"/>
    </row>
    <row r="6897" spans="6:14">
      <c r="F6897" s="35"/>
      <c r="G6897" s="35"/>
      <c r="H6897" s="61" t="str">
        <f t="shared" si="214"/>
        <v/>
      </c>
      <c r="I6897" s="35"/>
      <c r="J6897" s="35"/>
      <c r="K6897" s="59" t="str">
        <f t="shared" si="215"/>
        <v/>
      </c>
      <c r="L6897" s="35"/>
      <c r="M6897" s="35"/>
      <c r="N6897" s="36"/>
    </row>
    <row r="6898" spans="6:14">
      <c r="F6898" s="37"/>
      <c r="G6898" s="37"/>
      <c r="H6898" s="62" t="str">
        <f t="shared" si="214"/>
        <v/>
      </c>
      <c r="I6898" s="37"/>
      <c r="J6898" s="37"/>
      <c r="K6898" s="60" t="str">
        <f t="shared" si="215"/>
        <v/>
      </c>
      <c r="L6898" s="37"/>
      <c r="M6898" s="37"/>
      <c r="N6898" s="38"/>
    </row>
    <row r="6899" spans="6:14">
      <c r="F6899" s="35"/>
      <c r="G6899" s="35"/>
      <c r="H6899" s="61" t="str">
        <f t="shared" si="214"/>
        <v/>
      </c>
      <c r="I6899" s="35"/>
      <c r="J6899" s="35"/>
      <c r="K6899" s="59" t="str">
        <f t="shared" si="215"/>
        <v/>
      </c>
      <c r="L6899" s="35"/>
      <c r="M6899" s="35"/>
      <c r="N6899" s="36"/>
    </row>
    <row r="6900" spans="6:14">
      <c r="F6900" s="37"/>
      <c r="G6900" s="37"/>
      <c r="H6900" s="62" t="str">
        <f t="shared" si="214"/>
        <v/>
      </c>
      <c r="I6900" s="37"/>
      <c r="J6900" s="37"/>
      <c r="K6900" s="60" t="str">
        <f t="shared" si="215"/>
        <v/>
      </c>
      <c r="L6900" s="37"/>
      <c r="M6900" s="37"/>
      <c r="N6900" s="38"/>
    </row>
    <row r="6901" spans="6:14">
      <c r="F6901" s="35"/>
      <c r="G6901" s="35"/>
      <c r="H6901" s="61" t="str">
        <f t="shared" si="214"/>
        <v/>
      </c>
      <c r="I6901" s="35"/>
      <c r="J6901" s="35"/>
      <c r="K6901" s="59" t="str">
        <f t="shared" si="215"/>
        <v/>
      </c>
      <c r="L6901" s="35"/>
      <c r="M6901" s="35"/>
      <c r="N6901" s="36"/>
    </row>
    <row r="6902" spans="6:14">
      <c r="F6902" s="37"/>
      <c r="G6902" s="37"/>
      <c r="H6902" s="62" t="str">
        <f t="shared" si="214"/>
        <v/>
      </c>
      <c r="I6902" s="37"/>
      <c r="J6902" s="37"/>
      <c r="K6902" s="60" t="str">
        <f t="shared" si="215"/>
        <v/>
      </c>
      <c r="L6902" s="37"/>
      <c r="M6902" s="37"/>
      <c r="N6902" s="38"/>
    </row>
    <row r="6903" spans="6:14">
      <c r="F6903" s="35"/>
      <c r="G6903" s="35"/>
      <c r="H6903" s="61" t="str">
        <f t="shared" si="214"/>
        <v/>
      </c>
      <c r="I6903" s="35"/>
      <c r="J6903" s="35"/>
      <c r="K6903" s="59" t="str">
        <f t="shared" si="215"/>
        <v/>
      </c>
      <c r="L6903" s="35"/>
      <c r="M6903" s="35"/>
      <c r="N6903" s="36"/>
    </row>
    <row r="6904" spans="6:14">
      <c r="F6904" s="37"/>
      <c r="G6904" s="37"/>
      <c r="H6904" s="62" t="str">
        <f t="shared" si="214"/>
        <v/>
      </c>
      <c r="I6904" s="37"/>
      <c r="J6904" s="37"/>
      <c r="K6904" s="60" t="str">
        <f t="shared" si="215"/>
        <v/>
      </c>
      <c r="L6904" s="37"/>
      <c r="M6904" s="37"/>
      <c r="N6904" s="38"/>
    </row>
    <row r="6905" spans="6:14">
      <c r="F6905" s="35"/>
      <c r="G6905" s="35"/>
      <c r="H6905" s="61" t="str">
        <f t="shared" si="214"/>
        <v/>
      </c>
      <c r="I6905" s="35"/>
      <c r="J6905" s="35"/>
      <c r="K6905" s="59" t="str">
        <f t="shared" si="215"/>
        <v/>
      </c>
      <c r="L6905" s="35"/>
      <c r="M6905" s="35"/>
      <c r="N6905" s="36"/>
    </row>
    <row r="6906" spans="6:14">
      <c r="F6906" s="37"/>
      <c r="G6906" s="37"/>
      <c r="H6906" s="62" t="str">
        <f t="shared" si="214"/>
        <v/>
      </c>
      <c r="I6906" s="37"/>
      <c r="J6906" s="37"/>
      <c r="K6906" s="60" t="str">
        <f t="shared" si="215"/>
        <v/>
      </c>
      <c r="L6906" s="37"/>
      <c r="M6906" s="37"/>
      <c r="N6906" s="38"/>
    </row>
    <row r="6907" spans="6:14">
      <c r="F6907" s="35"/>
      <c r="G6907" s="35"/>
      <c r="H6907" s="61" t="str">
        <f t="shared" si="214"/>
        <v/>
      </c>
      <c r="I6907" s="35"/>
      <c r="J6907" s="35"/>
      <c r="K6907" s="59" t="str">
        <f t="shared" si="215"/>
        <v/>
      </c>
      <c r="L6907" s="35"/>
      <c r="M6907" s="35"/>
      <c r="N6907" s="36"/>
    </row>
    <row r="6908" spans="6:14">
      <c r="F6908" s="37"/>
      <c r="G6908" s="37"/>
      <c r="H6908" s="62" t="str">
        <f t="shared" si="214"/>
        <v/>
      </c>
      <c r="I6908" s="37"/>
      <c r="J6908" s="37"/>
      <c r="K6908" s="60" t="str">
        <f t="shared" si="215"/>
        <v/>
      </c>
      <c r="L6908" s="37"/>
      <c r="M6908" s="37"/>
      <c r="N6908" s="38"/>
    </row>
    <row r="6909" spans="6:14">
      <c r="F6909" s="35"/>
      <c r="G6909" s="35"/>
      <c r="H6909" s="61" t="str">
        <f t="shared" si="214"/>
        <v/>
      </c>
      <c r="I6909" s="35"/>
      <c r="J6909" s="35"/>
      <c r="K6909" s="59" t="str">
        <f t="shared" si="215"/>
        <v/>
      </c>
      <c r="L6909" s="35"/>
      <c r="M6909" s="35"/>
      <c r="N6909" s="36"/>
    </row>
    <row r="6910" spans="6:14">
      <c r="F6910" s="37"/>
      <c r="G6910" s="37"/>
      <c r="H6910" s="62" t="str">
        <f t="shared" si="214"/>
        <v/>
      </c>
      <c r="I6910" s="37"/>
      <c r="J6910" s="37"/>
      <c r="K6910" s="60" t="str">
        <f t="shared" si="215"/>
        <v/>
      </c>
      <c r="L6910" s="37"/>
      <c r="M6910" s="37"/>
      <c r="N6910" s="38"/>
    </row>
    <row r="6911" spans="6:14">
      <c r="F6911" s="35"/>
      <c r="G6911" s="35"/>
      <c r="H6911" s="61" t="str">
        <f t="shared" si="214"/>
        <v/>
      </c>
      <c r="I6911" s="35"/>
      <c r="J6911" s="35"/>
      <c r="K6911" s="59" t="str">
        <f t="shared" si="215"/>
        <v/>
      </c>
      <c r="L6911" s="35"/>
      <c r="M6911" s="35"/>
      <c r="N6911" s="36"/>
    </row>
    <row r="6912" spans="6:14">
      <c r="F6912" s="37"/>
      <c r="G6912" s="37"/>
      <c r="H6912" s="62" t="str">
        <f t="shared" si="214"/>
        <v/>
      </c>
      <c r="I6912" s="37"/>
      <c r="J6912" s="37"/>
      <c r="K6912" s="60" t="str">
        <f t="shared" si="215"/>
        <v/>
      </c>
      <c r="L6912" s="37"/>
      <c r="M6912" s="37"/>
      <c r="N6912" s="38"/>
    </row>
    <row r="6913" spans="6:14">
      <c r="F6913" s="35"/>
      <c r="G6913" s="35"/>
      <c r="H6913" s="61" t="str">
        <f t="shared" si="214"/>
        <v/>
      </c>
      <c r="I6913" s="35"/>
      <c r="J6913" s="35"/>
      <c r="K6913" s="59" t="str">
        <f t="shared" si="215"/>
        <v/>
      </c>
      <c r="L6913" s="35"/>
      <c r="M6913" s="35"/>
      <c r="N6913" s="36"/>
    </row>
    <row r="6914" spans="6:14">
      <c r="F6914" s="37"/>
      <c r="G6914" s="37"/>
      <c r="H6914" s="62" t="str">
        <f t="shared" si="214"/>
        <v/>
      </c>
      <c r="I6914" s="37"/>
      <c r="J6914" s="37"/>
      <c r="K6914" s="60" t="str">
        <f t="shared" si="215"/>
        <v/>
      </c>
      <c r="L6914" s="37"/>
      <c r="M6914" s="37"/>
      <c r="N6914" s="38"/>
    </row>
    <row r="6915" spans="6:14">
      <c r="F6915" s="35"/>
      <c r="G6915" s="35"/>
      <c r="H6915" s="61" t="str">
        <f t="shared" si="214"/>
        <v/>
      </c>
      <c r="I6915" s="35"/>
      <c r="J6915" s="35"/>
      <c r="K6915" s="59" t="str">
        <f t="shared" si="215"/>
        <v/>
      </c>
      <c r="L6915" s="35"/>
      <c r="M6915" s="35"/>
      <c r="N6915" s="36"/>
    </row>
    <row r="6916" spans="6:14">
      <c r="F6916" s="37"/>
      <c r="G6916" s="37"/>
      <c r="H6916" s="62" t="str">
        <f t="shared" si="214"/>
        <v/>
      </c>
      <c r="I6916" s="37"/>
      <c r="J6916" s="37"/>
      <c r="K6916" s="60" t="str">
        <f t="shared" si="215"/>
        <v/>
      </c>
      <c r="L6916" s="37"/>
      <c r="M6916" s="37"/>
      <c r="N6916" s="38"/>
    </row>
    <row r="6917" spans="6:14">
      <c r="F6917" s="35"/>
      <c r="G6917" s="35"/>
      <c r="H6917" s="61" t="str">
        <f t="shared" si="214"/>
        <v/>
      </c>
      <c r="I6917" s="35"/>
      <c r="J6917" s="35"/>
      <c r="K6917" s="59" t="str">
        <f t="shared" si="215"/>
        <v/>
      </c>
      <c r="L6917" s="35"/>
      <c r="M6917" s="35"/>
      <c r="N6917" s="36"/>
    </row>
    <row r="6918" spans="6:14">
      <c r="F6918" s="37"/>
      <c r="G6918" s="37"/>
      <c r="H6918" s="62" t="str">
        <f t="shared" si="214"/>
        <v/>
      </c>
      <c r="I6918" s="37"/>
      <c r="J6918" s="37"/>
      <c r="K6918" s="60" t="str">
        <f t="shared" si="215"/>
        <v/>
      </c>
      <c r="L6918" s="37"/>
      <c r="M6918" s="37"/>
      <c r="N6918" s="38"/>
    </row>
    <row r="6919" spans="6:14">
      <c r="F6919" s="35"/>
      <c r="G6919" s="35"/>
      <c r="H6919" s="61" t="str">
        <f t="shared" si="214"/>
        <v/>
      </c>
      <c r="I6919" s="35"/>
      <c r="J6919" s="35"/>
      <c r="K6919" s="59" t="str">
        <f t="shared" si="215"/>
        <v/>
      </c>
      <c r="L6919" s="35"/>
      <c r="M6919" s="35"/>
      <c r="N6919" s="36"/>
    </row>
    <row r="6920" spans="6:14">
      <c r="F6920" s="37"/>
      <c r="G6920" s="37"/>
      <c r="H6920" s="62" t="str">
        <f t="shared" si="214"/>
        <v/>
      </c>
      <c r="I6920" s="37"/>
      <c r="J6920" s="37"/>
      <c r="K6920" s="60" t="str">
        <f t="shared" si="215"/>
        <v/>
      </c>
      <c r="L6920" s="37"/>
      <c r="M6920" s="37"/>
      <c r="N6920" s="38"/>
    </row>
    <row r="6921" spans="6:14">
      <c r="F6921" s="35"/>
      <c r="G6921" s="35"/>
      <c r="H6921" s="61" t="str">
        <f t="shared" si="214"/>
        <v/>
      </c>
      <c r="I6921" s="35"/>
      <c r="J6921" s="35"/>
      <c r="K6921" s="59" t="str">
        <f t="shared" si="215"/>
        <v/>
      </c>
      <c r="L6921" s="35"/>
      <c r="M6921" s="35"/>
      <c r="N6921" s="36"/>
    </row>
    <row r="6922" spans="6:14">
      <c r="F6922" s="37"/>
      <c r="G6922" s="37"/>
      <c r="H6922" s="62" t="str">
        <f t="shared" si="214"/>
        <v/>
      </c>
      <c r="I6922" s="37"/>
      <c r="J6922" s="37"/>
      <c r="K6922" s="60" t="str">
        <f t="shared" si="215"/>
        <v/>
      </c>
      <c r="L6922" s="37"/>
      <c r="M6922" s="37"/>
      <c r="N6922" s="38"/>
    </row>
    <row r="6923" spans="6:14">
      <c r="F6923" s="35"/>
      <c r="G6923" s="35"/>
      <c r="H6923" s="61" t="str">
        <f t="shared" si="214"/>
        <v/>
      </c>
      <c r="I6923" s="35"/>
      <c r="J6923" s="35"/>
      <c r="K6923" s="59" t="str">
        <f t="shared" si="215"/>
        <v/>
      </c>
      <c r="L6923" s="35"/>
      <c r="M6923" s="35"/>
      <c r="N6923" s="36"/>
    </row>
    <row r="6924" spans="6:14">
      <c r="F6924" s="37"/>
      <c r="G6924" s="37"/>
      <c r="H6924" s="62" t="str">
        <f t="shared" si="214"/>
        <v/>
      </c>
      <c r="I6924" s="37"/>
      <c r="J6924" s="37"/>
      <c r="K6924" s="60" t="str">
        <f t="shared" si="215"/>
        <v/>
      </c>
      <c r="L6924" s="37"/>
      <c r="M6924" s="37"/>
      <c r="N6924" s="38"/>
    </row>
    <row r="6925" spans="6:14">
      <c r="F6925" s="35"/>
      <c r="G6925" s="35"/>
      <c r="H6925" s="61" t="str">
        <f t="shared" si="214"/>
        <v/>
      </c>
      <c r="I6925" s="35"/>
      <c r="J6925" s="35"/>
      <c r="K6925" s="59" t="str">
        <f t="shared" si="215"/>
        <v/>
      </c>
      <c r="L6925" s="35"/>
      <c r="M6925" s="35"/>
      <c r="N6925" s="36"/>
    </row>
    <row r="6926" spans="6:14">
      <c r="F6926" s="37"/>
      <c r="G6926" s="37"/>
      <c r="H6926" s="62" t="str">
        <f t="shared" si="214"/>
        <v/>
      </c>
      <c r="I6926" s="37"/>
      <c r="J6926" s="37"/>
      <c r="K6926" s="60" t="str">
        <f t="shared" si="215"/>
        <v/>
      </c>
      <c r="L6926" s="37"/>
      <c r="M6926" s="37"/>
      <c r="N6926" s="38"/>
    </row>
    <row r="6927" spans="6:14">
      <c r="F6927" s="35"/>
      <c r="G6927" s="35"/>
      <c r="H6927" s="61" t="str">
        <f t="shared" si="214"/>
        <v/>
      </c>
      <c r="I6927" s="35"/>
      <c r="J6927" s="35"/>
      <c r="K6927" s="59" t="str">
        <f t="shared" si="215"/>
        <v/>
      </c>
      <c r="L6927" s="35"/>
      <c r="M6927" s="35"/>
      <c r="N6927" s="36"/>
    </row>
    <row r="6928" spans="6:14">
      <c r="F6928" s="37"/>
      <c r="G6928" s="37"/>
      <c r="H6928" s="62" t="str">
        <f t="shared" ref="H6928:H6991" si="216">IF(AND(OR(I6928&lt;&gt;"",J6928 &lt;&gt;""), H6927 &lt;&gt; ""),H6927 + 1,"")</f>
        <v/>
      </c>
      <c r="I6928" s="37"/>
      <c r="J6928" s="37"/>
      <c r="K6928" s="60" t="str">
        <f t="shared" ref="K6928:K6991" si="217">IF(AND(J6928=I6928, J6928 &lt;&gt; ""),"Yes", IF( J6928 = "", "", "No"))</f>
        <v/>
      </c>
      <c r="L6928" s="37"/>
      <c r="M6928" s="37"/>
      <c r="N6928" s="38"/>
    </row>
    <row r="6929" spans="6:14">
      <c r="F6929" s="35"/>
      <c r="G6929" s="35"/>
      <c r="H6929" s="61" t="str">
        <f t="shared" si="216"/>
        <v/>
      </c>
      <c r="I6929" s="35"/>
      <c r="J6929" s="35"/>
      <c r="K6929" s="59" t="str">
        <f t="shared" si="217"/>
        <v/>
      </c>
      <c r="L6929" s="35"/>
      <c r="M6929" s="35"/>
      <c r="N6929" s="36"/>
    </row>
    <row r="6930" spans="6:14">
      <c r="F6930" s="37"/>
      <c r="G6930" s="37"/>
      <c r="H6930" s="62" t="str">
        <f t="shared" si="216"/>
        <v/>
      </c>
      <c r="I6930" s="37"/>
      <c r="J6930" s="37"/>
      <c r="K6930" s="60" t="str">
        <f t="shared" si="217"/>
        <v/>
      </c>
      <c r="L6930" s="37"/>
      <c r="M6930" s="37"/>
      <c r="N6930" s="38"/>
    </row>
    <row r="6931" spans="6:14">
      <c r="F6931" s="35"/>
      <c r="G6931" s="35"/>
      <c r="H6931" s="61" t="str">
        <f t="shared" si="216"/>
        <v/>
      </c>
      <c r="I6931" s="35"/>
      <c r="J6931" s="35"/>
      <c r="K6931" s="59" t="str">
        <f t="shared" si="217"/>
        <v/>
      </c>
      <c r="L6931" s="35"/>
      <c r="M6931" s="35"/>
      <c r="N6931" s="36"/>
    </row>
    <row r="6932" spans="6:14">
      <c r="F6932" s="37"/>
      <c r="G6932" s="37"/>
      <c r="H6932" s="62" t="str">
        <f t="shared" si="216"/>
        <v/>
      </c>
      <c r="I6932" s="37"/>
      <c r="J6932" s="37"/>
      <c r="K6932" s="60" t="str">
        <f t="shared" si="217"/>
        <v/>
      </c>
      <c r="L6932" s="37"/>
      <c r="M6932" s="37"/>
      <c r="N6932" s="38"/>
    </row>
    <row r="6933" spans="6:14">
      <c r="F6933" s="35"/>
      <c r="G6933" s="35"/>
      <c r="H6933" s="61" t="str">
        <f t="shared" si="216"/>
        <v/>
      </c>
      <c r="I6933" s="35"/>
      <c r="J6933" s="35"/>
      <c r="K6933" s="59" t="str">
        <f t="shared" si="217"/>
        <v/>
      </c>
      <c r="L6933" s="35"/>
      <c r="M6933" s="35"/>
      <c r="N6933" s="36"/>
    </row>
    <row r="6934" spans="6:14">
      <c r="F6934" s="37"/>
      <c r="G6934" s="37"/>
      <c r="H6934" s="62" t="str">
        <f t="shared" si="216"/>
        <v/>
      </c>
      <c r="I6934" s="37"/>
      <c r="J6934" s="37"/>
      <c r="K6934" s="60" t="str">
        <f t="shared" si="217"/>
        <v/>
      </c>
      <c r="L6934" s="37"/>
      <c r="M6934" s="37"/>
      <c r="N6934" s="38"/>
    </row>
    <row r="6935" spans="6:14">
      <c r="F6935" s="35"/>
      <c r="G6935" s="35"/>
      <c r="H6935" s="61" t="str">
        <f t="shared" si="216"/>
        <v/>
      </c>
      <c r="I6935" s="35"/>
      <c r="J6935" s="35"/>
      <c r="K6935" s="59" t="str">
        <f t="shared" si="217"/>
        <v/>
      </c>
      <c r="L6935" s="35"/>
      <c r="M6935" s="35"/>
      <c r="N6935" s="36"/>
    </row>
    <row r="6936" spans="6:14">
      <c r="F6936" s="37"/>
      <c r="G6936" s="37"/>
      <c r="H6936" s="62" t="str">
        <f t="shared" si="216"/>
        <v/>
      </c>
      <c r="I6936" s="37"/>
      <c r="J6936" s="37"/>
      <c r="K6936" s="60" t="str">
        <f t="shared" si="217"/>
        <v/>
      </c>
      <c r="L6936" s="37"/>
      <c r="M6936" s="37"/>
      <c r="N6936" s="38"/>
    </row>
    <row r="6937" spans="6:14">
      <c r="F6937" s="35"/>
      <c r="G6937" s="35"/>
      <c r="H6937" s="61" t="str">
        <f t="shared" si="216"/>
        <v/>
      </c>
      <c r="I6937" s="35"/>
      <c r="J6937" s="35"/>
      <c r="K6937" s="59" t="str">
        <f t="shared" si="217"/>
        <v/>
      </c>
      <c r="L6937" s="35"/>
      <c r="M6937" s="35"/>
      <c r="N6937" s="36"/>
    </row>
    <row r="6938" spans="6:14">
      <c r="F6938" s="37"/>
      <c r="G6938" s="37"/>
      <c r="H6938" s="62" t="str">
        <f t="shared" si="216"/>
        <v/>
      </c>
      <c r="I6938" s="37"/>
      <c r="J6938" s="37"/>
      <c r="K6938" s="60" t="str">
        <f t="shared" si="217"/>
        <v/>
      </c>
      <c r="L6938" s="37"/>
      <c r="M6938" s="37"/>
      <c r="N6938" s="38"/>
    </row>
    <row r="6939" spans="6:14">
      <c r="F6939" s="35"/>
      <c r="G6939" s="35"/>
      <c r="H6939" s="61" t="str">
        <f t="shared" si="216"/>
        <v/>
      </c>
      <c r="I6939" s="35"/>
      <c r="J6939" s="35"/>
      <c r="K6939" s="59" t="str">
        <f t="shared" si="217"/>
        <v/>
      </c>
      <c r="L6939" s="35"/>
      <c r="M6939" s="35"/>
      <c r="N6939" s="36"/>
    </row>
    <row r="6940" spans="6:14">
      <c r="F6940" s="37"/>
      <c r="G6940" s="37"/>
      <c r="H6940" s="62" t="str">
        <f t="shared" si="216"/>
        <v/>
      </c>
      <c r="I6940" s="37"/>
      <c r="J6940" s="37"/>
      <c r="K6940" s="60" t="str">
        <f t="shared" si="217"/>
        <v/>
      </c>
      <c r="L6940" s="37"/>
      <c r="M6940" s="37"/>
      <c r="N6940" s="38"/>
    </row>
    <row r="6941" spans="6:14">
      <c r="F6941" s="35"/>
      <c r="G6941" s="35"/>
      <c r="H6941" s="61" t="str">
        <f t="shared" si="216"/>
        <v/>
      </c>
      <c r="I6941" s="35"/>
      <c r="J6941" s="35"/>
      <c r="K6941" s="59" t="str">
        <f t="shared" si="217"/>
        <v/>
      </c>
      <c r="L6941" s="35"/>
      <c r="M6941" s="35"/>
      <c r="N6941" s="36"/>
    </row>
    <row r="6942" spans="6:14">
      <c r="F6942" s="37"/>
      <c r="G6942" s="37"/>
      <c r="H6942" s="62" t="str">
        <f t="shared" si="216"/>
        <v/>
      </c>
      <c r="I6942" s="37"/>
      <c r="J6942" s="37"/>
      <c r="K6942" s="60" t="str">
        <f t="shared" si="217"/>
        <v/>
      </c>
      <c r="L6942" s="37"/>
      <c r="M6942" s="37"/>
      <c r="N6942" s="38"/>
    </row>
    <row r="6943" spans="6:14">
      <c r="F6943" s="35"/>
      <c r="G6943" s="35"/>
      <c r="H6943" s="61" t="str">
        <f t="shared" si="216"/>
        <v/>
      </c>
      <c r="I6943" s="35"/>
      <c r="J6943" s="35"/>
      <c r="K6943" s="59" t="str">
        <f t="shared" si="217"/>
        <v/>
      </c>
      <c r="L6943" s="35"/>
      <c r="M6943" s="35"/>
      <c r="N6943" s="36"/>
    </row>
    <row r="6944" spans="6:14">
      <c r="F6944" s="37"/>
      <c r="G6944" s="37"/>
      <c r="H6944" s="62" t="str">
        <f t="shared" si="216"/>
        <v/>
      </c>
      <c r="I6944" s="37"/>
      <c r="J6944" s="37"/>
      <c r="K6944" s="60" t="str">
        <f t="shared" si="217"/>
        <v/>
      </c>
      <c r="L6944" s="37"/>
      <c r="M6944" s="37"/>
      <c r="N6944" s="38"/>
    </row>
    <row r="6945" spans="6:14">
      <c r="F6945" s="35"/>
      <c r="G6945" s="35"/>
      <c r="H6945" s="61" t="str">
        <f t="shared" si="216"/>
        <v/>
      </c>
      <c r="I6945" s="35"/>
      <c r="J6945" s="35"/>
      <c r="K6945" s="59" t="str">
        <f t="shared" si="217"/>
        <v/>
      </c>
      <c r="L6945" s="35"/>
      <c r="M6945" s="35"/>
      <c r="N6945" s="36"/>
    </row>
    <row r="6946" spans="6:14">
      <c r="F6946" s="37"/>
      <c r="G6946" s="37"/>
      <c r="H6946" s="62" t="str">
        <f t="shared" si="216"/>
        <v/>
      </c>
      <c r="I6946" s="37"/>
      <c r="J6946" s="37"/>
      <c r="K6946" s="60" t="str">
        <f t="shared" si="217"/>
        <v/>
      </c>
      <c r="L6946" s="37"/>
      <c r="M6946" s="37"/>
      <c r="N6946" s="38"/>
    </row>
    <row r="6947" spans="6:14">
      <c r="F6947" s="35"/>
      <c r="G6947" s="35"/>
      <c r="H6947" s="61" t="str">
        <f t="shared" si="216"/>
        <v/>
      </c>
      <c r="I6947" s="35"/>
      <c r="J6947" s="35"/>
      <c r="K6947" s="59" t="str">
        <f t="shared" si="217"/>
        <v/>
      </c>
      <c r="L6947" s="35"/>
      <c r="M6947" s="35"/>
      <c r="N6947" s="36"/>
    </row>
    <row r="6948" spans="6:14">
      <c r="F6948" s="37"/>
      <c r="G6948" s="37"/>
      <c r="H6948" s="62" t="str">
        <f t="shared" si="216"/>
        <v/>
      </c>
      <c r="I6948" s="37"/>
      <c r="J6948" s="37"/>
      <c r="K6948" s="60" t="str">
        <f t="shared" si="217"/>
        <v/>
      </c>
      <c r="L6948" s="37"/>
      <c r="M6948" s="37"/>
      <c r="N6948" s="38"/>
    </row>
    <row r="6949" spans="6:14">
      <c r="F6949" s="35"/>
      <c r="G6949" s="35"/>
      <c r="H6949" s="61" t="str">
        <f t="shared" si="216"/>
        <v/>
      </c>
      <c r="I6949" s="35"/>
      <c r="J6949" s="35"/>
      <c r="K6949" s="59" t="str">
        <f t="shared" si="217"/>
        <v/>
      </c>
      <c r="L6949" s="35"/>
      <c r="M6949" s="35"/>
      <c r="N6949" s="36"/>
    </row>
    <row r="6950" spans="6:14">
      <c r="F6950" s="37"/>
      <c r="G6950" s="37"/>
      <c r="H6950" s="62" t="str">
        <f t="shared" si="216"/>
        <v/>
      </c>
      <c r="I6950" s="37"/>
      <c r="J6950" s="37"/>
      <c r="K6950" s="60" t="str">
        <f t="shared" si="217"/>
        <v/>
      </c>
      <c r="L6950" s="37"/>
      <c r="M6950" s="37"/>
      <c r="N6950" s="38"/>
    </row>
    <row r="6951" spans="6:14">
      <c r="F6951" s="35"/>
      <c r="G6951" s="35"/>
      <c r="H6951" s="61" t="str">
        <f t="shared" si="216"/>
        <v/>
      </c>
      <c r="I6951" s="35"/>
      <c r="J6951" s="35"/>
      <c r="K6951" s="59" t="str">
        <f t="shared" si="217"/>
        <v/>
      </c>
      <c r="L6951" s="35"/>
      <c r="M6951" s="35"/>
      <c r="N6951" s="36"/>
    </row>
    <row r="6952" spans="6:14">
      <c r="F6952" s="37"/>
      <c r="G6952" s="37"/>
      <c r="H6952" s="62" t="str">
        <f t="shared" si="216"/>
        <v/>
      </c>
      <c r="I6952" s="37"/>
      <c r="J6952" s="37"/>
      <c r="K6952" s="60" t="str">
        <f t="shared" si="217"/>
        <v/>
      </c>
      <c r="L6952" s="37"/>
      <c r="M6952" s="37"/>
      <c r="N6952" s="38"/>
    </row>
    <row r="6953" spans="6:14">
      <c r="F6953" s="35"/>
      <c r="G6953" s="35"/>
      <c r="H6953" s="61" t="str">
        <f t="shared" si="216"/>
        <v/>
      </c>
      <c r="I6953" s="35"/>
      <c r="J6953" s="35"/>
      <c r="K6953" s="59" t="str">
        <f t="shared" si="217"/>
        <v/>
      </c>
      <c r="L6953" s="35"/>
      <c r="M6953" s="35"/>
      <c r="N6953" s="36"/>
    </row>
    <row r="6954" spans="6:14">
      <c r="F6954" s="37"/>
      <c r="G6954" s="37"/>
      <c r="H6954" s="62" t="str">
        <f t="shared" si="216"/>
        <v/>
      </c>
      <c r="I6954" s="37"/>
      <c r="J6954" s="37"/>
      <c r="K6954" s="60" t="str">
        <f t="shared" si="217"/>
        <v/>
      </c>
      <c r="L6954" s="37"/>
      <c r="M6954" s="37"/>
      <c r="N6954" s="38"/>
    </row>
    <row r="6955" spans="6:14">
      <c r="F6955" s="35"/>
      <c r="G6955" s="35"/>
      <c r="H6955" s="61" t="str">
        <f t="shared" si="216"/>
        <v/>
      </c>
      <c r="I6955" s="35"/>
      <c r="J6955" s="35"/>
      <c r="K6955" s="59" t="str">
        <f t="shared" si="217"/>
        <v/>
      </c>
      <c r="L6955" s="35"/>
      <c r="M6955" s="35"/>
      <c r="N6955" s="36"/>
    </row>
    <row r="6956" spans="6:14">
      <c r="F6956" s="37"/>
      <c r="G6956" s="37"/>
      <c r="H6956" s="62" t="str">
        <f t="shared" si="216"/>
        <v/>
      </c>
      <c r="I6956" s="37"/>
      <c r="J6956" s="37"/>
      <c r="K6956" s="60" t="str">
        <f t="shared" si="217"/>
        <v/>
      </c>
      <c r="L6956" s="37"/>
      <c r="M6956" s="37"/>
      <c r="N6956" s="38"/>
    </row>
    <row r="6957" spans="6:14">
      <c r="F6957" s="35"/>
      <c r="G6957" s="35"/>
      <c r="H6957" s="61" t="str">
        <f t="shared" si="216"/>
        <v/>
      </c>
      <c r="I6957" s="35"/>
      <c r="J6957" s="35"/>
      <c r="K6957" s="59" t="str">
        <f t="shared" si="217"/>
        <v/>
      </c>
      <c r="L6957" s="35"/>
      <c r="M6957" s="35"/>
      <c r="N6957" s="36"/>
    </row>
    <row r="6958" spans="6:14">
      <c r="F6958" s="37"/>
      <c r="G6958" s="37"/>
      <c r="H6958" s="62" t="str">
        <f t="shared" si="216"/>
        <v/>
      </c>
      <c r="I6958" s="37"/>
      <c r="J6958" s="37"/>
      <c r="K6958" s="60" t="str">
        <f t="shared" si="217"/>
        <v/>
      </c>
      <c r="L6958" s="37"/>
      <c r="M6958" s="37"/>
      <c r="N6958" s="38"/>
    </row>
    <row r="6959" spans="6:14">
      <c r="F6959" s="35"/>
      <c r="G6959" s="35"/>
      <c r="H6959" s="61" t="str">
        <f t="shared" si="216"/>
        <v/>
      </c>
      <c r="I6959" s="35"/>
      <c r="J6959" s="35"/>
      <c r="K6959" s="59" t="str">
        <f t="shared" si="217"/>
        <v/>
      </c>
      <c r="L6959" s="35"/>
      <c r="M6959" s="35"/>
      <c r="N6959" s="36"/>
    </row>
    <row r="6960" spans="6:14">
      <c r="F6960" s="37"/>
      <c r="G6960" s="37"/>
      <c r="H6960" s="62" t="str">
        <f t="shared" si="216"/>
        <v/>
      </c>
      <c r="I6960" s="37"/>
      <c r="J6960" s="37"/>
      <c r="K6960" s="60" t="str">
        <f t="shared" si="217"/>
        <v/>
      </c>
      <c r="L6960" s="37"/>
      <c r="M6960" s="37"/>
      <c r="N6960" s="38"/>
    </row>
    <row r="6961" spans="6:14">
      <c r="F6961" s="35"/>
      <c r="G6961" s="35"/>
      <c r="H6961" s="61" t="str">
        <f t="shared" si="216"/>
        <v/>
      </c>
      <c r="I6961" s="35"/>
      <c r="J6961" s="35"/>
      <c r="K6961" s="59" t="str">
        <f t="shared" si="217"/>
        <v/>
      </c>
      <c r="L6961" s="35"/>
      <c r="M6961" s="35"/>
      <c r="N6961" s="36"/>
    </row>
    <row r="6962" spans="6:14">
      <c r="F6962" s="37"/>
      <c r="G6962" s="37"/>
      <c r="H6962" s="62" t="str">
        <f t="shared" si="216"/>
        <v/>
      </c>
      <c r="I6962" s="37"/>
      <c r="J6962" s="37"/>
      <c r="K6962" s="60" t="str">
        <f t="shared" si="217"/>
        <v/>
      </c>
      <c r="L6962" s="37"/>
      <c r="M6962" s="37"/>
      <c r="N6962" s="38"/>
    </row>
    <row r="6963" spans="6:14">
      <c r="F6963" s="35"/>
      <c r="G6963" s="35"/>
      <c r="H6963" s="61" t="str">
        <f t="shared" si="216"/>
        <v/>
      </c>
      <c r="I6963" s="35"/>
      <c r="J6963" s="35"/>
      <c r="K6963" s="59" t="str">
        <f t="shared" si="217"/>
        <v/>
      </c>
      <c r="L6963" s="35"/>
      <c r="M6963" s="35"/>
      <c r="N6963" s="36"/>
    </row>
    <row r="6964" spans="6:14">
      <c r="F6964" s="37"/>
      <c r="G6964" s="37"/>
      <c r="H6964" s="62" t="str">
        <f t="shared" si="216"/>
        <v/>
      </c>
      <c r="I6964" s="37"/>
      <c r="J6964" s="37"/>
      <c r="K6964" s="60" t="str">
        <f t="shared" si="217"/>
        <v/>
      </c>
      <c r="L6964" s="37"/>
      <c r="M6964" s="37"/>
      <c r="N6964" s="38"/>
    </row>
    <row r="6965" spans="6:14">
      <c r="F6965" s="35"/>
      <c r="G6965" s="35"/>
      <c r="H6965" s="61" t="str">
        <f t="shared" si="216"/>
        <v/>
      </c>
      <c r="I6965" s="35"/>
      <c r="J6965" s="35"/>
      <c r="K6965" s="59" t="str">
        <f t="shared" si="217"/>
        <v/>
      </c>
      <c r="L6965" s="35"/>
      <c r="M6965" s="35"/>
      <c r="N6965" s="36"/>
    </row>
    <row r="6966" spans="6:14">
      <c r="F6966" s="37"/>
      <c r="G6966" s="37"/>
      <c r="H6966" s="62" t="str">
        <f t="shared" si="216"/>
        <v/>
      </c>
      <c r="I6966" s="37"/>
      <c r="J6966" s="37"/>
      <c r="K6966" s="60" t="str">
        <f t="shared" si="217"/>
        <v/>
      </c>
      <c r="L6966" s="37"/>
      <c r="M6966" s="37"/>
      <c r="N6966" s="38"/>
    </row>
    <row r="6967" spans="6:14">
      <c r="F6967" s="35"/>
      <c r="G6967" s="35"/>
      <c r="H6967" s="61" t="str">
        <f t="shared" si="216"/>
        <v/>
      </c>
      <c r="I6967" s="35"/>
      <c r="J6967" s="35"/>
      <c r="K6967" s="59" t="str">
        <f t="shared" si="217"/>
        <v/>
      </c>
      <c r="L6967" s="35"/>
      <c r="M6967" s="35"/>
      <c r="N6967" s="36"/>
    </row>
    <row r="6968" spans="6:14">
      <c r="F6968" s="37"/>
      <c r="G6968" s="37"/>
      <c r="H6968" s="62" t="str">
        <f t="shared" si="216"/>
        <v/>
      </c>
      <c r="I6968" s="37"/>
      <c r="J6968" s="37"/>
      <c r="K6968" s="60" t="str">
        <f t="shared" si="217"/>
        <v/>
      </c>
      <c r="L6968" s="37"/>
      <c r="M6968" s="37"/>
      <c r="N6968" s="38"/>
    </row>
    <row r="6969" spans="6:14">
      <c r="F6969" s="35"/>
      <c r="G6969" s="35"/>
      <c r="H6969" s="61" t="str">
        <f t="shared" si="216"/>
        <v/>
      </c>
      <c r="I6969" s="35"/>
      <c r="J6969" s="35"/>
      <c r="K6969" s="59" t="str">
        <f t="shared" si="217"/>
        <v/>
      </c>
      <c r="L6969" s="35"/>
      <c r="M6969" s="35"/>
      <c r="N6969" s="36"/>
    </row>
    <row r="6970" spans="6:14">
      <c r="F6970" s="37"/>
      <c r="G6970" s="37"/>
      <c r="H6970" s="62" t="str">
        <f t="shared" si="216"/>
        <v/>
      </c>
      <c r="I6970" s="37"/>
      <c r="J6970" s="37"/>
      <c r="K6970" s="60" t="str">
        <f t="shared" si="217"/>
        <v/>
      </c>
      <c r="L6970" s="37"/>
      <c r="M6970" s="37"/>
      <c r="N6970" s="38"/>
    </row>
    <row r="6971" spans="6:14">
      <c r="F6971" s="35"/>
      <c r="G6971" s="35"/>
      <c r="H6971" s="61" t="str">
        <f t="shared" si="216"/>
        <v/>
      </c>
      <c r="I6971" s="35"/>
      <c r="J6971" s="35"/>
      <c r="K6971" s="59" t="str">
        <f t="shared" si="217"/>
        <v/>
      </c>
      <c r="L6971" s="35"/>
      <c r="M6971" s="35"/>
      <c r="N6971" s="36"/>
    </row>
    <row r="6972" spans="6:14">
      <c r="F6972" s="37"/>
      <c r="G6972" s="37"/>
      <c r="H6972" s="62" t="str">
        <f t="shared" si="216"/>
        <v/>
      </c>
      <c r="I6972" s="37"/>
      <c r="J6972" s="37"/>
      <c r="K6972" s="60" t="str">
        <f t="shared" si="217"/>
        <v/>
      </c>
      <c r="L6972" s="37"/>
      <c r="M6972" s="37"/>
      <c r="N6972" s="38"/>
    </row>
    <row r="6973" spans="6:14">
      <c r="F6973" s="35"/>
      <c r="G6973" s="35"/>
      <c r="H6973" s="61" t="str">
        <f t="shared" si="216"/>
        <v/>
      </c>
      <c r="I6973" s="35"/>
      <c r="J6973" s="35"/>
      <c r="K6973" s="59" t="str">
        <f t="shared" si="217"/>
        <v/>
      </c>
      <c r="L6973" s="35"/>
      <c r="M6973" s="35"/>
      <c r="N6973" s="36"/>
    </row>
    <row r="6974" spans="6:14">
      <c r="F6974" s="37"/>
      <c r="G6974" s="37"/>
      <c r="H6974" s="62" t="str">
        <f t="shared" si="216"/>
        <v/>
      </c>
      <c r="I6974" s="37"/>
      <c r="J6974" s="37"/>
      <c r="K6974" s="60" t="str">
        <f t="shared" si="217"/>
        <v/>
      </c>
      <c r="L6974" s="37"/>
      <c r="M6974" s="37"/>
      <c r="N6974" s="38"/>
    </row>
    <row r="6975" spans="6:14">
      <c r="F6975" s="35"/>
      <c r="G6975" s="35"/>
      <c r="H6975" s="61" t="str">
        <f t="shared" si="216"/>
        <v/>
      </c>
      <c r="I6975" s="35"/>
      <c r="J6975" s="35"/>
      <c r="K6975" s="59" t="str">
        <f t="shared" si="217"/>
        <v/>
      </c>
      <c r="L6975" s="35"/>
      <c r="M6975" s="35"/>
      <c r="N6975" s="36"/>
    </row>
    <row r="6976" spans="6:14">
      <c r="F6976" s="37"/>
      <c r="G6976" s="37"/>
      <c r="H6976" s="62" t="str">
        <f t="shared" si="216"/>
        <v/>
      </c>
      <c r="I6976" s="37"/>
      <c r="J6976" s="37"/>
      <c r="K6976" s="60" t="str">
        <f t="shared" si="217"/>
        <v/>
      </c>
      <c r="L6976" s="37"/>
      <c r="M6976" s="37"/>
      <c r="N6976" s="38"/>
    </row>
    <row r="6977" spans="6:14">
      <c r="F6977" s="35"/>
      <c r="G6977" s="35"/>
      <c r="H6977" s="61" t="str">
        <f t="shared" si="216"/>
        <v/>
      </c>
      <c r="I6977" s="35"/>
      <c r="J6977" s="35"/>
      <c r="K6977" s="59" t="str">
        <f t="shared" si="217"/>
        <v/>
      </c>
      <c r="L6977" s="35"/>
      <c r="M6977" s="35"/>
      <c r="N6977" s="36"/>
    </row>
    <row r="6978" spans="6:14">
      <c r="F6978" s="37"/>
      <c r="G6978" s="37"/>
      <c r="H6978" s="62" t="str">
        <f t="shared" si="216"/>
        <v/>
      </c>
      <c r="I6978" s="37"/>
      <c r="J6978" s="37"/>
      <c r="K6978" s="60" t="str">
        <f t="shared" si="217"/>
        <v/>
      </c>
      <c r="L6978" s="37"/>
      <c r="M6978" s="37"/>
      <c r="N6978" s="38"/>
    </row>
    <row r="6979" spans="6:14">
      <c r="F6979" s="35"/>
      <c r="G6979" s="35"/>
      <c r="H6979" s="61" t="str">
        <f t="shared" si="216"/>
        <v/>
      </c>
      <c r="I6979" s="35"/>
      <c r="J6979" s="35"/>
      <c r="K6979" s="59" t="str">
        <f t="shared" si="217"/>
        <v/>
      </c>
      <c r="L6979" s="35"/>
      <c r="M6979" s="35"/>
      <c r="N6979" s="36"/>
    </row>
    <row r="6980" spans="6:14">
      <c r="F6980" s="37"/>
      <c r="G6980" s="37"/>
      <c r="H6980" s="62" t="str">
        <f t="shared" si="216"/>
        <v/>
      </c>
      <c r="I6980" s="37"/>
      <c r="J6980" s="37"/>
      <c r="K6980" s="60" t="str">
        <f t="shared" si="217"/>
        <v/>
      </c>
      <c r="L6980" s="37"/>
      <c r="M6980" s="37"/>
      <c r="N6980" s="38"/>
    </row>
    <row r="6981" spans="6:14">
      <c r="F6981" s="35"/>
      <c r="G6981" s="35"/>
      <c r="H6981" s="61" t="str">
        <f t="shared" si="216"/>
        <v/>
      </c>
      <c r="I6981" s="35"/>
      <c r="J6981" s="35"/>
      <c r="K6981" s="59" t="str">
        <f t="shared" si="217"/>
        <v/>
      </c>
      <c r="L6981" s="35"/>
      <c r="M6981" s="35"/>
      <c r="N6981" s="36"/>
    </row>
    <row r="6982" spans="6:14">
      <c r="F6982" s="37"/>
      <c r="G6982" s="37"/>
      <c r="H6982" s="62" t="str">
        <f t="shared" si="216"/>
        <v/>
      </c>
      <c r="I6982" s="37"/>
      <c r="J6982" s="37"/>
      <c r="K6982" s="60" t="str">
        <f t="shared" si="217"/>
        <v/>
      </c>
      <c r="L6982" s="37"/>
      <c r="M6982" s="37"/>
      <c r="N6982" s="38"/>
    </row>
    <row r="6983" spans="6:14">
      <c r="F6983" s="35"/>
      <c r="G6983" s="35"/>
      <c r="H6983" s="61" t="str">
        <f t="shared" si="216"/>
        <v/>
      </c>
      <c r="I6983" s="35"/>
      <c r="J6983" s="35"/>
      <c r="K6983" s="59" t="str">
        <f t="shared" si="217"/>
        <v/>
      </c>
      <c r="L6983" s="35"/>
      <c r="M6983" s="35"/>
      <c r="N6983" s="36"/>
    </row>
    <row r="6984" spans="6:14">
      <c r="F6984" s="37"/>
      <c r="G6984" s="37"/>
      <c r="H6984" s="62" t="str">
        <f t="shared" si="216"/>
        <v/>
      </c>
      <c r="I6984" s="37"/>
      <c r="J6984" s="37"/>
      <c r="K6984" s="60" t="str">
        <f t="shared" si="217"/>
        <v/>
      </c>
      <c r="L6984" s="37"/>
      <c r="M6984" s="37"/>
      <c r="N6984" s="38"/>
    </row>
    <row r="6985" spans="6:14">
      <c r="F6985" s="35"/>
      <c r="G6985" s="35"/>
      <c r="H6985" s="61" t="str">
        <f t="shared" si="216"/>
        <v/>
      </c>
      <c r="I6985" s="35"/>
      <c r="J6985" s="35"/>
      <c r="K6985" s="59" t="str">
        <f t="shared" si="217"/>
        <v/>
      </c>
      <c r="L6985" s="35"/>
      <c r="M6985" s="35"/>
      <c r="N6985" s="36"/>
    </row>
    <row r="6986" spans="6:14">
      <c r="F6986" s="37"/>
      <c r="G6986" s="37"/>
      <c r="H6986" s="62" t="str">
        <f t="shared" si="216"/>
        <v/>
      </c>
      <c r="I6986" s="37"/>
      <c r="J6986" s="37"/>
      <c r="K6986" s="60" t="str">
        <f t="shared" si="217"/>
        <v/>
      </c>
      <c r="L6986" s="37"/>
      <c r="M6986" s="37"/>
      <c r="N6986" s="38"/>
    </row>
    <row r="6987" spans="6:14">
      <c r="F6987" s="35"/>
      <c r="G6987" s="35"/>
      <c r="H6987" s="61" t="str">
        <f t="shared" si="216"/>
        <v/>
      </c>
      <c r="I6987" s="35"/>
      <c r="J6987" s="35"/>
      <c r="K6987" s="59" t="str">
        <f t="shared" si="217"/>
        <v/>
      </c>
      <c r="L6987" s="35"/>
      <c r="M6987" s="35"/>
      <c r="N6987" s="36"/>
    </row>
    <row r="6988" spans="6:14">
      <c r="F6988" s="37"/>
      <c r="G6988" s="37"/>
      <c r="H6988" s="62" t="str">
        <f t="shared" si="216"/>
        <v/>
      </c>
      <c r="I6988" s="37"/>
      <c r="J6988" s="37"/>
      <c r="K6988" s="60" t="str">
        <f t="shared" si="217"/>
        <v/>
      </c>
      <c r="L6988" s="37"/>
      <c r="M6988" s="37"/>
      <c r="N6988" s="38"/>
    </row>
    <row r="6989" spans="6:14">
      <c r="F6989" s="35"/>
      <c r="G6989" s="35"/>
      <c r="H6989" s="61" t="str">
        <f t="shared" si="216"/>
        <v/>
      </c>
      <c r="I6989" s="35"/>
      <c r="J6989" s="35"/>
      <c r="K6989" s="59" t="str">
        <f t="shared" si="217"/>
        <v/>
      </c>
      <c r="L6989" s="35"/>
      <c r="M6989" s="35"/>
      <c r="N6989" s="36"/>
    </row>
    <row r="6990" spans="6:14">
      <c r="F6990" s="37"/>
      <c r="G6990" s="37"/>
      <c r="H6990" s="62" t="str">
        <f t="shared" si="216"/>
        <v/>
      </c>
      <c r="I6990" s="37"/>
      <c r="J6990" s="37"/>
      <c r="K6990" s="60" t="str">
        <f t="shared" si="217"/>
        <v/>
      </c>
      <c r="L6990" s="37"/>
      <c r="M6990" s="37"/>
      <c r="N6990" s="38"/>
    </row>
    <row r="6991" spans="6:14">
      <c r="F6991" s="35"/>
      <c r="G6991" s="35"/>
      <c r="H6991" s="61" t="str">
        <f t="shared" si="216"/>
        <v/>
      </c>
      <c r="I6991" s="35"/>
      <c r="J6991" s="35"/>
      <c r="K6991" s="59" t="str">
        <f t="shared" si="217"/>
        <v/>
      </c>
      <c r="L6991" s="35"/>
      <c r="M6991" s="35"/>
      <c r="N6991" s="36"/>
    </row>
    <row r="6992" spans="6:14">
      <c r="F6992" s="37"/>
      <c r="G6992" s="37"/>
      <c r="H6992" s="62" t="str">
        <f t="shared" ref="H6992:H7055" si="218">IF(AND(OR(I6992&lt;&gt;"",J6992 &lt;&gt;""), H6991 &lt;&gt; ""),H6991 + 1,"")</f>
        <v/>
      </c>
      <c r="I6992" s="37"/>
      <c r="J6992" s="37"/>
      <c r="K6992" s="60" t="str">
        <f t="shared" ref="K6992:K7055" si="219">IF(AND(J6992=I6992, J6992 &lt;&gt; ""),"Yes", IF( J6992 = "", "", "No"))</f>
        <v/>
      </c>
      <c r="L6992" s="37"/>
      <c r="M6992" s="37"/>
      <c r="N6992" s="38"/>
    </row>
    <row r="6993" spans="6:14">
      <c r="F6993" s="35"/>
      <c r="G6993" s="35"/>
      <c r="H6993" s="61" t="str">
        <f t="shared" si="218"/>
        <v/>
      </c>
      <c r="I6993" s="35"/>
      <c r="J6993" s="35"/>
      <c r="K6993" s="59" t="str">
        <f t="shared" si="219"/>
        <v/>
      </c>
      <c r="L6993" s="35"/>
      <c r="M6993" s="35"/>
      <c r="N6993" s="36"/>
    </row>
    <row r="6994" spans="6:14">
      <c r="F6994" s="37"/>
      <c r="G6994" s="37"/>
      <c r="H6994" s="62" t="str">
        <f t="shared" si="218"/>
        <v/>
      </c>
      <c r="I6994" s="37"/>
      <c r="J6994" s="37"/>
      <c r="K6994" s="60" t="str">
        <f t="shared" si="219"/>
        <v/>
      </c>
      <c r="L6994" s="37"/>
      <c r="M6994" s="37"/>
      <c r="N6994" s="38"/>
    </row>
    <row r="6995" spans="6:14">
      <c r="F6995" s="35"/>
      <c r="G6995" s="35"/>
      <c r="H6995" s="61" t="str">
        <f t="shared" si="218"/>
        <v/>
      </c>
      <c r="I6995" s="35"/>
      <c r="J6995" s="35"/>
      <c r="K6995" s="59" t="str">
        <f t="shared" si="219"/>
        <v/>
      </c>
      <c r="L6995" s="35"/>
      <c r="M6995" s="35"/>
      <c r="N6995" s="36"/>
    </row>
    <row r="6996" spans="6:14">
      <c r="F6996" s="37"/>
      <c r="G6996" s="37"/>
      <c r="H6996" s="62" t="str">
        <f t="shared" si="218"/>
        <v/>
      </c>
      <c r="I6996" s="37"/>
      <c r="J6996" s="37"/>
      <c r="K6996" s="60" t="str">
        <f t="shared" si="219"/>
        <v/>
      </c>
      <c r="L6996" s="37"/>
      <c r="M6996" s="37"/>
      <c r="N6996" s="38"/>
    </row>
    <row r="6997" spans="6:14">
      <c r="F6997" s="35"/>
      <c r="G6997" s="35"/>
      <c r="H6997" s="61" t="str">
        <f t="shared" si="218"/>
        <v/>
      </c>
      <c r="I6997" s="35"/>
      <c r="J6997" s="35"/>
      <c r="K6997" s="59" t="str">
        <f t="shared" si="219"/>
        <v/>
      </c>
      <c r="L6997" s="35"/>
      <c r="M6997" s="35"/>
      <c r="N6997" s="36"/>
    </row>
    <row r="6998" spans="6:14">
      <c r="F6998" s="37"/>
      <c r="G6998" s="37"/>
      <c r="H6998" s="62" t="str">
        <f t="shared" si="218"/>
        <v/>
      </c>
      <c r="I6998" s="37"/>
      <c r="J6998" s="37"/>
      <c r="K6998" s="60" t="str">
        <f t="shared" si="219"/>
        <v/>
      </c>
      <c r="L6998" s="37"/>
      <c r="M6998" s="37"/>
      <c r="N6998" s="38"/>
    </row>
    <row r="6999" spans="6:14">
      <c r="F6999" s="35"/>
      <c r="G6999" s="35"/>
      <c r="H6999" s="61" t="str">
        <f t="shared" si="218"/>
        <v/>
      </c>
      <c r="I6999" s="35"/>
      <c r="J6999" s="35"/>
      <c r="K6999" s="59" t="str">
        <f t="shared" si="219"/>
        <v/>
      </c>
      <c r="L6999" s="35"/>
      <c r="M6999" s="35"/>
      <c r="N6999" s="36"/>
    </row>
    <row r="7000" spans="6:14">
      <c r="F7000" s="37"/>
      <c r="G7000" s="37"/>
      <c r="H7000" s="62" t="str">
        <f t="shared" si="218"/>
        <v/>
      </c>
      <c r="I7000" s="37"/>
      <c r="J7000" s="37"/>
      <c r="K7000" s="60" t="str">
        <f t="shared" si="219"/>
        <v/>
      </c>
      <c r="L7000" s="37"/>
      <c r="M7000" s="37"/>
      <c r="N7000" s="38"/>
    </row>
    <row r="7001" spans="6:14">
      <c r="F7001" s="35"/>
      <c r="G7001" s="35"/>
      <c r="H7001" s="61" t="str">
        <f t="shared" si="218"/>
        <v/>
      </c>
      <c r="I7001" s="35"/>
      <c r="J7001" s="35"/>
      <c r="K7001" s="59" t="str">
        <f t="shared" si="219"/>
        <v/>
      </c>
      <c r="L7001" s="35"/>
      <c r="M7001" s="35"/>
      <c r="N7001" s="36"/>
    </row>
    <row r="7002" spans="6:14">
      <c r="F7002" s="37"/>
      <c r="G7002" s="37"/>
      <c r="H7002" s="62" t="str">
        <f t="shared" si="218"/>
        <v/>
      </c>
      <c r="I7002" s="37"/>
      <c r="J7002" s="37"/>
      <c r="K7002" s="60" t="str">
        <f t="shared" si="219"/>
        <v/>
      </c>
      <c r="L7002" s="37"/>
      <c r="M7002" s="37"/>
      <c r="N7002" s="38"/>
    </row>
    <row r="7003" spans="6:14">
      <c r="F7003" s="35"/>
      <c r="G7003" s="35"/>
      <c r="H7003" s="61" t="str">
        <f t="shared" si="218"/>
        <v/>
      </c>
      <c r="I7003" s="35"/>
      <c r="J7003" s="35"/>
      <c r="K7003" s="59" t="str">
        <f t="shared" si="219"/>
        <v/>
      </c>
      <c r="L7003" s="35"/>
      <c r="M7003" s="35"/>
      <c r="N7003" s="36"/>
    </row>
    <row r="7004" spans="6:14">
      <c r="F7004" s="37"/>
      <c r="G7004" s="37"/>
      <c r="H7004" s="62" t="str">
        <f t="shared" si="218"/>
        <v/>
      </c>
      <c r="I7004" s="37"/>
      <c r="J7004" s="37"/>
      <c r="K7004" s="60" t="str">
        <f t="shared" si="219"/>
        <v/>
      </c>
      <c r="L7004" s="37"/>
      <c r="M7004" s="37"/>
      <c r="N7004" s="38"/>
    </row>
    <row r="7005" spans="6:14">
      <c r="F7005" s="35"/>
      <c r="G7005" s="35"/>
      <c r="H7005" s="61" t="str">
        <f t="shared" si="218"/>
        <v/>
      </c>
      <c r="I7005" s="35"/>
      <c r="J7005" s="35"/>
      <c r="K7005" s="59" t="str">
        <f t="shared" si="219"/>
        <v/>
      </c>
      <c r="L7005" s="35"/>
      <c r="M7005" s="35"/>
      <c r="N7005" s="36"/>
    </row>
    <row r="7006" spans="6:14">
      <c r="F7006" s="37"/>
      <c r="G7006" s="37"/>
      <c r="H7006" s="62" t="str">
        <f t="shared" si="218"/>
        <v/>
      </c>
      <c r="I7006" s="37"/>
      <c r="J7006" s="37"/>
      <c r="K7006" s="60" t="str">
        <f t="shared" si="219"/>
        <v/>
      </c>
      <c r="L7006" s="37"/>
      <c r="M7006" s="37"/>
      <c r="N7006" s="38"/>
    </row>
    <row r="7007" spans="6:14">
      <c r="F7007" s="35"/>
      <c r="G7007" s="35"/>
      <c r="H7007" s="61" t="str">
        <f t="shared" si="218"/>
        <v/>
      </c>
      <c r="I7007" s="35"/>
      <c r="J7007" s="35"/>
      <c r="K7007" s="59" t="str">
        <f t="shared" si="219"/>
        <v/>
      </c>
      <c r="L7007" s="35"/>
      <c r="M7007" s="35"/>
      <c r="N7007" s="36"/>
    </row>
    <row r="7008" spans="6:14">
      <c r="F7008" s="37"/>
      <c r="G7008" s="37"/>
      <c r="H7008" s="62" t="str">
        <f t="shared" si="218"/>
        <v/>
      </c>
      <c r="I7008" s="37"/>
      <c r="J7008" s="37"/>
      <c r="K7008" s="60" t="str">
        <f t="shared" si="219"/>
        <v/>
      </c>
      <c r="L7008" s="37"/>
      <c r="M7008" s="37"/>
      <c r="N7008" s="38"/>
    </row>
    <row r="7009" spans="6:14">
      <c r="F7009" s="35"/>
      <c r="G7009" s="35"/>
      <c r="H7009" s="61" t="str">
        <f t="shared" si="218"/>
        <v/>
      </c>
      <c r="I7009" s="35"/>
      <c r="J7009" s="35"/>
      <c r="K7009" s="59" t="str">
        <f t="shared" si="219"/>
        <v/>
      </c>
      <c r="L7009" s="35"/>
      <c r="M7009" s="35"/>
      <c r="N7009" s="36"/>
    </row>
    <row r="7010" spans="6:14">
      <c r="F7010" s="37"/>
      <c r="G7010" s="37"/>
      <c r="H7010" s="62" t="str">
        <f t="shared" si="218"/>
        <v/>
      </c>
      <c r="I7010" s="37"/>
      <c r="J7010" s="37"/>
      <c r="K7010" s="60" t="str">
        <f t="shared" si="219"/>
        <v/>
      </c>
      <c r="L7010" s="37"/>
      <c r="M7010" s="37"/>
      <c r="N7010" s="38"/>
    </row>
    <row r="7011" spans="6:14">
      <c r="F7011" s="35"/>
      <c r="G7011" s="35"/>
      <c r="H7011" s="61" t="str">
        <f t="shared" si="218"/>
        <v/>
      </c>
      <c r="I7011" s="35"/>
      <c r="J7011" s="35"/>
      <c r="K7011" s="59" t="str">
        <f t="shared" si="219"/>
        <v/>
      </c>
      <c r="L7011" s="35"/>
      <c r="M7011" s="35"/>
      <c r="N7011" s="36"/>
    </row>
    <row r="7012" spans="6:14">
      <c r="F7012" s="37"/>
      <c r="G7012" s="37"/>
      <c r="H7012" s="62" t="str">
        <f t="shared" si="218"/>
        <v/>
      </c>
      <c r="I7012" s="37"/>
      <c r="J7012" s="37"/>
      <c r="K7012" s="60" t="str">
        <f t="shared" si="219"/>
        <v/>
      </c>
      <c r="L7012" s="37"/>
      <c r="M7012" s="37"/>
      <c r="N7012" s="38"/>
    </row>
    <row r="7013" spans="6:14">
      <c r="F7013" s="35"/>
      <c r="G7013" s="35"/>
      <c r="H7013" s="61" t="str">
        <f t="shared" si="218"/>
        <v/>
      </c>
      <c r="I7013" s="35"/>
      <c r="J7013" s="35"/>
      <c r="K7013" s="59" t="str">
        <f t="shared" si="219"/>
        <v/>
      </c>
      <c r="L7013" s="35"/>
      <c r="M7013" s="35"/>
      <c r="N7013" s="36"/>
    </row>
    <row r="7014" spans="6:14">
      <c r="F7014" s="37"/>
      <c r="G7014" s="37"/>
      <c r="H7014" s="62" t="str">
        <f t="shared" si="218"/>
        <v/>
      </c>
      <c r="I7014" s="37"/>
      <c r="J7014" s="37"/>
      <c r="K7014" s="60" t="str">
        <f t="shared" si="219"/>
        <v/>
      </c>
      <c r="L7014" s="37"/>
      <c r="M7014" s="37"/>
      <c r="N7014" s="38"/>
    </row>
    <row r="7015" spans="6:14">
      <c r="F7015" s="35"/>
      <c r="G7015" s="35"/>
      <c r="H7015" s="61" t="str">
        <f t="shared" si="218"/>
        <v/>
      </c>
      <c r="I7015" s="35"/>
      <c r="J7015" s="35"/>
      <c r="K7015" s="59" t="str">
        <f t="shared" si="219"/>
        <v/>
      </c>
      <c r="L7015" s="35"/>
      <c r="M7015" s="35"/>
      <c r="N7015" s="36"/>
    </row>
    <row r="7016" spans="6:14">
      <c r="F7016" s="37"/>
      <c r="G7016" s="37"/>
      <c r="H7016" s="62" t="str">
        <f t="shared" si="218"/>
        <v/>
      </c>
      <c r="I7016" s="37"/>
      <c r="J7016" s="37"/>
      <c r="K7016" s="60" t="str">
        <f t="shared" si="219"/>
        <v/>
      </c>
      <c r="L7016" s="37"/>
      <c r="M7016" s="37"/>
      <c r="N7016" s="38"/>
    </row>
    <row r="7017" spans="6:14">
      <c r="F7017" s="35"/>
      <c r="G7017" s="35"/>
      <c r="H7017" s="61" t="str">
        <f t="shared" si="218"/>
        <v/>
      </c>
      <c r="I7017" s="35"/>
      <c r="J7017" s="35"/>
      <c r="K7017" s="59" t="str">
        <f t="shared" si="219"/>
        <v/>
      </c>
      <c r="L7017" s="35"/>
      <c r="M7017" s="35"/>
      <c r="N7017" s="36"/>
    </row>
    <row r="7018" spans="6:14">
      <c r="F7018" s="37"/>
      <c r="G7018" s="37"/>
      <c r="H7018" s="62" t="str">
        <f t="shared" si="218"/>
        <v/>
      </c>
      <c r="I7018" s="37"/>
      <c r="J7018" s="37"/>
      <c r="K7018" s="60" t="str">
        <f t="shared" si="219"/>
        <v/>
      </c>
      <c r="L7018" s="37"/>
      <c r="M7018" s="37"/>
      <c r="N7018" s="38"/>
    </row>
    <row r="7019" spans="6:14">
      <c r="F7019" s="35"/>
      <c r="G7019" s="35"/>
      <c r="H7019" s="61" t="str">
        <f t="shared" si="218"/>
        <v/>
      </c>
      <c r="I7019" s="35"/>
      <c r="J7019" s="35"/>
      <c r="K7019" s="59" t="str">
        <f t="shared" si="219"/>
        <v/>
      </c>
      <c r="L7019" s="35"/>
      <c r="M7019" s="35"/>
      <c r="N7019" s="36"/>
    </row>
    <row r="7020" spans="6:14">
      <c r="F7020" s="37"/>
      <c r="G7020" s="37"/>
      <c r="H7020" s="62" t="str">
        <f t="shared" si="218"/>
        <v/>
      </c>
      <c r="I7020" s="37"/>
      <c r="J7020" s="37"/>
      <c r="K7020" s="60" t="str">
        <f t="shared" si="219"/>
        <v/>
      </c>
      <c r="L7020" s="37"/>
      <c r="M7020" s="37"/>
      <c r="N7020" s="38"/>
    </row>
    <row r="7021" spans="6:14">
      <c r="F7021" s="35"/>
      <c r="G7021" s="35"/>
      <c r="H7021" s="61" t="str">
        <f t="shared" si="218"/>
        <v/>
      </c>
      <c r="I7021" s="35"/>
      <c r="J7021" s="35"/>
      <c r="K7021" s="59" t="str">
        <f t="shared" si="219"/>
        <v/>
      </c>
      <c r="L7021" s="35"/>
      <c r="M7021" s="35"/>
      <c r="N7021" s="36"/>
    </row>
    <row r="7022" spans="6:14">
      <c r="F7022" s="37"/>
      <c r="G7022" s="37"/>
      <c r="H7022" s="62" t="str">
        <f t="shared" si="218"/>
        <v/>
      </c>
      <c r="I7022" s="37"/>
      <c r="J7022" s="37"/>
      <c r="K7022" s="60" t="str">
        <f t="shared" si="219"/>
        <v/>
      </c>
      <c r="L7022" s="37"/>
      <c r="M7022" s="37"/>
      <c r="N7022" s="38"/>
    </row>
    <row r="7023" spans="6:14">
      <c r="F7023" s="35"/>
      <c r="G7023" s="35"/>
      <c r="H7023" s="61" t="str">
        <f t="shared" si="218"/>
        <v/>
      </c>
      <c r="I7023" s="35"/>
      <c r="J7023" s="35"/>
      <c r="K7023" s="59" t="str">
        <f t="shared" si="219"/>
        <v/>
      </c>
      <c r="L7023" s="35"/>
      <c r="M7023" s="35"/>
      <c r="N7023" s="36"/>
    </row>
    <row r="7024" spans="6:14">
      <c r="F7024" s="37"/>
      <c r="G7024" s="37"/>
      <c r="H7024" s="62" t="str">
        <f t="shared" si="218"/>
        <v/>
      </c>
      <c r="I7024" s="37"/>
      <c r="J7024" s="37"/>
      <c r="K7024" s="60" t="str">
        <f t="shared" si="219"/>
        <v/>
      </c>
      <c r="L7024" s="37"/>
      <c r="M7024" s="37"/>
      <c r="N7024" s="38"/>
    </row>
    <row r="7025" spans="6:14">
      <c r="F7025" s="35"/>
      <c r="G7025" s="35"/>
      <c r="H7025" s="61" t="str">
        <f t="shared" si="218"/>
        <v/>
      </c>
      <c r="I7025" s="35"/>
      <c r="J7025" s="35"/>
      <c r="K7025" s="59" t="str">
        <f t="shared" si="219"/>
        <v/>
      </c>
      <c r="L7025" s="35"/>
      <c r="M7025" s="35"/>
      <c r="N7025" s="36"/>
    </row>
    <row r="7026" spans="6:14">
      <c r="F7026" s="37"/>
      <c r="G7026" s="37"/>
      <c r="H7026" s="62" t="str">
        <f t="shared" si="218"/>
        <v/>
      </c>
      <c r="I7026" s="37"/>
      <c r="J7026" s="37"/>
      <c r="K7026" s="60" t="str">
        <f t="shared" si="219"/>
        <v/>
      </c>
      <c r="L7026" s="37"/>
      <c r="M7026" s="37"/>
      <c r="N7026" s="38"/>
    </row>
    <row r="7027" spans="6:14">
      <c r="F7027" s="35"/>
      <c r="G7027" s="35"/>
      <c r="H7027" s="61" t="str">
        <f t="shared" si="218"/>
        <v/>
      </c>
      <c r="I7027" s="35"/>
      <c r="J7027" s="35"/>
      <c r="K7027" s="59" t="str">
        <f t="shared" si="219"/>
        <v/>
      </c>
      <c r="L7027" s="35"/>
      <c r="M7027" s="35"/>
      <c r="N7027" s="36"/>
    </row>
    <row r="7028" spans="6:14">
      <c r="F7028" s="37"/>
      <c r="G7028" s="37"/>
      <c r="H7028" s="62" t="str">
        <f t="shared" si="218"/>
        <v/>
      </c>
      <c r="I7028" s="37"/>
      <c r="J7028" s="37"/>
      <c r="K7028" s="60" t="str">
        <f t="shared" si="219"/>
        <v/>
      </c>
      <c r="L7028" s="37"/>
      <c r="M7028" s="37"/>
      <c r="N7028" s="38"/>
    </row>
    <row r="7029" spans="6:14">
      <c r="F7029" s="35"/>
      <c r="G7029" s="35"/>
      <c r="H7029" s="61" t="str">
        <f t="shared" si="218"/>
        <v/>
      </c>
      <c r="I7029" s="35"/>
      <c r="J7029" s="35"/>
      <c r="K7029" s="59" t="str">
        <f t="shared" si="219"/>
        <v/>
      </c>
      <c r="L7029" s="35"/>
      <c r="M7029" s="35"/>
      <c r="N7029" s="36"/>
    </row>
    <row r="7030" spans="6:14">
      <c r="F7030" s="37"/>
      <c r="G7030" s="37"/>
      <c r="H7030" s="62" t="str">
        <f t="shared" si="218"/>
        <v/>
      </c>
      <c r="I7030" s="37"/>
      <c r="J7030" s="37"/>
      <c r="K7030" s="60" t="str">
        <f t="shared" si="219"/>
        <v/>
      </c>
      <c r="L7030" s="37"/>
      <c r="M7030" s="37"/>
      <c r="N7030" s="38"/>
    </row>
    <row r="7031" spans="6:14">
      <c r="F7031" s="35"/>
      <c r="G7031" s="35"/>
      <c r="H7031" s="61" t="str">
        <f t="shared" si="218"/>
        <v/>
      </c>
      <c r="I7031" s="35"/>
      <c r="J7031" s="35"/>
      <c r="K7031" s="59" t="str">
        <f t="shared" si="219"/>
        <v/>
      </c>
      <c r="L7031" s="35"/>
      <c r="M7031" s="35"/>
      <c r="N7031" s="36"/>
    </row>
    <row r="7032" spans="6:14">
      <c r="F7032" s="37"/>
      <c r="G7032" s="37"/>
      <c r="H7032" s="62" t="str">
        <f t="shared" si="218"/>
        <v/>
      </c>
      <c r="I7032" s="37"/>
      <c r="J7032" s="37"/>
      <c r="K7032" s="60" t="str">
        <f t="shared" si="219"/>
        <v/>
      </c>
      <c r="L7032" s="37"/>
      <c r="M7032" s="37"/>
      <c r="N7032" s="38"/>
    </row>
    <row r="7033" spans="6:14">
      <c r="F7033" s="35"/>
      <c r="G7033" s="35"/>
      <c r="H7033" s="61" t="str">
        <f t="shared" si="218"/>
        <v/>
      </c>
      <c r="I7033" s="35"/>
      <c r="J7033" s="35"/>
      <c r="K7033" s="59" t="str">
        <f t="shared" si="219"/>
        <v/>
      </c>
      <c r="L7033" s="35"/>
      <c r="M7033" s="35"/>
      <c r="N7033" s="36"/>
    </row>
    <row r="7034" spans="6:14">
      <c r="F7034" s="37"/>
      <c r="G7034" s="37"/>
      <c r="H7034" s="62" t="str">
        <f t="shared" si="218"/>
        <v/>
      </c>
      <c r="I7034" s="37"/>
      <c r="J7034" s="37"/>
      <c r="K7034" s="60" t="str">
        <f t="shared" si="219"/>
        <v/>
      </c>
      <c r="L7034" s="37"/>
      <c r="M7034" s="37"/>
      <c r="N7034" s="38"/>
    </row>
    <row r="7035" spans="6:14">
      <c r="F7035" s="35"/>
      <c r="G7035" s="35"/>
      <c r="H7035" s="61" t="str">
        <f t="shared" si="218"/>
        <v/>
      </c>
      <c r="I7035" s="35"/>
      <c r="J7035" s="35"/>
      <c r="K7035" s="59" t="str">
        <f t="shared" si="219"/>
        <v/>
      </c>
      <c r="L7035" s="35"/>
      <c r="M7035" s="35"/>
      <c r="N7035" s="36"/>
    </row>
    <row r="7036" spans="6:14">
      <c r="F7036" s="37"/>
      <c r="G7036" s="37"/>
      <c r="H7036" s="62" t="str">
        <f t="shared" si="218"/>
        <v/>
      </c>
      <c r="I7036" s="37"/>
      <c r="J7036" s="37"/>
      <c r="K7036" s="60" t="str">
        <f t="shared" si="219"/>
        <v/>
      </c>
      <c r="L7036" s="37"/>
      <c r="M7036" s="37"/>
      <c r="N7036" s="38"/>
    </row>
    <row r="7037" spans="6:14">
      <c r="F7037" s="35"/>
      <c r="G7037" s="35"/>
      <c r="H7037" s="61" t="str">
        <f t="shared" si="218"/>
        <v/>
      </c>
      <c r="I7037" s="35"/>
      <c r="J7037" s="35"/>
      <c r="K7037" s="59" t="str">
        <f t="shared" si="219"/>
        <v/>
      </c>
      <c r="L7037" s="35"/>
      <c r="M7037" s="35"/>
      <c r="N7037" s="36"/>
    </row>
    <row r="7038" spans="6:14">
      <c r="F7038" s="37"/>
      <c r="G7038" s="37"/>
      <c r="H7038" s="62" t="str">
        <f t="shared" si="218"/>
        <v/>
      </c>
      <c r="I7038" s="37"/>
      <c r="J7038" s="37"/>
      <c r="K7038" s="60" t="str">
        <f t="shared" si="219"/>
        <v/>
      </c>
      <c r="L7038" s="37"/>
      <c r="M7038" s="37"/>
      <c r="N7038" s="38"/>
    </row>
    <row r="7039" spans="6:14">
      <c r="F7039" s="35"/>
      <c r="G7039" s="35"/>
      <c r="H7039" s="61" t="str">
        <f t="shared" si="218"/>
        <v/>
      </c>
      <c r="I7039" s="35"/>
      <c r="J7039" s="35"/>
      <c r="K7039" s="59" t="str">
        <f t="shared" si="219"/>
        <v/>
      </c>
      <c r="L7039" s="35"/>
      <c r="M7039" s="35"/>
      <c r="N7039" s="36"/>
    </row>
    <row r="7040" spans="6:14">
      <c r="F7040" s="37"/>
      <c r="G7040" s="37"/>
      <c r="H7040" s="62" t="str">
        <f t="shared" si="218"/>
        <v/>
      </c>
      <c r="I7040" s="37"/>
      <c r="J7040" s="37"/>
      <c r="K7040" s="60" t="str">
        <f t="shared" si="219"/>
        <v/>
      </c>
      <c r="L7040" s="37"/>
      <c r="M7040" s="37"/>
      <c r="N7040" s="38"/>
    </row>
    <row r="7041" spans="6:14">
      <c r="F7041" s="35"/>
      <c r="G7041" s="35"/>
      <c r="H7041" s="61" t="str">
        <f t="shared" si="218"/>
        <v/>
      </c>
      <c r="I7041" s="35"/>
      <c r="J7041" s="35"/>
      <c r="K7041" s="59" t="str">
        <f t="shared" si="219"/>
        <v/>
      </c>
      <c r="L7041" s="35"/>
      <c r="M7041" s="35"/>
      <c r="N7041" s="36"/>
    </row>
    <row r="7042" spans="6:14">
      <c r="F7042" s="37"/>
      <c r="G7042" s="37"/>
      <c r="H7042" s="62" t="str">
        <f t="shared" si="218"/>
        <v/>
      </c>
      <c r="I7042" s="37"/>
      <c r="J7042" s="37"/>
      <c r="K7042" s="60" t="str">
        <f t="shared" si="219"/>
        <v/>
      </c>
      <c r="L7042" s="37"/>
      <c r="M7042" s="37"/>
      <c r="N7042" s="38"/>
    </row>
    <row r="7043" spans="6:14">
      <c r="F7043" s="35"/>
      <c r="G7043" s="35"/>
      <c r="H7043" s="61" t="str">
        <f t="shared" si="218"/>
        <v/>
      </c>
      <c r="I7043" s="35"/>
      <c r="J7043" s="35"/>
      <c r="K7043" s="59" t="str">
        <f t="shared" si="219"/>
        <v/>
      </c>
      <c r="L7043" s="35"/>
      <c r="M7043" s="35"/>
      <c r="N7043" s="36"/>
    </row>
    <row r="7044" spans="6:14">
      <c r="F7044" s="37"/>
      <c r="G7044" s="37"/>
      <c r="H7044" s="62" t="str">
        <f t="shared" si="218"/>
        <v/>
      </c>
      <c r="I7044" s="37"/>
      <c r="J7044" s="37"/>
      <c r="K7044" s="60" t="str">
        <f t="shared" si="219"/>
        <v/>
      </c>
      <c r="L7044" s="37"/>
      <c r="M7044" s="37"/>
      <c r="N7044" s="38"/>
    </row>
    <row r="7045" spans="6:14">
      <c r="F7045" s="35"/>
      <c r="G7045" s="35"/>
      <c r="H7045" s="61" t="str">
        <f t="shared" si="218"/>
        <v/>
      </c>
      <c r="I7045" s="35"/>
      <c r="J7045" s="35"/>
      <c r="K7045" s="59" t="str">
        <f t="shared" si="219"/>
        <v/>
      </c>
      <c r="L7045" s="35"/>
      <c r="M7045" s="35"/>
      <c r="N7045" s="36"/>
    </row>
    <row r="7046" spans="6:14">
      <c r="F7046" s="37"/>
      <c r="G7046" s="37"/>
      <c r="H7046" s="62" t="str">
        <f t="shared" si="218"/>
        <v/>
      </c>
      <c r="I7046" s="37"/>
      <c r="J7046" s="37"/>
      <c r="K7046" s="60" t="str">
        <f t="shared" si="219"/>
        <v/>
      </c>
      <c r="L7046" s="37"/>
      <c r="M7046" s="37"/>
      <c r="N7046" s="38"/>
    </row>
    <row r="7047" spans="6:14">
      <c r="F7047" s="35"/>
      <c r="G7047" s="35"/>
      <c r="H7047" s="61" t="str">
        <f t="shared" si="218"/>
        <v/>
      </c>
      <c r="I7047" s="35"/>
      <c r="J7047" s="35"/>
      <c r="K7047" s="59" t="str">
        <f t="shared" si="219"/>
        <v/>
      </c>
      <c r="L7047" s="35"/>
      <c r="M7047" s="35"/>
      <c r="N7047" s="36"/>
    </row>
    <row r="7048" spans="6:14">
      <c r="F7048" s="37"/>
      <c r="G7048" s="37"/>
      <c r="H7048" s="62" t="str">
        <f t="shared" si="218"/>
        <v/>
      </c>
      <c r="I7048" s="37"/>
      <c r="J7048" s="37"/>
      <c r="K7048" s="60" t="str">
        <f t="shared" si="219"/>
        <v/>
      </c>
      <c r="L7048" s="37"/>
      <c r="M7048" s="37"/>
      <c r="N7048" s="38"/>
    </row>
    <row r="7049" spans="6:14">
      <c r="F7049" s="35"/>
      <c r="G7049" s="35"/>
      <c r="H7049" s="61" t="str">
        <f t="shared" si="218"/>
        <v/>
      </c>
      <c r="I7049" s="35"/>
      <c r="J7049" s="35"/>
      <c r="K7049" s="59" t="str">
        <f t="shared" si="219"/>
        <v/>
      </c>
      <c r="L7049" s="35"/>
      <c r="M7049" s="35"/>
      <c r="N7049" s="36"/>
    </row>
    <row r="7050" spans="6:14">
      <c r="F7050" s="37"/>
      <c r="G7050" s="37"/>
      <c r="H7050" s="62" t="str">
        <f t="shared" si="218"/>
        <v/>
      </c>
      <c r="I7050" s="37"/>
      <c r="J7050" s="37"/>
      <c r="K7050" s="60" t="str">
        <f t="shared" si="219"/>
        <v/>
      </c>
      <c r="L7050" s="37"/>
      <c r="M7050" s="37"/>
      <c r="N7050" s="38"/>
    </row>
    <row r="7051" spans="6:14">
      <c r="F7051" s="35"/>
      <c r="G7051" s="35"/>
      <c r="H7051" s="61" t="str">
        <f t="shared" si="218"/>
        <v/>
      </c>
      <c r="I7051" s="35"/>
      <c r="J7051" s="35"/>
      <c r="K7051" s="59" t="str">
        <f t="shared" si="219"/>
        <v/>
      </c>
      <c r="L7051" s="35"/>
      <c r="M7051" s="35"/>
      <c r="N7051" s="36"/>
    </row>
    <row r="7052" spans="6:14">
      <c r="F7052" s="37"/>
      <c r="G7052" s="37"/>
      <c r="H7052" s="62" t="str">
        <f t="shared" si="218"/>
        <v/>
      </c>
      <c r="I7052" s="37"/>
      <c r="J7052" s="37"/>
      <c r="K7052" s="60" t="str">
        <f t="shared" si="219"/>
        <v/>
      </c>
      <c r="L7052" s="37"/>
      <c r="M7052" s="37"/>
      <c r="N7052" s="38"/>
    </row>
    <row r="7053" spans="6:14">
      <c r="F7053" s="35"/>
      <c r="G7053" s="35"/>
      <c r="H7053" s="61" t="str">
        <f t="shared" si="218"/>
        <v/>
      </c>
      <c r="I7053" s="35"/>
      <c r="J7053" s="35"/>
      <c r="K7053" s="59" t="str">
        <f t="shared" si="219"/>
        <v/>
      </c>
      <c r="L7053" s="35"/>
      <c r="M7053" s="35"/>
      <c r="N7053" s="36"/>
    </row>
    <row r="7054" spans="6:14">
      <c r="F7054" s="37"/>
      <c r="G7054" s="37"/>
      <c r="H7054" s="62" t="str">
        <f t="shared" si="218"/>
        <v/>
      </c>
      <c r="I7054" s="37"/>
      <c r="J7054" s="37"/>
      <c r="K7054" s="60" t="str">
        <f t="shared" si="219"/>
        <v/>
      </c>
      <c r="L7054" s="37"/>
      <c r="M7054" s="37"/>
      <c r="N7054" s="38"/>
    </row>
    <row r="7055" spans="6:14">
      <c r="F7055" s="35"/>
      <c r="G7055" s="35"/>
      <c r="H7055" s="61" t="str">
        <f t="shared" si="218"/>
        <v/>
      </c>
      <c r="I7055" s="35"/>
      <c r="J7055" s="35"/>
      <c r="K7055" s="59" t="str">
        <f t="shared" si="219"/>
        <v/>
      </c>
      <c r="L7055" s="35"/>
      <c r="M7055" s="35"/>
      <c r="N7055" s="36"/>
    </row>
    <row r="7056" spans="6:14">
      <c r="F7056" s="37"/>
      <c r="G7056" s="37"/>
      <c r="H7056" s="62" t="str">
        <f t="shared" ref="H7056:H7119" si="220">IF(AND(OR(I7056&lt;&gt;"",J7056 &lt;&gt;""), H7055 &lt;&gt; ""),H7055 + 1,"")</f>
        <v/>
      </c>
      <c r="I7056" s="37"/>
      <c r="J7056" s="37"/>
      <c r="K7056" s="60" t="str">
        <f t="shared" ref="K7056:K7119" si="221">IF(AND(J7056=I7056, J7056 &lt;&gt; ""),"Yes", IF( J7056 = "", "", "No"))</f>
        <v/>
      </c>
      <c r="L7056" s="37"/>
      <c r="M7056" s="37"/>
      <c r="N7056" s="38"/>
    </row>
    <row r="7057" spans="6:14">
      <c r="F7057" s="35"/>
      <c r="G7057" s="35"/>
      <c r="H7057" s="61" t="str">
        <f t="shared" si="220"/>
        <v/>
      </c>
      <c r="I7057" s="35"/>
      <c r="J7057" s="35"/>
      <c r="K7057" s="59" t="str">
        <f t="shared" si="221"/>
        <v/>
      </c>
      <c r="L7057" s="35"/>
      <c r="M7057" s="35"/>
      <c r="N7057" s="36"/>
    </row>
    <row r="7058" spans="6:14">
      <c r="F7058" s="37"/>
      <c r="G7058" s="37"/>
      <c r="H7058" s="62" t="str">
        <f t="shared" si="220"/>
        <v/>
      </c>
      <c r="I7058" s="37"/>
      <c r="J7058" s="37"/>
      <c r="K7058" s="60" t="str">
        <f t="shared" si="221"/>
        <v/>
      </c>
      <c r="L7058" s="37"/>
      <c r="M7058" s="37"/>
      <c r="N7058" s="38"/>
    </row>
    <row r="7059" spans="6:14">
      <c r="F7059" s="35"/>
      <c r="G7059" s="35"/>
      <c r="H7059" s="61" t="str">
        <f t="shared" si="220"/>
        <v/>
      </c>
      <c r="I7059" s="35"/>
      <c r="J7059" s="35"/>
      <c r="K7059" s="59" t="str">
        <f t="shared" si="221"/>
        <v/>
      </c>
      <c r="L7059" s="35"/>
      <c r="M7059" s="35"/>
      <c r="N7059" s="36"/>
    </row>
    <row r="7060" spans="6:14">
      <c r="F7060" s="37"/>
      <c r="G7060" s="37"/>
      <c r="H7060" s="62" t="str">
        <f t="shared" si="220"/>
        <v/>
      </c>
      <c r="I7060" s="37"/>
      <c r="J7060" s="37"/>
      <c r="K7060" s="60" t="str">
        <f t="shared" si="221"/>
        <v/>
      </c>
      <c r="L7060" s="37"/>
      <c r="M7060" s="37"/>
      <c r="N7060" s="38"/>
    </row>
    <row r="7061" spans="6:14">
      <c r="F7061" s="35"/>
      <c r="G7061" s="35"/>
      <c r="H7061" s="61" t="str">
        <f t="shared" si="220"/>
        <v/>
      </c>
      <c r="I7061" s="35"/>
      <c r="J7061" s="35"/>
      <c r="K7061" s="59" t="str">
        <f t="shared" si="221"/>
        <v/>
      </c>
      <c r="L7061" s="35"/>
      <c r="M7061" s="35"/>
      <c r="N7061" s="36"/>
    </row>
    <row r="7062" spans="6:14">
      <c r="F7062" s="37"/>
      <c r="G7062" s="37"/>
      <c r="H7062" s="62" t="str">
        <f t="shared" si="220"/>
        <v/>
      </c>
      <c r="I7062" s="37"/>
      <c r="J7062" s="37"/>
      <c r="K7062" s="60" t="str">
        <f t="shared" si="221"/>
        <v/>
      </c>
      <c r="L7062" s="37"/>
      <c r="M7062" s="37"/>
      <c r="N7062" s="38"/>
    </row>
    <row r="7063" spans="6:14">
      <c r="F7063" s="35"/>
      <c r="G7063" s="35"/>
      <c r="H7063" s="61" t="str">
        <f t="shared" si="220"/>
        <v/>
      </c>
      <c r="I7063" s="35"/>
      <c r="J7063" s="35"/>
      <c r="K7063" s="59" t="str">
        <f t="shared" si="221"/>
        <v/>
      </c>
      <c r="L7063" s="35"/>
      <c r="M7063" s="35"/>
      <c r="N7063" s="36"/>
    </row>
    <row r="7064" spans="6:14">
      <c r="F7064" s="37"/>
      <c r="G7064" s="37"/>
      <c r="H7064" s="62" t="str">
        <f t="shared" si="220"/>
        <v/>
      </c>
      <c r="I7064" s="37"/>
      <c r="J7064" s="37"/>
      <c r="K7064" s="60" t="str">
        <f t="shared" si="221"/>
        <v/>
      </c>
      <c r="L7064" s="37"/>
      <c r="M7064" s="37"/>
      <c r="N7064" s="38"/>
    </row>
    <row r="7065" spans="6:14">
      <c r="F7065" s="35"/>
      <c r="G7065" s="35"/>
      <c r="H7065" s="61" t="str">
        <f t="shared" si="220"/>
        <v/>
      </c>
      <c r="I7065" s="35"/>
      <c r="J7065" s="35"/>
      <c r="K7065" s="59" t="str">
        <f t="shared" si="221"/>
        <v/>
      </c>
      <c r="L7065" s="35"/>
      <c r="M7065" s="35"/>
      <c r="N7065" s="36"/>
    </row>
    <row r="7066" spans="6:14">
      <c r="F7066" s="37"/>
      <c r="G7066" s="37"/>
      <c r="H7066" s="62" t="str">
        <f t="shared" si="220"/>
        <v/>
      </c>
      <c r="I7066" s="37"/>
      <c r="J7066" s="37"/>
      <c r="K7066" s="60" t="str">
        <f t="shared" si="221"/>
        <v/>
      </c>
      <c r="L7066" s="37"/>
      <c r="M7066" s="37"/>
      <c r="N7066" s="38"/>
    </row>
    <row r="7067" spans="6:14">
      <c r="F7067" s="35"/>
      <c r="G7067" s="35"/>
      <c r="H7067" s="61" t="str">
        <f t="shared" si="220"/>
        <v/>
      </c>
      <c r="I7067" s="35"/>
      <c r="J7067" s="35"/>
      <c r="K7067" s="59" t="str">
        <f t="shared" si="221"/>
        <v/>
      </c>
      <c r="L7067" s="35"/>
      <c r="M7067" s="35"/>
      <c r="N7067" s="36"/>
    </row>
    <row r="7068" spans="6:14">
      <c r="F7068" s="37"/>
      <c r="G7068" s="37"/>
      <c r="H7068" s="62" t="str">
        <f t="shared" si="220"/>
        <v/>
      </c>
      <c r="I7068" s="37"/>
      <c r="J7068" s="37"/>
      <c r="K7068" s="60" t="str">
        <f t="shared" si="221"/>
        <v/>
      </c>
      <c r="L7068" s="37"/>
      <c r="M7068" s="37"/>
      <c r="N7068" s="38"/>
    </row>
    <row r="7069" spans="6:14">
      <c r="F7069" s="35"/>
      <c r="G7069" s="35"/>
      <c r="H7069" s="61" t="str">
        <f t="shared" si="220"/>
        <v/>
      </c>
      <c r="I7069" s="35"/>
      <c r="J7069" s="35"/>
      <c r="K7069" s="59" t="str">
        <f t="shared" si="221"/>
        <v/>
      </c>
      <c r="L7069" s="35"/>
      <c r="M7069" s="35"/>
      <c r="N7069" s="36"/>
    </row>
    <row r="7070" spans="6:14">
      <c r="F7070" s="37"/>
      <c r="G7070" s="37"/>
      <c r="H7070" s="62" t="str">
        <f t="shared" si="220"/>
        <v/>
      </c>
      <c r="I7070" s="37"/>
      <c r="J7070" s="37"/>
      <c r="K7070" s="60" t="str">
        <f t="shared" si="221"/>
        <v/>
      </c>
      <c r="L7070" s="37"/>
      <c r="M7070" s="37"/>
      <c r="N7070" s="38"/>
    </row>
    <row r="7071" spans="6:14">
      <c r="F7071" s="35"/>
      <c r="G7071" s="35"/>
      <c r="H7071" s="61" t="str">
        <f t="shared" si="220"/>
        <v/>
      </c>
      <c r="I7071" s="35"/>
      <c r="J7071" s="35"/>
      <c r="K7071" s="59" t="str">
        <f t="shared" si="221"/>
        <v/>
      </c>
      <c r="L7071" s="35"/>
      <c r="M7071" s="35"/>
      <c r="N7071" s="36"/>
    </row>
    <row r="7072" spans="6:14">
      <c r="F7072" s="37"/>
      <c r="G7072" s="37"/>
      <c r="H7072" s="62" t="str">
        <f t="shared" si="220"/>
        <v/>
      </c>
      <c r="I7072" s="37"/>
      <c r="J7072" s="37"/>
      <c r="K7072" s="60" t="str">
        <f t="shared" si="221"/>
        <v/>
      </c>
      <c r="L7072" s="37"/>
      <c r="M7072" s="37"/>
      <c r="N7072" s="38"/>
    </row>
    <row r="7073" spans="6:14">
      <c r="F7073" s="35"/>
      <c r="G7073" s="35"/>
      <c r="H7073" s="61" t="str">
        <f t="shared" si="220"/>
        <v/>
      </c>
      <c r="I7073" s="35"/>
      <c r="J7073" s="35"/>
      <c r="K7073" s="59" t="str">
        <f t="shared" si="221"/>
        <v/>
      </c>
      <c r="L7073" s="35"/>
      <c r="M7073" s="35"/>
      <c r="N7073" s="36"/>
    </row>
    <row r="7074" spans="6:14">
      <c r="F7074" s="37"/>
      <c r="G7074" s="37"/>
      <c r="H7074" s="62" t="str">
        <f t="shared" si="220"/>
        <v/>
      </c>
      <c r="I7074" s="37"/>
      <c r="J7074" s="37"/>
      <c r="K7074" s="60" t="str">
        <f t="shared" si="221"/>
        <v/>
      </c>
      <c r="L7074" s="37"/>
      <c r="M7074" s="37"/>
      <c r="N7074" s="38"/>
    </row>
    <row r="7075" spans="6:14">
      <c r="F7075" s="35"/>
      <c r="G7075" s="35"/>
      <c r="H7075" s="61" t="str">
        <f t="shared" si="220"/>
        <v/>
      </c>
      <c r="I7075" s="35"/>
      <c r="J7075" s="35"/>
      <c r="K7075" s="59" t="str">
        <f t="shared" si="221"/>
        <v/>
      </c>
      <c r="L7075" s="35"/>
      <c r="M7075" s="35"/>
      <c r="N7075" s="36"/>
    </row>
    <row r="7076" spans="6:14">
      <c r="F7076" s="37"/>
      <c r="G7076" s="37"/>
      <c r="H7076" s="62" t="str">
        <f t="shared" si="220"/>
        <v/>
      </c>
      <c r="I7076" s="37"/>
      <c r="J7076" s="37"/>
      <c r="K7076" s="60" t="str">
        <f t="shared" si="221"/>
        <v/>
      </c>
      <c r="L7076" s="37"/>
      <c r="M7076" s="37"/>
      <c r="N7076" s="38"/>
    </row>
    <row r="7077" spans="6:14">
      <c r="F7077" s="35"/>
      <c r="G7077" s="35"/>
      <c r="H7077" s="61" t="str">
        <f t="shared" si="220"/>
        <v/>
      </c>
      <c r="I7077" s="35"/>
      <c r="J7077" s="35"/>
      <c r="K7077" s="59" t="str">
        <f t="shared" si="221"/>
        <v/>
      </c>
      <c r="L7077" s="35"/>
      <c r="M7077" s="35"/>
      <c r="N7077" s="36"/>
    </row>
    <row r="7078" spans="6:14">
      <c r="F7078" s="37"/>
      <c r="G7078" s="37"/>
      <c r="H7078" s="62" t="str">
        <f t="shared" si="220"/>
        <v/>
      </c>
      <c r="I7078" s="37"/>
      <c r="J7078" s="37"/>
      <c r="K7078" s="60" t="str">
        <f t="shared" si="221"/>
        <v/>
      </c>
      <c r="L7078" s="37"/>
      <c r="M7078" s="37"/>
      <c r="N7078" s="38"/>
    </row>
    <row r="7079" spans="6:14">
      <c r="F7079" s="35"/>
      <c r="G7079" s="35"/>
      <c r="H7079" s="61" t="str">
        <f t="shared" si="220"/>
        <v/>
      </c>
      <c r="I7079" s="35"/>
      <c r="J7079" s="35"/>
      <c r="K7079" s="59" t="str">
        <f t="shared" si="221"/>
        <v/>
      </c>
      <c r="L7079" s="35"/>
      <c r="M7079" s="35"/>
      <c r="N7079" s="36"/>
    </row>
    <row r="7080" spans="6:14">
      <c r="F7080" s="37"/>
      <c r="G7080" s="37"/>
      <c r="H7080" s="62" t="str">
        <f t="shared" si="220"/>
        <v/>
      </c>
      <c r="I7080" s="37"/>
      <c r="J7080" s="37"/>
      <c r="K7080" s="60" t="str">
        <f t="shared" si="221"/>
        <v/>
      </c>
      <c r="L7080" s="37"/>
      <c r="M7080" s="37"/>
      <c r="N7080" s="38"/>
    </row>
    <row r="7081" spans="6:14">
      <c r="F7081" s="35"/>
      <c r="G7081" s="35"/>
      <c r="H7081" s="61" t="str">
        <f t="shared" si="220"/>
        <v/>
      </c>
      <c r="I7081" s="35"/>
      <c r="J7081" s="35"/>
      <c r="K7081" s="59" t="str">
        <f t="shared" si="221"/>
        <v/>
      </c>
      <c r="L7081" s="35"/>
      <c r="M7081" s="35"/>
      <c r="N7081" s="36"/>
    </row>
    <row r="7082" spans="6:14">
      <c r="F7082" s="37"/>
      <c r="G7082" s="37"/>
      <c r="H7082" s="62" t="str">
        <f t="shared" si="220"/>
        <v/>
      </c>
      <c r="I7082" s="37"/>
      <c r="J7082" s="37"/>
      <c r="K7082" s="60" t="str">
        <f t="shared" si="221"/>
        <v/>
      </c>
      <c r="L7082" s="37"/>
      <c r="M7082" s="37"/>
      <c r="N7082" s="38"/>
    </row>
    <row r="7083" spans="6:14">
      <c r="F7083" s="35"/>
      <c r="G7083" s="35"/>
      <c r="H7083" s="61" t="str">
        <f t="shared" si="220"/>
        <v/>
      </c>
      <c r="I7083" s="35"/>
      <c r="J7083" s="35"/>
      <c r="K7083" s="59" t="str">
        <f t="shared" si="221"/>
        <v/>
      </c>
      <c r="L7083" s="35"/>
      <c r="M7083" s="35"/>
      <c r="N7083" s="36"/>
    </row>
    <row r="7084" spans="6:14">
      <c r="F7084" s="37"/>
      <c r="G7084" s="37"/>
      <c r="H7084" s="62" t="str">
        <f t="shared" si="220"/>
        <v/>
      </c>
      <c r="I7084" s="37"/>
      <c r="J7084" s="37"/>
      <c r="K7084" s="60" t="str">
        <f t="shared" si="221"/>
        <v/>
      </c>
      <c r="L7084" s="37"/>
      <c r="M7084" s="37"/>
      <c r="N7084" s="38"/>
    </row>
    <row r="7085" spans="6:14">
      <c r="F7085" s="35"/>
      <c r="G7085" s="35"/>
      <c r="H7085" s="61" t="str">
        <f t="shared" si="220"/>
        <v/>
      </c>
      <c r="I7085" s="35"/>
      <c r="J7085" s="35"/>
      <c r="K7085" s="59" t="str">
        <f t="shared" si="221"/>
        <v/>
      </c>
      <c r="L7085" s="35"/>
      <c r="M7085" s="35"/>
      <c r="N7085" s="36"/>
    </row>
    <row r="7086" spans="6:14">
      <c r="F7086" s="37"/>
      <c r="G7086" s="37"/>
      <c r="H7086" s="62" t="str">
        <f t="shared" si="220"/>
        <v/>
      </c>
      <c r="I7086" s="37"/>
      <c r="J7086" s="37"/>
      <c r="K7086" s="60" t="str">
        <f t="shared" si="221"/>
        <v/>
      </c>
      <c r="L7086" s="37"/>
      <c r="M7086" s="37"/>
      <c r="N7086" s="38"/>
    </row>
    <row r="7087" spans="6:14">
      <c r="F7087" s="35"/>
      <c r="G7087" s="35"/>
      <c r="H7087" s="61" t="str">
        <f t="shared" si="220"/>
        <v/>
      </c>
      <c r="I7087" s="35"/>
      <c r="J7087" s="35"/>
      <c r="K7087" s="59" t="str">
        <f t="shared" si="221"/>
        <v/>
      </c>
      <c r="L7087" s="35"/>
      <c r="M7087" s="35"/>
      <c r="N7087" s="36"/>
    </row>
    <row r="7088" spans="6:14">
      <c r="F7088" s="37"/>
      <c r="G7088" s="37"/>
      <c r="H7088" s="62" t="str">
        <f t="shared" si="220"/>
        <v/>
      </c>
      <c r="I7088" s="37"/>
      <c r="J7088" s="37"/>
      <c r="K7088" s="60" t="str">
        <f t="shared" si="221"/>
        <v/>
      </c>
      <c r="L7088" s="37"/>
      <c r="M7088" s="37"/>
      <c r="N7088" s="38"/>
    </row>
    <row r="7089" spans="6:14">
      <c r="F7089" s="35"/>
      <c r="G7089" s="35"/>
      <c r="H7089" s="61" t="str">
        <f t="shared" si="220"/>
        <v/>
      </c>
      <c r="I7089" s="35"/>
      <c r="J7089" s="35"/>
      <c r="K7089" s="59" t="str">
        <f t="shared" si="221"/>
        <v/>
      </c>
      <c r="L7089" s="35"/>
      <c r="M7089" s="35"/>
      <c r="N7089" s="36"/>
    </row>
    <row r="7090" spans="6:14">
      <c r="F7090" s="37"/>
      <c r="G7090" s="37"/>
      <c r="H7090" s="62" t="str">
        <f t="shared" si="220"/>
        <v/>
      </c>
      <c r="I7090" s="37"/>
      <c r="J7090" s="37"/>
      <c r="K7090" s="60" t="str">
        <f t="shared" si="221"/>
        <v/>
      </c>
      <c r="L7090" s="37"/>
      <c r="M7090" s="37"/>
      <c r="N7090" s="38"/>
    </row>
    <row r="7091" spans="6:14">
      <c r="F7091" s="35"/>
      <c r="G7091" s="35"/>
      <c r="H7091" s="61" t="str">
        <f t="shared" si="220"/>
        <v/>
      </c>
      <c r="I7091" s="35"/>
      <c r="J7091" s="35"/>
      <c r="K7091" s="59" t="str">
        <f t="shared" si="221"/>
        <v/>
      </c>
      <c r="L7091" s="35"/>
      <c r="M7091" s="35"/>
      <c r="N7091" s="36"/>
    </row>
    <row r="7092" spans="6:14">
      <c r="F7092" s="37"/>
      <c r="G7092" s="37"/>
      <c r="H7092" s="62" t="str">
        <f t="shared" si="220"/>
        <v/>
      </c>
      <c r="I7092" s="37"/>
      <c r="J7092" s="37"/>
      <c r="K7092" s="60" t="str">
        <f t="shared" si="221"/>
        <v/>
      </c>
      <c r="L7092" s="37"/>
      <c r="M7092" s="37"/>
      <c r="N7092" s="38"/>
    </row>
    <row r="7093" spans="6:14">
      <c r="F7093" s="35"/>
      <c r="G7093" s="35"/>
      <c r="H7093" s="61" t="str">
        <f t="shared" si="220"/>
        <v/>
      </c>
      <c r="I7093" s="35"/>
      <c r="J7093" s="35"/>
      <c r="K7093" s="59" t="str">
        <f t="shared" si="221"/>
        <v/>
      </c>
      <c r="L7093" s="35"/>
      <c r="M7093" s="35"/>
      <c r="N7093" s="36"/>
    </row>
    <row r="7094" spans="6:14">
      <c r="F7094" s="37"/>
      <c r="G7094" s="37"/>
      <c r="H7094" s="62" t="str">
        <f t="shared" si="220"/>
        <v/>
      </c>
      <c r="I7094" s="37"/>
      <c r="J7094" s="37"/>
      <c r="K7094" s="60" t="str">
        <f t="shared" si="221"/>
        <v/>
      </c>
      <c r="L7094" s="37"/>
      <c r="M7094" s="37"/>
      <c r="N7094" s="38"/>
    </row>
    <row r="7095" spans="6:14">
      <c r="F7095" s="35"/>
      <c r="G7095" s="35"/>
      <c r="H7095" s="61" t="str">
        <f t="shared" si="220"/>
        <v/>
      </c>
      <c r="I7095" s="35"/>
      <c r="J7095" s="35"/>
      <c r="K7095" s="59" t="str">
        <f t="shared" si="221"/>
        <v/>
      </c>
      <c r="L7095" s="35"/>
      <c r="M7095" s="35"/>
      <c r="N7095" s="36"/>
    </row>
    <row r="7096" spans="6:14">
      <c r="F7096" s="37"/>
      <c r="G7096" s="37"/>
      <c r="H7096" s="62" t="str">
        <f t="shared" si="220"/>
        <v/>
      </c>
      <c r="I7096" s="37"/>
      <c r="J7096" s="37"/>
      <c r="K7096" s="60" t="str">
        <f t="shared" si="221"/>
        <v/>
      </c>
      <c r="L7096" s="37"/>
      <c r="M7096" s="37"/>
      <c r="N7096" s="38"/>
    </row>
    <row r="7097" spans="6:14">
      <c r="F7097" s="35"/>
      <c r="G7097" s="35"/>
      <c r="H7097" s="61" t="str">
        <f t="shared" si="220"/>
        <v/>
      </c>
      <c r="I7097" s="35"/>
      <c r="J7097" s="35"/>
      <c r="K7097" s="59" t="str">
        <f t="shared" si="221"/>
        <v/>
      </c>
      <c r="L7097" s="35"/>
      <c r="M7097" s="35"/>
      <c r="N7097" s="36"/>
    </row>
    <row r="7098" spans="6:14">
      <c r="F7098" s="37"/>
      <c r="G7098" s="37"/>
      <c r="H7098" s="62" t="str">
        <f t="shared" si="220"/>
        <v/>
      </c>
      <c r="I7098" s="37"/>
      <c r="J7098" s="37"/>
      <c r="K7098" s="60" t="str">
        <f t="shared" si="221"/>
        <v/>
      </c>
      <c r="L7098" s="37"/>
      <c r="M7098" s="37"/>
      <c r="N7098" s="38"/>
    </row>
    <row r="7099" spans="6:14">
      <c r="F7099" s="35"/>
      <c r="G7099" s="35"/>
      <c r="H7099" s="61" t="str">
        <f t="shared" si="220"/>
        <v/>
      </c>
      <c r="I7099" s="35"/>
      <c r="J7099" s="35"/>
      <c r="K7099" s="59" t="str">
        <f t="shared" si="221"/>
        <v/>
      </c>
      <c r="L7099" s="35"/>
      <c r="M7099" s="35"/>
      <c r="N7099" s="36"/>
    </row>
    <row r="7100" spans="6:14">
      <c r="F7100" s="37"/>
      <c r="G7100" s="37"/>
      <c r="H7100" s="62" t="str">
        <f t="shared" si="220"/>
        <v/>
      </c>
      <c r="I7100" s="37"/>
      <c r="J7100" s="37"/>
      <c r="K7100" s="60" t="str">
        <f t="shared" si="221"/>
        <v/>
      </c>
      <c r="L7100" s="37"/>
      <c r="M7100" s="37"/>
      <c r="N7100" s="38"/>
    </row>
    <row r="7101" spans="6:14">
      <c r="F7101" s="35"/>
      <c r="G7101" s="35"/>
      <c r="H7101" s="61" t="str">
        <f t="shared" si="220"/>
        <v/>
      </c>
      <c r="I7101" s="35"/>
      <c r="J7101" s="35"/>
      <c r="K7101" s="59" t="str">
        <f t="shared" si="221"/>
        <v/>
      </c>
      <c r="L7101" s="35"/>
      <c r="M7101" s="35"/>
      <c r="N7101" s="36"/>
    </row>
    <row r="7102" spans="6:14">
      <c r="F7102" s="37"/>
      <c r="G7102" s="37"/>
      <c r="H7102" s="62" t="str">
        <f t="shared" si="220"/>
        <v/>
      </c>
      <c r="I7102" s="37"/>
      <c r="J7102" s="37"/>
      <c r="K7102" s="60" t="str">
        <f t="shared" si="221"/>
        <v/>
      </c>
      <c r="L7102" s="37"/>
      <c r="M7102" s="37"/>
      <c r="N7102" s="38"/>
    </row>
    <row r="7103" spans="6:14">
      <c r="F7103" s="35"/>
      <c r="G7103" s="35"/>
      <c r="H7103" s="61" t="str">
        <f t="shared" si="220"/>
        <v/>
      </c>
      <c r="I7103" s="35"/>
      <c r="J7103" s="35"/>
      <c r="K7103" s="59" t="str">
        <f t="shared" si="221"/>
        <v/>
      </c>
      <c r="L7103" s="35"/>
      <c r="M7103" s="35"/>
      <c r="N7103" s="36"/>
    </row>
    <row r="7104" spans="6:14">
      <c r="F7104" s="37"/>
      <c r="G7104" s="37"/>
      <c r="H7104" s="62" t="str">
        <f t="shared" si="220"/>
        <v/>
      </c>
      <c r="I7104" s="37"/>
      <c r="J7104" s="37"/>
      <c r="K7104" s="60" t="str">
        <f t="shared" si="221"/>
        <v/>
      </c>
      <c r="L7104" s="37"/>
      <c r="M7104" s="37"/>
      <c r="N7104" s="38"/>
    </row>
    <row r="7105" spans="6:14">
      <c r="F7105" s="35"/>
      <c r="G7105" s="35"/>
      <c r="H7105" s="61" t="str">
        <f t="shared" si="220"/>
        <v/>
      </c>
      <c r="I7105" s="35"/>
      <c r="J7105" s="35"/>
      <c r="K7105" s="59" t="str">
        <f t="shared" si="221"/>
        <v/>
      </c>
      <c r="L7105" s="35"/>
      <c r="M7105" s="35"/>
      <c r="N7105" s="36"/>
    </row>
    <row r="7106" spans="6:14">
      <c r="F7106" s="37"/>
      <c r="G7106" s="37"/>
      <c r="H7106" s="62" t="str">
        <f t="shared" si="220"/>
        <v/>
      </c>
      <c r="I7106" s="37"/>
      <c r="J7106" s="37"/>
      <c r="K7106" s="60" t="str">
        <f t="shared" si="221"/>
        <v/>
      </c>
      <c r="L7106" s="37"/>
      <c r="M7106" s="37"/>
      <c r="N7106" s="38"/>
    </row>
    <row r="7107" spans="6:14">
      <c r="F7107" s="35"/>
      <c r="G7107" s="35"/>
      <c r="H7107" s="61" t="str">
        <f t="shared" si="220"/>
        <v/>
      </c>
      <c r="I7107" s="35"/>
      <c r="J7107" s="35"/>
      <c r="K7107" s="59" t="str">
        <f t="shared" si="221"/>
        <v/>
      </c>
      <c r="L7107" s="35"/>
      <c r="M7107" s="35"/>
      <c r="N7107" s="36"/>
    </row>
    <row r="7108" spans="6:14">
      <c r="F7108" s="37"/>
      <c r="G7108" s="37"/>
      <c r="H7108" s="62" t="str">
        <f t="shared" si="220"/>
        <v/>
      </c>
      <c r="I7108" s="37"/>
      <c r="J7108" s="37"/>
      <c r="K7108" s="60" t="str">
        <f t="shared" si="221"/>
        <v/>
      </c>
      <c r="L7108" s="37"/>
      <c r="M7108" s="37"/>
      <c r="N7108" s="38"/>
    </row>
    <row r="7109" spans="6:14">
      <c r="F7109" s="35"/>
      <c r="G7109" s="35"/>
      <c r="H7109" s="61" t="str">
        <f t="shared" si="220"/>
        <v/>
      </c>
      <c r="I7109" s="35"/>
      <c r="J7109" s="35"/>
      <c r="K7109" s="59" t="str">
        <f t="shared" si="221"/>
        <v/>
      </c>
      <c r="L7109" s="35"/>
      <c r="M7109" s="35"/>
      <c r="N7109" s="36"/>
    </row>
    <row r="7110" spans="6:14">
      <c r="F7110" s="37"/>
      <c r="G7110" s="37"/>
      <c r="H7110" s="62" t="str">
        <f t="shared" si="220"/>
        <v/>
      </c>
      <c r="I7110" s="37"/>
      <c r="J7110" s="37"/>
      <c r="K7110" s="60" t="str">
        <f t="shared" si="221"/>
        <v/>
      </c>
      <c r="L7110" s="37"/>
      <c r="M7110" s="37"/>
      <c r="N7110" s="38"/>
    </row>
    <row r="7111" spans="6:14">
      <c r="F7111" s="35"/>
      <c r="G7111" s="35"/>
      <c r="H7111" s="61" t="str">
        <f t="shared" si="220"/>
        <v/>
      </c>
      <c r="I7111" s="35"/>
      <c r="J7111" s="35"/>
      <c r="K7111" s="59" t="str">
        <f t="shared" si="221"/>
        <v/>
      </c>
      <c r="L7111" s="35"/>
      <c r="M7111" s="35"/>
      <c r="N7111" s="36"/>
    </row>
    <row r="7112" spans="6:14">
      <c r="F7112" s="37"/>
      <c r="G7112" s="37"/>
      <c r="H7112" s="62" t="str">
        <f t="shared" si="220"/>
        <v/>
      </c>
      <c r="I7112" s="37"/>
      <c r="J7112" s="37"/>
      <c r="K7112" s="60" t="str">
        <f t="shared" si="221"/>
        <v/>
      </c>
      <c r="L7112" s="37"/>
      <c r="M7112" s="37"/>
      <c r="N7112" s="38"/>
    </row>
    <row r="7113" spans="6:14">
      <c r="F7113" s="35"/>
      <c r="G7113" s="35"/>
      <c r="H7113" s="61" t="str">
        <f t="shared" si="220"/>
        <v/>
      </c>
      <c r="I7113" s="35"/>
      <c r="J7113" s="35"/>
      <c r="K7113" s="59" t="str">
        <f t="shared" si="221"/>
        <v/>
      </c>
      <c r="L7113" s="35"/>
      <c r="M7113" s="35"/>
      <c r="N7113" s="36"/>
    </row>
    <row r="7114" spans="6:14">
      <c r="F7114" s="37"/>
      <c r="G7114" s="37"/>
      <c r="H7114" s="62" t="str">
        <f t="shared" si="220"/>
        <v/>
      </c>
      <c r="I7114" s="37"/>
      <c r="J7114" s="37"/>
      <c r="K7114" s="60" t="str">
        <f t="shared" si="221"/>
        <v/>
      </c>
      <c r="L7114" s="37"/>
      <c r="M7114" s="37"/>
      <c r="N7114" s="38"/>
    </row>
    <row r="7115" spans="6:14">
      <c r="F7115" s="35"/>
      <c r="G7115" s="35"/>
      <c r="H7115" s="61" t="str">
        <f t="shared" si="220"/>
        <v/>
      </c>
      <c r="I7115" s="35"/>
      <c r="J7115" s="35"/>
      <c r="K7115" s="59" t="str">
        <f t="shared" si="221"/>
        <v/>
      </c>
      <c r="L7115" s="35"/>
      <c r="M7115" s="35"/>
      <c r="N7115" s="36"/>
    </row>
    <row r="7116" spans="6:14">
      <c r="F7116" s="37"/>
      <c r="G7116" s="37"/>
      <c r="H7116" s="62" t="str">
        <f t="shared" si="220"/>
        <v/>
      </c>
      <c r="I7116" s="37"/>
      <c r="J7116" s="37"/>
      <c r="K7116" s="60" t="str">
        <f t="shared" si="221"/>
        <v/>
      </c>
      <c r="L7116" s="37"/>
      <c r="M7116" s="37"/>
      <c r="N7116" s="38"/>
    </row>
    <row r="7117" spans="6:14">
      <c r="F7117" s="35"/>
      <c r="G7117" s="35"/>
      <c r="H7117" s="61" t="str">
        <f t="shared" si="220"/>
        <v/>
      </c>
      <c r="I7117" s="35"/>
      <c r="J7117" s="35"/>
      <c r="K7117" s="59" t="str">
        <f t="shared" si="221"/>
        <v/>
      </c>
      <c r="L7117" s="35"/>
      <c r="M7117" s="35"/>
      <c r="N7117" s="36"/>
    </row>
    <row r="7118" spans="6:14">
      <c r="F7118" s="37"/>
      <c r="G7118" s="37"/>
      <c r="H7118" s="62" t="str">
        <f t="shared" si="220"/>
        <v/>
      </c>
      <c r="I7118" s="37"/>
      <c r="J7118" s="37"/>
      <c r="K7118" s="60" t="str">
        <f t="shared" si="221"/>
        <v/>
      </c>
      <c r="L7118" s="37"/>
      <c r="M7118" s="37"/>
      <c r="N7118" s="38"/>
    </row>
    <row r="7119" spans="6:14">
      <c r="F7119" s="35"/>
      <c r="G7119" s="35"/>
      <c r="H7119" s="61" t="str">
        <f t="shared" si="220"/>
        <v/>
      </c>
      <c r="I7119" s="35"/>
      <c r="J7119" s="35"/>
      <c r="K7119" s="59" t="str">
        <f t="shared" si="221"/>
        <v/>
      </c>
      <c r="L7119" s="35"/>
      <c r="M7119" s="35"/>
      <c r="N7119" s="36"/>
    </row>
    <row r="7120" spans="6:14">
      <c r="F7120" s="37"/>
      <c r="G7120" s="37"/>
      <c r="H7120" s="62" t="str">
        <f t="shared" ref="H7120:H7183" si="222">IF(AND(OR(I7120&lt;&gt;"",J7120 &lt;&gt;""), H7119 &lt;&gt; ""),H7119 + 1,"")</f>
        <v/>
      </c>
      <c r="I7120" s="37"/>
      <c r="J7120" s="37"/>
      <c r="K7120" s="60" t="str">
        <f t="shared" ref="K7120:K7183" si="223">IF(AND(J7120=I7120, J7120 &lt;&gt; ""),"Yes", IF( J7120 = "", "", "No"))</f>
        <v/>
      </c>
      <c r="L7120" s="37"/>
      <c r="M7120" s="37"/>
      <c r="N7120" s="38"/>
    </row>
    <row r="7121" spans="6:14">
      <c r="F7121" s="35"/>
      <c r="G7121" s="35"/>
      <c r="H7121" s="61" t="str">
        <f t="shared" si="222"/>
        <v/>
      </c>
      <c r="I7121" s="35"/>
      <c r="J7121" s="35"/>
      <c r="K7121" s="59" t="str">
        <f t="shared" si="223"/>
        <v/>
      </c>
      <c r="L7121" s="35"/>
      <c r="M7121" s="35"/>
      <c r="N7121" s="36"/>
    </row>
    <row r="7122" spans="6:14">
      <c r="F7122" s="37"/>
      <c r="G7122" s="37"/>
      <c r="H7122" s="62" t="str">
        <f t="shared" si="222"/>
        <v/>
      </c>
      <c r="I7122" s="37"/>
      <c r="J7122" s="37"/>
      <c r="K7122" s="60" t="str">
        <f t="shared" si="223"/>
        <v/>
      </c>
      <c r="L7122" s="37"/>
      <c r="M7122" s="37"/>
      <c r="N7122" s="38"/>
    </row>
    <row r="7123" spans="6:14">
      <c r="F7123" s="35"/>
      <c r="G7123" s="35"/>
      <c r="H7123" s="61" t="str">
        <f t="shared" si="222"/>
        <v/>
      </c>
      <c r="I7123" s="35"/>
      <c r="J7123" s="35"/>
      <c r="K7123" s="59" t="str">
        <f t="shared" si="223"/>
        <v/>
      </c>
      <c r="L7123" s="35"/>
      <c r="M7123" s="35"/>
      <c r="N7123" s="36"/>
    </row>
    <row r="7124" spans="6:14">
      <c r="F7124" s="37"/>
      <c r="G7124" s="37"/>
      <c r="H7124" s="62" t="str">
        <f t="shared" si="222"/>
        <v/>
      </c>
      <c r="I7124" s="37"/>
      <c r="J7124" s="37"/>
      <c r="K7124" s="60" t="str">
        <f t="shared" si="223"/>
        <v/>
      </c>
      <c r="L7124" s="37"/>
      <c r="M7124" s="37"/>
      <c r="N7124" s="38"/>
    </row>
    <row r="7125" spans="6:14">
      <c r="F7125" s="35"/>
      <c r="G7125" s="35"/>
      <c r="H7125" s="61" t="str">
        <f t="shared" si="222"/>
        <v/>
      </c>
      <c r="I7125" s="35"/>
      <c r="J7125" s="35"/>
      <c r="K7125" s="59" t="str">
        <f t="shared" si="223"/>
        <v/>
      </c>
      <c r="L7125" s="35"/>
      <c r="M7125" s="35"/>
      <c r="N7125" s="36"/>
    </row>
    <row r="7126" spans="6:14">
      <c r="F7126" s="37"/>
      <c r="G7126" s="37"/>
      <c r="H7126" s="62" t="str">
        <f t="shared" si="222"/>
        <v/>
      </c>
      <c r="I7126" s="37"/>
      <c r="J7126" s="37"/>
      <c r="K7126" s="60" t="str">
        <f t="shared" si="223"/>
        <v/>
      </c>
      <c r="L7126" s="37"/>
      <c r="M7126" s="37"/>
      <c r="N7126" s="38"/>
    </row>
    <row r="7127" spans="6:14">
      <c r="F7127" s="35"/>
      <c r="G7127" s="35"/>
      <c r="H7127" s="61" t="str">
        <f t="shared" si="222"/>
        <v/>
      </c>
      <c r="I7127" s="35"/>
      <c r="J7127" s="35"/>
      <c r="K7127" s="59" t="str">
        <f t="shared" si="223"/>
        <v/>
      </c>
      <c r="L7127" s="35"/>
      <c r="M7127" s="35"/>
      <c r="N7127" s="36"/>
    </row>
    <row r="7128" spans="6:14">
      <c r="F7128" s="37"/>
      <c r="G7128" s="37"/>
      <c r="H7128" s="62" t="str">
        <f t="shared" si="222"/>
        <v/>
      </c>
      <c r="I7128" s="37"/>
      <c r="J7128" s="37"/>
      <c r="K7128" s="60" t="str">
        <f t="shared" si="223"/>
        <v/>
      </c>
      <c r="L7128" s="37"/>
      <c r="M7128" s="37"/>
      <c r="N7128" s="38"/>
    </row>
    <row r="7129" spans="6:14">
      <c r="F7129" s="35"/>
      <c r="G7129" s="35"/>
      <c r="H7129" s="61" t="str">
        <f t="shared" si="222"/>
        <v/>
      </c>
      <c r="I7129" s="35"/>
      <c r="J7129" s="35"/>
      <c r="K7129" s="59" t="str">
        <f t="shared" si="223"/>
        <v/>
      </c>
      <c r="L7129" s="35"/>
      <c r="M7129" s="35"/>
      <c r="N7129" s="36"/>
    </row>
    <row r="7130" spans="6:14">
      <c r="F7130" s="37"/>
      <c r="G7130" s="37"/>
      <c r="H7130" s="62" t="str">
        <f t="shared" si="222"/>
        <v/>
      </c>
      <c r="I7130" s="37"/>
      <c r="J7130" s="37"/>
      <c r="K7130" s="60" t="str">
        <f t="shared" si="223"/>
        <v/>
      </c>
      <c r="L7130" s="37"/>
      <c r="M7130" s="37"/>
      <c r="N7130" s="38"/>
    </row>
    <row r="7131" spans="6:14">
      <c r="F7131" s="35"/>
      <c r="G7131" s="35"/>
      <c r="H7131" s="61" t="str">
        <f t="shared" si="222"/>
        <v/>
      </c>
      <c r="I7131" s="35"/>
      <c r="J7131" s="35"/>
      <c r="K7131" s="59" t="str">
        <f t="shared" si="223"/>
        <v/>
      </c>
      <c r="L7131" s="35"/>
      <c r="M7131" s="35"/>
      <c r="N7131" s="36"/>
    </row>
    <row r="7132" spans="6:14">
      <c r="F7132" s="37"/>
      <c r="G7132" s="37"/>
      <c r="H7132" s="62" t="str">
        <f t="shared" si="222"/>
        <v/>
      </c>
      <c r="I7132" s="37"/>
      <c r="J7132" s="37"/>
      <c r="K7132" s="60" t="str">
        <f t="shared" si="223"/>
        <v/>
      </c>
      <c r="L7132" s="37"/>
      <c r="M7132" s="37"/>
      <c r="N7132" s="38"/>
    </row>
    <row r="7133" spans="6:14">
      <c r="F7133" s="35"/>
      <c r="G7133" s="35"/>
      <c r="H7133" s="61" t="str">
        <f t="shared" si="222"/>
        <v/>
      </c>
      <c r="I7133" s="35"/>
      <c r="J7133" s="35"/>
      <c r="K7133" s="59" t="str">
        <f t="shared" si="223"/>
        <v/>
      </c>
      <c r="L7133" s="35"/>
      <c r="M7133" s="35"/>
      <c r="N7133" s="36"/>
    </row>
    <row r="7134" spans="6:14">
      <c r="F7134" s="37"/>
      <c r="G7134" s="37"/>
      <c r="H7134" s="62" t="str">
        <f t="shared" si="222"/>
        <v/>
      </c>
      <c r="I7134" s="37"/>
      <c r="J7134" s="37"/>
      <c r="K7134" s="60" t="str">
        <f t="shared" si="223"/>
        <v/>
      </c>
      <c r="L7134" s="37"/>
      <c r="M7134" s="37"/>
      <c r="N7134" s="38"/>
    </row>
    <row r="7135" spans="6:14">
      <c r="F7135" s="35"/>
      <c r="G7135" s="35"/>
      <c r="H7135" s="61" t="str">
        <f t="shared" si="222"/>
        <v/>
      </c>
      <c r="I7135" s="35"/>
      <c r="J7135" s="35"/>
      <c r="K7135" s="59" t="str">
        <f t="shared" si="223"/>
        <v/>
      </c>
      <c r="L7135" s="35"/>
      <c r="M7135" s="35"/>
      <c r="N7135" s="36"/>
    </row>
    <row r="7136" spans="6:14">
      <c r="F7136" s="37"/>
      <c r="G7136" s="37"/>
      <c r="H7136" s="62" t="str">
        <f t="shared" si="222"/>
        <v/>
      </c>
      <c r="I7136" s="37"/>
      <c r="J7136" s="37"/>
      <c r="K7136" s="60" t="str">
        <f t="shared" si="223"/>
        <v/>
      </c>
      <c r="L7136" s="37"/>
      <c r="M7136" s="37"/>
      <c r="N7136" s="38"/>
    </row>
    <row r="7137" spans="6:14">
      <c r="F7137" s="35"/>
      <c r="G7137" s="35"/>
      <c r="H7137" s="61" t="str">
        <f t="shared" si="222"/>
        <v/>
      </c>
      <c r="I7137" s="35"/>
      <c r="J7137" s="35"/>
      <c r="K7137" s="59" t="str">
        <f t="shared" si="223"/>
        <v/>
      </c>
      <c r="L7137" s="35"/>
      <c r="M7137" s="35"/>
      <c r="N7137" s="36"/>
    </row>
    <row r="7138" spans="6:14">
      <c r="F7138" s="37"/>
      <c r="G7138" s="37"/>
      <c r="H7138" s="62" t="str">
        <f t="shared" si="222"/>
        <v/>
      </c>
      <c r="I7138" s="37"/>
      <c r="J7138" s="37"/>
      <c r="K7138" s="60" t="str">
        <f t="shared" si="223"/>
        <v/>
      </c>
      <c r="L7138" s="37"/>
      <c r="M7138" s="37"/>
      <c r="N7138" s="38"/>
    </row>
    <row r="7139" spans="6:14">
      <c r="F7139" s="35"/>
      <c r="G7139" s="35"/>
      <c r="H7139" s="61" t="str">
        <f t="shared" si="222"/>
        <v/>
      </c>
      <c r="I7139" s="35"/>
      <c r="J7139" s="35"/>
      <c r="K7139" s="59" t="str">
        <f t="shared" si="223"/>
        <v/>
      </c>
      <c r="L7139" s="35"/>
      <c r="M7139" s="35"/>
      <c r="N7139" s="36"/>
    </row>
    <row r="7140" spans="6:14">
      <c r="F7140" s="37"/>
      <c r="G7140" s="37"/>
      <c r="H7140" s="62" t="str">
        <f t="shared" si="222"/>
        <v/>
      </c>
      <c r="I7140" s="37"/>
      <c r="J7140" s="37"/>
      <c r="K7140" s="60" t="str">
        <f t="shared" si="223"/>
        <v/>
      </c>
      <c r="L7140" s="37"/>
      <c r="M7140" s="37"/>
      <c r="N7140" s="38"/>
    </row>
    <row r="7141" spans="6:14">
      <c r="F7141" s="35"/>
      <c r="G7141" s="35"/>
      <c r="H7141" s="61" t="str">
        <f t="shared" si="222"/>
        <v/>
      </c>
      <c r="I7141" s="35"/>
      <c r="J7141" s="35"/>
      <c r="K7141" s="59" t="str">
        <f t="shared" si="223"/>
        <v/>
      </c>
      <c r="L7141" s="35"/>
      <c r="M7141" s="35"/>
      <c r="N7141" s="36"/>
    </row>
    <row r="7142" spans="6:14">
      <c r="F7142" s="37"/>
      <c r="G7142" s="37"/>
      <c r="H7142" s="62" t="str">
        <f t="shared" si="222"/>
        <v/>
      </c>
      <c r="I7142" s="37"/>
      <c r="J7142" s="37"/>
      <c r="K7142" s="60" t="str">
        <f t="shared" si="223"/>
        <v/>
      </c>
      <c r="L7142" s="37"/>
      <c r="M7142" s="37"/>
      <c r="N7142" s="38"/>
    </row>
    <row r="7143" spans="6:14">
      <c r="F7143" s="35"/>
      <c r="G7143" s="35"/>
      <c r="H7143" s="61" t="str">
        <f t="shared" si="222"/>
        <v/>
      </c>
      <c r="I7143" s="35"/>
      <c r="J7143" s="35"/>
      <c r="K7143" s="59" t="str">
        <f t="shared" si="223"/>
        <v/>
      </c>
      <c r="L7143" s="35"/>
      <c r="M7143" s="35"/>
      <c r="N7143" s="36"/>
    </row>
    <row r="7144" spans="6:14">
      <c r="F7144" s="37"/>
      <c r="G7144" s="37"/>
      <c r="H7144" s="62" t="str">
        <f t="shared" si="222"/>
        <v/>
      </c>
      <c r="I7144" s="37"/>
      <c r="J7144" s="37"/>
      <c r="K7144" s="60" t="str">
        <f t="shared" si="223"/>
        <v/>
      </c>
      <c r="L7144" s="37"/>
      <c r="M7144" s="37"/>
      <c r="N7144" s="38"/>
    </row>
    <row r="7145" spans="6:14">
      <c r="F7145" s="35"/>
      <c r="G7145" s="35"/>
      <c r="H7145" s="61" t="str">
        <f t="shared" si="222"/>
        <v/>
      </c>
      <c r="I7145" s="35"/>
      <c r="J7145" s="35"/>
      <c r="K7145" s="59" t="str">
        <f t="shared" si="223"/>
        <v/>
      </c>
      <c r="L7145" s="35"/>
      <c r="M7145" s="35"/>
      <c r="N7145" s="36"/>
    </row>
    <row r="7146" spans="6:14">
      <c r="F7146" s="37"/>
      <c r="G7146" s="37"/>
      <c r="H7146" s="62" t="str">
        <f t="shared" si="222"/>
        <v/>
      </c>
      <c r="I7146" s="37"/>
      <c r="J7146" s="37"/>
      <c r="K7146" s="60" t="str">
        <f t="shared" si="223"/>
        <v/>
      </c>
      <c r="L7146" s="37"/>
      <c r="M7146" s="37"/>
      <c r="N7146" s="38"/>
    </row>
    <row r="7147" spans="6:14">
      <c r="F7147" s="35"/>
      <c r="G7147" s="35"/>
      <c r="H7147" s="61" t="str">
        <f t="shared" si="222"/>
        <v/>
      </c>
      <c r="I7147" s="35"/>
      <c r="J7147" s="35"/>
      <c r="K7147" s="59" t="str">
        <f t="shared" si="223"/>
        <v/>
      </c>
      <c r="L7147" s="35"/>
      <c r="M7147" s="35"/>
      <c r="N7147" s="36"/>
    </row>
    <row r="7148" spans="6:14">
      <c r="F7148" s="37"/>
      <c r="G7148" s="37"/>
      <c r="H7148" s="62" t="str">
        <f t="shared" si="222"/>
        <v/>
      </c>
      <c r="I7148" s="37"/>
      <c r="J7148" s="37"/>
      <c r="K7148" s="60" t="str">
        <f t="shared" si="223"/>
        <v/>
      </c>
      <c r="L7148" s="37"/>
      <c r="M7148" s="37"/>
      <c r="N7148" s="38"/>
    </row>
    <row r="7149" spans="6:14">
      <c r="F7149" s="35"/>
      <c r="G7149" s="35"/>
      <c r="H7149" s="61" t="str">
        <f t="shared" si="222"/>
        <v/>
      </c>
      <c r="I7149" s="35"/>
      <c r="J7149" s="35"/>
      <c r="K7149" s="59" t="str">
        <f t="shared" si="223"/>
        <v/>
      </c>
      <c r="L7149" s="35"/>
      <c r="M7149" s="35"/>
      <c r="N7149" s="36"/>
    </row>
    <row r="7150" spans="6:14">
      <c r="F7150" s="37"/>
      <c r="G7150" s="37"/>
      <c r="H7150" s="62" t="str">
        <f t="shared" si="222"/>
        <v/>
      </c>
      <c r="I7150" s="37"/>
      <c r="J7150" s="37"/>
      <c r="K7150" s="60" t="str">
        <f t="shared" si="223"/>
        <v/>
      </c>
      <c r="L7150" s="37"/>
      <c r="M7150" s="37"/>
      <c r="N7150" s="38"/>
    </row>
    <row r="7151" spans="6:14">
      <c r="F7151" s="35"/>
      <c r="G7151" s="35"/>
      <c r="H7151" s="61" t="str">
        <f t="shared" si="222"/>
        <v/>
      </c>
      <c r="I7151" s="35"/>
      <c r="J7151" s="35"/>
      <c r="K7151" s="59" t="str">
        <f t="shared" si="223"/>
        <v/>
      </c>
      <c r="L7151" s="35"/>
      <c r="M7151" s="35"/>
      <c r="N7151" s="36"/>
    </row>
    <row r="7152" spans="6:14">
      <c r="F7152" s="37"/>
      <c r="G7152" s="37"/>
      <c r="H7152" s="62" t="str">
        <f t="shared" si="222"/>
        <v/>
      </c>
      <c r="I7152" s="37"/>
      <c r="J7152" s="37"/>
      <c r="K7152" s="60" t="str">
        <f t="shared" si="223"/>
        <v/>
      </c>
      <c r="L7152" s="37"/>
      <c r="M7152" s="37"/>
      <c r="N7152" s="38"/>
    </row>
    <row r="7153" spans="6:14">
      <c r="F7153" s="35"/>
      <c r="G7153" s="35"/>
      <c r="H7153" s="61" t="str">
        <f t="shared" si="222"/>
        <v/>
      </c>
      <c r="I7153" s="35"/>
      <c r="J7153" s="35"/>
      <c r="K7153" s="59" t="str">
        <f t="shared" si="223"/>
        <v/>
      </c>
      <c r="L7153" s="35"/>
      <c r="M7153" s="35"/>
      <c r="N7153" s="36"/>
    </row>
    <row r="7154" spans="6:14">
      <c r="F7154" s="37"/>
      <c r="G7154" s="37"/>
      <c r="H7154" s="62" t="str">
        <f t="shared" si="222"/>
        <v/>
      </c>
      <c r="I7154" s="37"/>
      <c r="J7154" s="37"/>
      <c r="K7154" s="60" t="str">
        <f t="shared" si="223"/>
        <v/>
      </c>
      <c r="L7154" s="37"/>
      <c r="M7154" s="37"/>
      <c r="N7154" s="38"/>
    </row>
    <row r="7155" spans="6:14">
      <c r="F7155" s="35"/>
      <c r="G7155" s="35"/>
      <c r="H7155" s="61" t="str">
        <f t="shared" si="222"/>
        <v/>
      </c>
      <c r="I7155" s="35"/>
      <c r="J7155" s="35"/>
      <c r="K7155" s="59" t="str">
        <f t="shared" si="223"/>
        <v/>
      </c>
      <c r="L7155" s="35"/>
      <c r="M7155" s="35"/>
      <c r="N7155" s="36"/>
    </row>
    <row r="7156" spans="6:14">
      <c r="F7156" s="37"/>
      <c r="G7156" s="37"/>
      <c r="H7156" s="62" t="str">
        <f t="shared" si="222"/>
        <v/>
      </c>
      <c r="I7156" s="37"/>
      <c r="J7156" s="37"/>
      <c r="K7156" s="60" t="str">
        <f t="shared" si="223"/>
        <v/>
      </c>
      <c r="L7156" s="37"/>
      <c r="M7156" s="37"/>
      <c r="N7156" s="38"/>
    </row>
    <row r="7157" spans="6:14">
      <c r="F7157" s="35"/>
      <c r="G7157" s="35"/>
      <c r="H7157" s="61" t="str">
        <f t="shared" si="222"/>
        <v/>
      </c>
      <c r="I7157" s="35"/>
      <c r="J7157" s="35"/>
      <c r="K7157" s="59" t="str">
        <f t="shared" si="223"/>
        <v/>
      </c>
      <c r="L7157" s="35"/>
      <c r="M7157" s="35"/>
      <c r="N7157" s="36"/>
    </row>
    <row r="7158" spans="6:14">
      <c r="F7158" s="37"/>
      <c r="G7158" s="37"/>
      <c r="H7158" s="62" t="str">
        <f t="shared" si="222"/>
        <v/>
      </c>
      <c r="I7158" s="37"/>
      <c r="J7158" s="37"/>
      <c r="K7158" s="60" t="str">
        <f t="shared" si="223"/>
        <v/>
      </c>
      <c r="L7158" s="37"/>
      <c r="M7158" s="37"/>
      <c r="N7158" s="38"/>
    </row>
    <row r="7159" spans="6:14">
      <c r="F7159" s="35"/>
      <c r="G7159" s="35"/>
      <c r="H7159" s="61" t="str">
        <f t="shared" si="222"/>
        <v/>
      </c>
      <c r="I7159" s="35"/>
      <c r="J7159" s="35"/>
      <c r="K7159" s="59" t="str">
        <f t="shared" si="223"/>
        <v/>
      </c>
      <c r="L7159" s="35"/>
      <c r="M7159" s="35"/>
      <c r="N7159" s="36"/>
    </row>
    <row r="7160" spans="6:14">
      <c r="F7160" s="37"/>
      <c r="G7160" s="37"/>
      <c r="H7160" s="62" t="str">
        <f t="shared" si="222"/>
        <v/>
      </c>
      <c r="I7160" s="37"/>
      <c r="J7160" s="37"/>
      <c r="K7160" s="60" t="str">
        <f t="shared" si="223"/>
        <v/>
      </c>
      <c r="L7160" s="37"/>
      <c r="M7160" s="37"/>
      <c r="N7160" s="38"/>
    </row>
    <row r="7161" spans="6:14">
      <c r="F7161" s="35"/>
      <c r="G7161" s="35"/>
      <c r="H7161" s="61" t="str">
        <f t="shared" si="222"/>
        <v/>
      </c>
      <c r="I7161" s="35"/>
      <c r="J7161" s="35"/>
      <c r="K7161" s="59" t="str">
        <f t="shared" si="223"/>
        <v/>
      </c>
      <c r="L7161" s="35"/>
      <c r="M7161" s="35"/>
      <c r="N7161" s="36"/>
    </row>
    <row r="7162" spans="6:14">
      <c r="F7162" s="37"/>
      <c r="G7162" s="37"/>
      <c r="H7162" s="62" t="str">
        <f t="shared" si="222"/>
        <v/>
      </c>
      <c r="I7162" s="37"/>
      <c r="J7162" s="37"/>
      <c r="K7162" s="60" t="str">
        <f t="shared" si="223"/>
        <v/>
      </c>
      <c r="L7162" s="37"/>
      <c r="M7162" s="37"/>
      <c r="N7162" s="38"/>
    </row>
    <row r="7163" spans="6:14">
      <c r="F7163" s="35"/>
      <c r="G7163" s="35"/>
      <c r="H7163" s="61" t="str">
        <f t="shared" si="222"/>
        <v/>
      </c>
      <c r="I7163" s="35"/>
      <c r="J7163" s="35"/>
      <c r="K7163" s="59" t="str">
        <f t="shared" si="223"/>
        <v/>
      </c>
      <c r="L7163" s="35"/>
      <c r="M7163" s="35"/>
      <c r="N7163" s="36"/>
    </row>
    <row r="7164" spans="6:14">
      <c r="F7164" s="37"/>
      <c r="G7164" s="37"/>
      <c r="H7164" s="62" t="str">
        <f t="shared" si="222"/>
        <v/>
      </c>
      <c r="I7164" s="37"/>
      <c r="J7164" s="37"/>
      <c r="K7164" s="60" t="str">
        <f t="shared" si="223"/>
        <v/>
      </c>
      <c r="L7164" s="37"/>
      <c r="M7164" s="37"/>
      <c r="N7164" s="38"/>
    </row>
    <row r="7165" spans="6:14">
      <c r="F7165" s="35"/>
      <c r="G7165" s="35"/>
      <c r="H7165" s="61" t="str">
        <f t="shared" si="222"/>
        <v/>
      </c>
      <c r="I7165" s="35"/>
      <c r="J7165" s="35"/>
      <c r="K7165" s="59" t="str">
        <f t="shared" si="223"/>
        <v/>
      </c>
      <c r="L7165" s="35"/>
      <c r="M7165" s="35"/>
      <c r="N7165" s="36"/>
    </row>
    <row r="7166" spans="6:14">
      <c r="F7166" s="37"/>
      <c r="G7166" s="37"/>
      <c r="H7166" s="62" t="str">
        <f t="shared" si="222"/>
        <v/>
      </c>
      <c r="I7166" s="37"/>
      <c r="J7166" s="37"/>
      <c r="K7166" s="60" t="str">
        <f t="shared" si="223"/>
        <v/>
      </c>
      <c r="L7166" s="37"/>
      <c r="M7166" s="37"/>
      <c r="N7166" s="38"/>
    </row>
    <row r="7167" spans="6:14">
      <c r="F7167" s="35"/>
      <c r="G7167" s="35"/>
      <c r="H7167" s="61" t="str">
        <f t="shared" si="222"/>
        <v/>
      </c>
      <c r="I7167" s="35"/>
      <c r="J7167" s="35"/>
      <c r="K7167" s="59" t="str">
        <f t="shared" si="223"/>
        <v/>
      </c>
      <c r="L7167" s="35"/>
      <c r="M7167" s="35"/>
      <c r="N7167" s="36"/>
    </row>
    <row r="7168" spans="6:14">
      <c r="F7168" s="37"/>
      <c r="G7168" s="37"/>
      <c r="H7168" s="62" t="str">
        <f t="shared" si="222"/>
        <v/>
      </c>
      <c r="I7168" s="37"/>
      <c r="J7168" s="37"/>
      <c r="K7168" s="60" t="str">
        <f t="shared" si="223"/>
        <v/>
      </c>
      <c r="L7168" s="37"/>
      <c r="M7168" s="37"/>
      <c r="N7168" s="38"/>
    </row>
    <row r="7169" spans="6:14">
      <c r="F7169" s="35"/>
      <c r="G7169" s="35"/>
      <c r="H7169" s="61" t="str">
        <f t="shared" si="222"/>
        <v/>
      </c>
      <c r="I7169" s="35"/>
      <c r="J7169" s="35"/>
      <c r="K7169" s="59" t="str">
        <f t="shared" si="223"/>
        <v/>
      </c>
      <c r="L7169" s="35"/>
      <c r="M7169" s="35"/>
      <c r="N7169" s="36"/>
    </row>
    <row r="7170" spans="6:14">
      <c r="F7170" s="37"/>
      <c r="G7170" s="37"/>
      <c r="H7170" s="62" t="str">
        <f t="shared" si="222"/>
        <v/>
      </c>
      <c r="I7170" s="37"/>
      <c r="J7170" s="37"/>
      <c r="K7170" s="60" t="str">
        <f t="shared" si="223"/>
        <v/>
      </c>
      <c r="L7170" s="37"/>
      <c r="M7170" s="37"/>
      <c r="N7170" s="38"/>
    </row>
    <row r="7171" spans="6:14">
      <c r="F7171" s="35"/>
      <c r="G7171" s="35"/>
      <c r="H7171" s="61" t="str">
        <f t="shared" si="222"/>
        <v/>
      </c>
      <c r="I7171" s="35"/>
      <c r="J7171" s="35"/>
      <c r="K7171" s="59" t="str">
        <f t="shared" si="223"/>
        <v/>
      </c>
      <c r="L7171" s="35"/>
      <c r="M7171" s="35"/>
      <c r="N7171" s="36"/>
    </row>
    <row r="7172" spans="6:14">
      <c r="F7172" s="37"/>
      <c r="G7172" s="37"/>
      <c r="H7172" s="62" t="str">
        <f t="shared" si="222"/>
        <v/>
      </c>
      <c r="I7172" s="37"/>
      <c r="J7172" s="37"/>
      <c r="K7172" s="60" t="str">
        <f t="shared" si="223"/>
        <v/>
      </c>
      <c r="L7172" s="37"/>
      <c r="M7172" s="37"/>
      <c r="N7172" s="38"/>
    </row>
    <row r="7173" spans="6:14">
      <c r="F7173" s="35"/>
      <c r="G7173" s="35"/>
      <c r="H7173" s="61" t="str">
        <f t="shared" si="222"/>
        <v/>
      </c>
      <c r="I7173" s="35"/>
      <c r="J7173" s="35"/>
      <c r="K7173" s="59" t="str">
        <f t="shared" si="223"/>
        <v/>
      </c>
      <c r="L7173" s="35"/>
      <c r="M7173" s="35"/>
      <c r="N7173" s="36"/>
    </row>
    <row r="7174" spans="6:14">
      <c r="F7174" s="37"/>
      <c r="G7174" s="37"/>
      <c r="H7174" s="62" t="str">
        <f t="shared" si="222"/>
        <v/>
      </c>
      <c r="I7174" s="37"/>
      <c r="J7174" s="37"/>
      <c r="K7174" s="60" t="str">
        <f t="shared" si="223"/>
        <v/>
      </c>
      <c r="L7174" s="37"/>
      <c r="M7174" s="37"/>
      <c r="N7174" s="38"/>
    </row>
    <row r="7175" spans="6:14">
      <c r="F7175" s="35"/>
      <c r="G7175" s="35"/>
      <c r="H7175" s="61" t="str">
        <f t="shared" si="222"/>
        <v/>
      </c>
      <c r="I7175" s="35"/>
      <c r="J7175" s="35"/>
      <c r="K7175" s="59" t="str">
        <f t="shared" si="223"/>
        <v/>
      </c>
      <c r="L7175" s="35"/>
      <c r="M7175" s="35"/>
      <c r="N7175" s="36"/>
    </row>
    <row r="7176" spans="6:14">
      <c r="F7176" s="37"/>
      <c r="G7176" s="37"/>
      <c r="H7176" s="62" t="str">
        <f t="shared" si="222"/>
        <v/>
      </c>
      <c r="I7176" s="37"/>
      <c r="J7176" s="37"/>
      <c r="K7176" s="60" t="str">
        <f t="shared" si="223"/>
        <v/>
      </c>
      <c r="L7176" s="37"/>
      <c r="M7176" s="37"/>
      <c r="N7176" s="38"/>
    </row>
    <row r="7177" spans="6:14">
      <c r="F7177" s="35"/>
      <c r="G7177" s="35"/>
      <c r="H7177" s="61" t="str">
        <f t="shared" si="222"/>
        <v/>
      </c>
      <c r="I7177" s="35"/>
      <c r="J7177" s="35"/>
      <c r="K7177" s="59" t="str">
        <f t="shared" si="223"/>
        <v/>
      </c>
      <c r="L7177" s="35"/>
      <c r="M7177" s="35"/>
      <c r="N7177" s="36"/>
    </row>
    <row r="7178" spans="6:14">
      <c r="F7178" s="37"/>
      <c r="G7178" s="37"/>
      <c r="H7178" s="62" t="str">
        <f t="shared" si="222"/>
        <v/>
      </c>
      <c r="I7178" s="37"/>
      <c r="J7178" s="37"/>
      <c r="K7178" s="60" t="str">
        <f t="shared" si="223"/>
        <v/>
      </c>
      <c r="L7178" s="37"/>
      <c r="M7178" s="37"/>
      <c r="N7178" s="38"/>
    </row>
    <row r="7179" spans="6:14">
      <c r="F7179" s="35"/>
      <c r="G7179" s="35"/>
      <c r="H7179" s="61" t="str">
        <f t="shared" si="222"/>
        <v/>
      </c>
      <c r="I7179" s="35"/>
      <c r="J7179" s="35"/>
      <c r="K7179" s="59" t="str">
        <f t="shared" si="223"/>
        <v/>
      </c>
      <c r="L7179" s="35"/>
      <c r="M7179" s="35"/>
      <c r="N7179" s="36"/>
    </row>
    <row r="7180" spans="6:14">
      <c r="F7180" s="37"/>
      <c r="G7180" s="37"/>
      <c r="H7180" s="62" t="str">
        <f t="shared" si="222"/>
        <v/>
      </c>
      <c r="I7180" s="37"/>
      <c r="J7180" s="37"/>
      <c r="K7180" s="60" t="str">
        <f t="shared" si="223"/>
        <v/>
      </c>
      <c r="L7180" s="37"/>
      <c r="M7180" s="37"/>
      <c r="N7180" s="38"/>
    </row>
    <row r="7181" spans="6:14">
      <c r="F7181" s="35"/>
      <c r="G7181" s="35"/>
      <c r="H7181" s="61" t="str">
        <f t="shared" si="222"/>
        <v/>
      </c>
      <c r="I7181" s="35"/>
      <c r="J7181" s="35"/>
      <c r="K7181" s="59" t="str">
        <f t="shared" si="223"/>
        <v/>
      </c>
      <c r="L7181" s="35"/>
      <c r="M7181" s="35"/>
      <c r="N7181" s="36"/>
    </row>
    <row r="7182" spans="6:14">
      <c r="F7182" s="37"/>
      <c r="G7182" s="37"/>
      <c r="H7182" s="62" t="str">
        <f t="shared" si="222"/>
        <v/>
      </c>
      <c r="I7182" s="37"/>
      <c r="J7182" s="37"/>
      <c r="K7182" s="60" t="str">
        <f t="shared" si="223"/>
        <v/>
      </c>
      <c r="L7182" s="37"/>
      <c r="M7182" s="37"/>
      <c r="N7182" s="38"/>
    </row>
    <row r="7183" spans="6:14">
      <c r="F7183" s="35"/>
      <c r="G7183" s="35"/>
      <c r="H7183" s="61" t="str">
        <f t="shared" si="222"/>
        <v/>
      </c>
      <c r="I7183" s="35"/>
      <c r="J7183" s="35"/>
      <c r="K7183" s="59" t="str">
        <f t="shared" si="223"/>
        <v/>
      </c>
      <c r="L7183" s="35"/>
      <c r="M7183" s="35"/>
      <c r="N7183" s="36"/>
    </row>
    <row r="7184" spans="6:14">
      <c r="F7184" s="37"/>
      <c r="G7184" s="37"/>
      <c r="H7184" s="62" t="str">
        <f t="shared" ref="H7184:H7247" si="224">IF(AND(OR(I7184&lt;&gt;"",J7184 &lt;&gt;""), H7183 &lt;&gt; ""),H7183 + 1,"")</f>
        <v/>
      </c>
      <c r="I7184" s="37"/>
      <c r="J7184" s="37"/>
      <c r="K7184" s="60" t="str">
        <f t="shared" ref="K7184:K7247" si="225">IF(AND(J7184=I7184, J7184 &lt;&gt; ""),"Yes", IF( J7184 = "", "", "No"))</f>
        <v/>
      </c>
      <c r="L7184" s="37"/>
      <c r="M7184" s="37"/>
      <c r="N7184" s="38"/>
    </row>
    <row r="7185" spans="6:14">
      <c r="F7185" s="35"/>
      <c r="G7185" s="35"/>
      <c r="H7185" s="61" t="str">
        <f t="shared" si="224"/>
        <v/>
      </c>
      <c r="I7185" s="35"/>
      <c r="J7185" s="35"/>
      <c r="K7185" s="59" t="str">
        <f t="shared" si="225"/>
        <v/>
      </c>
      <c r="L7185" s="35"/>
      <c r="M7185" s="35"/>
      <c r="N7185" s="36"/>
    </row>
    <row r="7186" spans="6:14">
      <c r="F7186" s="37"/>
      <c r="G7186" s="37"/>
      <c r="H7186" s="62" t="str">
        <f t="shared" si="224"/>
        <v/>
      </c>
      <c r="I7186" s="37"/>
      <c r="J7186" s="37"/>
      <c r="K7186" s="60" t="str">
        <f t="shared" si="225"/>
        <v/>
      </c>
      <c r="L7186" s="37"/>
      <c r="M7186" s="37"/>
      <c r="N7186" s="38"/>
    </row>
    <row r="7187" spans="6:14">
      <c r="F7187" s="35"/>
      <c r="G7187" s="35"/>
      <c r="H7187" s="61" t="str">
        <f t="shared" si="224"/>
        <v/>
      </c>
      <c r="I7187" s="35"/>
      <c r="J7187" s="35"/>
      <c r="K7187" s="59" t="str">
        <f t="shared" si="225"/>
        <v/>
      </c>
      <c r="L7187" s="35"/>
      <c r="M7187" s="35"/>
      <c r="N7187" s="36"/>
    </row>
    <row r="7188" spans="6:14">
      <c r="F7188" s="37"/>
      <c r="G7188" s="37"/>
      <c r="H7188" s="62" t="str">
        <f t="shared" si="224"/>
        <v/>
      </c>
      <c r="I7188" s="37"/>
      <c r="J7188" s="37"/>
      <c r="K7188" s="60" t="str">
        <f t="shared" si="225"/>
        <v/>
      </c>
      <c r="L7188" s="37"/>
      <c r="M7188" s="37"/>
      <c r="N7188" s="38"/>
    </row>
    <row r="7189" spans="6:14">
      <c r="F7189" s="35"/>
      <c r="G7189" s="35"/>
      <c r="H7189" s="61" t="str">
        <f t="shared" si="224"/>
        <v/>
      </c>
      <c r="I7189" s="35"/>
      <c r="J7189" s="35"/>
      <c r="K7189" s="59" t="str">
        <f t="shared" si="225"/>
        <v/>
      </c>
      <c r="L7189" s="35"/>
      <c r="M7189" s="35"/>
      <c r="N7189" s="36"/>
    </row>
    <row r="7190" spans="6:14">
      <c r="F7190" s="37"/>
      <c r="G7190" s="37"/>
      <c r="H7190" s="62" t="str">
        <f t="shared" si="224"/>
        <v/>
      </c>
      <c r="I7190" s="37"/>
      <c r="J7190" s="37"/>
      <c r="K7190" s="60" t="str">
        <f t="shared" si="225"/>
        <v/>
      </c>
      <c r="L7190" s="37"/>
      <c r="M7190" s="37"/>
      <c r="N7190" s="38"/>
    </row>
    <row r="7191" spans="6:14">
      <c r="F7191" s="35"/>
      <c r="G7191" s="35"/>
      <c r="H7191" s="61" t="str">
        <f t="shared" si="224"/>
        <v/>
      </c>
      <c r="I7191" s="35"/>
      <c r="J7191" s="35"/>
      <c r="K7191" s="59" t="str">
        <f t="shared" si="225"/>
        <v/>
      </c>
      <c r="L7191" s="35"/>
      <c r="M7191" s="35"/>
      <c r="N7191" s="36"/>
    </row>
    <row r="7192" spans="6:14">
      <c r="F7192" s="37"/>
      <c r="G7192" s="37"/>
      <c r="H7192" s="62" t="str">
        <f t="shared" si="224"/>
        <v/>
      </c>
      <c r="I7192" s="37"/>
      <c r="J7192" s="37"/>
      <c r="K7192" s="60" t="str">
        <f t="shared" si="225"/>
        <v/>
      </c>
      <c r="L7192" s="37"/>
      <c r="M7192" s="37"/>
      <c r="N7192" s="38"/>
    </row>
    <row r="7193" spans="6:14">
      <c r="F7193" s="35"/>
      <c r="G7193" s="35"/>
      <c r="H7193" s="61" t="str">
        <f t="shared" si="224"/>
        <v/>
      </c>
      <c r="I7193" s="35"/>
      <c r="J7193" s="35"/>
      <c r="K7193" s="59" t="str">
        <f t="shared" si="225"/>
        <v/>
      </c>
      <c r="L7193" s="35"/>
      <c r="M7193" s="35"/>
      <c r="N7193" s="36"/>
    </row>
    <row r="7194" spans="6:14">
      <c r="F7194" s="37"/>
      <c r="G7194" s="37"/>
      <c r="H7194" s="62" t="str">
        <f t="shared" si="224"/>
        <v/>
      </c>
      <c r="I7194" s="37"/>
      <c r="J7194" s="37"/>
      <c r="K7194" s="60" t="str">
        <f t="shared" si="225"/>
        <v/>
      </c>
      <c r="L7194" s="37"/>
      <c r="M7194" s="37"/>
      <c r="N7194" s="38"/>
    </row>
    <row r="7195" spans="6:14">
      <c r="F7195" s="35"/>
      <c r="G7195" s="35"/>
      <c r="H7195" s="61" t="str">
        <f t="shared" si="224"/>
        <v/>
      </c>
      <c r="I7195" s="35"/>
      <c r="J7195" s="35"/>
      <c r="K7195" s="59" t="str">
        <f t="shared" si="225"/>
        <v/>
      </c>
      <c r="L7195" s="35"/>
      <c r="M7195" s="35"/>
      <c r="N7195" s="36"/>
    </row>
    <row r="7196" spans="6:14">
      <c r="F7196" s="37"/>
      <c r="G7196" s="37"/>
      <c r="H7196" s="62" t="str">
        <f t="shared" si="224"/>
        <v/>
      </c>
      <c r="I7196" s="37"/>
      <c r="J7196" s="37"/>
      <c r="K7196" s="60" t="str">
        <f t="shared" si="225"/>
        <v/>
      </c>
      <c r="L7196" s="37"/>
      <c r="M7196" s="37"/>
      <c r="N7196" s="38"/>
    </row>
    <row r="7197" spans="6:14">
      <c r="F7197" s="35"/>
      <c r="G7197" s="35"/>
      <c r="H7197" s="61" t="str">
        <f t="shared" si="224"/>
        <v/>
      </c>
      <c r="I7197" s="35"/>
      <c r="J7197" s="35"/>
      <c r="K7197" s="59" t="str">
        <f t="shared" si="225"/>
        <v/>
      </c>
      <c r="L7197" s="35"/>
      <c r="M7197" s="35"/>
      <c r="N7197" s="36"/>
    </row>
    <row r="7198" spans="6:14">
      <c r="F7198" s="37"/>
      <c r="G7198" s="37"/>
      <c r="H7198" s="62" t="str">
        <f t="shared" si="224"/>
        <v/>
      </c>
      <c r="I7198" s="37"/>
      <c r="J7198" s="37"/>
      <c r="K7198" s="60" t="str">
        <f t="shared" si="225"/>
        <v/>
      </c>
      <c r="L7198" s="37"/>
      <c r="M7198" s="37"/>
      <c r="N7198" s="38"/>
    </row>
    <row r="7199" spans="6:14">
      <c r="F7199" s="35"/>
      <c r="G7199" s="35"/>
      <c r="H7199" s="61" t="str">
        <f t="shared" si="224"/>
        <v/>
      </c>
      <c r="I7199" s="35"/>
      <c r="J7199" s="35"/>
      <c r="K7199" s="59" t="str">
        <f t="shared" si="225"/>
        <v/>
      </c>
      <c r="L7199" s="35"/>
      <c r="M7199" s="35"/>
      <c r="N7199" s="36"/>
    </row>
    <row r="7200" spans="6:14">
      <c r="F7200" s="37"/>
      <c r="G7200" s="37"/>
      <c r="H7200" s="62" t="str">
        <f t="shared" si="224"/>
        <v/>
      </c>
      <c r="I7200" s="37"/>
      <c r="J7200" s="37"/>
      <c r="K7200" s="60" t="str">
        <f t="shared" si="225"/>
        <v/>
      </c>
      <c r="L7200" s="37"/>
      <c r="M7200" s="37"/>
      <c r="N7200" s="38"/>
    </row>
    <row r="7201" spans="6:14">
      <c r="F7201" s="35"/>
      <c r="G7201" s="35"/>
      <c r="H7201" s="61" t="str">
        <f t="shared" si="224"/>
        <v/>
      </c>
      <c r="I7201" s="35"/>
      <c r="J7201" s="35"/>
      <c r="K7201" s="59" t="str">
        <f t="shared" si="225"/>
        <v/>
      </c>
      <c r="L7201" s="35"/>
      <c r="M7201" s="35"/>
      <c r="N7201" s="36"/>
    </row>
    <row r="7202" spans="6:14">
      <c r="F7202" s="37"/>
      <c r="G7202" s="37"/>
      <c r="H7202" s="62" t="str">
        <f t="shared" si="224"/>
        <v/>
      </c>
      <c r="I7202" s="37"/>
      <c r="J7202" s="37"/>
      <c r="K7202" s="60" t="str">
        <f t="shared" si="225"/>
        <v/>
      </c>
      <c r="L7202" s="37"/>
      <c r="M7202" s="37"/>
      <c r="N7202" s="38"/>
    </row>
    <row r="7203" spans="6:14">
      <c r="F7203" s="35"/>
      <c r="G7203" s="35"/>
      <c r="H7203" s="61" t="str">
        <f t="shared" si="224"/>
        <v/>
      </c>
      <c r="I7203" s="35"/>
      <c r="J7203" s="35"/>
      <c r="K7203" s="59" t="str">
        <f t="shared" si="225"/>
        <v/>
      </c>
      <c r="L7203" s="35"/>
      <c r="M7203" s="35"/>
      <c r="N7203" s="36"/>
    </row>
    <row r="7204" spans="6:14">
      <c r="F7204" s="37"/>
      <c r="G7204" s="37"/>
      <c r="H7204" s="62" t="str">
        <f t="shared" si="224"/>
        <v/>
      </c>
      <c r="I7204" s="37"/>
      <c r="J7204" s="37"/>
      <c r="K7204" s="60" t="str">
        <f t="shared" si="225"/>
        <v/>
      </c>
      <c r="L7204" s="37"/>
      <c r="M7204" s="37"/>
      <c r="N7204" s="38"/>
    </row>
    <row r="7205" spans="6:14">
      <c r="F7205" s="35"/>
      <c r="G7205" s="35"/>
      <c r="H7205" s="61" t="str">
        <f t="shared" si="224"/>
        <v/>
      </c>
      <c r="I7205" s="35"/>
      <c r="J7205" s="35"/>
      <c r="K7205" s="59" t="str">
        <f t="shared" si="225"/>
        <v/>
      </c>
      <c r="L7205" s="35"/>
      <c r="M7205" s="35"/>
      <c r="N7205" s="36"/>
    </row>
    <row r="7206" spans="6:14">
      <c r="F7206" s="37"/>
      <c r="G7206" s="37"/>
      <c r="H7206" s="62" t="str">
        <f t="shared" si="224"/>
        <v/>
      </c>
      <c r="I7206" s="37"/>
      <c r="J7206" s="37"/>
      <c r="K7206" s="60" t="str">
        <f t="shared" si="225"/>
        <v/>
      </c>
      <c r="L7206" s="37"/>
      <c r="M7206" s="37"/>
      <c r="N7206" s="38"/>
    </row>
    <row r="7207" spans="6:14">
      <c r="F7207" s="35"/>
      <c r="G7207" s="35"/>
      <c r="H7207" s="61" t="str">
        <f t="shared" si="224"/>
        <v/>
      </c>
      <c r="I7207" s="35"/>
      <c r="J7207" s="35"/>
      <c r="K7207" s="59" t="str">
        <f t="shared" si="225"/>
        <v/>
      </c>
      <c r="L7207" s="35"/>
      <c r="M7207" s="35"/>
      <c r="N7207" s="36"/>
    </row>
    <row r="7208" spans="6:14">
      <c r="F7208" s="37"/>
      <c r="G7208" s="37"/>
      <c r="H7208" s="62" t="str">
        <f t="shared" si="224"/>
        <v/>
      </c>
      <c r="I7208" s="37"/>
      <c r="J7208" s="37"/>
      <c r="K7208" s="60" t="str">
        <f t="shared" si="225"/>
        <v/>
      </c>
      <c r="L7208" s="37"/>
      <c r="M7208" s="37"/>
      <c r="N7208" s="38"/>
    </row>
    <row r="7209" spans="6:14">
      <c r="F7209" s="35"/>
      <c r="G7209" s="35"/>
      <c r="H7209" s="61" t="str">
        <f t="shared" si="224"/>
        <v/>
      </c>
      <c r="I7209" s="35"/>
      <c r="J7209" s="35"/>
      <c r="K7209" s="59" t="str">
        <f t="shared" si="225"/>
        <v/>
      </c>
      <c r="L7209" s="35"/>
      <c r="M7209" s="35"/>
      <c r="N7209" s="36"/>
    </row>
    <row r="7210" spans="6:14">
      <c r="F7210" s="37"/>
      <c r="G7210" s="37"/>
      <c r="H7210" s="62" t="str">
        <f t="shared" si="224"/>
        <v/>
      </c>
      <c r="I7210" s="37"/>
      <c r="J7210" s="37"/>
      <c r="K7210" s="60" t="str">
        <f t="shared" si="225"/>
        <v/>
      </c>
      <c r="L7210" s="37"/>
      <c r="M7210" s="37"/>
      <c r="N7210" s="38"/>
    </row>
    <row r="7211" spans="6:14">
      <c r="F7211" s="35"/>
      <c r="G7211" s="35"/>
      <c r="H7211" s="61" t="str">
        <f t="shared" si="224"/>
        <v/>
      </c>
      <c r="I7211" s="35"/>
      <c r="J7211" s="35"/>
      <c r="K7211" s="59" t="str">
        <f t="shared" si="225"/>
        <v/>
      </c>
      <c r="L7211" s="35"/>
      <c r="M7211" s="35"/>
      <c r="N7211" s="36"/>
    </row>
    <row r="7212" spans="6:14">
      <c r="F7212" s="37"/>
      <c r="G7212" s="37"/>
      <c r="H7212" s="62" t="str">
        <f t="shared" si="224"/>
        <v/>
      </c>
      <c r="I7212" s="37"/>
      <c r="J7212" s="37"/>
      <c r="K7212" s="60" t="str">
        <f t="shared" si="225"/>
        <v/>
      </c>
      <c r="L7212" s="37"/>
      <c r="M7212" s="37"/>
      <c r="N7212" s="38"/>
    </row>
    <row r="7213" spans="6:14">
      <c r="F7213" s="35"/>
      <c r="G7213" s="35"/>
      <c r="H7213" s="61" t="str">
        <f t="shared" si="224"/>
        <v/>
      </c>
      <c r="I7213" s="35"/>
      <c r="J7213" s="35"/>
      <c r="K7213" s="59" t="str">
        <f t="shared" si="225"/>
        <v/>
      </c>
      <c r="L7213" s="35"/>
      <c r="M7213" s="35"/>
      <c r="N7213" s="36"/>
    </row>
    <row r="7214" spans="6:14">
      <c r="F7214" s="37"/>
      <c r="G7214" s="37"/>
      <c r="H7214" s="62" t="str">
        <f t="shared" si="224"/>
        <v/>
      </c>
      <c r="I7214" s="37"/>
      <c r="J7214" s="37"/>
      <c r="K7214" s="60" t="str">
        <f t="shared" si="225"/>
        <v/>
      </c>
      <c r="L7214" s="37"/>
      <c r="M7214" s="37"/>
      <c r="N7214" s="38"/>
    </row>
    <row r="7215" spans="6:14">
      <c r="F7215" s="35"/>
      <c r="G7215" s="35"/>
      <c r="H7215" s="61" t="str">
        <f t="shared" si="224"/>
        <v/>
      </c>
      <c r="I7215" s="35"/>
      <c r="J7215" s="35"/>
      <c r="K7215" s="59" t="str">
        <f t="shared" si="225"/>
        <v/>
      </c>
      <c r="L7215" s="35"/>
      <c r="M7215" s="35"/>
      <c r="N7215" s="36"/>
    </row>
    <row r="7216" spans="6:14">
      <c r="F7216" s="37"/>
      <c r="G7216" s="37"/>
      <c r="H7216" s="62" t="str">
        <f t="shared" si="224"/>
        <v/>
      </c>
      <c r="I7216" s="37"/>
      <c r="J7216" s="37"/>
      <c r="K7216" s="60" t="str">
        <f t="shared" si="225"/>
        <v/>
      </c>
      <c r="L7216" s="37"/>
      <c r="M7216" s="37"/>
      <c r="N7216" s="38"/>
    </row>
    <row r="7217" spans="6:14">
      <c r="F7217" s="35"/>
      <c r="G7217" s="35"/>
      <c r="H7217" s="61" t="str">
        <f t="shared" si="224"/>
        <v/>
      </c>
      <c r="I7217" s="35"/>
      <c r="J7217" s="35"/>
      <c r="K7217" s="59" t="str">
        <f t="shared" si="225"/>
        <v/>
      </c>
      <c r="L7217" s="35"/>
      <c r="M7217" s="35"/>
      <c r="N7217" s="36"/>
    </row>
    <row r="7218" spans="6:14">
      <c r="F7218" s="37"/>
      <c r="G7218" s="37"/>
      <c r="H7218" s="62" t="str">
        <f t="shared" si="224"/>
        <v/>
      </c>
      <c r="I7218" s="37"/>
      <c r="J7218" s="37"/>
      <c r="K7218" s="60" t="str">
        <f t="shared" si="225"/>
        <v/>
      </c>
      <c r="L7218" s="37"/>
      <c r="M7218" s="37"/>
      <c r="N7218" s="38"/>
    </row>
    <row r="7219" spans="6:14">
      <c r="F7219" s="35"/>
      <c r="G7219" s="35"/>
      <c r="H7219" s="61" t="str">
        <f t="shared" si="224"/>
        <v/>
      </c>
      <c r="I7219" s="35"/>
      <c r="J7219" s="35"/>
      <c r="K7219" s="59" t="str">
        <f t="shared" si="225"/>
        <v/>
      </c>
      <c r="L7219" s="35"/>
      <c r="M7219" s="35"/>
      <c r="N7219" s="36"/>
    </row>
    <row r="7220" spans="6:14">
      <c r="F7220" s="37"/>
      <c r="G7220" s="37"/>
      <c r="H7220" s="62" t="str">
        <f t="shared" si="224"/>
        <v/>
      </c>
      <c r="I7220" s="37"/>
      <c r="J7220" s="37"/>
      <c r="K7220" s="60" t="str">
        <f t="shared" si="225"/>
        <v/>
      </c>
      <c r="L7220" s="37"/>
      <c r="M7220" s="37"/>
      <c r="N7220" s="38"/>
    </row>
    <row r="7221" spans="6:14">
      <c r="F7221" s="35"/>
      <c r="G7221" s="35"/>
      <c r="H7221" s="61" t="str">
        <f t="shared" si="224"/>
        <v/>
      </c>
      <c r="I7221" s="35"/>
      <c r="J7221" s="35"/>
      <c r="K7221" s="59" t="str">
        <f t="shared" si="225"/>
        <v/>
      </c>
      <c r="L7221" s="35"/>
      <c r="M7221" s="35"/>
      <c r="N7221" s="36"/>
    </row>
    <row r="7222" spans="6:14">
      <c r="F7222" s="37"/>
      <c r="G7222" s="37"/>
      <c r="H7222" s="62" t="str">
        <f t="shared" si="224"/>
        <v/>
      </c>
      <c r="I7222" s="37"/>
      <c r="J7222" s="37"/>
      <c r="K7222" s="60" t="str">
        <f t="shared" si="225"/>
        <v/>
      </c>
      <c r="L7222" s="37"/>
      <c r="M7222" s="37"/>
      <c r="N7222" s="38"/>
    </row>
    <row r="7223" spans="6:14">
      <c r="F7223" s="35"/>
      <c r="G7223" s="35"/>
      <c r="H7223" s="61" t="str">
        <f t="shared" si="224"/>
        <v/>
      </c>
      <c r="I7223" s="35"/>
      <c r="J7223" s="35"/>
      <c r="K7223" s="59" t="str">
        <f t="shared" si="225"/>
        <v/>
      </c>
      <c r="L7223" s="35"/>
      <c r="M7223" s="35"/>
      <c r="N7223" s="36"/>
    </row>
    <row r="7224" spans="6:14">
      <c r="F7224" s="37"/>
      <c r="G7224" s="37"/>
      <c r="H7224" s="62" t="str">
        <f t="shared" si="224"/>
        <v/>
      </c>
      <c r="I7224" s="37"/>
      <c r="J7224" s="37"/>
      <c r="K7224" s="60" t="str">
        <f t="shared" si="225"/>
        <v/>
      </c>
      <c r="L7224" s="37"/>
      <c r="M7224" s="37"/>
      <c r="N7224" s="38"/>
    </row>
    <row r="7225" spans="6:14">
      <c r="F7225" s="35"/>
      <c r="G7225" s="35"/>
      <c r="H7225" s="61" t="str">
        <f t="shared" si="224"/>
        <v/>
      </c>
      <c r="I7225" s="35"/>
      <c r="J7225" s="35"/>
      <c r="K7225" s="59" t="str">
        <f t="shared" si="225"/>
        <v/>
      </c>
      <c r="L7225" s="35"/>
      <c r="M7225" s="35"/>
      <c r="N7225" s="36"/>
    </row>
    <row r="7226" spans="6:14">
      <c r="F7226" s="37"/>
      <c r="G7226" s="37"/>
      <c r="H7226" s="62" t="str">
        <f t="shared" si="224"/>
        <v/>
      </c>
      <c r="I7226" s="37"/>
      <c r="J7226" s="37"/>
      <c r="K7226" s="60" t="str">
        <f t="shared" si="225"/>
        <v/>
      </c>
      <c r="L7226" s="37"/>
      <c r="M7226" s="37"/>
      <c r="N7226" s="38"/>
    </row>
    <row r="7227" spans="6:14">
      <c r="F7227" s="35"/>
      <c r="G7227" s="35"/>
      <c r="H7227" s="61" t="str">
        <f t="shared" si="224"/>
        <v/>
      </c>
      <c r="I7227" s="35"/>
      <c r="J7227" s="35"/>
      <c r="K7227" s="59" t="str">
        <f t="shared" si="225"/>
        <v/>
      </c>
      <c r="L7227" s="35"/>
      <c r="M7227" s="35"/>
      <c r="N7227" s="36"/>
    </row>
    <row r="7228" spans="6:14">
      <c r="F7228" s="37"/>
      <c r="G7228" s="37"/>
      <c r="H7228" s="62" t="str">
        <f t="shared" si="224"/>
        <v/>
      </c>
      <c r="I7228" s="37"/>
      <c r="J7228" s="37"/>
      <c r="K7228" s="60" t="str">
        <f t="shared" si="225"/>
        <v/>
      </c>
      <c r="L7228" s="37"/>
      <c r="M7228" s="37"/>
      <c r="N7228" s="38"/>
    </row>
    <row r="7229" spans="6:14">
      <c r="F7229" s="35"/>
      <c r="G7229" s="35"/>
      <c r="H7229" s="61" t="str">
        <f t="shared" si="224"/>
        <v/>
      </c>
      <c r="I7229" s="35"/>
      <c r="J7229" s="35"/>
      <c r="K7229" s="59" t="str">
        <f t="shared" si="225"/>
        <v/>
      </c>
      <c r="L7229" s="35"/>
      <c r="M7229" s="35"/>
      <c r="N7229" s="36"/>
    </row>
    <row r="7230" spans="6:14">
      <c r="F7230" s="37"/>
      <c r="G7230" s="37"/>
      <c r="H7230" s="62" t="str">
        <f t="shared" si="224"/>
        <v/>
      </c>
      <c r="I7230" s="37"/>
      <c r="J7230" s="37"/>
      <c r="K7230" s="60" t="str">
        <f t="shared" si="225"/>
        <v/>
      </c>
      <c r="L7230" s="37"/>
      <c r="M7230" s="37"/>
      <c r="N7230" s="38"/>
    </row>
    <row r="7231" spans="6:14">
      <c r="F7231" s="35"/>
      <c r="G7231" s="35"/>
      <c r="H7231" s="61" t="str">
        <f t="shared" si="224"/>
        <v/>
      </c>
      <c r="I7231" s="35"/>
      <c r="J7231" s="35"/>
      <c r="K7231" s="59" t="str">
        <f t="shared" si="225"/>
        <v/>
      </c>
      <c r="L7231" s="35"/>
      <c r="M7231" s="35"/>
      <c r="N7231" s="36"/>
    </row>
    <row r="7232" spans="6:14">
      <c r="F7232" s="37"/>
      <c r="G7232" s="37"/>
      <c r="H7232" s="62" t="str">
        <f t="shared" si="224"/>
        <v/>
      </c>
      <c r="I7232" s="37"/>
      <c r="J7232" s="37"/>
      <c r="K7232" s="60" t="str">
        <f t="shared" si="225"/>
        <v/>
      </c>
      <c r="L7232" s="37"/>
      <c r="M7232" s="37"/>
      <c r="N7232" s="38"/>
    </row>
    <row r="7233" spans="6:14">
      <c r="F7233" s="35"/>
      <c r="G7233" s="35"/>
      <c r="H7233" s="61" t="str">
        <f t="shared" si="224"/>
        <v/>
      </c>
      <c r="I7233" s="35"/>
      <c r="J7233" s="35"/>
      <c r="K7233" s="59" t="str">
        <f t="shared" si="225"/>
        <v/>
      </c>
      <c r="L7233" s="35"/>
      <c r="M7233" s="35"/>
      <c r="N7233" s="36"/>
    </row>
    <row r="7234" spans="6:14">
      <c r="F7234" s="37"/>
      <c r="G7234" s="37"/>
      <c r="H7234" s="62" t="str">
        <f t="shared" si="224"/>
        <v/>
      </c>
      <c r="I7234" s="37"/>
      <c r="J7234" s="37"/>
      <c r="K7234" s="60" t="str">
        <f t="shared" si="225"/>
        <v/>
      </c>
      <c r="L7234" s="37"/>
      <c r="M7234" s="37"/>
      <c r="N7234" s="38"/>
    </row>
    <row r="7235" spans="6:14">
      <c r="F7235" s="35"/>
      <c r="G7235" s="35"/>
      <c r="H7235" s="61" t="str">
        <f t="shared" si="224"/>
        <v/>
      </c>
      <c r="I7235" s="35"/>
      <c r="J7235" s="35"/>
      <c r="K7235" s="59" t="str">
        <f t="shared" si="225"/>
        <v/>
      </c>
      <c r="L7235" s="35"/>
      <c r="M7235" s="35"/>
      <c r="N7235" s="36"/>
    </row>
    <row r="7236" spans="6:14">
      <c r="F7236" s="37"/>
      <c r="G7236" s="37"/>
      <c r="H7236" s="62" t="str">
        <f t="shared" si="224"/>
        <v/>
      </c>
      <c r="I7236" s="37"/>
      <c r="J7236" s="37"/>
      <c r="K7236" s="60" t="str">
        <f t="shared" si="225"/>
        <v/>
      </c>
      <c r="L7236" s="37"/>
      <c r="M7236" s="37"/>
      <c r="N7236" s="38"/>
    </row>
    <row r="7237" spans="6:14">
      <c r="F7237" s="35"/>
      <c r="G7237" s="35"/>
      <c r="H7237" s="61" t="str">
        <f t="shared" si="224"/>
        <v/>
      </c>
      <c r="I7237" s="35"/>
      <c r="J7237" s="35"/>
      <c r="K7237" s="59" t="str">
        <f t="shared" si="225"/>
        <v/>
      </c>
      <c r="L7237" s="35"/>
      <c r="M7237" s="35"/>
      <c r="N7237" s="36"/>
    </row>
    <row r="7238" spans="6:14">
      <c r="F7238" s="37"/>
      <c r="G7238" s="37"/>
      <c r="H7238" s="62" t="str">
        <f t="shared" si="224"/>
        <v/>
      </c>
      <c r="I7238" s="37"/>
      <c r="J7238" s="37"/>
      <c r="K7238" s="60" t="str">
        <f t="shared" si="225"/>
        <v/>
      </c>
      <c r="L7238" s="37"/>
      <c r="M7238" s="37"/>
      <c r="N7238" s="38"/>
    </row>
    <row r="7239" spans="6:14">
      <c r="F7239" s="35"/>
      <c r="G7239" s="35"/>
      <c r="H7239" s="61" t="str">
        <f t="shared" si="224"/>
        <v/>
      </c>
      <c r="I7239" s="35"/>
      <c r="J7239" s="35"/>
      <c r="K7239" s="59" t="str">
        <f t="shared" si="225"/>
        <v/>
      </c>
      <c r="L7239" s="35"/>
      <c r="M7239" s="35"/>
      <c r="N7239" s="36"/>
    </row>
    <row r="7240" spans="6:14">
      <c r="F7240" s="37"/>
      <c r="G7240" s="37"/>
      <c r="H7240" s="62" t="str">
        <f t="shared" si="224"/>
        <v/>
      </c>
      <c r="I7240" s="37"/>
      <c r="J7240" s="37"/>
      <c r="K7240" s="60" t="str">
        <f t="shared" si="225"/>
        <v/>
      </c>
      <c r="L7240" s="37"/>
      <c r="M7240" s="37"/>
      <c r="N7240" s="38"/>
    </row>
    <row r="7241" spans="6:14">
      <c r="F7241" s="35"/>
      <c r="G7241" s="35"/>
      <c r="H7241" s="61" t="str">
        <f t="shared" si="224"/>
        <v/>
      </c>
      <c r="I7241" s="35"/>
      <c r="J7241" s="35"/>
      <c r="K7241" s="59" t="str">
        <f t="shared" si="225"/>
        <v/>
      </c>
      <c r="L7241" s="35"/>
      <c r="M7241" s="35"/>
      <c r="N7241" s="36"/>
    </row>
    <row r="7242" spans="6:14">
      <c r="F7242" s="37"/>
      <c r="G7242" s="37"/>
      <c r="H7242" s="62" t="str">
        <f t="shared" si="224"/>
        <v/>
      </c>
      <c r="I7242" s="37"/>
      <c r="J7242" s="37"/>
      <c r="K7242" s="60" t="str">
        <f t="shared" si="225"/>
        <v/>
      </c>
      <c r="L7242" s="37"/>
      <c r="M7242" s="37"/>
      <c r="N7242" s="38"/>
    </row>
    <row r="7243" spans="6:14">
      <c r="F7243" s="35"/>
      <c r="G7243" s="35"/>
      <c r="H7243" s="61" t="str">
        <f t="shared" si="224"/>
        <v/>
      </c>
      <c r="I7243" s="35"/>
      <c r="J7243" s="35"/>
      <c r="K7243" s="59" t="str">
        <f t="shared" si="225"/>
        <v/>
      </c>
      <c r="L7243" s="35"/>
      <c r="M7243" s="35"/>
      <c r="N7243" s="36"/>
    </row>
    <row r="7244" spans="6:14">
      <c r="F7244" s="37"/>
      <c r="G7244" s="37"/>
      <c r="H7244" s="62" t="str">
        <f t="shared" si="224"/>
        <v/>
      </c>
      <c r="I7244" s="37"/>
      <c r="J7244" s="37"/>
      <c r="K7244" s="60" t="str">
        <f t="shared" si="225"/>
        <v/>
      </c>
      <c r="L7244" s="37"/>
      <c r="M7244" s="37"/>
      <c r="N7244" s="38"/>
    </row>
    <row r="7245" spans="6:14">
      <c r="F7245" s="35"/>
      <c r="G7245" s="35"/>
      <c r="H7245" s="61" t="str">
        <f t="shared" si="224"/>
        <v/>
      </c>
      <c r="I7245" s="35"/>
      <c r="J7245" s="35"/>
      <c r="K7245" s="59" t="str">
        <f t="shared" si="225"/>
        <v/>
      </c>
      <c r="L7245" s="35"/>
      <c r="M7245" s="35"/>
      <c r="N7245" s="36"/>
    </row>
    <row r="7246" spans="6:14">
      <c r="F7246" s="37"/>
      <c r="G7246" s="37"/>
      <c r="H7246" s="62" t="str">
        <f t="shared" si="224"/>
        <v/>
      </c>
      <c r="I7246" s="37"/>
      <c r="J7246" s="37"/>
      <c r="K7246" s="60" t="str">
        <f t="shared" si="225"/>
        <v/>
      </c>
      <c r="L7246" s="37"/>
      <c r="M7246" s="37"/>
      <c r="N7246" s="38"/>
    </row>
    <row r="7247" spans="6:14">
      <c r="F7247" s="35"/>
      <c r="G7247" s="35"/>
      <c r="H7247" s="61" t="str">
        <f t="shared" si="224"/>
        <v/>
      </c>
      <c r="I7247" s="35"/>
      <c r="J7247" s="35"/>
      <c r="K7247" s="59" t="str">
        <f t="shared" si="225"/>
        <v/>
      </c>
      <c r="L7247" s="35"/>
      <c r="M7247" s="35"/>
      <c r="N7247" s="36"/>
    </row>
    <row r="7248" spans="6:14">
      <c r="F7248" s="37"/>
      <c r="G7248" s="37"/>
      <c r="H7248" s="62" t="str">
        <f t="shared" ref="H7248:H7311" si="226">IF(AND(OR(I7248&lt;&gt;"",J7248 &lt;&gt;""), H7247 &lt;&gt; ""),H7247 + 1,"")</f>
        <v/>
      </c>
      <c r="I7248" s="37"/>
      <c r="J7248" s="37"/>
      <c r="K7248" s="60" t="str">
        <f t="shared" ref="K7248:K7311" si="227">IF(AND(J7248=I7248, J7248 &lt;&gt; ""),"Yes", IF( J7248 = "", "", "No"))</f>
        <v/>
      </c>
      <c r="L7248" s="37"/>
      <c r="M7248" s="37"/>
      <c r="N7248" s="38"/>
    </row>
    <row r="7249" spans="6:14">
      <c r="F7249" s="35"/>
      <c r="G7249" s="35"/>
      <c r="H7249" s="61" t="str">
        <f t="shared" si="226"/>
        <v/>
      </c>
      <c r="I7249" s="35"/>
      <c r="J7249" s="35"/>
      <c r="K7249" s="59" t="str">
        <f t="shared" si="227"/>
        <v/>
      </c>
      <c r="L7249" s="35"/>
      <c r="M7249" s="35"/>
      <c r="N7249" s="36"/>
    </row>
    <row r="7250" spans="6:14">
      <c r="F7250" s="37"/>
      <c r="G7250" s="37"/>
      <c r="H7250" s="62" t="str">
        <f t="shared" si="226"/>
        <v/>
      </c>
      <c r="I7250" s="37"/>
      <c r="J7250" s="37"/>
      <c r="K7250" s="60" t="str">
        <f t="shared" si="227"/>
        <v/>
      </c>
      <c r="L7250" s="37"/>
      <c r="M7250" s="37"/>
      <c r="N7250" s="38"/>
    </row>
    <row r="7251" spans="6:14">
      <c r="F7251" s="35"/>
      <c r="G7251" s="35"/>
      <c r="H7251" s="61" t="str">
        <f t="shared" si="226"/>
        <v/>
      </c>
      <c r="I7251" s="35"/>
      <c r="J7251" s="35"/>
      <c r="K7251" s="59" t="str">
        <f t="shared" si="227"/>
        <v/>
      </c>
      <c r="L7251" s="35"/>
      <c r="M7251" s="35"/>
      <c r="N7251" s="36"/>
    </row>
    <row r="7252" spans="6:14">
      <c r="F7252" s="37"/>
      <c r="G7252" s="37"/>
      <c r="H7252" s="62" t="str">
        <f t="shared" si="226"/>
        <v/>
      </c>
      <c r="I7252" s="37"/>
      <c r="J7252" s="37"/>
      <c r="K7252" s="60" t="str">
        <f t="shared" si="227"/>
        <v/>
      </c>
      <c r="L7252" s="37"/>
      <c r="M7252" s="37"/>
      <c r="N7252" s="38"/>
    </row>
    <row r="7253" spans="6:14">
      <c r="F7253" s="35"/>
      <c r="G7253" s="35"/>
      <c r="H7253" s="61" t="str">
        <f t="shared" si="226"/>
        <v/>
      </c>
      <c r="I7253" s="35"/>
      <c r="J7253" s="35"/>
      <c r="K7253" s="59" t="str">
        <f t="shared" si="227"/>
        <v/>
      </c>
      <c r="L7253" s="35"/>
      <c r="M7253" s="35"/>
      <c r="N7253" s="36"/>
    </row>
    <row r="7254" spans="6:14">
      <c r="F7254" s="37"/>
      <c r="G7254" s="37"/>
      <c r="H7254" s="62" t="str">
        <f t="shared" si="226"/>
        <v/>
      </c>
      <c r="I7254" s="37"/>
      <c r="J7254" s="37"/>
      <c r="K7254" s="60" t="str">
        <f t="shared" si="227"/>
        <v/>
      </c>
      <c r="L7254" s="37"/>
      <c r="M7254" s="37"/>
      <c r="N7254" s="38"/>
    </row>
    <row r="7255" spans="6:14">
      <c r="F7255" s="35"/>
      <c r="G7255" s="35"/>
      <c r="H7255" s="61" t="str">
        <f t="shared" si="226"/>
        <v/>
      </c>
      <c r="I7255" s="35"/>
      <c r="J7255" s="35"/>
      <c r="K7255" s="59" t="str">
        <f t="shared" si="227"/>
        <v/>
      </c>
      <c r="L7255" s="35"/>
      <c r="M7255" s="35"/>
      <c r="N7255" s="36"/>
    </row>
    <row r="7256" spans="6:14">
      <c r="F7256" s="37"/>
      <c r="G7256" s="37"/>
      <c r="H7256" s="62" t="str">
        <f t="shared" si="226"/>
        <v/>
      </c>
      <c r="I7256" s="37"/>
      <c r="J7256" s="37"/>
      <c r="K7256" s="60" t="str">
        <f t="shared" si="227"/>
        <v/>
      </c>
      <c r="L7256" s="37"/>
      <c r="M7256" s="37"/>
      <c r="N7256" s="38"/>
    </row>
    <row r="7257" spans="6:14">
      <c r="F7257" s="35"/>
      <c r="G7257" s="35"/>
      <c r="H7257" s="61" t="str">
        <f t="shared" si="226"/>
        <v/>
      </c>
      <c r="I7257" s="35"/>
      <c r="J7257" s="35"/>
      <c r="K7257" s="59" t="str">
        <f t="shared" si="227"/>
        <v/>
      </c>
      <c r="L7257" s="35"/>
      <c r="M7257" s="35"/>
      <c r="N7257" s="36"/>
    </row>
    <row r="7258" spans="6:14">
      <c r="F7258" s="37"/>
      <c r="G7258" s="37"/>
      <c r="H7258" s="62" t="str">
        <f t="shared" si="226"/>
        <v/>
      </c>
      <c r="I7258" s="37"/>
      <c r="J7258" s="37"/>
      <c r="K7258" s="60" t="str">
        <f t="shared" si="227"/>
        <v/>
      </c>
      <c r="L7258" s="37"/>
      <c r="M7258" s="37"/>
      <c r="N7258" s="38"/>
    </row>
    <row r="7259" spans="6:14">
      <c r="F7259" s="35"/>
      <c r="G7259" s="35"/>
      <c r="H7259" s="61" t="str">
        <f t="shared" si="226"/>
        <v/>
      </c>
      <c r="I7259" s="35"/>
      <c r="J7259" s="35"/>
      <c r="K7259" s="59" t="str">
        <f t="shared" si="227"/>
        <v/>
      </c>
      <c r="L7259" s="35"/>
      <c r="M7259" s="35"/>
      <c r="N7259" s="36"/>
    </row>
    <row r="7260" spans="6:14">
      <c r="F7260" s="37"/>
      <c r="G7260" s="37"/>
      <c r="H7260" s="62" t="str">
        <f t="shared" si="226"/>
        <v/>
      </c>
      <c r="I7260" s="37"/>
      <c r="J7260" s="37"/>
      <c r="K7260" s="60" t="str">
        <f t="shared" si="227"/>
        <v/>
      </c>
      <c r="L7260" s="37"/>
      <c r="M7260" s="37"/>
      <c r="N7260" s="38"/>
    </row>
    <row r="7261" spans="6:14">
      <c r="F7261" s="35"/>
      <c r="G7261" s="35"/>
      <c r="H7261" s="61" t="str">
        <f t="shared" si="226"/>
        <v/>
      </c>
      <c r="I7261" s="35"/>
      <c r="J7261" s="35"/>
      <c r="K7261" s="59" t="str">
        <f t="shared" si="227"/>
        <v/>
      </c>
      <c r="L7261" s="35"/>
      <c r="M7261" s="35"/>
      <c r="N7261" s="36"/>
    </row>
    <row r="7262" spans="6:14">
      <c r="F7262" s="37"/>
      <c r="G7262" s="37"/>
      <c r="H7262" s="62" t="str">
        <f t="shared" si="226"/>
        <v/>
      </c>
      <c r="I7262" s="37"/>
      <c r="J7262" s="37"/>
      <c r="K7262" s="60" t="str">
        <f t="shared" si="227"/>
        <v/>
      </c>
      <c r="L7262" s="37"/>
      <c r="M7262" s="37"/>
      <c r="N7262" s="38"/>
    </row>
    <row r="7263" spans="6:14">
      <c r="F7263" s="35"/>
      <c r="G7263" s="35"/>
      <c r="H7263" s="61" t="str">
        <f t="shared" si="226"/>
        <v/>
      </c>
      <c r="I7263" s="35"/>
      <c r="J7263" s="35"/>
      <c r="K7263" s="59" t="str">
        <f t="shared" si="227"/>
        <v/>
      </c>
      <c r="L7263" s="35"/>
      <c r="M7263" s="35"/>
      <c r="N7263" s="36"/>
    </row>
    <row r="7264" spans="6:14">
      <c r="F7264" s="37"/>
      <c r="G7264" s="37"/>
      <c r="H7264" s="62" t="str">
        <f t="shared" si="226"/>
        <v/>
      </c>
      <c r="I7264" s="37"/>
      <c r="J7264" s="37"/>
      <c r="K7264" s="60" t="str">
        <f t="shared" si="227"/>
        <v/>
      </c>
      <c r="L7264" s="37"/>
      <c r="M7264" s="37"/>
      <c r="N7264" s="38"/>
    </row>
    <row r="7265" spans="6:14">
      <c r="F7265" s="35"/>
      <c r="G7265" s="35"/>
      <c r="H7265" s="61" t="str">
        <f t="shared" si="226"/>
        <v/>
      </c>
      <c r="I7265" s="35"/>
      <c r="J7265" s="35"/>
      <c r="K7265" s="59" t="str">
        <f t="shared" si="227"/>
        <v/>
      </c>
      <c r="L7265" s="35"/>
      <c r="M7265" s="35"/>
      <c r="N7265" s="36"/>
    </row>
    <row r="7266" spans="6:14">
      <c r="F7266" s="37"/>
      <c r="G7266" s="37"/>
      <c r="H7266" s="62" t="str">
        <f t="shared" si="226"/>
        <v/>
      </c>
      <c r="I7266" s="37"/>
      <c r="J7266" s="37"/>
      <c r="K7266" s="60" t="str">
        <f t="shared" si="227"/>
        <v/>
      </c>
      <c r="L7266" s="37"/>
      <c r="M7266" s="37"/>
      <c r="N7266" s="38"/>
    </row>
    <row r="7267" spans="6:14">
      <c r="F7267" s="35"/>
      <c r="G7267" s="35"/>
      <c r="H7267" s="61" t="str">
        <f t="shared" si="226"/>
        <v/>
      </c>
      <c r="I7267" s="35"/>
      <c r="J7267" s="35"/>
      <c r="K7267" s="59" t="str">
        <f t="shared" si="227"/>
        <v/>
      </c>
      <c r="L7267" s="35"/>
      <c r="M7267" s="35"/>
      <c r="N7267" s="36"/>
    </row>
    <row r="7268" spans="6:14">
      <c r="F7268" s="37"/>
      <c r="G7268" s="37"/>
      <c r="H7268" s="62" t="str">
        <f t="shared" si="226"/>
        <v/>
      </c>
      <c r="I7268" s="37"/>
      <c r="J7268" s="37"/>
      <c r="K7268" s="60" t="str">
        <f t="shared" si="227"/>
        <v/>
      </c>
      <c r="L7268" s="37"/>
      <c r="M7268" s="37"/>
      <c r="N7268" s="38"/>
    </row>
    <row r="7269" spans="6:14">
      <c r="F7269" s="35"/>
      <c r="G7269" s="35"/>
      <c r="H7269" s="61" t="str">
        <f t="shared" si="226"/>
        <v/>
      </c>
      <c r="I7269" s="35"/>
      <c r="J7269" s="35"/>
      <c r="K7269" s="59" t="str">
        <f t="shared" si="227"/>
        <v/>
      </c>
      <c r="L7269" s="35"/>
      <c r="M7269" s="35"/>
      <c r="N7269" s="36"/>
    </row>
    <row r="7270" spans="6:14">
      <c r="F7270" s="37"/>
      <c r="G7270" s="37"/>
      <c r="H7270" s="62" t="str">
        <f t="shared" si="226"/>
        <v/>
      </c>
      <c r="I7270" s="37"/>
      <c r="J7270" s="37"/>
      <c r="K7270" s="60" t="str">
        <f t="shared" si="227"/>
        <v/>
      </c>
      <c r="L7270" s="37"/>
      <c r="M7270" s="37"/>
      <c r="N7270" s="38"/>
    </row>
    <row r="7271" spans="6:14">
      <c r="F7271" s="35"/>
      <c r="G7271" s="35"/>
      <c r="H7271" s="61" t="str">
        <f t="shared" si="226"/>
        <v/>
      </c>
      <c r="I7271" s="35"/>
      <c r="J7271" s="35"/>
      <c r="K7271" s="59" t="str">
        <f t="shared" si="227"/>
        <v/>
      </c>
      <c r="L7271" s="35"/>
      <c r="M7271" s="35"/>
      <c r="N7271" s="36"/>
    </row>
    <row r="7272" spans="6:14">
      <c r="F7272" s="37"/>
      <c r="G7272" s="37"/>
      <c r="H7272" s="62" t="str">
        <f t="shared" si="226"/>
        <v/>
      </c>
      <c r="I7272" s="37"/>
      <c r="J7272" s="37"/>
      <c r="K7272" s="60" t="str">
        <f t="shared" si="227"/>
        <v/>
      </c>
      <c r="L7272" s="37"/>
      <c r="M7272" s="37"/>
      <c r="N7272" s="38"/>
    </row>
    <row r="7273" spans="6:14">
      <c r="F7273" s="35"/>
      <c r="G7273" s="35"/>
      <c r="H7273" s="61" t="str">
        <f t="shared" si="226"/>
        <v/>
      </c>
      <c r="I7273" s="35"/>
      <c r="J7273" s="35"/>
      <c r="K7273" s="59" t="str">
        <f t="shared" si="227"/>
        <v/>
      </c>
      <c r="L7273" s="35"/>
      <c r="M7273" s="35"/>
      <c r="N7273" s="36"/>
    </row>
    <row r="7274" spans="6:14">
      <c r="F7274" s="37"/>
      <c r="G7274" s="37"/>
      <c r="H7274" s="62" t="str">
        <f t="shared" si="226"/>
        <v/>
      </c>
      <c r="I7274" s="37"/>
      <c r="J7274" s="37"/>
      <c r="K7274" s="60" t="str">
        <f t="shared" si="227"/>
        <v/>
      </c>
      <c r="L7274" s="37"/>
      <c r="M7274" s="37"/>
      <c r="N7274" s="38"/>
    </row>
    <row r="7275" spans="6:14">
      <c r="F7275" s="35"/>
      <c r="G7275" s="35"/>
      <c r="H7275" s="61" t="str">
        <f t="shared" si="226"/>
        <v/>
      </c>
      <c r="I7275" s="35"/>
      <c r="J7275" s="35"/>
      <c r="K7275" s="59" t="str">
        <f t="shared" si="227"/>
        <v/>
      </c>
      <c r="L7275" s="35"/>
      <c r="M7275" s="35"/>
      <c r="N7275" s="36"/>
    </row>
    <row r="7276" spans="6:14">
      <c r="F7276" s="37"/>
      <c r="G7276" s="37"/>
      <c r="H7276" s="62" t="str">
        <f t="shared" si="226"/>
        <v/>
      </c>
      <c r="I7276" s="37"/>
      <c r="J7276" s="37"/>
      <c r="K7276" s="60" t="str">
        <f t="shared" si="227"/>
        <v/>
      </c>
      <c r="L7276" s="37"/>
      <c r="M7276" s="37"/>
      <c r="N7276" s="38"/>
    </row>
    <row r="7277" spans="6:14">
      <c r="F7277" s="35"/>
      <c r="G7277" s="35"/>
      <c r="H7277" s="61" t="str">
        <f t="shared" si="226"/>
        <v/>
      </c>
      <c r="I7277" s="35"/>
      <c r="J7277" s="35"/>
      <c r="K7277" s="59" t="str">
        <f t="shared" si="227"/>
        <v/>
      </c>
      <c r="L7277" s="35"/>
      <c r="M7277" s="35"/>
      <c r="N7277" s="36"/>
    </row>
    <row r="7278" spans="6:14">
      <c r="F7278" s="37"/>
      <c r="G7278" s="37"/>
      <c r="H7278" s="62" t="str">
        <f t="shared" si="226"/>
        <v/>
      </c>
      <c r="I7278" s="37"/>
      <c r="J7278" s="37"/>
      <c r="K7278" s="60" t="str">
        <f t="shared" si="227"/>
        <v/>
      </c>
      <c r="L7278" s="37"/>
      <c r="M7278" s="37"/>
      <c r="N7278" s="38"/>
    </row>
    <row r="7279" spans="6:14">
      <c r="F7279" s="35"/>
      <c r="G7279" s="35"/>
      <c r="H7279" s="61" t="str">
        <f t="shared" si="226"/>
        <v/>
      </c>
      <c r="I7279" s="35"/>
      <c r="J7279" s="35"/>
      <c r="K7279" s="59" t="str">
        <f t="shared" si="227"/>
        <v/>
      </c>
      <c r="L7279" s="35"/>
      <c r="M7279" s="35"/>
      <c r="N7279" s="36"/>
    </row>
    <row r="7280" spans="6:14">
      <c r="F7280" s="37"/>
      <c r="G7280" s="37"/>
      <c r="H7280" s="62" t="str">
        <f t="shared" si="226"/>
        <v/>
      </c>
      <c r="I7280" s="37"/>
      <c r="J7280" s="37"/>
      <c r="K7280" s="60" t="str">
        <f t="shared" si="227"/>
        <v/>
      </c>
      <c r="L7280" s="37"/>
      <c r="M7280" s="37"/>
      <c r="N7280" s="38"/>
    </row>
    <row r="7281" spans="6:14">
      <c r="F7281" s="35"/>
      <c r="G7281" s="35"/>
      <c r="H7281" s="61" t="str">
        <f t="shared" si="226"/>
        <v/>
      </c>
      <c r="I7281" s="35"/>
      <c r="J7281" s="35"/>
      <c r="K7281" s="59" t="str">
        <f t="shared" si="227"/>
        <v/>
      </c>
      <c r="L7281" s="35"/>
      <c r="M7281" s="35"/>
      <c r="N7281" s="36"/>
    </row>
    <row r="7282" spans="6:14">
      <c r="F7282" s="37"/>
      <c r="G7282" s="37"/>
      <c r="H7282" s="62" t="str">
        <f t="shared" si="226"/>
        <v/>
      </c>
      <c r="I7282" s="37"/>
      <c r="J7282" s="37"/>
      <c r="K7282" s="60" t="str">
        <f t="shared" si="227"/>
        <v/>
      </c>
      <c r="L7282" s="37"/>
      <c r="M7282" s="37"/>
      <c r="N7282" s="38"/>
    </row>
    <row r="7283" spans="6:14">
      <c r="F7283" s="35"/>
      <c r="G7283" s="35"/>
      <c r="H7283" s="61" t="str">
        <f t="shared" si="226"/>
        <v/>
      </c>
      <c r="I7283" s="35"/>
      <c r="J7283" s="35"/>
      <c r="K7283" s="59" t="str">
        <f t="shared" si="227"/>
        <v/>
      </c>
      <c r="L7283" s="35"/>
      <c r="M7283" s="35"/>
      <c r="N7283" s="36"/>
    </row>
    <row r="7284" spans="6:14">
      <c r="F7284" s="37"/>
      <c r="G7284" s="37"/>
      <c r="H7284" s="62" t="str">
        <f t="shared" si="226"/>
        <v/>
      </c>
      <c r="I7284" s="37"/>
      <c r="J7284" s="37"/>
      <c r="K7284" s="60" t="str">
        <f t="shared" si="227"/>
        <v/>
      </c>
      <c r="L7284" s="37"/>
      <c r="M7284" s="37"/>
      <c r="N7284" s="38"/>
    </row>
    <row r="7285" spans="6:14">
      <c r="F7285" s="35"/>
      <c r="G7285" s="35"/>
      <c r="H7285" s="61" t="str">
        <f t="shared" si="226"/>
        <v/>
      </c>
      <c r="I7285" s="35"/>
      <c r="J7285" s="35"/>
      <c r="K7285" s="59" t="str">
        <f t="shared" si="227"/>
        <v/>
      </c>
      <c r="L7285" s="35"/>
      <c r="M7285" s="35"/>
      <c r="N7285" s="36"/>
    </row>
    <row r="7286" spans="6:14">
      <c r="F7286" s="37"/>
      <c r="G7286" s="37"/>
      <c r="H7286" s="62" t="str">
        <f t="shared" si="226"/>
        <v/>
      </c>
      <c r="I7286" s="37"/>
      <c r="J7286" s="37"/>
      <c r="K7286" s="60" t="str">
        <f t="shared" si="227"/>
        <v/>
      </c>
      <c r="L7286" s="37"/>
      <c r="M7286" s="37"/>
      <c r="N7286" s="38"/>
    </row>
    <row r="7287" spans="6:14">
      <c r="F7287" s="35"/>
      <c r="G7287" s="35"/>
      <c r="H7287" s="61" t="str">
        <f t="shared" si="226"/>
        <v/>
      </c>
      <c r="I7287" s="35"/>
      <c r="J7287" s="35"/>
      <c r="K7287" s="59" t="str">
        <f t="shared" si="227"/>
        <v/>
      </c>
      <c r="L7287" s="35"/>
      <c r="M7287" s="35"/>
      <c r="N7287" s="36"/>
    </row>
    <row r="7288" spans="6:14">
      <c r="F7288" s="37"/>
      <c r="G7288" s="37"/>
      <c r="H7288" s="62" t="str">
        <f t="shared" si="226"/>
        <v/>
      </c>
      <c r="I7288" s="37"/>
      <c r="J7288" s="37"/>
      <c r="K7288" s="60" t="str">
        <f t="shared" si="227"/>
        <v/>
      </c>
      <c r="L7288" s="37"/>
      <c r="M7288" s="37"/>
      <c r="N7288" s="38"/>
    </row>
    <row r="7289" spans="6:14">
      <c r="F7289" s="35"/>
      <c r="G7289" s="35"/>
      <c r="H7289" s="61" t="str">
        <f t="shared" si="226"/>
        <v/>
      </c>
      <c r="I7289" s="35"/>
      <c r="J7289" s="35"/>
      <c r="K7289" s="59" t="str">
        <f t="shared" si="227"/>
        <v/>
      </c>
      <c r="L7289" s="35"/>
      <c r="M7289" s="35"/>
      <c r="N7289" s="36"/>
    </row>
    <row r="7290" spans="6:14">
      <c r="F7290" s="37"/>
      <c r="G7290" s="37"/>
      <c r="H7290" s="62" t="str">
        <f t="shared" si="226"/>
        <v/>
      </c>
      <c r="I7290" s="37"/>
      <c r="J7290" s="37"/>
      <c r="K7290" s="60" t="str">
        <f t="shared" si="227"/>
        <v/>
      </c>
      <c r="L7290" s="37"/>
      <c r="M7290" s="37"/>
      <c r="N7290" s="38"/>
    </row>
    <row r="7291" spans="6:14">
      <c r="F7291" s="35"/>
      <c r="G7291" s="35"/>
      <c r="H7291" s="61" t="str">
        <f t="shared" si="226"/>
        <v/>
      </c>
      <c r="I7291" s="35"/>
      <c r="J7291" s="35"/>
      <c r="K7291" s="59" t="str">
        <f t="shared" si="227"/>
        <v/>
      </c>
      <c r="L7291" s="35"/>
      <c r="M7291" s="35"/>
      <c r="N7291" s="36"/>
    </row>
    <row r="7292" spans="6:14">
      <c r="F7292" s="37"/>
      <c r="G7292" s="37"/>
      <c r="H7292" s="62" t="str">
        <f t="shared" si="226"/>
        <v/>
      </c>
      <c r="I7292" s="37"/>
      <c r="J7292" s="37"/>
      <c r="K7292" s="60" t="str">
        <f t="shared" si="227"/>
        <v/>
      </c>
      <c r="L7292" s="37"/>
      <c r="M7292" s="37"/>
      <c r="N7292" s="38"/>
    </row>
    <row r="7293" spans="6:14">
      <c r="F7293" s="35"/>
      <c r="G7293" s="35"/>
      <c r="H7293" s="61" t="str">
        <f t="shared" si="226"/>
        <v/>
      </c>
      <c r="I7293" s="35"/>
      <c r="J7293" s="35"/>
      <c r="K7293" s="59" t="str">
        <f t="shared" si="227"/>
        <v/>
      </c>
      <c r="L7293" s="35"/>
      <c r="M7293" s="35"/>
      <c r="N7293" s="36"/>
    </row>
    <row r="7294" spans="6:14">
      <c r="F7294" s="37"/>
      <c r="G7294" s="37"/>
      <c r="H7294" s="62" t="str">
        <f t="shared" si="226"/>
        <v/>
      </c>
      <c r="I7294" s="37"/>
      <c r="J7294" s="37"/>
      <c r="K7294" s="60" t="str">
        <f t="shared" si="227"/>
        <v/>
      </c>
      <c r="L7294" s="37"/>
      <c r="M7294" s="37"/>
      <c r="N7294" s="38"/>
    </row>
    <row r="7295" spans="6:14">
      <c r="F7295" s="35"/>
      <c r="G7295" s="35"/>
      <c r="H7295" s="61" t="str">
        <f t="shared" si="226"/>
        <v/>
      </c>
      <c r="I7295" s="35"/>
      <c r="J7295" s="35"/>
      <c r="K7295" s="59" t="str">
        <f t="shared" si="227"/>
        <v/>
      </c>
      <c r="L7295" s="35"/>
      <c r="M7295" s="35"/>
      <c r="N7295" s="36"/>
    </row>
    <row r="7296" spans="6:14">
      <c r="F7296" s="37"/>
      <c r="G7296" s="37"/>
      <c r="H7296" s="62" t="str">
        <f t="shared" si="226"/>
        <v/>
      </c>
      <c r="I7296" s="37"/>
      <c r="J7296" s="37"/>
      <c r="K7296" s="60" t="str">
        <f t="shared" si="227"/>
        <v/>
      </c>
      <c r="L7296" s="37"/>
      <c r="M7296" s="37"/>
      <c r="N7296" s="38"/>
    </row>
    <row r="7297" spans="6:14">
      <c r="F7297" s="35"/>
      <c r="G7297" s="35"/>
      <c r="H7297" s="61" t="str">
        <f t="shared" si="226"/>
        <v/>
      </c>
      <c r="I7297" s="35"/>
      <c r="J7297" s="35"/>
      <c r="K7297" s="59" t="str">
        <f t="shared" si="227"/>
        <v/>
      </c>
      <c r="L7297" s="35"/>
      <c r="M7297" s="35"/>
      <c r="N7297" s="36"/>
    </row>
    <row r="7298" spans="6:14">
      <c r="F7298" s="37"/>
      <c r="G7298" s="37"/>
      <c r="H7298" s="62" t="str">
        <f t="shared" si="226"/>
        <v/>
      </c>
      <c r="I7298" s="37"/>
      <c r="J7298" s="37"/>
      <c r="K7298" s="60" t="str">
        <f t="shared" si="227"/>
        <v/>
      </c>
      <c r="L7298" s="37"/>
      <c r="M7298" s="37"/>
      <c r="N7298" s="38"/>
    </row>
    <row r="7299" spans="6:14">
      <c r="F7299" s="35"/>
      <c r="G7299" s="35"/>
      <c r="H7299" s="61" t="str">
        <f t="shared" si="226"/>
        <v/>
      </c>
      <c r="I7299" s="35"/>
      <c r="J7299" s="35"/>
      <c r="K7299" s="59" t="str">
        <f t="shared" si="227"/>
        <v/>
      </c>
      <c r="L7299" s="35"/>
      <c r="M7299" s="35"/>
      <c r="N7299" s="36"/>
    </row>
    <row r="7300" spans="6:14">
      <c r="F7300" s="37"/>
      <c r="G7300" s="37"/>
      <c r="H7300" s="62" t="str">
        <f t="shared" si="226"/>
        <v/>
      </c>
      <c r="I7300" s="37"/>
      <c r="J7300" s="37"/>
      <c r="K7300" s="60" t="str">
        <f t="shared" si="227"/>
        <v/>
      </c>
      <c r="L7300" s="37"/>
      <c r="M7300" s="37"/>
      <c r="N7300" s="38"/>
    </row>
    <row r="7301" spans="6:14">
      <c r="F7301" s="35"/>
      <c r="G7301" s="35"/>
      <c r="H7301" s="61" t="str">
        <f t="shared" si="226"/>
        <v/>
      </c>
      <c r="I7301" s="35"/>
      <c r="J7301" s="35"/>
      <c r="K7301" s="59" t="str">
        <f t="shared" si="227"/>
        <v/>
      </c>
      <c r="L7301" s="35"/>
      <c r="M7301" s="35"/>
      <c r="N7301" s="36"/>
    </row>
    <row r="7302" spans="6:14">
      <c r="F7302" s="37"/>
      <c r="G7302" s="37"/>
      <c r="H7302" s="62" t="str">
        <f t="shared" si="226"/>
        <v/>
      </c>
      <c r="I7302" s="37"/>
      <c r="J7302" s="37"/>
      <c r="K7302" s="60" t="str">
        <f t="shared" si="227"/>
        <v/>
      </c>
      <c r="L7302" s="37"/>
      <c r="M7302" s="37"/>
      <c r="N7302" s="38"/>
    </row>
    <row r="7303" spans="6:14">
      <c r="F7303" s="35"/>
      <c r="G7303" s="35"/>
      <c r="H7303" s="61" t="str">
        <f t="shared" si="226"/>
        <v/>
      </c>
      <c r="I7303" s="35"/>
      <c r="J7303" s="35"/>
      <c r="K7303" s="59" t="str">
        <f t="shared" si="227"/>
        <v/>
      </c>
      <c r="L7303" s="35"/>
      <c r="M7303" s="35"/>
      <c r="N7303" s="36"/>
    </row>
    <row r="7304" spans="6:14">
      <c r="F7304" s="37"/>
      <c r="G7304" s="37"/>
      <c r="H7304" s="62" t="str">
        <f t="shared" si="226"/>
        <v/>
      </c>
      <c r="I7304" s="37"/>
      <c r="J7304" s="37"/>
      <c r="K7304" s="60" t="str">
        <f t="shared" si="227"/>
        <v/>
      </c>
      <c r="L7304" s="37"/>
      <c r="M7304" s="37"/>
      <c r="N7304" s="38"/>
    </row>
    <row r="7305" spans="6:14">
      <c r="F7305" s="35"/>
      <c r="G7305" s="35"/>
      <c r="H7305" s="61" t="str">
        <f t="shared" si="226"/>
        <v/>
      </c>
      <c r="I7305" s="35"/>
      <c r="J7305" s="35"/>
      <c r="K7305" s="59" t="str">
        <f t="shared" si="227"/>
        <v/>
      </c>
      <c r="L7305" s="35"/>
      <c r="M7305" s="35"/>
      <c r="N7305" s="36"/>
    </row>
    <row r="7306" spans="6:14">
      <c r="F7306" s="37"/>
      <c r="G7306" s="37"/>
      <c r="H7306" s="62" t="str">
        <f t="shared" si="226"/>
        <v/>
      </c>
      <c r="I7306" s="37"/>
      <c r="J7306" s="37"/>
      <c r="K7306" s="60" t="str">
        <f t="shared" si="227"/>
        <v/>
      </c>
      <c r="L7306" s="37"/>
      <c r="M7306" s="37"/>
      <c r="N7306" s="38"/>
    </row>
    <row r="7307" spans="6:14">
      <c r="F7307" s="35"/>
      <c r="G7307" s="35"/>
      <c r="H7307" s="61" t="str">
        <f t="shared" si="226"/>
        <v/>
      </c>
      <c r="I7307" s="35"/>
      <c r="J7307" s="35"/>
      <c r="K7307" s="59" t="str">
        <f t="shared" si="227"/>
        <v/>
      </c>
      <c r="L7307" s="35"/>
      <c r="M7307" s="35"/>
      <c r="N7307" s="36"/>
    </row>
    <row r="7308" spans="6:14">
      <c r="F7308" s="37"/>
      <c r="G7308" s="37"/>
      <c r="H7308" s="62" t="str">
        <f t="shared" si="226"/>
        <v/>
      </c>
      <c r="I7308" s="37"/>
      <c r="J7308" s="37"/>
      <c r="K7308" s="60" t="str">
        <f t="shared" si="227"/>
        <v/>
      </c>
      <c r="L7308" s="37"/>
      <c r="M7308" s="37"/>
      <c r="N7308" s="38"/>
    </row>
    <row r="7309" spans="6:14">
      <c r="F7309" s="35"/>
      <c r="G7309" s="35"/>
      <c r="H7309" s="61" t="str">
        <f t="shared" si="226"/>
        <v/>
      </c>
      <c r="I7309" s="35"/>
      <c r="J7309" s="35"/>
      <c r="K7309" s="59" t="str">
        <f t="shared" si="227"/>
        <v/>
      </c>
      <c r="L7309" s="35"/>
      <c r="M7309" s="35"/>
      <c r="N7309" s="36"/>
    </row>
    <row r="7310" spans="6:14">
      <c r="F7310" s="37"/>
      <c r="G7310" s="37"/>
      <c r="H7310" s="62" t="str">
        <f t="shared" si="226"/>
        <v/>
      </c>
      <c r="I7310" s="37"/>
      <c r="J7310" s="37"/>
      <c r="K7310" s="60" t="str">
        <f t="shared" si="227"/>
        <v/>
      </c>
      <c r="L7310" s="37"/>
      <c r="M7310" s="37"/>
      <c r="N7310" s="38"/>
    </row>
    <row r="7311" spans="6:14">
      <c r="F7311" s="35"/>
      <c r="G7311" s="35"/>
      <c r="H7311" s="61" t="str">
        <f t="shared" si="226"/>
        <v/>
      </c>
      <c r="I7311" s="35"/>
      <c r="J7311" s="35"/>
      <c r="K7311" s="59" t="str">
        <f t="shared" si="227"/>
        <v/>
      </c>
      <c r="L7311" s="35"/>
      <c r="M7311" s="35"/>
      <c r="N7311" s="36"/>
    </row>
    <row r="7312" spans="6:14">
      <c r="F7312" s="37"/>
      <c r="G7312" s="37"/>
      <c r="H7312" s="62" t="str">
        <f t="shared" ref="H7312:H7375" si="228">IF(AND(OR(I7312&lt;&gt;"",J7312 &lt;&gt;""), H7311 &lt;&gt; ""),H7311 + 1,"")</f>
        <v/>
      </c>
      <c r="I7312" s="37"/>
      <c r="J7312" s="37"/>
      <c r="K7312" s="60" t="str">
        <f t="shared" ref="K7312:K7375" si="229">IF(AND(J7312=I7312, J7312 &lt;&gt; ""),"Yes", IF( J7312 = "", "", "No"))</f>
        <v/>
      </c>
      <c r="L7312" s="37"/>
      <c r="M7312" s="37"/>
      <c r="N7312" s="38"/>
    </row>
    <row r="7313" spans="6:14">
      <c r="F7313" s="35"/>
      <c r="G7313" s="35"/>
      <c r="H7313" s="61" t="str">
        <f t="shared" si="228"/>
        <v/>
      </c>
      <c r="I7313" s="35"/>
      <c r="J7313" s="35"/>
      <c r="K7313" s="59" t="str">
        <f t="shared" si="229"/>
        <v/>
      </c>
      <c r="L7313" s="35"/>
      <c r="M7313" s="35"/>
      <c r="N7313" s="36"/>
    </row>
    <row r="7314" spans="6:14">
      <c r="F7314" s="37"/>
      <c r="G7314" s="37"/>
      <c r="H7314" s="62" t="str">
        <f t="shared" si="228"/>
        <v/>
      </c>
      <c r="I7314" s="37"/>
      <c r="J7314" s="37"/>
      <c r="K7314" s="60" t="str">
        <f t="shared" si="229"/>
        <v/>
      </c>
      <c r="L7314" s="37"/>
      <c r="M7314" s="37"/>
      <c r="N7314" s="38"/>
    </row>
    <row r="7315" spans="6:14">
      <c r="F7315" s="35"/>
      <c r="G7315" s="35"/>
      <c r="H7315" s="61" t="str">
        <f t="shared" si="228"/>
        <v/>
      </c>
      <c r="I7315" s="35"/>
      <c r="J7315" s="35"/>
      <c r="K7315" s="59" t="str">
        <f t="shared" si="229"/>
        <v/>
      </c>
      <c r="L7315" s="35"/>
      <c r="M7315" s="35"/>
      <c r="N7315" s="36"/>
    </row>
    <row r="7316" spans="6:14">
      <c r="F7316" s="37"/>
      <c r="G7316" s="37"/>
      <c r="H7316" s="62" t="str">
        <f t="shared" si="228"/>
        <v/>
      </c>
      <c r="I7316" s="37"/>
      <c r="J7316" s="37"/>
      <c r="K7316" s="60" t="str">
        <f t="shared" si="229"/>
        <v/>
      </c>
      <c r="L7316" s="37"/>
      <c r="M7316" s="37"/>
      <c r="N7316" s="38"/>
    </row>
    <row r="7317" spans="6:14">
      <c r="F7317" s="35"/>
      <c r="G7317" s="35"/>
      <c r="H7317" s="61" t="str">
        <f t="shared" si="228"/>
        <v/>
      </c>
      <c r="I7317" s="35"/>
      <c r="J7317" s="35"/>
      <c r="K7317" s="59" t="str">
        <f t="shared" si="229"/>
        <v/>
      </c>
      <c r="L7317" s="35"/>
      <c r="M7317" s="35"/>
      <c r="N7317" s="36"/>
    </row>
    <row r="7318" spans="6:14">
      <c r="F7318" s="37"/>
      <c r="G7318" s="37"/>
      <c r="H7318" s="62" t="str">
        <f t="shared" si="228"/>
        <v/>
      </c>
      <c r="I7318" s="37"/>
      <c r="J7318" s="37"/>
      <c r="K7318" s="60" t="str">
        <f t="shared" si="229"/>
        <v/>
      </c>
      <c r="L7318" s="37"/>
      <c r="M7318" s="37"/>
      <c r="N7318" s="38"/>
    </row>
    <row r="7319" spans="6:14">
      <c r="F7319" s="35"/>
      <c r="G7319" s="35"/>
      <c r="H7319" s="61" t="str">
        <f t="shared" si="228"/>
        <v/>
      </c>
      <c r="I7319" s="35"/>
      <c r="J7319" s="35"/>
      <c r="K7319" s="59" t="str">
        <f t="shared" si="229"/>
        <v/>
      </c>
      <c r="L7319" s="35"/>
      <c r="M7319" s="35"/>
      <c r="N7319" s="36"/>
    </row>
    <row r="7320" spans="6:14">
      <c r="F7320" s="37"/>
      <c r="G7320" s="37"/>
      <c r="H7320" s="62" t="str">
        <f t="shared" si="228"/>
        <v/>
      </c>
      <c r="I7320" s="37"/>
      <c r="J7320" s="37"/>
      <c r="K7320" s="60" t="str">
        <f t="shared" si="229"/>
        <v/>
      </c>
      <c r="L7320" s="37"/>
      <c r="M7320" s="37"/>
      <c r="N7320" s="38"/>
    </row>
    <row r="7321" spans="6:14">
      <c r="F7321" s="35"/>
      <c r="G7321" s="35"/>
      <c r="H7321" s="61" t="str">
        <f t="shared" si="228"/>
        <v/>
      </c>
      <c r="I7321" s="35"/>
      <c r="J7321" s="35"/>
      <c r="K7321" s="59" t="str">
        <f t="shared" si="229"/>
        <v/>
      </c>
      <c r="L7321" s="35"/>
      <c r="M7321" s="35"/>
      <c r="N7321" s="36"/>
    </row>
    <row r="7322" spans="6:14">
      <c r="F7322" s="37"/>
      <c r="G7322" s="37"/>
      <c r="H7322" s="62" t="str">
        <f t="shared" si="228"/>
        <v/>
      </c>
      <c r="I7322" s="37"/>
      <c r="J7322" s="37"/>
      <c r="K7322" s="60" t="str">
        <f t="shared" si="229"/>
        <v/>
      </c>
      <c r="L7322" s="37"/>
      <c r="M7322" s="37"/>
      <c r="N7322" s="38"/>
    </row>
    <row r="7323" spans="6:14">
      <c r="F7323" s="35"/>
      <c r="G7323" s="35"/>
      <c r="H7323" s="61" t="str">
        <f t="shared" si="228"/>
        <v/>
      </c>
      <c r="I7323" s="35"/>
      <c r="J7323" s="35"/>
      <c r="K7323" s="59" t="str">
        <f t="shared" si="229"/>
        <v/>
      </c>
      <c r="L7323" s="35"/>
      <c r="M7323" s="35"/>
      <c r="N7323" s="36"/>
    </row>
    <row r="7324" spans="6:14">
      <c r="F7324" s="37"/>
      <c r="G7324" s="37"/>
      <c r="H7324" s="62" t="str">
        <f t="shared" si="228"/>
        <v/>
      </c>
      <c r="I7324" s="37"/>
      <c r="J7324" s="37"/>
      <c r="K7324" s="60" t="str">
        <f t="shared" si="229"/>
        <v/>
      </c>
      <c r="L7324" s="37"/>
      <c r="M7324" s="37"/>
      <c r="N7324" s="38"/>
    </row>
    <row r="7325" spans="6:14">
      <c r="F7325" s="35"/>
      <c r="G7325" s="35"/>
      <c r="H7325" s="61" t="str">
        <f t="shared" si="228"/>
        <v/>
      </c>
      <c r="I7325" s="35"/>
      <c r="J7325" s="35"/>
      <c r="K7325" s="59" t="str">
        <f t="shared" si="229"/>
        <v/>
      </c>
      <c r="L7325" s="35"/>
      <c r="M7325" s="35"/>
      <c r="N7325" s="36"/>
    </row>
    <row r="7326" spans="6:14">
      <c r="F7326" s="37"/>
      <c r="G7326" s="37"/>
      <c r="H7326" s="62" t="str">
        <f t="shared" si="228"/>
        <v/>
      </c>
      <c r="I7326" s="37"/>
      <c r="J7326" s="37"/>
      <c r="K7326" s="60" t="str">
        <f t="shared" si="229"/>
        <v/>
      </c>
      <c r="L7326" s="37"/>
      <c r="M7326" s="37"/>
      <c r="N7326" s="38"/>
    </row>
    <row r="7327" spans="6:14">
      <c r="F7327" s="35"/>
      <c r="G7327" s="35"/>
      <c r="H7327" s="61" t="str">
        <f t="shared" si="228"/>
        <v/>
      </c>
      <c r="I7327" s="35"/>
      <c r="J7327" s="35"/>
      <c r="K7327" s="59" t="str">
        <f t="shared" si="229"/>
        <v/>
      </c>
      <c r="L7327" s="35"/>
      <c r="M7327" s="35"/>
      <c r="N7327" s="36"/>
    </row>
    <row r="7328" spans="6:14">
      <c r="F7328" s="37"/>
      <c r="G7328" s="37"/>
      <c r="H7328" s="62" t="str">
        <f t="shared" si="228"/>
        <v/>
      </c>
      <c r="I7328" s="37"/>
      <c r="J7328" s="37"/>
      <c r="K7328" s="60" t="str">
        <f t="shared" si="229"/>
        <v/>
      </c>
      <c r="L7328" s="37"/>
      <c r="M7328" s="37"/>
      <c r="N7328" s="38"/>
    </row>
    <row r="7329" spans="6:14">
      <c r="F7329" s="35"/>
      <c r="G7329" s="35"/>
      <c r="H7329" s="61" t="str">
        <f t="shared" si="228"/>
        <v/>
      </c>
      <c r="I7329" s="35"/>
      <c r="J7329" s="35"/>
      <c r="K7329" s="59" t="str">
        <f t="shared" si="229"/>
        <v/>
      </c>
      <c r="L7329" s="35"/>
      <c r="M7329" s="35"/>
      <c r="N7329" s="36"/>
    </row>
    <row r="7330" spans="6:14">
      <c r="F7330" s="37"/>
      <c r="G7330" s="37"/>
      <c r="H7330" s="62" t="str">
        <f t="shared" si="228"/>
        <v/>
      </c>
      <c r="I7330" s="37"/>
      <c r="J7330" s="37"/>
      <c r="K7330" s="60" t="str">
        <f t="shared" si="229"/>
        <v/>
      </c>
      <c r="L7330" s="37"/>
      <c r="M7330" s="37"/>
      <c r="N7330" s="38"/>
    </row>
    <row r="7331" spans="6:14">
      <c r="F7331" s="35"/>
      <c r="G7331" s="35"/>
      <c r="H7331" s="61" t="str">
        <f t="shared" si="228"/>
        <v/>
      </c>
      <c r="I7331" s="35"/>
      <c r="J7331" s="35"/>
      <c r="K7331" s="59" t="str">
        <f t="shared" si="229"/>
        <v/>
      </c>
      <c r="L7331" s="35"/>
      <c r="M7331" s="35"/>
      <c r="N7331" s="36"/>
    </row>
    <row r="7332" spans="6:14">
      <c r="F7332" s="37"/>
      <c r="G7332" s="37"/>
      <c r="H7332" s="62" t="str">
        <f t="shared" si="228"/>
        <v/>
      </c>
      <c r="I7332" s="37"/>
      <c r="J7332" s="37"/>
      <c r="K7332" s="60" t="str">
        <f t="shared" si="229"/>
        <v/>
      </c>
      <c r="L7332" s="37"/>
      <c r="M7332" s="37"/>
      <c r="N7332" s="38"/>
    </row>
    <row r="7333" spans="6:14">
      <c r="F7333" s="35"/>
      <c r="G7333" s="35"/>
      <c r="H7333" s="61" t="str">
        <f t="shared" si="228"/>
        <v/>
      </c>
      <c r="I7333" s="35"/>
      <c r="J7333" s="35"/>
      <c r="K7333" s="59" t="str">
        <f t="shared" si="229"/>
        <v/>
      </c>
      <c r="L7333" s="35"/>
      <c r="M7333" s="35"/>
      <c r="N7333" s="36"/>
    </row>
    <row r="7334" spans="6:14">
      <c r="F7334" s="37"/>
      <c r="G7334" s="37"/>
      <c r="H7334" s="62" t="str">
        <f t="shared" si="228"/>
        <v/>
      </c>
      <c r="I7334" s="37"/>
      <c r="J7334" s="37"/>
      <c r="K7334" s="60" t="str">
        <f t="shared" si="229"/>
        <v/>
      </c>
      <c r="L7334" s="37"/>
      <c r="M7334" s="37"/>
      <c r="N7334" s="38"/>
    </row>
    <row r="7335" spans="6:14">
      <c r="F7335" s="35"/>
      <c r="G7335" s="35"/>
      <c r="H7335" s="61" t="str">
        <f t="shared" si="228"/>
        <v/>
      </c>
      <c r="I7335" s="35"/>
      <c r="J7335" s="35"/>
      <c r="K7335" s="59" t="str">
        <f t="shared" si="229"/>
        <v/>
      </c>
      <c r="L7335" s="35"/>
      <c r="M7335" s="35"/>
      <c r="N7335" s="36"/>
    </row>
    <row r="7336" spans="6:14">
      <c r="F7336" s="37"/>
      <c r="G7336" s="37"/>
      <c r="H7336" s="62" t="str">
        <f t="shared" si="228"/>
        <v/>
      </c>
      <c r="I7336" s="37"/>
      <c r="J7336" s="37"/>
      <c r="K7336" s="60" t="str">
        <f t="shared" si="229"/>
        <v/>
      </c>
      <c r="L7336" s="37"/>
      <c r="M7336" s="37"/>
      <c r="N7336" s="38"/>
    </row>
    <row r="7337" spans="6:14">
      <c r="F7337" s="35"/>
      <c r="G7337" s="35"/>
      <c r="H7337" s="61" t="str">
        <f t="shared" si="228"/>
        <v/>
      </c>
      <c r="I7337" s="35"/>
      <c r="J7337" s="35"/>
      <c r="K7337" s="59" t="str">
        <f t="shared" si="229"/>
        <v/>
      </c>
      <c r="L7337" s="35"/>
      <c r="M7337" s="35"/>
      <c r="N7337" s="36"/>
    </row>
    <row r="7338" spans="6:14">
      <c r="F7338" s="37"/>
      <c r="G7338" s="37"/>
      <c r="H7338" s="62" t="str">
        <f t="shared" si="228"/>
        <v/>
      </c>
      <c r="I7338" s="37"/>
      <c r="J7338" s="37"/>
      <c r="K7338" s="60" t="str">
        <f t="shared" si="229"/>
        <v/>
      </c>
      <c r="L7338" s="37"/>
      <c r="M7338" s="37"/>
      <c r="N7338" s="38"/>
    </row>
    <row r="7339" spans="6:14">
      <c r="F7339" s="35"/>
      <c r="G7339" s="35"/>
      <c r="H7339" s="61" t="str">
        <f t="shared" si="228"/>
        <v/>
      </c>
      <c r="I7339" s="35"/>
      <c r="J7339" s="35"/>
      <c r="K7339" s="59" t="str">
        <f t="shared" si="229"/>
        <v/>
      </c>
      <c r="L7339" s="35"/>
      <c r="M7339" s="35"/>
      <c r="N7339" s="36"/>
    </row>
    <row r="7340" spans="6:14">
      <c r="F7340" s="37"/>
      <c r="G7340" s="37"/>
      <c r="H7340" s="62" t="str">
        <f t="shared" si="228"/>
        <v/>
      </c>
      <c r="I7340" s="37"/>
      <c r="J7340" s="37"/>
      <c r="K7340" s="60" t="str">
        <f t="shared" si="229"/>
        <v/>
      </c>
      <c r="L7340" s="37"/>
      <c r="M7340" s="37"/>
      <c r="N7340" s="38"/>
    </row>
    <row r="7341" spans="6:14">
      <c r="F7341" s="35"/>
      <c r="G7341" s="35"/>
      <c r="H7341" s="61" t="str">
        <f t="shared" si="228"/>
        <v/>
      </c>
      <c r="I7341" s="35"/>
      <c r="J7341" s="35"/>
      <c r="K7341" s="59" t="str">
        <f t="shared" si="229"/>
        <v/>
      </c>
      <c r="L7341" s="35"/>
      <c r="M7341" s="35"/>
      <c r="N7341" s="36"/>
    </row>
    <row r="7342" spans="6:14">
      <c r="F7342" s="37"/>
      <c r="G7342" s="37"/>
      <c r="H7342" s="62" t="str">
        <f t="shared" si="228"/>
        <v/>
      </c>
      <c r="I7342" s="37"/>
      <c r="J7342" s="37"/>
      <c r="K7342" s="60" t="str">
        <f t="shared" si="229"/>
        <v/>
      </c>
      <c r="L7342" s="37"/>
      <c r="M7342" s="37"/>
      <c r="N7342" s="38"/>
    </row>
    <row r="7343" spans="6:14">
      <c r="F7343" s="35"/>
      <c r="G7343" s="35"/>
      <c r="H7343" s="61" t="str">
        <f t="shared" si="228"/>
        <v/>
      </c>
      <c r="I7343" s="35"/>
      <c r="J7343" s="35"/>
      <c r="K7343" s="59" t="str">
        <f t="shared" si="229"/>
        <v/>
      </c>
      <c r="L7343" s="35"/>
      <c r="M7343" s="35"/>
      <c r="N7343" s="36"/>
    </row>
    <row r="7344" spans="6:14">
      <c r="F7344" s="37"/>
      <c r="G7344" s="37"/>
      <c r="H7344" s="62" t="str">
        <f t="shared" si="228"/>
        <v/>
      </c>
      <c r="I7344" s="37"/>
      <c r="J7344" s="37"/>
      <c r="K7344" s="60" t="str">
        <f t="shared" si="229"/>
        <v/>
      </c>
      <c r="L7344" s="37"/>
      <c r="M7344" s="37"/>
      <c r="N7344" s="38"/>
    </row>
    <row r="7345" spans="6:14">
      <c r="F7345" s="35"/>
      <c r="G7345" s="35"/>
      <c r="H7345" s="61" t="str">
        <f t="shared" si="228"/>
        <v/>
      </c>
      <c r="I7345" s="35"/>
      <c r="J7345" s="35"/>
      <c r="K7345" s="59" t="str">
        <f t="shared" si="229"/>
        <v/>
      </c>
      <c r="L7345" s="35"/>
      <c r="M7345" s="35"/>
      <c r="N7345" s="36"/>
    </row>
    <row r="7346" spans="6:14">
      <c r="F7346" s="37"/>
      <c r="G7346" s="37"/>
      <c r="H7346" s="62" t="str">
        <f t="shared" si="228"/>
        <v/>
      </c>
      <c r="I7346" s="37"/>
      <c r="J7346" s="37"/>
      <c r="K7346" s="60" t="str">
        <f t="shared" si="229"/>
        <v/>
      </c>
      <c r="L7346" s="37"/>
      <c r="M7346" s="37"/>
      <c r="N7346" s="38"/>
    </row>
    <row r="7347" spans="6:14">
      <c r="F7347" s="35"/>
      <c r="G7347" s="35"/>
      <c r="H7347" s="61" t="str">
        <f t="shared" si="228"/>
        <v/>
      </c>
      <c r="I7347" s="35"/>
      <c r="J7347" s="35"/>
      <c r="K7347" s="59" t="str">
        <f t="shared" si="229"/>
        <v/>
      </c>
      <c r="L7347" s="35"/>
      <c r="M7347" s="35"/>
      <c r="N7347" s="36"/>
    </row>
    <row r="7348" spans="6:14">
      <c r="F7348" s="37"/>
      <c r="G7348" s="37"/>
      <c r="H7348" s="62" t="str">
        <f t="shared" si="228"/>
        <v/>
      </c>
      <c r="I7348" s="37"/>
      <c r="J7348" s="37"/>
      <c r="K7348" s="60" t="str">
        <f t="shared" si="229"/>
        <v/>
      </c>
      <c r="L7348" s="37"/>
      <c r="M7348" s="37"/>
      <c r="N7348" s="38"/>
    </row>
    <row r="7349" spans="6:14">
      <c r="F7349" s="35"/>
      <c r="G7349" s="35"/>
      <c r="H7349" s="61" t="str">
        <f t="shared" si="228"/>
        <v/>
      </c>
      <c r="I7349" s="35"/>
      <c r="J7349" s="35"/>
      <c r="K7349" s="59" t="str">
        <f t="shared" si="229"/>
        <v/>
      </c>
      <c r="L7349" s="35"/>
      <c r="M7349" s="35"/>
      <c r="N7349" s="36"/>
    </row>
    <row r="7350" spans="6:14">
      <c r="F7350" s="37"/>
      <c r="G7350" s="37"/>
      <c r="H7350" s="62" t="str">
        <f t="shared" si="228"/>
        <v/>
      </c>
      <c r="I7350" s="37"/>
      <c r="J7350" s="37"/>
      <c r="K7350" s="60" t="str">
        <f t="shared" si="229"/>
        <v/>
      </c>
      <c r="L7350" s="37"/>
      <c r="M7350" s="37"/>
      <c r="N7350" s="38"/>
    </row>
    <row r="7351" spans="6:14">
      <c r="F7351" s="35"/>
      <c r="G7351" s="35"/>
      <c r="H7351" s="61" t="str">
        <f t="shared" si="228"/>
        <v/>
      </c>
      <c r="I7351" s="35"/>
      <c r="J7351" s="35"/>
      <c r="K7351" s="59" t="str">
        <f t="shared" si="229"/>
        <v/>
      </c>
      <c r="L7351" s="35"/>
      <c r="M7351" s="35"/>
      <c r="N7351" s="36"/>
    </row>
    <row r="7352" spans="6:14">
      <c r="F7352" s="37"/>
      <c r="G7352" s="37"/>
      <c r="H7352" s="62" t="str">
        <f t="shared" si="228"/>
        <v/>
      </c>
      <c r="I7352" s="37"/>
      <c r="J7352" s="37"/>
      <c r="K7352" s="60" t="str">
        <f t="shared" si="229"/>
        <v/>
      </c>
      <c r="L7352" s="37"/>
      <c r="M7352" s="37"/>
      <c r="N7352" s="38"/>
    </row>
    <row r="7353" spans="6:14">
      <c r="F7353" s="35"/>
      <c r="G7353" s="35"/>
      <c r="H7353" s="61" t="str">
        <f t="shared" si="228"/>
        <v/>
      </c>
      <c r="I7353" s="35"/>
      <c r="J7353" s="35"/>
      <c r="K7353" s="59" t="str">
        <f t="shared" si="229"/>
        <v/>
      </c>
      <c r="L7353" s="35"/>
      <c r="M7353" s="35"/>
      <c r="N7353" s="36"/>
    </row>
    <row r="7354" spans="6:14">
      <c r="F7354" s="37"/>
      <c r="G7354" s="37"/>
      <c r="H7354" s="62" t="str">
        <f t="shared" si="228"/>
        <v/>
      </c>
      <c r="I7354" s="37"/>
      <c r="J7354" s="37"/>
      <c r="K7354" s="60" t="str">
        <f t="shared" si="229"/>
        <v/>
      </c>
      <c r="L7354" s="37"/>
      <c r="M7354" s="37"/>
      <c r="N7354" s="38"/>
    </row>
    <row r="7355" spans="6:14">
      <c r="F7355" s="35"/>
      <c r="G7355" s="35"/>
      <c r="H7355" s="61" t="str">
        <f t="shared" si="228"/>
        <v/>
      </c>
      <c r="I7355" s="35"/>
      <c r="J7355" s="35"/>
      <c r="K7355" s="59" t="str">
        <f t="shared" si="229"/>
        <v/>
      </c>
      <c r="L7355" s="35"/>
      <c r="M7355" s="35"/>
      <c r="N7355" s="36"/>
    </row>
    <row r="7356" spans="6:14">
      <c r="F7356" s="37"/>
      <c r="G7356" s="37"/>
      <c r="H7356" s="62" t="str">
        <f t="shared" si="228"/>
        <v/>
      </c>
      <c r="I7356" s="37"/>
      <c r="J7356" s="37"/>
      <c r="K7356" s="60" t="str">
        <f t="shared" si="229"/>
        <v/>
      </c>
      <c r="L7356" s="37"/>
      <c r="M7356" s="37"/>
      <c r="N7356" s="38"/>
    </row>
    <row r="7357" spans="6:14">
      <c r="F7357" s="35"/>
      <c r="G7357" s="35"/>
      <c r="H7357" s="61" t="str">
        <f t="shared" si="228"/>
        <v/>
      </c>
      <c r="I7357" s="35"/>
      <c r="J7357" s="35"/>
      <c r="K7357" s="59" t="str">
        <f t="shared" si="229"/>
        <v/>
      </c>
      <c r="L7357" s="35"/>
      <c r="M7357" s="35"/>
      <c r="N7357" s="36"/>
    </row>
    <row r="7358" spans="6:14">
      <c r="F7358" s="37"/>
      <c r="G7358" s="37"/>
      <c r="H7358" s="62" t="str">
        <f t="shared" si="228"/>
        <v/>
      </c>
      <c r="I7358" s="37"/>
      <c r="J7358" s="37"/>
      <c r="K7358" s="60" t="str">
        <f t="shared" si="229"/>
        <v/>
      </c>
      <c r="L7358" s="37"/>
      <c r="M7358" s="37"/>
      <c r="N7358" s="38"/>
    </row>
    <row r="7359" spans="6:14">
      <c r="F7359" s="35"/>
      <c r="G7359" s="35"/>
      <c r="H7359" s="61" t="str">
        <f t="shared" si="228"/>
        <v/>
      </c>
      <c r="I7359" s="35"/>
      <c r="J7359" s="35"/>
      <c r="K7359" s="59" t="str">
        <f t="shared" si="229"/>
        <v/>
      </c>
      <c r="L7359" s="35"/>
      <c r="M7359" s="35"/>
      <c r="N7359" s="36"/>
    </row>
    <row r="7360" spans="6:14">
      <c r="F7360" s="37"/>
      <c r="G7360" s="37"/>
      <c r="H7360" s="62" t="str">
        <f t="shared" si="228"/>
        <v/>
      </c>
      <c r="I7360" s="37"/>
      <c r="J7360" s="37"/>
      <c r="K7360" s="60" t="str">
        <f t="shared" si="229"/>
        <v/>
      </c>
      <c r="L7360" s="37"/>
      <c r="M7360" s="37"/>
      <c r="N7360" s="38"/>
    </row>
    <row r="7361" spans="6:14">
      <c r="F7361" s="35"/>
      <c r="G7361" s="35"/>
      <c r="H7361" s="61" t="str">
        <f t="shared" si="228"/>
        <v/>
      </c>
      <c r="I7361" s="35"/>
      <c r="J7361" s="35"/>
      <c r="K7361" s="59" t="str">
        <f t="shared" si="229"/>
        <v/>
      </c>
      <c r="L7361" s="35"/>
      <c r="M7361" s="35"/>
      <c r="N7361" s="36"/>
    </row>
    <row r="7362" spans="6:14">
      <c r="F7362" s="37"/>
      <c r="G7362" s="37"/>
      <c r="H7362" s="62" t="str">
        <f t="shared" si="228"/>
        <v/>
      </c>
      <c r="I7362" s="37"/>
      <c r="J7362" s="37"/>
      <c r="K7362" s="60" t="str">
        <f t="shared" si="229"/>
        <v/>
      </c>
      <c r="L7362" s="37"/>
      <c r="M7362" s="37"/>
      <c r="N7362" s="38"/>
    </row>
    <row r="7363" spans="6:14">
      <c r="F7363" s="35"/>
      <c r="G7363" s="35"/>
      <c r="H7363" s="61" t="str">
        <f t="shared" si="228"/>
        <v/>
      </c>
      <c r="I7363" s="35"/>
      <c r="J7363" s="35"/>
      <c r="K7363" s="59" t="str">
        <f t="shared" si="229"/>
        <v/>
      </c>
      <c r="L7363" s="35"/>
      <c r="M7363" s="35"/>
      <c r="N7363" s="36"/>
    </row>
    <row r="7364" spans="6:14">
      <c r="F7364" s="37"/>
      <c r="G7364" s="37"/>
      <c r="H7364" s="62" t="str">
        <f t="shared" si="228"/>
        <v/>
      </c>
      <c r="I7364" s="37"/>
      <c r="J7364" s="37"/>
      <c r="K7364" s="60" t="str">
        <f t="shared" si="229"/>
        <v/>
      </c>
      <c r="L7364" s="37"/>
      <c r="M7364" s="37"/>
      <c r="N7364" s="38"/>
    </row>
    <row r="7365" spans="6:14">
      <c r="F7365" s="35"/>
      <c r="G7365" s="35"/>
      <c r="H7365" s="61" t="str">
        <f t="shared" si="228"/>
        <v/>
      </c>
      <c r="I7365" s="35"/>
      <c r="J7365" s="35"/>
      <c r="K7365" s="59" t="str">
        <f t="shared" si="229"/>
        <v/>
      </c>
      <c r="L7365" s="35"/>
      <c r="M7365" s="35"/>
      <c r="N7365" s="36"/>
    </row>
    <row r="7366" spans="6:14">
      <c r="F7366" s="37"/>
      <c r="G7366" s="37"/>
      <c r="H7366" s="62" t="str">
        <f t="shared" si="228"/>
        <v/>
      </c>
      <c r="I7366" s="37"/>
      <c r="J7366" s="37"/>
      <c r="K7366" s="60" t="str">
        <f t="shared" si="229"/>
        <v/>
      </c>
      <c r="L7366" s="37"/>
      <c r="M7366" s="37"/>
      <c r="N7366" s="38"/>
    </row>
    <row r="7367" spans="6:14">
      <c r="F7367" s="35"/>
      <c r="G7367" s="35"/>
      <c r="H7367" s="61" t="str">
        <f t="shared" si="228"/>
        <v/>
      </c>
      <c r="I7367" s="35"/>
      <c r="J7367" s="35"/>
      <c r="K7367" s="59" t="str">
        <f t="shared" si="229"/>
        <v/>
      </c>
      <c r="L7367" s="35"/>
      <c r="M7367" s="35"/>
      <c r="N7367" s="36"/>
    </row>
    <row r="7368" spans="6:14">
      <c r="F7368" s="37"/>
      <c r="G7368" s="37"/>
      <c r="H7368" s="62" t="str">
        <f t="shared" si="228"/>
        <v/>
      </c>
      <c r="I7368" s="37"/>
      <c r="J7368" s="37"/>
      <c r="K7368" s="60" t="str">
        <f t="shared" si="229"/>
        <v/>
      </c>
      <c r="L7368" s="37"/>
      <c r="M7368" s="37"/>
      <c r="N7368" s="38"/>
    </row>
    <row r="7369" spans="6:14">
      <c r="F7369" s="35"/>
      <c r="G7369" s="35"/>
      <c r="H7369" s="61" t="str">
        <f t="shared" si="228"/>
        <v/>
      </c>
      <c r="I7369" s="35"/>
      <c r="J7369" s="35"/>
      <c r="K7369" s="59" t="str">
        <f t="shared" si="229"/>
        <v/>
      </c>
      <c r="L7369" s="35"/>
      <c r="M7369" s="35"/>
      <c r="N7369" s="36"/>
    </row>
    <row r="7370" spans="6:14">
      <c r="F7370" s="37"/>
      <c r="G7370" s="37"/>
      <c r="H7370" s="62" t="str">
        <f t="shared" si="228"/>
        <v/>
      </c>
      <c r="I7370" s="37"/>
      <c r="J7370" s="37"/>
      <c r="K7370" s="60" t="str">
        <f t="shared" si="229"/>
        <v/>
      </c>
      <c r="L7370" s="37"/>
      <c r="M7370" s="37"/>
      <c r="N7370" s="38"/>
    </row>
    <row r="7371" spans="6:14">
      <c r="F7371" s="35"/>
      <c r="G7371" s="35"/>
      <c r="H7371" s="61" t="str">
        <f t="shared" si="228"/>
        <v/>
      </c>
      <c r="I7371" s="35"/>
      <c r="J7371" s="35"/>
      <c r="K7371" s="59" t="str">
        <f t="shared" si="229"/>
        <v/>
      </c>
      <c r="L7371" s="35"/>
      <c r="M7371" s="35"/>
      <c r="N7371" s="36"/>
    </row>
    <row r="7372" spans="6:14">
      <c r="F7372" s="37"/>
      <c r="G7372" s="37"/>
      <c r="H7372" s="62" t="str">
        <f t="shared" si="228"/>
        <v/>
      </c>
      <c r="I7372" s="37"/>
      <c r="J7372" s="37"/>
      <c r="K7372" s="60" t="str">
        <f t="shared" si="229"/>
        <v/>
      </c>
      <c r="L7372" s="37"/>
      <c r="M7372" s="37"/>
      <c r="N7372" s="38"/>
    </row>
    <row r="7373" spans="6:14">
      <c r="F7373" s="35"/>
      <c r="G7373" s="35"/>
      <c r="H7373" s="61" t="str">
        <f t="shared" si="228"/>
        <v/>
      </c>
      <c r="I7373" s="35"/>
      <c r="J7373" s="35"/>
      <c r="K7373" s="59" t="str">
        <f t="shared" si="229"/>
        <v/>
      </c>
      <c r="L7373" s="35"/>
      <c r="M7373" s="35"/>
      <c r="N7373" s="36"/>
    </row>
    <row r="7374" spans="6:14">
      <c r="F7374" s="37"/>
      <c r="G7374" s="37"/>
      <c r="H7374" s="62" t="str">
        <f t="shared" si="228"/>
        <v/>
      </c>
      <c r="I7374" s="37"/>
      <c r="J7374" s="37"/>
      <c r="K7374" s="60" t="str">
        <f t="shared" si="229"/>
        <v/>
      </c>
      <c r="L7374" s="37"/>
      <c r="M7374" s="37"/>
      <c r="N7374" s="38"/>
    </row>
    <row r="7375" spans="6:14">
      <c r="F7375" s="35"/>
      <c r="G7375" s="35"/>
      <c r="H7375" s="61" t="str">
        <f t="shared" si="228"/>
        <v/>
      </c>
      <c r="I7375" s="35"/>
      <c r="J7375" s="35"/>
      <c r="K7375" s="59" t="str">
        <f t="shared" si="229"/>
        <v/>
      </c>
      <c r="L7375" s="35"/>
      <c r="M7375" s="35"/>
      <c r="N7375" s="36"/>
    </row>
    <row r="7376" spans="6:14">
      <c r="F7376" s="37"/>
      <c r="G7376" s="37"/>
      <c r="H7376" s="62" t="str">
        <f t="shared" ref="H7376:H7439" si="230">IF(AND(OR(I7376&lt;&gt;"",J7376 &lt;&gt;""), H7375 &lt;&gt; ""),H7375 + 1,"")</f>
        <v/>
      </c>
      <c r="I7376" s="37"/>
      <c r="J7376" s="37"/>
      <c r="K7376" s="60" t="str">
        <f t="shared" ref="K7376:K7439" si="231">IF(AND(J7376=I7376, J7376 &lt;&gt; ""),"Yes", IF( J7376 = "", "", "No"))</f>
        <v/>
      </c>
      <c r="L7376" s="37"/>
      <c r="M7376" s="37"/>
      <c r="N7376" s="38"/>
    </row>
    <row r="7377" spans="6:14">
      <c r="F7377" s="35"/>
      <c r="G7377" s="35"/>
      <c r="H7377" s="61" t="str">
        <f t="shared" si="230"/>
        <v/>
      </c>
      <c r="I7377" s="35"/>
      <c r="J7377" s="35"/>
      <c r="K7377" s="59" t="str">
        <f t="shared" si="231"/>
        <v/>
      </c>
      <c r="L7377" s="35"/>
      <c r="M7377" s="35"/>
      <c r="N7377" s="36"/>
    </row>
    <row r="7378" spans="6:14">
      <c r="F7378" s="37"/>
      <c r="G7378" s="37"/>
      <c r="H7378" s="62" t="str">
        <f t="shared" si="230"/>
        <v/>
      </c>
      <c r="I7378" s="37"/>
      <c r="J7378" s="37"/>
      <c r="K7378" s="60" t="str">
        <f t="shared" si="231"/>
        <v/>
      </c>
      <c r="L7378" s="37"/>
      <c r="M7378" s="37"/>
      <c r="N7378" s="38"/>
    </row>
    <row r="7379" spans="6:14">
      <c r="F7379" s="35"/>
      <c r="G7379" s="35"/>
      <c r="H7379" s="61" t="str">
        <f t="shared" si="230"/>
        <v/>
      </c>
      <c r="I7379" s="35"/>
      <c r="J7379" s="35"/>
      <c r="K7379" s="59" t="str">
        <f t="shared" si="231"/>
        <v/>
      </c>
      <c r="L7379" s="35"/>
      <c r="M7379" s="35"/>
      <c r="N7379" s="36"/>
    </row>
    <row r="7380" spans="6:14">
      <c r="F7380" s="37"/>
      <c r="G7380" s="37"/>
      <c r="H7380" s="62" t="str">
        <f t="shared" si="230"/>
        <v/>
      </c>
      <c r="I7380" s="37"/>
      <c r="J7380" s="37"/>
      <c r="K7380" s="60" t="str">
        <f t="shared" si="231"/>
        <v/>
      </c>
      <c r="L7380" s="37"/>
      <c r="M7380" s="37"/>
      <c r="N7380" s="38"/>
    </row>
    <row r="7381" spans="6:14">
      <c r="F7381" s="35"/>
      <c r="G7381" s="35"/>
      <c r="H7381" s="61" t="str">
        <f t="shared" si="230"/>
        <v/>
      </c>
      <c r="I7381" s="35"/>
      <c r="J7381" s="35"/>
      <c r="K7381" s="59" t="str">
        <f t="shared" si="231"/>
        <v/>
      </c>
      <c r="L7381" s="35"/>
      <c r="M7381" s="35"/>
      <c r="N7381" s="36"/>
    </row>
    <row r="7382" spans="6:14">
      <c r="F7382" s="37"/>
      <c r="G7382" s="37"/>
      <c r="H7382" s="62" t="str">
        <f t="shared" si="230"/>
        <v/>
      </c>
      <c r="I7382" s="37"/>
      <c r="J7382" s="37"/>
      <c r="K7382" s="60" t="str">
        <f t="shared" si="231"/>
        <v/>
      </c>
      <c r="L7382" s="37"/>
      <c r="M7382" s="37"/>
      <c r="N7382" s="38"/>
    </row>
    <row r="7383" spans="6:14">
      <c r="F7383" s="35"/>
      <c r="G7383" s="35"/>
      <c r="H7383" s="61" t="str">
        <f t="shared" si="230"/>
        <v/>
      </c>
      <c r="I7383" s="35"/>
      <c r="J7383" s="35"/>
      <c r="K7383" s="59" t="str">
        <f t="shared" si="231"/>
        <v/>
      </c>
      <c r="L7383" s="35"/>
      <c r="M7383" s="35"/>
      <c r="N7383" s="36"/>
    </row>
    <row r="7384" spans="6:14">
      <c r="F7384" s="37"/>
      <c r="G7384" s="37"/>
      <c r="H7384" s="62" t="str">
        <f t="shared" si="230"/>
        <v/>
      </c>
      <c r="I7384" s="37"/>
      <c r="J7384" s="37"/>
      <c r="K7384" s="60" t="str">
        <f t="shared" si="231"/>
        <v/>
      </c>
      <c r="L7384" s="37"/>
      <c r="M7384" s="37"/>
      <c r="N7384" s="38"/>
    </row>
    <row r="7385" spans="6:14">
      <c r="F7385" s="35"/>
      <c r="G7385" s="35"/>
      <c r="H7385" s="61" t="str">
        <f t="shared" si="230"/>
        <v/>
      </c>
      <c r="I7385" s="35"/>
      <c r="J7385" s="35"/>
      <c r="K7385" s="59" t="str">
        <f t="shared" si="231"/>
        <v/>
      </c>
      <c r="L7385" s="35"/>
      <c r="M7385" s="35"/>
      <c r="N7385" s="36"/>
    </row>
    <row r="7386" spans="6:14">
      <c r="F7386" s="37"/>
      <c r="G7386" s="37"/>
      <c r="H7386" s="62" t="str">
        <f t="shared" si="230"/>
        <v/>
      </c>
      <c r="I7386" s="37"/>
      <c r="J7386" s="37"/>
      <c r="K7386" s="60" t="str">
        <f t="shared" si="231"/>
        <v/>
      </c>
      <c r="L7386" s="37"/>
      <c r="M7386" s="37"/>
      <c r="N7386" s="38"/>
    </row>
    <row r="7387" spans="6:14">
      <c r="F7387" s="35"/>
      <c r="G7387" s="35"/>
      <c r="H7387" s="61" t="str">
        <f t="shared" si="230"/>
        <v/>
      </c>
      <c r="I7387" s="35"/>
      <c r="J7387" s="35"/>
      <c r="K7387" s="59" t="str">
        <f t="shared" si="231"/>
        <v/>
      </c>
      <c r="L7387" s="35"/>
      <c r="M7387" s="35"/>
      <c r="N7387" s="36"/>
    </row>
    <row r="7388" spans="6:14">
      <c r="F7388" s="37"/>
      <c r="G7388" s="37"/>
      <c r="H7388" s="62" t="str">
        <f t="shared" si="230"/>
        <v/>
      </c>
      <c r="I7388" s="37"/>
      <c r="J7388" s="37"/>
      <c r="K7388" s="60" t="str">
        <f t="shared" si="231"/>
        <v/>
      </c>
      <c r="L7388" s="37"/>
      <c r="M7388" s="37"/>
      <c r="N7388" s="38"/>
    </row>
    <row r="7389" spans="6:14">
      <c r="F7389" s="35"/>
      <c r="G7389" s="35"/>
      <c r="H7389" s="61" t="str">
        <f t="shared" si="230"/>
        <v/>
      </c>
      <c r="I7389" s="35"/>
      <c r="J7389" s="35"/>
      <c r="K7389" s="59" t="str">
        <f t="shared" si="231"/>
        <v/>
      </c>
      <c r="L7389" s="35"/>
      <c r="M7389" s="35"/>
      <c r="N7389" s="36"/>
    </row>
    <row r="7390" spans="6:14">
      <c r="F7390" s="37"/>
      <c r="G7390" s="37"/>
      <c r="H7390" s="62" t="str">
        <f t="shared" si="230"/>
        <v/>
      </c>
      <c r="I7390" s="37"/>
      <c r="J7390" s="37"/>
      <c r="K7390" s="60" t="str">
        <f t="shared" si="231"/>
        <v/>
      </c>
      <c r="L7390" s="37"/>
      <c r="M7390" s="37"/>
      <c r="N7390" s="38"/>
    </row>
    <row r="7391" spans="6:14">
      <c r="F7391" s="35"/>
      <c r="G7391" s="35"/>
      <c r="H7391" s="61" t="str">
        <f t="shared" si="230"/>
        <v/>
      </c>
      <c r="I7391" s="35"/>
      <c r="J7391" s="35"/>
      <c r="K7391" s="59" t="str">
        <f t="shared" si="231"/>
        <v/>
      </c>
      <c r="L7391" s="35"/>
      <c r="M7391" s="35"/>
      <c r="N7391" s="36"/>
    </row>
    <row r="7392" spans="6:14">
      <c r="F7392" s="37"/>
      <c r="G7392" s="37"/>
      <c r="H7392" s="62" t="str">
        <f t="shared" si="230"/>
        <v/>
      </c>
      <c r="I7392" s="37"/>
      <c r="J7392" s="37"/>
      <c r="K7392" s="60" t="str">
        <f t="shared" si="231"/>
        <v/>
      </c>
      <c r="L7392" s="37"/>
      <c r="M7392" s="37"/>
      <c r="N7392" s="38"/>
    </row>
    <row r="7393" spans="6:14">
      <c r="F7393" s="35"/>
      <c r="G7393" s="35"/>
      <c r="H7393" s="61" t="str">
        <f t="shared" si="230"/>
        <v/>
      </c>
      <c r="I7393" s="35"/>
      <c r="J7393" s="35"/>
      <c r="K7393" s="59" t="str">
        <f t="shared" si="231"/>
        <v/>
      </c>
      <c r="L7393" s="35"/>
      <c r="M7393" s="35"/>
      <c r="N7393" s="36"/>
    </row>
    <row r="7394" spans="6:14">
      <c r="F7394" s="37"/>
      <c r="G7394" s="37"/>
      <c r="H7394" s="62" t="str">
        <f t="shared" si="230"/>
        <v/>
      </c>
      <c r="I7394" s="37"/>
      <c r="J7394" s="37"/>
      <c r="K7394" s="60" t="str">
        <f t="shared" si="231"/>
        <v/>
      </c>
      <c r="L7394" s="37"/>
      <c r="M7394" s="37"/>
      <c r="N7394" s="38"/>
    </row>
    <row r="7395" spans="6:14">
      <c r="F7395" s="35"/>
      <c r="G7395" s="35"/>
      <c r="H7395" s="61" t="str">
        <f t="shared" si="230"/>
        <v/>
      </c>
      <c r="I7395" s="35"/>
      <c r="J7395" s="35"/>
      <c r="K7395" s="59" t="str">
        <f t="shared" si="231"/>
        <v/>
      </c>
      <c r="L7395" s="35"/>
      <c r="M7395" s="35"/>
      <c r="N7395" s="36"/>
    </row>
    <row r="7396" spans="6:14">
      <c r="F7396" s="37"/>
      <c r="G7396" s="37"/>
      <c r="H7396" s="62" t="str">
        <f t="shared" si="230"/>
        <v/>
      </c>
      <c r="I7396" s="37"/>
      <c r="J7396" s="37"/>
      <c r="K7396" s="60" t="str">
        <f t="shared" si="231"/>
        <v/>
      </c>
      <c r="L7396" s="37"/>
      <c r="M7396" s="37"/>
      <c r="N7396" s="38"/>
    </row>
    <row r="7397" spans="6:14">
      <c r="F7397" s="35"/>
      <c r="G7397" s="35"/>
      <c r="H7397" s="61" t="str">
        <f t="shared" si="230"/>
        <v/>
      </c>
      <c r="I7397" s="35"/>
      <c r="J7397" s="35"/>
      <c r="K7397" s="59" t="str">
        <f t="shared" si="231"/>
        <v/>
      </c>
      <c r="L7397" s="35"/>
      <c r="M7397" s="35"/>
      <c r="N7397" s="36"/>
    </row>
    <row r="7398" spans="6:14">
      <c r="F7398" s="37"/>
      <c r="G7398" s="37"/>
      <c r="H7398" s="62" t="str">
        <f t="shared" si="230"/>
        <v/>
      </c>
      <c r="I7398" s="37"/>
      <c r="J7398" s="37"/>
      <c r="K7398" s="60" t="str">
        <f t="shared" si="231"/>
        <v/>
      </c>
      <c r="L7398" s="37"/>
      <c r="M7398" s="37"/>
      <c r="N7398" s="38"/>
    </row>
    <row r="7399" spans="6:14">
      <c r="F7399" s="35"/>
      <c r="G7399" s="35"/>
      <c r="H7399" s="61" t="str">
        <f t="shared" si="230"/>
        <v/>
      </c>
      <c r="I7399" s="35"/>
      <c r="J7399" s="35"/>
      <c r="K7399" s="59" t="str">
        <f t="shared" si="231"/>
        <v/>
      </c>
      <c r="L7399" s="35"/>
      <c r="M7399" s="35"/>
      <c r="N7399" s="36"/>
    </row>
    <row r="7400" spans="6:14">
      <c r="F7400" s="37"/>
      <c r="G7400" s="37"/>
      <c r="H7400" s="62" t="str">
        <f t="shared" si="230"/>
        <v/>
      </c>
      <c r="I7400" s="37"/>
      <c r="J7400" s="37"/>
      <c r="K7400" s="60" t="str">
        <f t="shared" si="231"/>
        <v/>
      </c>
      <c r="L7400" s="37"/>
      <c r="M7400" s="37"/>
      <c r="N7400" s="38"/>
    </row>
    <row r="7401" spans="6:14">
      <c r="F7401" s="35"/>
      <c r="G7401" s="35"/>
      <c r="H7401" s="61" t="str">
        <f t="shared" si="230"/>
        <v/>
      </c>
      <c r="I7401" s="35"/>
      <c r="J7401" s="35"/>
      <c r="K7401" s="59" t="str">
        <f t="shared" si="231"/>
        <v/>
      </c>
      <c r="L7401" s="35"/>
      <c r="M7401" s="35"/>
      <c r="N7401" s="36"/>
    </row>
    <row r="7402" spans="6:14">
      <c r="F7402" s="37"/>
      <c r="G7402" s="37"/>
      <c r="H7402" s="62" t="str">
        <f t="shared" si="230"/>
        <v/>
      </c>
      <c r="I7402" s="37"/>
      <c r="J7402" s="37"/>
      <c r="K7402" s="60" t="str">
        <f t="shared" si="231"/>
        <v/>
      </c>
      <c r="L7402" s="37"/>
      <c r="M7402" s="37"/>
      <c r="N7402" s="38"/>
    </row>
    <row r="7403" spans="6:14">
      <c r="F7403" s="35"/>
      <c r="G7403" s="35"/>
      <c r="H7403" s="61" t="str">
        <f t="shared" si="230"/>
        <v/>
      </c>
      <c r="I7403" s="35"/>
      <c r="J7403" s="35"/>
      <c r="K7403" s="59" t="str">
        <f t="shared" si="231"/>
        <v/>
      </c>
      <c r="L7403" s="35"/>
      <c r="M7403" s="35"/>
      <c r="N7403" s="36"/>
    </row>
    <row r="7404" spans="6:14">
      <c r="F7404" s="37"/>
      <c r="G7404" s="37"/>
      <c r="H7404" s="62" t="str">
        <f t="shared" si="230"/>
        <v/>
      </c>
      <c r="I7404" s="37"/>
      <c r="J7404" s="37"/>
      <c r="K7404" s="60" t="str">
        <f t="shared" si="231"/>
        <v/>
      </c>
      <c r="L7404" s="37"/>
      <c r="M7404" s="37"/>
      <c r="N7404" s="38"/>
    </row>
    <row r="7405" spans="6:14">
      <c r="F7405" s="35"/>
      <c r="G7405" s="35"/>
      <c r="H7405" s="61" t="str">
        <f t="shared" si="230"/>
        <v/>
      </c>
      <c r="I7405" s="35"/>
      <c r="J7405" s="35"/>
      <c r="K7405" s="59" t="str">
        <f t="shared" si="231"/>
        <v/>
      </c>
      <c r="L7405" s="35"/>
      <c r="M7405" s="35"/>
      <c r="N7405" s="36"/>
    </row>
    <row r="7406" spans="6:14">
      <c r="F7406" s="37"/>
      <c r="G7406" s="37"/>
      <c r="H7406" s="62" t="str">
        <f t="shared" si="230"/>
        <v/>
      </c>
      <c r="I7406" s="37"/>
      <c r="J7406" s="37"/>
      <c r="K7406" s="60" t="str">
        <f t="shared" si="231"/>
        <v/>
      </c>
      <c r="L7406" s="37"/>
      <c r="M7406" s="37"/>
      <c r="N7406" s="38"/>
    </row>
    <row r="7407" spans="6:14">
      <c r="F7407" s="35"/>
      <c r="G7407" s="35"/>
      <c r="H7407" s="61" t="str">
        <f t="shared" si="230"/>
        <v/>
      </c>
      <c r="I7407" s="35"/>
      <c r="J7407" s="35"/>
      <c r="K7407" s="59" t="str">
        <f t="shared" si="231"/>
        <v/>
      </c>
      <c r="L7407" s="35"/>
      <c r="M7407" s="35"/>
      <c r="N7407" s="36"/>
    </row>
    <row r="7408" spans="6:14">
      <c r="F7408" s="37"/>
      <c r="G7408" s="37"/>
      <c r="H7408" s="62" t="str">
        <f t="shared" si="230"/>
        <v/>
      </c>
      <c r="I7408" s="37"/>
      <c r="J7408" s="37"/>
      <c r="K7408" s="60" t="str">
        <f t="shared" si="231"/>
        <v/>
      </c>
      <c r="L7408" s="37"/>
      <c r="M7408" s="37"/>
      <c r="N7408" s="38"/>
    </row>
    <row r="7409" spans="6:14">
      <c r="F7409" s="35"/>
      <c r="G7409" s="35"/>
      <c r="H7409" s="61" t="str">
        <f t="shared" si="230"/>
        <v/>
      </c>
      <c r="I7409" s="35"/>
      <c r="J7409" s="35"/>
      <c r="K7409" s="59" t="str">
        <f t="shared" si="231"/>
        <v/>
      </c>
      <c r="L7409" s="35"/>
      <c r="M7409" s="35"/>
      <c r="N7409" s="36"/>
    </row>
    <row r="7410" spans="6:14">
      <c r="F7410" s="37"/>
      <c r="G7410" s="37"/>
      <c r="H7410" s="62" t="str">
        <f t="shared" si="230"/>
        <v/>
      </c>
      <c r="I7410" s="37"/>
      <c r="J7410" s="37"/>
      <c r="K7410" s="60" t="str">
        <f t="shared" si="231"/>
        <v/>
      </c>
      <c r="L7410" s="37"/>
      <c r="M7410" s="37"/>
      <c r="N7410" s="38"/>
    </row>
    <row r="7411" spans="6:14">
      <c r="F7411" s="35"/>
      <c r="G7411" s="35"/>
      <c r="H7411" s="61" t="str">
        <f t="shared" si="230"/>
        <v/>
      </c>
      <c r="I7411" s="35"/>
      <c r="J7411" s="35"/>
      <c r="K7411" s="59" t="str">
        <f t="shared" si="231"/>
        <v/>
      </c>
      <c r="L7411" s="35"/>
      <c r="M7411" s="35"/>
      <c r="N7411" s="36"/>
    </row>
    <row r="7412" spans="6:14">
      <c r="F7412" s="37"/>
      <c r="G7412" s="37"/>
      <c r="H7412" s="62" t="str">
        <f t="shared" si="230"/>
        <v/>
      </c>
      <c r="I7412" s="37"/>
      <c r="J7412" s="37"/>
      <c r="K7412" s="60" t="str">
        <f t="shared" si="231"/>
        <v/>
      </c>
      <c r="L7412" s="37"/>
      <c r="M7412" s="37"/>
      <c r="N7412" s="38"/>
    </row>
    <row r="7413" spans="6:14">
      <c r="F7413" s="35"/>
      <c r="G7413" s="35"/>
      <c r="H7413" s="61" t="str">
        <f t="shared" si="230"/>
        <v/>
      </c>
      <c r="I7413" s="35"/>
      <c r="J7413" s="35"/>
      <c r="K7413" s="59" t="str">
        <f t="shared" si="231"/>
        <v/>
      </c>
      <c r="L7413" s="35"/>
      <c r="M7413" s="35"/>
      <c r="N7413" s="36"/>
    </row>
    <row r="7414" spans="6:14">
      <c r="F7414" s="37"/>
      <c r="G7414" s="37"/>
      <c r="H7414" s="62" t="str">
        <f t="shared" si="230"/>
        <v/>
      </c>
      <c r="I7414" s="37"/>
      <c r="J7414" s="37"/>
      <c r="K7414" s="60" t="str">
        <f t="shared" si="231"/>
        <v/>
      </c>
      <c r="L7414" s="37"/>
      <c r="M7414" s="37"/>
      <c r="N7414" s="38"/>
    </row>
    <row r="7415" spans="6:14">
      <c r="F7415" s="35"/>
      <c r="G7415" s="35"/>
      <c r="H7415" s="61" t="str">
        <f t="shared" si="230"/>
        <v/>
      </c>
      <c r="I7415" s="35"/>
      <c r="J7415" s="35"/>
      <c r="K7415" s="59" t="str">
        <f t="shared" si="231"/>
        <v/>
      </c>
      <c r="L7415" s="35"/>
      <c r="M7415" s="35"/>
      <c r="N7415" s="36"/>
    </row>
    <row r="7416" spans="6:14">
      <c r="F7416" s="37"/>
      <c r="G7416" s="37"/>
      <c r="H7416" s="62" t="str">
        <f t="shared" si="230"/>
        <v/>
      </c>
      <c r="I7416" s="37"/>
      <c r="J7416" s="37"/>
      <c r="K7416" s="60" t="str">
        <f t="shared" si="231"/>
        <v/>
      </c>
      <c r="L7416" s="37"/>
      <c r="M7416" s="37"/>
      <c r="N7416" s="38"/>
    </row>
    <row r="7417" spans="6:14">
      <c r="F7417" s="35"/>
      <c r="G7417" s="35"/>
      <c r="H7417" s="61" t="str">
        <f t="shared" si="230"/>
        <v/>
      </c>
      <c r="I7417" s="35"/>
      <c r="J7417" s="35"/>
      <c r="K7417" s="59" t="str">
        <f t="shared" si="231"/>
        <v/>
      </c>
      <c r="L7417" s="35"/>
      <c r="M7417" s="35"/>
      <c r="N7417" s="36"/>
    </row>
    <row r="7418" spans="6:14">
      <c r="F7418" s="37"/>
      <c r="G7418" s="37"/>
      <c r="H7418" s="62" t="str">
        <f t="shared" si="230"/>
        <v/>
      </c>
      <c r="I7418" s="37"/>
      <c r="J7418" s="37"/>
      <c r="K7418" s="60" t="str">
        <f t="shared" si="231"/>
        <v/>
      </c>
      <c r="L7418" s="37"/>
      <c r="M7418" s="37"/>
      <c r="N7418" s="38"/>
    </row>
    <row r="7419" spans="6:14">
      <c r="F7419" s="35"/>
      <c r="G7419" s="35"/>
      <c r="H7419" s="61" t="str">
        <f t="shared" si="230"/>
        <v/>
      </c>
      <c r="I7419" s="35"/>
      <c r="J7419" s="35"/>
      <c r="K7419" s="59" t="str">
        <f t="shared" si="231"/>
        <v/>
      </c>
      <c r="L7419" s="35"/>
      <c r="M7419" s="35"/>
      <c r="N7419" s="36"/>
    </row>
    <row r="7420" spans="6:14">
      <c r="F7420" s="37"/>
      <c r="G7420" s="37"/>
      <c r="H7420" s="62" t="str">
        <f t="shared" si="230"/>
        <v/>
      </c>
      <c r="I7420" s="37"/>
      <c r="J7420" s="37"/>
      <c r="K7420" s="60" t="str">
        <f t="shared" si="231"/>
        <v/>
      </c>
      <c r="L7420" s="37"/>
      <c r="M7420" s="37"/>
      <c r="N7420" s="38"/>
    </row>
    <row r="7421" spans="6:14">
      <c r="F7421" s="35"/>
      <c r="G7421" s="35"/>
      <c r="H7421" s="61" t="str">
        <f t="shared" si="230"/>
        <v/>
      </c>
      <c r="I7421" s="35"/>
      <c r="J7421" s="35"/>
      <c r="K7421" s="59" t="str">
        <f t="shared" si="231"/>
        <v/>
      </c>
      <c r="L7421" s="35"/>
      <c r="M7421" s="35"/>
      <c r="N7421" s="36"/>
    </row>
    <row r="7422" spans="6:14">
      <c r="F7422" s="37"/>
      <c r="G7422" s="37"/>
      <c r="H7422" s="62" t="str">
        <f t="shared" si="230"/>
        <v/>
      </c>
      <c r="I7422" s="37"/>
      <c r="J7422" s="37"/>
      <c r="K7422" s="60" t="str">
        <f t="shared" si="231"/>
        <v/>
      </c>
      <c r="L7422" s="37"/>
      <c r="M7422" s="37"/>
      <c r="N7422" s="38"/>
    </row>
    <row r="7423" spans="6:14">
      <c r="F7423" s="35"/>
      <c r="G7423" s="35"/>
      <c r="H7423" s="61" t="str">
        <f t="shared" si="230"/>
        <v/>
      </c>
      <c r="I7423" s="35"/>
      <c r="J7423" s="35"/>
      <c r="K7423" s="59" t="str">
        <f t="shared" si="231"/>
        <v/>
      </c>
      <c r="L7423" s="35"/>
      <c r="M7423" s="35"/>
      <c r="N7423" s="36"/>
    </row>
    <row r="7424" spans="6:14">
      <c r="F7424" s="37"/>
      <c r="G7424" s="37"/>
      <c r="H7424" s="62" t="str">
        <f t="shared" si="230"/>
        <v/>
      </c>
      <c r="I7424" s="37"/>
      <c r="J7424" s="37"/>
      <c r="K7424" s="60" t="str">
        <f t="shared" si="231"/>
        <v/>
      </c>
      <c r="L7424" s="37"/>
      <c r="M7424" s="37"/>
      <c r="N7424" s="38"/>
    </row>
    <row r="7425" spans="6:14">
      <c r="F7425" s="35"/>
      <c r="G7425" s="35"/>
      <c r="H7425" s="61" t="str">
        <f t="shared" si="230"/>
        <v/>
      </c>
      <c r="I7425" s="35"/>
      <c r="J7425" s="35"/>
      <c r="K7425" s="59" t="str">
        <f t="shared" si="231"/>
        <v/>
      </c>
      <c r="L7425" s="35"/>
      <c r="M7425" s="35"/>
      <c r="N7425" s="36"/>
    </row>
    <row r="7426" spans="6:14">
      <c r="F7426" s="37"/>
      <c r="G7426" s="37"/>
      <c r="H7426" s="62" t="str">
        <f t="shared" si="230"/>
        <v/>
      </c>
      <c r="I7426" s="37"/>
      <c r="J7426" s="37"/>
      <c r="K7426" s="60" t="str">
        <f t="shared" si="231"/>
        <v/>
      </c>
      <c r="L7426" s="37"/>
      <c r="M7426" s="37"/>
      <c r="N7426" s="38"/>
    </row>
    <row r="7427" spans="6:14">
      <c r="F7427" s="35"/>
      <c r="G7427" s="35"/>
      <c r="H7427" s="61" t="str">
        <f t="shared" si="230"/>
        <v/>
      </c>
      <c r="I7427" s="35"/>
      <c r="J7427" s="35"/>
      <c r="K7427" s="59" t="str">
        <f t="shared" si="231"/>
        <v/>
      </c>
      <c r="L7427" s="35"/>
      <c r="M7427" s="35"/>
      <c r="N7427" s="36"/>
    </row>
    <row r="7428" spans="6:14">
      <c r="F7428" s="37"/>
      <c r="G7428" s="37"/>
      <c r="H7428" s="62" t="str">
        <f t="shared" si="230"/>
        <v/>
      </c>
      <c r="I7428" s="37"/>
      <c r="J7428" s="37"/>
      <c r="K7428" s="60" t="str">
        <f t="shared" si="231"/>
        <v/>
      </c>
      <c r="L7428" s="37"/>
      <c r="M7428" s="37"/>
      <c r="N7428" s="38"/>
    </row>
    <row r="7429" spans="6:14">
      <c r="F7429" s="35"/>
      <c r="G7429" s="35"/>
      <c r="H7429" s="61" t="str">
        <f t="shared" si="230"/>
        <v/>
      </c>
      <c r="I7429" s="35"/>
      <c r="J7429" s="35"/>
      <c r="K7429" s="59" t="str">
        <f t="shared" si="231"/>
        <v/>
      </c>
      <c r="L7429" s="35"/>
      <c r="M7429" s="35"/>
      <c r="N7429" s="36"/>
    </row>
    <row r="7430" spans="6:14">
      <c r="F7430" s="37"/>
      <c r="G7430" s="37"/>
      <c r="H7430" s="62" t="str">
        <f t="shared" si="230"/>
        <v/>
      </c>
      <c r="I7430" s="37"/>
      <c r="J7430" s="37"/>
      <c r="K7430" s="60" t="str">
        <f t="shared" si="231"/>
        <v/>
      </c>
      <c r="L7430" s="37"/>
      <c r="M7430" s="37"/>
      <c r="N7430" s="38"/>
    </row>
    <row r="7431" spans="6:14">
      <c r="F7431" s="35"/>
      <c r="G7431" s="35"/>
      <c r="H7431" s="61" t="str">
        <f t="shared" si="230"/>
        <v/>
      </c>
      <c r="I7431" s="35"/>
      <c r="J7431" s="35"/>
      <c r="K7431" s="59" t="str">
        <f t="shared" si="231"/>
        <v/>
      </c>
      <c r="L7431" s="35"/>
      <c r="M7431" s="35"/>
      <c r="N7431" s="36"/>
    </row>
    <row r="7432" spans="6:14">
      <c r="F7432" s="37"/>
      <c r="G7432" s="37"/>
      <c r="H7432" s="62" t="str">
        <f t="shared" si="230"/>
        <v/>
      </c>
      <c r="I7432" s="37"/>
      <c r="J7432" s="37"/>
      <c r="K7432" s="60" t="str">
        <f t="shared" si="231"/>
        <v/>
      </c>
      <c r="L7432" s="37"/>
      <c r="M7432" s="37"/>
      <c r="N7432" s="38"/>
    </row>
    <row r="7433" spans="6:14">
      <c r="F7433" s="35"/>
      <c r="G7433" s="35"/>
      <c r="H7433" s="61" t="str">
        <f t="shared" si="230"/>
        <v/>
      </c>
      <c r="I7433" s="35"/>
      <c r="J7433" s="35"/>
      <c r="K7433" s="59" t="str">
        <f t="shared" si="231"/>
        <v/>
      </c>
      <c r="L7433" s="35"/>
      <c r="M7433" s="35"/>
      <c r="N7433" s="36"/>
    </row>
    <row r="7434" spans="6:14">
      <c r="F7434" s="37"/>
      <c r="G7434" s="37"/>
      <c r="H7434" s="62" t="str">
        <f t="shared" si="230"/>
        <v/>
      </c>
      <c r="I7434" s="37"/>
      <c r="J7434" s="37"/>
      <c r="K7434" s="60" t="str">
        <f t="shared" si="231"/>
        <v/>
      </c>
      <c r="L7434" s="37"/>
      <c r="M7434" s="37"/>
      <c r="N7434" s="38"/>
    </row>
    <row r="7435" spans="6:14">
      <c r="F7435" s="35"/>
      <c r="G7435" s="35"/>
      <c r="H7435" s="61" t="str">
        <f t="shared" si="230"/>
        <v/>
      </c>
      <c r="I7435" s="35"/>
      <c r="J7435" s="35"/>
      <c r="K7435" s="59" t="str">
        <f t="shared" si="231"/>
        <v/>
      </c>
      <c r="L7435" s="35"/>
      <c r="M7435" s="35"/>
      <c r="N7435" s="36"/>
    </row>
    <row r="7436" spans="6:14">
      <c r="F7436" s="37"/>
      <c r="G7436" s="37"/>
      <c r="H7436" s="62" t="str">
        <f t="shared" si="230"/>
        <v/>
      </c>
      <c r="I7436" s="37"/>
      <c r="J7436" s="37"/>
      <c r="K7436" s="60" t="str">
        <f t="shared" si="231"/>
        <v/>
      </c>
      <c r="L7436" s="37"/>
      <c r="M7436" s="37"/>
      <c r="N7436" s="38"/>
    </row>
    <row r="7437" spans="6:14">
      <c r="F7437" s="35"/>
      <c r="G7437" s="35"/>
      <c r="H7437" s="61" t="str">
        <f t="shared" si="230"/>
        <v/>
      </c>
      <c r="I7437" s="35"/>
      <c r="J7437" s="35"/>
      <c r="K7437" s="59" t="str">
        <f t="shared" si="231"/>
        <v/>
      </c>
      <c r="L7437" s="35"/>
      <c r="M7437" s="35"/>
      <c r="N7437" s="36"/>
    </row>
    <row r="7438" spans="6:14">
      <c r="F7438" s="37"/>
      <c r="G7438" s="37"/>
      <c r="H7438" s="62" t="str">
        <f t="shared" si="230"/>
        <v/>
      </c>
      <c r="I7438" s="37"/>
      <c r="J7438" s="37"/>
      <c r="K7438" s="60" t="str">
        <f t="shared" si="231"/>
        <v/>
      </c>
      <c r="L7438" s="37"/>
      <c r="M7438" s="37"/>
      <c r="N7438" s="38"/>
    </row>
    <row r="7439" spans="6:14">
      <c r="F7439" s="35"/>
      <c r="G7439" s="35"/>
      <c r="H7439" s="61" t="str">
        <f t="shared" si="230"/>
        <v/>
      </c>
      <c r="I7439" s="35"/>
      <c r="J7439" s="35"/>
      <c r="K7439" s="59" t="str">
        <f t="shared" si="231"/>
        <v/>
      </c>
      <c r="L7439" s="35"/>
      <c r="M7439" s="35"/>
      <c r="N7439" s="36"/>
    </row>
    <row r="7440" spans="6:14">
      <c r="F7440" s="37"/>
      <c r="G7440" s="37"/>
      <c r="H7440" s="62" t="str">
        <f t="shared" ref="H7440:H7503" si="232">IF(AND(OR(I7440&lt;&gt;"",J7440 &lt;&gt;""), H7439 &lt;&gt; ""),H7439 + 1,"")</f>
        <v/>
      </c>
      <c r="I7440" s="37"/>
      <c r="J7440" s="37"/>
      <c r="K7440" s="60" t="str">
        <f t="shared" ref="K7440:K7503" si="233">IF(AND(J7440=I7440, J7440 &lt;&gt; ""),"Yes", IF( J7440 = "", "", "No"))</f>
        <v/>
      </c>
      <c r="L7440" s="37"/>
      <c r="M7440" s="37"/>
      <c r="N7440" s="38"/>
    </row>
    <row r="7441" spans="6:14">
      <c r="F7441" s="35"/>
      <c r="G7441" s="35"/>
      <c r="H7441" s="61" t="str">
        <f t="shared" si="232"/>
        <v/>
      </c>
      <c r="I7441" s="35"/>
      <c r="J7441" s="35"/>
      <c r="K7441" s="59" t="str">
        <f t="shared" si="233"/>
        <v/>
      </c>
      <c r="L7441" s="35"/>
      <c r="M7441" s="35"/>
      <c r="N7441" s="36"/>
    </row>
    <row r="7442" spans="6:14">
      <c r="F7442" s="37"/>
      <c r="G7442" s="37"/>
      <c r="H7442" s="62" t="str">
        <f t="shared" si="232"/>
        <v/>
      </c>
      <c r="I7442" s="37"/>
      <c r="J7442" s="37"/>
      <c r="K7442" s="60" t="str">
        <f t="shared" si="233"/>
        <v/>
      </c>
      <c r="L7442" s="37"/>
      <c r="M7442" s="37"/>
      <c r="N7442" s="38"/>
    </row>
    <row r="7443" spans="6:14">
      <c r="F7443" s="35"/>
      <c r="G7443" s="35"/>
      <c r="H7443" s="61" t="str">
        <f t="shared" si="232"/>
        <v/>
      </c>
      <c r="I7443" s="35"/>
      <c r="J7443" s="35"/>
      <c r="K7443" s="59" t="str">
        <f t="shared" si="233"/>
        <v/>
      </c>
      <c r="L7443" s="35"/>
      <c r="M7443" s="35"/>
      <c r="N7443" s="36"/>
    </row>
    <row r="7444" spans="6:14">
      <c r="F7444" s="37"/>
      <c r="G7444" s="37"/>
      <c r="H7444" s="62" t="str">
        <f t="shared" si="232"/>
        <v/>
      </c>
      <c r="I7444" s="37"/>
      <c r="J7444" s="37"/>
      <c r="K7444" s="60" t="str">
        <f t="shared" si="233"/>
        <v/>
      </c>
      <c r="L7444" s="37"/>
      <c r="M7444" s="37"/>
      <c r="N7444" s="38"/>
    </row>
    <row r="7445" spans="6:14">
      <c r="F7445" s="35"/>
      <c r="G7445" s="35"/>
      <c r="H7445" s="61" t="str">
        <f t="shared" si="232"/>
        <v/>
      </c>
      <c r="I7445" s="35"/>
      <c r="J7445" s="35"/>
      <c r="K7445" s="59" t="str">
        <f t="shared" si="233"/>
        <v/>
      </c>
      <c r="L7445" s="35"/>
      <c r="M7445" s="35"/>
      <c r="N7445" s="36"/>
    </row>
    <row r="7446" spans="6:14">
      <c r="F7446" s="37"/>
      <c r="G7446" s="37"/>
      <c r="H7446" s="62" t="str">
        <f t="shared" si="232"/>
        <v/>
      </c>
      <c r="I7446" s="37"/>
      <c r="J7446" s="37"/>
      <c r="K7446" s="60" t="str">
        <f t="shared" si="233"/>
        <v/>
      </c>
      <c r="L7446" s="37"/>
      <c r="M7446" s="37"/>
      <c r="N7446" s="38"/>
    </row>
    <row r="7447" spans="6:14">
      <c r="F7447" s="35"/>
      <c r="G7447" s="35"/>
      <c r="H7447" s="61" t="str">
        <f t="shared" si="232"/>
        <v/>
      </c>
      <c r="I7447" s="35"/>
      <c r="J7447" s="35"/>
      <c r="K7447" s="59" t="str">
        <f t="shared" si="233"/>
        <v/>
      </c>
      <c r="L7447" s="35"/>
      <c r="M7447" s="35"/>
      <c r="N7447" s="36"/>
    </row>
    <row r="7448" spans="6:14">
      <c r="F7448" s="37"/>
      <c r="G7448" s="37"/>
      <c r="H7448" s="62" t="str">
        <f t="shared" si="232"/>
        <v/>
      </c>
      <c r="I7448" s="37"/>
      <c r="J7448" s="37"/>
      <c r="K7448" s="60" t="str">
        <f t="shared" si="233"/>
        <v/>
      </c>
      <c r="L7448" s="37"/>
      <c r="M7448" s="37"/>
      <c r="N7448" s="38"/>
    </row>
    <row r="7449" spans="6:14">
      <c r="F7449" s="35"/>
      <c r="G7449" s="35"/>
      <c r="H7449" s="61" t="str">
        <f t="shared" si="232"/>
        <v/>
      </c>
      <c r="I7449" s="35"/>
      <c r="J7449" s="35"/>
      <c r="K7449" s="59" t="str">
        <f t="shared" si="233"/>
        <v/>
      </c>
      <c r="L7449" s="35"/>
      <c r="M7449" s="35"/>
      <c r="N7449" s="36"/>
    </row>
    <row r="7450" spans="6:14">
      <c r="F7450" s="37"/>
      <c r="G7450" s="37"/>
      <c r="H7450" s="62" t="str">
        <f t="shared" si="232"/>
        <v/>
      </c>
      <c r="I7450" s="37"/>
      <c r="J7450" s="37"/>
      <c r="K7450" s="60" t="str">
        <f t="shared" si="233"/>
        <v/>
      </c>
      <c r="L7450" s="37"/>
      <c r="M7450" s="37"/>
      <c r="N7450" s="38"/>
    </row>
    <row r="7451" spans="6:14">
      <c r="F7451" s="35"/>
      <c r="G7451" s="35"/>
      <c r="H7451" s="61" t="str">
        <f t="shared" si="232"/>
        <v/>
      </c>
      <c r="I7451" s="35"/>
      <c r="J7451" s="35"/>
      <c r="K7451" s="59" t="str">
        <f t="shared" si="233"/>
        <v/>
      </c>
      <c r="L7451" s="35"/>
      <c r="M7451" s="35"/>
      <c r="N7451" s="36"/>
    </row>
    <row r="7452" spans="6:14">
      <c r="F7452" s="37"/>
      <c r="G7452" s="37"/>
      <c r="H7452" s="62" t="str">
        <f t="shared" si="232"/>
        <v/>
      </c>
      <c r="I7452" s="37"/>
      <c r="J7452" s="37"/>
      <c r="K7452" s="60" t="str">
        <f t="shared" si="233"/>
        <v/>
      </c>
      <c r="L7452" s="37"/>
      <c r="M7452" s="37"/>
      <c r="N7452" s="38"/>
    </row>
    <row r="7453" spans="6:14">
      <c r="F7453" s="35"/>
      <c r="G7453" s="35"/>
      <c r="H7453" s="61" t="str">
        <f t="shared" si="232"/>
        <v/>
      </c>
      <c r="I7453" s="35"/>
      <c r="J7453" s="35"/>
      <c r="K7453" s="59" t="str">
        <f t="shared" si="233"/>
        <v/>
      </c>
      <c r="L7453" s="35"/>
      <c r="M7453" s="35"/>
      <c r="N7453" s="36"/>
    </row>
    <row r="7454" spans="6:14">
      <c r="F7454" s="37"/>
      <c r="G7454" s="37"/>
      <c r="H7454" s="62" t="str">
        <f t="shared" si="232"/>
        <v/>
      </c>
      <c r="I7454" s="37"/>
      <c r="J7454" s="37"/>
      <c r="K7454" s="60" t="str">
        <f t="shared" si="233"/>
        <v/>
      </c>
      <c r="L7454" s="37"/>
      <c r="M7454" s="37"/>
      <c r="N7454" s="38"/>
    </row>
    <row r="7455" spans="6:14">
      <c r="F7455" s="35"/>
      <c r="G7455" s="35"/>
      <c r="H7455" s="61" t="str">
        <f t="shared" si="232"/>
        <v/>
      </c>
      <c r="I7455" s="35"/>
      <c r="J7455" s="35"/>
      <c r="K7455" s="59" t="str">
        <f t="shared" si="233"/>
        <v/>
      </c>
      <c r="L7455" s="35"/>
      <c r="M7455" s="35"/>
      <c r="N7455" s="36"/>
    </row>
    <row r="7456" spans="6:14">
      <c r="F7456" s="37"/>
      <c r="G7456" s="37"/>
      <c r="H7456" s="62" t="str">
        <f t="shared" si="232"/>
        <v/>
      </c>
      <c r="I7456" s="37"/>
      <c r="J7456" s="37"/>
      <c r="K7456" s="60" t="str">
        <f t="shared" si="233"/>
        <v/>
      </c>
      <c r="L7456" s="37"/>
      <c r="M7456" s="37"/>
      <c r="N7456" s="38"/>
    </row>
    <row r="7457" spans="6:14">
      <c r="F7457" s="35"/>
      <c r="G7457" s="35"/>
      <c r="H7457" s="61" t="str">
        <f t="shared" si="232"/>
        <v/>
      </c>
      <c r="I7457" s="35"/>
      <c r="J7457" s="35"/>
      <c r="K7457" s="59" t="str">
        <f t="shared" si="233"/>
        <v/>
      </c>
      <c r="L7457" s="35"/>
      <c r="M7457" s="35"/>
      <c r="N7457" s="36"/>
    </row>
    <row r="7458" spans="6:14">
      <c r="F7458" s="37"/>
      <c r="G7458" s="37"/>
      <c r="H7458" s="62" t="str">
        <f t="shared" si="232"/>
        <v/>
      </c>
      <c r="I7458" s="37"/>
      <c r="J7458" s="37"/>
      <c r="K7458" s="60" t="str">
        <f t="shared" si="233"/>
        <v/>
      </c>
      <c r="L7458" s="37"/>
      <c r="M7458" s="37"/>
      <c r="N7458" s="38"/>
    </row>
    <row r="7459" spans="6:14">
      <c r="F7459" s="35"/>
      <c r="G7459" s="35"/>
      <c r="H7459" s="61" t="str">
        <f t="shared" si="232"/>
        <v/>
      </c>
      <c r="I7459" s="35"/>
      <c r="J7459" s="35"/>
      <c r="K7459" s="59" t="str">
        <f t="shared" si="233"/>
        <v/>
      </c>
      <c r="L7459" s="35"/>
      <c r="M7459" s="35"/>
      <c r="N7459" s="36"/>
    </row>
    <row r="7460" spans="6:14">
      <c r="F7460" s="37"/>
      <c r="G7460" s="37"/>
      <c r="H7460" s="62" t="str">
        <f t="shared" si="232"/>
        <v/>
      </c>
      <c r="I7460" s="37"/>
      <c r="J7460" s="37"/>
      <c r="K7460" s="60" t="str">
        <f t="shared" si="233"/>
        <v/>
      </c>
      <c r="L7460" s="37"/>
      <c r="M7460" s="37"/>
      <c r="N7460" s="38"/>
    </row>
    <row r="7461" spans="6:14">
      <c r="F7461" s="35"/>
      <c r="G7461" s="35"/>
      <c r="H7461" s="61" t="str">
        <f t="shared" si="232"/>
        <v/>
      </c>
      <c r="I7461" s="35"/>
      <c r="J7461" s="35"/>
      <c r="K7461" s="59" t="str">
        <f t="shared" si="233"/>
        <v/>
      </c>
      <c r="L7461" s="35"/>
      <c r="M7461" s="35"/>
      <c r="N7461" s="36"/>
    </row>
    <row r="7462" spans="6:14">
      <c r="F7462" s="37"/>
      <c r="G7462" s="37"/>
      <c r="H7462" s="62" t="str">
        <f t="shared" si="232"/>
        <v/>
      </c>
      <c r="I7462" s="37"/>
      <c r="J7462" s="37"/>
      <c r="K7462" s="60" t="str">
        <f t="shared" si="233"/>
        <v/>
      </c>
      <c r="L7462" s="37"/>
      <c r="M7462" s="37"/>
      <c r="N7462" s="38"/>
    </row>
    <row r="7463" spans="6:14">
      <c r="F7463" s="35"/>
      <c r="G7463" s="35"/>
      <c r="H7463" s="61" t="str">
        <f t="shared" si="232"/>
        <v/>
      </c>
      <c r="I7463" s="35"/>
      <c r="J7463" s="35"/>
      <c r="K7463" s="59" t="str">
        <f t="shared" si="233"/>
        <v/>
      </c>
      <c r="L7463" s="35"/>
      <c r="M7463" s="35"/>
      <c r="N7463" s="36"/>
    </row>
    <row r="7464" spans="6:14">
      <c r="F7464" s="37"/>
      <c r="G7464" s="37"/>
      <c r="H7464" s="62" t="str">
        <f t="shared" si="232"/>
        <v/>
      </c>
      <c r="I7464" s="37"/>
      <c r="J7464" s="37"/>
      <c r="K7464" s="60" t="str">
        <f t="shared" si="233"/>
        <v/>
      </c>
      <c r="L7464" s="37"/>
      <c r="M7464" s="37"/>
      <c r="N7464" s="38"/>
    </row>
    <row r="7465" spans="6:14">
      <c r="F7465" s="35"/>
      <c r="G7465" s="35"/>
      <c r="H7465" s="61" t="str">
        <f t="shared" si="232"/>
        <v/>
      </c>
      <c r="I7465" s="35"/>
      <c r="J7465" s="35"/>
      <c r="K7465" s="59" t="str">
        <f t="shared" si="233"/>
        <v/>
      </c>
      <c r="L7465" s="35"/>
      <c r="M7465" s="35"/>
      <c r="N7465" s="36"/>
    </row>
    <row r="7466" spans="6:14">
      <c r="F7466" s="37"/>
      <c r="G7466" s="37"/>
      <c r="H7466" s="62" t="str">
        <f t="shared" si="232"/>
        <v/>
      </c>
      <c r="I7466" s="37"/>
      <c r="J7466" s="37"/>
      <c r="K7466" s="60" t="str">
        <f t="shared" si="233"/>
        <v/>
      </c>
      <c r="L7466" s="37"/>
      <c r="M7466" s="37"/>
      <c r="N7466" s="38"/>
    </row>
    <row r="7467" spans="6:14">
      <c r="F7467" s="35"/>
      <c r="G7467" s="35"/>
      <c r="H7467" s="61" t="str">
        <f t="shared" si="232"/>
        <v/>
      </c>
      <c r="I7467" s="35"/>
      <c r="J7467" s="35"/>
      <c r="K7467" s="59" t="str">
        <f t="shared" si="233"/>
        <v/>
      </c>
      <c r="L7467" s="35"/>
      <c r="M7467" s="35"/>
      <c r="N7467" s="36"/>
    </row>
    <row r="7468" spans="6:14">
      <c r="F7468" s="37"/>
      <c r="G7468" s="37"/>
      <c r="H7468" s="62" t="str">
        <f t="shared" si="232"/>
        <v/>
      </c>
      <c r="I7468" s="37"/>
      <c r="J7468" s="37"/>
      <c r="K7468" s="60" t="str">
        <f t="shared" si="233"/>
        <v/>
      </c>
      <c r="L7468" s="37"/>
      <c r="M7468" s="37"/>
      <c r="N7468" s="38"/>
    </row>
    <row r="7469" spans="6:14">
      <c r="F7469" s="35"/>
      <c r="G7469" s="35"/>
      <c r="H7469" s="61" t="str">
        <f t="shared" si="232"/>
        <v/>
      </c>
      <c r="I7469" s="35"/>
      <c r="J7469" s="35"/>
      <c r="K7469" s="59" t="str">
        <f t="shared" si="233"/>
        <v/>
      </c>
      <c r="L7469" s="35"/>
      <c r="M7469" s="35"/>
      <c r="N7469" s="36"/>
    </row>
    <row r="7470" spans="6:14">
      <c r="F7470" s="37"/>
      <c r="G7470" s="37"/>
      <c r="H7470" s="62" t="str">
        <f t="shared" si="232"/>
        <v/>
      </c>
      <c r="I7470" s="37"/>
      <c r="J7470" s="37"/>
      <c r="K7470" s="60" t="str">
        <f t="shared" si="233"/>
        <v/>
      </c>
      <c r="L7470" s="37"/>
      <c r="M7470" s="37"/>
      <c r="N7470" s="38"/>
    </row>
    <row r="7471" spans="6:14">
      <c r="F7471" s="35"/>
      <c r="G7471" s="35"/>
      <c r="H7471" s="61" t="str">
        <f t="shared" si="232"/>
        <v/>
      </c>
      <c r="I7471" s="35"/>
      <c r="J7471" s="35"/>
      <c r="K7471" s="59" t="str">
        <f t="shared" si="233"/>
        <v/>
      </c>
      <c r="L7471" s="35"/>
      <c r="M7471" s="35"/>
      <c r="N7471" s="36"/>
    </row>
    <row r="7472" spans="6:14">
      <c r="F7472" s="37"/>
      <c r="G7472" s="37"/>
      <c r="H7472" s="62" t="str">
        <f t="shared" si="232"/>
        <v/>
      </c>
      <c r="I7472" s="37"/>
      <c r="J7472" s="37"/>
      <c r="K7472" s="60" t="str">
        <f t="shared" si="233"/>
        <v/>
      </c>
      <c r="L7472" s="37"/>
      <c r="M7472" s="37"/>
      <c r="N7472" s="38"/>
    </row>
    <row r="7473" spans="6:14">
      <c r="F7473" s="35"/>
      <c r="G7473" s="35"/>
      <c r="H7473" s="61" t="str">
        <f t="shared" si="232"/>
        <v/>
      </c>
      <c r="I7473" s="35"/>
      <c r="J7473" s="35"/>
      <c r="K7473" s="59" t="str">
        <f t="shared" si="233"/>
        <v/>
      </c>
      <c r="L7473" s="35"/>
      <c r="M7473" s="35"/>
      <c r="N7473" s="36"/>
    </row>
    <row r="7474" spans="6:14">
      <c r="F7474" s="37"/>
      <c r="G7474" s="37"/>
      <c r="H7474" s="62" t="str">
        <f t="shared" si="232"/>
        <v/>
      </c>
      <c r="I7474" s="37"/>
      <c r="J7474" s="37"/>
      <c r="K7474" s="60" t="str">
        <f t="shared" si="233"/>
        <v/>
      </c>
      <c r="L7474" s="37"/>
      <c r="M7474" s="37"/>
      <c r="N7474" s="38"/>
    </row>
    <row r="7475" spans="6:14">
      <c r="F7475" s="35"/>
      <c r="G7475" s="35"/>
      <c r="H7475" s="61" t="str">
        <f t="shared" si="232"/>
        <v/>
      </c>
      <c r="I7475" s="35"/>
      <c r="J7475" s="35"/>
      <c r="K7475" s="59" t="str">
        <f t="shared" si="233"/>
        <v/>
      </c>
      <c r="L7475" s="35"/>
      <c r="M7475" s="35"/>
      <c r="N7475" s="36"/>
    </row>
    <row r="7476" spans="6:14">
      <c r="F7476" s="37"/>
      <c r="G7476" s="37"/>
      <c r="H7476" s="62" t="str">
        <f t="shared" si="232"/>
        <v/>
      </c>
      <c r="I7476" s="37"/>
      <c r="J7476" s="37"/>
      <c r="K7476" s="60" t="str">
        <f t="shared" si="233"/>
        <v/>
      </c>
      <c r="L7476" s="37"/>
      <c r="M7476" s="37"/>
      <c r="N7476" s="38"/>
    </row>
    <row r="7477" spans="6:14">
      <c r="F7477" s="35"/>
      <c r="G7477" s="35"/>
      <c r="H7477" s="61" t="str">
        <f t="shared" si="232"/>
        <v/>
      </c>
      <c r="I7477" s="35"/>
      <c r="J7477" s="35"/>
      <c r="K7477" s="59" t="str">
        <f t="shared" si="233"/>
        <v/>
      </c>
      <c r="L7477" s="35"/>
      <c r="M7477" s="35"/>
      <c r="N7477" s="36"/>
    </row>
    <row r="7478" spans="6:14">
      <c r="F7478" s="37"/>
      <c r="G7478" s="37"/>
      <c r="H7478" s="62" t="str">
        <f t="shared" si="232"/>
        <v/>
      </c>
      <c r="I7478" s="37"/>
      <c r="J7478" s="37"/>
      <c r="K7478" s="60" t="str">
        <f t="shared" si="233"/>
        <v/>
      </c>
      <c r="L7478" s="37"/>
      <c r="M7478" s="37"/>
      <c r="N7478" s="38"/>
    </row>
    <row r="7479" spans="6:14">
      <c r="F7479" s="35"/>
      <c r="G7479" s="35"/>
      <c r="H7479" s="61" t="str">
        <f t="shared" si="232"/>
        <v/>
      </c>
      <c r="I7479" s="35"/>
      <c r="J7479" s="35"/>
      <c r="K7479" s="59" t="str">
        <f t="shared" si="233"/>
        <v/>
      </c>
      <c r="L7479" s="35"/>
      <c r="M7479" s="35"/>
      <c r="N7479" s="36"/>
    </row>
    <row r="7480" spans="6:14">
      <c r="F7480" s="37"/>
      <c r="G7480" s="37"/>
      <c r="H7480" s="62" t="str">
        <f t="shared" si="232"/>
        <v/>
      </c>
      <c r="I7480" s="37"/>
      <c r="J7480" s="37"/>
      <c r="K7480" s="60" t="str">
        <f t="shared" si="233"/>
        <v/>
      </c>
      <c r="L7480" s="37"/>
      <c r="M7480" s="37"/>
      <c r="N7480" s="38"/>
    </row>
    <row r="7481" spans="6:14">
      <c r="F7481" s="35"/>
      <c r="G7481" s="35"/>
      <c r="H7481" s="61" t="str">
        <f t="shared" si="232"/>
        <v/>
      </c>
      <c r="I7481" s="35"/>
      <c r="J7481" s="35"/>
      <c r="K7481" s="59" t="str">
        <f t="shared" si="233"/>
        <v/>
      </c>
      <c r="L7481" s="35"/>
      <c r="M7481" s="35"/>
      <c r="N7481" s="36"/>
    </row>
    <row r="7482" spans="6:14">
      <c r="F7482" s="37"/>
      <c r="G7482" s="37"/>
      <c r="H7482" s="62" t="str">
        <f t="shared" si="232"/>
        <v/>
      </c>
      <c r="I7482" s="37"/>
      <c r="J7482" s="37"/>
      <c r="K7482" s="60" t="str">
        <f t="shared" si="233"/>
        <v/>
      </c>
      <c r="L7482" s="37"/>
      <c r="M7482" s="37"/>
      <c r="N7482" s="38"/>
    </row>
    <row r="7483" spans="6:14">
      <c r="F7483" s="35"/>
      <c r="G7483" s="35"/>
      <c r="H7483" s="61" t="str">
        <f t="shared" si="232"/>
        <v/>
      </c>
      <c r="I7483" s="35"/>
      <c r="J7483" s="35"/>
      <c r="K7483" s="59" t="str">
        <f t="shared" si="233"/>
        <v/>
      </c>
      <c r="L7483" s="35"/>
      <c r="M7483" s="35"/>
      <c r="N7483" s="36"/>
    </row>
    <row r="7484" spans="6:14">
      <c r="F7484" s="37"/>
      <c r="G7484" s="37"/>
      <c r="H7484" s="62" t="str">
        <f t="shared" si="232"/>
        <v/>
      </c>
      <c r="I7484" s="37"/>
      <c r="J7484" s="37"/>
      <c r="K7484" s="60" t="str">
        <f t="shared" si="233"/>
        <v/>
      </c>
      <c r="L7484" s="37"/>
      <c r="M7484" s="37"/>
      <c r="N7484" s="38"/>
    </row>
    <row r="7485" spans="6:14">
      <c r="F7485" s="35"/>
      <c r="G7485" s="35"/>
      <c r="H7485" s="61" t="str">
        <f t="shared" si="232"/>
        <v/>
      </c>
      <c r="I7485" s="35"/>
      <c r="J7485" s="35"/>
      <c r="K7485" s="59" t="str">
        <f t="shared" si="233"/>
        <v/>
      </c>
      <c r="L7485" s="35"/>
      <c r="M7485" s="35"/>
      <c r="N7485" s="36"/>
    </row>
    <row r="7486" spans="6:14">
      <c r="F7486" s="37"/>
      <c r="G7486" s="37"/>
      <c r="H7486" s="62" t="str">
        <f t="shared" si="232"/>
        <v/>
      </c>
      <c r="I7486" s="37"/>
      <c r="J7486" s="37"/>
      <c r="K7486" s="60" t="str">
        <f t="shared" si="233"/>
        <v/>
      </c>
      <c r="L7486" s="37"/>
      <c r="M7486" s="37"/>
      <c r="N7486" s="38"/>
    </row>
    <row r="7487" spans="6:14">
      <c r="F7487" s="35"/>
      <c r="G7487" s="35"/>
      <c r="H7487" s="61" t="str">
        <f t="shared" si="232"/>
        <v/>
      </c>
      <c r="I7487" s="35"/>
      <c r="J7487" s="35"/>
      <c r="K7487" s="59" t="str">
        <f t="shared" si="233"/>
        <v/>
      </c>
      <c r="L7487" s="35"/>
      <c r="M7487" s="35"/>
      <c r="N7487" s="36"/>
    </row>
    <row r="7488" spans="6:14">
      <c r="F7488" s="37"/>
      <c r="G7488" s="37"/>
      <c r="H7488" s="62" t="str">
        <f t="shared" si="232"/>
        <v/>
      </c>
      <c r="I7488" s="37"/>
      <c r="J7488" s="37"/>
      <c r="K7488" s="60" t="str">
        <f t="shared" si="233"/>
        <v/>
      </c>
      <c r="L7488" s="37"/>
      <c r="M7488" s="37"/>
      <c r="N7488" s="38"/>
    </row>
    <row r="7489" spans="6:14">
      <c r="F7489" s="35"/>
      <c r="G7489" s="35"/>
      <c r="H7489" s="61" t="str">
        <f t="shared" si="232"/>
        <v/>
      </c>
      <c r="I7489" s="35"/>
      <c r="J7489" s="35"/>
      <c r="K7489" s="59" t="str">
        <f t="shared" si="233"/>
        <v/>
      </c>
      <c r="L7489" s="35"/>
      <c r="M7489" s="35"/>
      <c r="N7489" s="36"/>
    </row>
    <row r="7490" spans="6:14">
      <c r="F7490" s="37"/>
      <c r="G7490" s="37"/>
      <c r="H7490" s="62" t="str">
        <f t="shared" si="232"/>
        <v/>
      </c>
      <c r="I7490" s="37"/>
      <c r="J7490" s="37"/>
      <c r="K7490" s="60" t="str">
        <f t="shared" si="233"/>
        <v/>
      </c>
      <c r="L7490" s="37"/>
      <c r="M7490" s="37"/>
      <c r="N7490" s="38"/>
    </row>
    <row r="7491" spans="6:14">
      <c r="F7491" s="35"/>
      <c r="G7491" s="35"/>
      <c r="H7491" s="61" t="str">
        <f t="shared" si="232"/>
        <v/>
      </c>
      <c r="I7491" s="35"/>
      <c r="J7491" s="35"/>
      <c r="K7491" s="59" t="str">
        <f t="shared" si="233"/>
        <v/>
      </c>
      <c r="L7491" s="35"/>
      <c r="M7491" s="35"/>
      <c r="N7491" s="36"/>
    </row>
    <row r="7492" spans="6:14">
      <c r="F7492" s="37"/>
      <c r="G7492" s="37"/>
      <c r="H7492" s="62" t="str">
        <f t="shared" si="232"/>
        <v/>
      </c>
      <c r="I7492" s="37"/>
      <c r="J7492" s="37"/>
      <c r="K7492" s="60" t="str">
        <f t="shared" si="233"/>
        <v/>
      </c>
      <c r="L7492" s="37"/>
      <c r="M7492" s="37"/>
      <c r="N7492" s="38"/>
    </row>
    <row r="7493" spans="6:14">
      <c r="F7493" s="35"/>
      <c r="G7493" s="35"/>
      <c r="H7493" s="61" t="str">
        <f t="shared" si="232"/>
        <v/>
      </c>
      <c r="I7493" s="35"/>
      <c r="J7493" s="35"/>
      <c r="K7493" s="59" t="str">
        <f t="shared" si="233"/>
        <v/>
      </c>
      <c r="L7493" s="35"/>
      <c r="M7493" s="35"/>
      <c r="N7493" s="36"/>
    </row>
    <row r="7494" spans="6:14">
      <c r="F7494" s="37"/>
      <c r="G7494" s="37"/>
      <c r="H7494" s="62" t="str">
        <f t="shared" si="232"/>
        <v/>
      </c>
      <c r="I7494" s="37"/>
      <c r="J7494" s="37"/>
      <c r="K7494" s="60" t="str">
        <f t="shared" si="233"/>
        <v/>
      </c>
      <c r="L7494" s="37"/>
      <c r="M7494" s="37"/>
      <c r="N7494" s="38"/>
    </row>
    <row r="7495" spans="6:14">
      <c r="F7495" s="35"/>
      <c r="G7495" s="35"/>
      <c r="H7495" s="61" t="str">
        <f t="shared" si="232"/>
        <v/>
      </c>
      <c r="I7495" s="35"/>
      <c r="J7495" s="35"/>
      <c r="K7495" s="59" t="str">
        <f t="shared" si="233"/>
        <v/>
      </c>
      <c r="L7495" s="35"/>
      <c r="M7495" s="35"/>
      <c r="N7495" s="36"/>
    </row>
    <row r="7496" spans="6:14">
      <c r="F7496" s="37"/>
      <c r="G7496" s="37"/>
      <c r="H7496" s="62" t="str">
        <f t="shared" si="232"/>
        <v/>
      </c>
      <c r="I7496" s="37"/>
      <c r="J7496" s="37"/>
      <c r="K7496" s="60" t="str">
        <f t="shared" si="233"/>
        <v/>
      </c>
      <c r="L7496" s="37"/>
      <c r="M7496" s="37"/>
      <c r="N7496" s="38"/>
    </row>
    <row r="7497" spans="6:14">
      <c r="F7497" s="35"/>
      <c r="G7497" s="35"/>
      <c r="H7497" s="61" t="str">
        <f t="shared" si="232"/>
        <v/>
      </c>
      <c r="I7497" s="35"/>
      <c r="J7497" s="35"/>
      <c r="K7497" s="59" t="str">
        <f t="shared" si="233"/>
        <v/>
      </c>
      <c r="L7497" s="35"/>
      <c r="M7497" s="35"/>
      <c r="N7497" s="36"/>
    </row>
    <row r="7498" spans="6:14">
      <c r="F7498" s="37"/>
      <c r="G7498" s="37"/>
      <c r="H7498" s="62" t="str">
        <f t="shared" si="232"/>
        <v/>
      </c>
      <c r="I7498" s="37"/>
      <c r="J7498" s="37"/>
      <c r="K7498" s="60" t="str">
        <f t="shared" si="233"/>
        <v/>
      </c>
      <c r="L7498" s="37"/>
      <c r="M7498" s="37"/>
      <c r="N7498" s="38"/>
    </row>
    <row r="7499" spans="6:14">
      <c r="F7499" s="35"/>
      <c r="G7499" s="35"/>
      <c r="H7499" s="61" t="str">
        <f t="shared" si="232"/>
        <v/>
      </c>
      <c r="I7499" s="35"/>
      <c r="J7499" s="35"/>
      <c r="K7499" s="59" t="str">
        <f t="shared" si="233"/>
        <v/>
      </c>
      <c r="L7499" s="35"/>
      <c r="M7499" s="35"/>
      <c r="N7499" s="36"/>
    </row>
    <row r="7500" spans="6:14">
      <c r="F7500" s="37"/>
      <c r="G7500" s="37"/>
      <c r="H7500" s="62" t="str">
        <f t="shared" si="232"/>
        <v/>
      </c>
      <c r="I7500" s="37"/>
      <c r="J7500" s="37"/>
      <c r="K7500" s="60" t="str">
        <f t="shared" si="233"/>
        <v/>
      </c>
      <c r="L7500" s="37"/>
      <c r="M7500" s="37"/>
      <c r="N7500" s="38"/>
    </row>
    <row r="7501" spans="6:14">
      <c r="F7501" s="35"/>
      <c r="G7501" s="35"/>
      <c r="H7501" s="61" t="str">
        <f t="shared" si="232"/>
        <v/>
      </c>
      <c r="I7501" s="35"/>
      <c r="J7501" s="35"/>
      <c r="K7501" s="59" t="str">
        <f t="shared" si="233"/>
        <v/>
      </c>
      <c r="L7501" s="35"/>
      <c r="M7501" s="35"/>
      <c r="N7501" s="36"/>
    </row>
    <row r="7502" spans="6:14">
      <c r="F7502" s="37"/>
      <c r="G7502" s="37"/>
      <c r="H7502" s="62" t="str">
        <f t="shared" si="232"/>
        <v/>
      </c>
      <c r="I7502" s="37"/>
      <c r="J7502" s="37"/>
      <c r="K7502" s="60" t="str">
        <f t="shared" si="233"/>
        <v/>
      </c>
      <c r="L7502" s="37"/>
      <c r="M7502" s="37"/>
      <c r="N7502" s="38"/>
    </row>
    <row r="7503" spans="6:14">
      <c r="F7503" s="35"/>
      <c r="G7503" s="35"/>
      <c r="H7503" s="61" t="str">
        <f t="shared" si="232"/>
        <v/>
      </c>
      <c r="I7503" s="35"/>
      <c r="J7503" s="35"/>
      <c r="K7503" s="59" t="str">
        <f t="shared" si="233"/>
        <v/>
      </c>
      <c r="L7503" s="35"/>
      <c r="M7503" s="35"/>
      <c r="N7503" s="36"/>
    </row>
    <row r="7504" spans="6:14">
      <c r="F7504" s="37"/>
      <c r="G7504" s="37"/>
      <c r="H7504" s="62" t="str">
        <f t="shared" ref="H7504:H7567" si="234">IF(AND(OR(I7504&lt;&gt;"",J7504 &lt;&gt;""), H7503 &lt;&gt; ""),H7503 + 1,"")</f>
        <v/>
      </c>
      <c r="I7504" s="37"/>
      <c r="J7504" s="37"/>
      <c r="K7504" s="60" t="str">
        <f t="shared" ref="K7504:K7567" si="235">IF(AND(J7504=I7504, J7504 &lt;&gt; ""),"Yes", IF( J7504 = "", "", "No"))</f>
        <v/>
      </c>
      <c r="L7504" s="37"/>
      <c r="M7504" s="37"/>
      <c r="N7504" s="38"/>
    </row>
    <row r="7505" spans="6:14">
      <c r="F7505" s="35"/>
      <c r="G7505" s="35"/>
      <c r="H7505" s="61" t="str">
        <f t="shared" si="234"/>
        <v/>
      </c>
      <c r="I7505" s="35"/>
      <c r="J7505" s="35"/>
      <c r="K7505" s="59" t="str">
        <f t="shared" si="235"/>
        <v/>
      </c>
      <c r="L7505" s="35"/>
      <c r="M7505" s="35"/>
      <c r="N7505" s="36"/>
    </row>
    <row r="7506" spans="6:14">
      <c r="F7506" s="37"/>
      <c r="G7506" s="37"/>
      <c r="H7506" s="62" t="str">
        <f t="shared" si="234"/>
        <v/>
      </c>
      <c r="I7506" s="37"/>
      <c r="J7506" s="37"/>
      <c r="K7506" s="60" t="str">
        <f t="shared" si="235"/>
        <v/>
      </c>
      <c r="L7506" s="37"/>
      <c r="M7506" s="37"/>
      <c r="N7506" s="38"/>
    </row>
    <row r="7507" spans="6:14">
      <c r="F7507" s="35"/>
      <c r="G7507" s="35"/>
      <c r="H7507" s="61" t="str">
        <f t="shared" si="234"/>
        <v/>
      </c>
      <c r="I7507" s="35"/>
      <c r="J7507" s="35"/>
      <c r="K7507" s="59" t="str">
        <f t="shared" si="235"/>
        <v/>
      </c>
      <c r="L7507" s="35"/>
      <c r="M7507" s="35"/>
      <c r="N7507" s="36"/>
    </row>
    <row r="7508" spans="6:14">
      <c r="F7508" s="37"/>
      <c r="G7508" s="37"/>
      <c r="H7508" s="62" t="str">
        <f t="shared" si="234"/>
        <v/>
      </c>
      <c r="I7508" s="37"/>
      <c r="J7508" s="37"/>
      <c r="K7508" s="60" t="str">
        <f t="shared" si="235"/>
        <v/>
      </c>
      <c r="L7508" s="37"/>
      <c r="M7508" s="37"/>
      <c r="N7508" s="38"/>
    </row>
    <row r="7509" spans="6:14">
      <c r="F7509" s="35"/>
      <c r="G7509" s="35"/>
      <c r="H7509" s="61" t="str">
        <f t="shared" si="234"/>
        <v/>
      </c>
      <c r="I7509" s="35"/>
      <c r="J7509" s="35"/>
      <c r="K7509" s="59" t="str">
        <f t="shared" si="235"/>
        <v/>
      </c>
      <c r="L7509" s="35"/>
      <c r="M7509" s="35"/>
      <c r="N7509" s="36"/>
    </row>
    <row r="7510" spans="6:14">
      <c r="F7510" s="37"/>
      <c r="G7510" s="37"/>
      <c r="H7510" s="62" t="str">
        <f t="shared" si="234"/>
        <v/>
      </c>
      <c r="I7510" s="37"/>
      <c r="J7510" s="37"/>
      <c r="K7510" s="60" t="str">
        <f t="shared" si="235"/>
        <v/>
      </c>
      <c r="L7510" s="37"/>
      <c r="M7510" s="37"/>
      <c r="N7510" s="38"/>
    </row>
    <row r="7511" spans="6:14">
      <c r="F7511" s="35"/>
      <c r="G7511" s="35"/>
      <c r="H7511" s="61" t="str">
        <f t="shared" si="234"/>
        <v/>
      </c>
      <c r="I7511" s="35"/>
      <c r="J7511" s="35"/>
      <c r="K7511" s="59" t="str">
        <f t="shared" si="235"/>
        <v/>
      </c>
      <c r="L7511" s="35"/>
      <c r="M7511" s="35"/>
      <c r="N7511" s="36"/>
    </row>
    <row r="7512" spans="6:14">
      <c r="F7512" s="37"/>
      <c r="G7512" s="37"/>
      <c r="H7512" s="62" t="str">
        <f t="shared" si="234"/>
        <v/>
      </c>
      <c r="I7512" s="37"/>
      <c r="J7512" s="37"/>
      <c r="K7512" s="60" t="str">
        <f t="shared" si="235"/>
        <v/>
      </c>
      <c r="L7512" s="37"/>
      <c r="M7512" s="37"/>
      <c r="N7512" s="38"/>
    </row>
    <row r="7513" spans="6:14">
      <c r="F7513" s="35"/>
      <c r="G7513" s="35"/>
      <c r="H7513" s="61" t="str">
        <f t="shared" si="234"/>
        <v/>
      </c>
      <c r="I7513" s="35"/>
      <c r="J7513" s="35"/>
      <c r="K7513" s="59" t="str">
        <f t="shared" si="235"/>
        <v/>
      </c>
      <c r="L7513" s="35"/>
      <c r="M7513" s="35"/>
      <c r="N7513" s="36"/>
    </row>
    <row r="7514" spans="6:14">
      <c r="F7514" s="37"/>
      <c r="G7514" s="37"/>
      <c r="H7514" s="62" t="str">
        <f t="shared" si="234"/>
        <v/>
      </c>
      <c r="I7514" s="37"/>
      <c r="J7514" s="37"/>
      <c r="K7514" s="60" t="str">
        <f t="shared" si="235"/>
        <v/>
      </c>
      <c r="L7514" s="37"/>
      <c r="M7514" s="37"/>
      <c r="N7514" s="38"/>
    </row>
    <row r="7515" spans="6:14">
      <c r="F7515" s="35"/>
      <c r="G7515" s="35"/>
      <c r="H7515" s="61" t="str">
        <f t="shared" si="234"/>
        <v/>
      </c>
      <c r="I7515" s="35"/>
      <c r="J7515" s="35"/>
      <c r="K7515" s="59" t="str">
        <f t="shared" si="235"/>
        <v/>
      </c>
      <c r="L7515" s="35"/>
      <c r="M7515" s="35"/>
      <c r="N7515" s="36"/>
    </row>
    <row r="7516" spans="6:14">
      <c r="F7516" s="37"/>
      <c r="G7516" s="37"/>
      <c r="H7516" s="62" t="str">
        <f t="shared" si="234"/>
        <v/>
      </c>
      <c r="I7516" s="37"/>
      <c r="J7516" s="37"/>
      <c r="K7516" s="60" t="str">
        <f t="shared" si="235"/>
        <v/>
      </c>
      <c r="L7516" s="37"/>
      <c r="M7516" s="37"/>
      <c r="N7516" s="38"/>
    </row>
    <row r="7517" spans="6:14">
      <c r="F7517" s="35"/>
      <c r="G7517" s="35"/>
      <c r="H7517" s="61" t="str">
        <f t="shared" si="234"/>
        <v/>
      </c>
      <c r="I7517" s="35"/>
      <c r="J7517" s="35"/>
      <c r="K7517" s="59" t="str">
        <f t="shared" si="235"/>
        <v/>
      </c>
      <c r="L7517" s="35"/>
      <c r="M7517" s="35"/>
      <c r="N7517" s="36"/>
    </row>
    <row r="7518" spans="6:14">
      <c r="F7518" s="37"/>
      <c r="G7518" s="37"/>
      <c r="H7518" s="62" t="str">
        <f t="shared" si="234"/>
        <v/>
      </c>
      <c r="I7518" s="37"/>
      <c r="J7518" s="37"/>
      <c r="K7518" s="60" t="str">
        <f t="shared" si="235"/>
        <v/>
      </c>
      <c r="L7518" s="37"/>
      <c r="M7518" s="37"/>
      <c r="N7518" s="38"/>
    </row>
    <row r="7519" spans="6:14">
      <c r="F7519" s="35"/>
      <c r="G7519" s="35"/>
      <c r="H7519" s="61" t="str">
        <f t="shared" si="234"/>
        <v/>
      </c>
      <c r="I7519" s="35"/>
      <c r="J7519" s="35"/>
      <c r="K7519" s="59" t="str">
        <f t="shared" si="235"/>
        <v/>
      </c>
      <c r="L7519" s="35"/>
      <c r="M7519" s="35"/>
      <c r="N7519" s="36"/>
    </row>
    <row r="7520" spans="6:14">
      <c r="F7520" s="37"/>
      <c r="G7520" s="37"/>
      <c r="H7520" s="62" t="str">
        <f t="shared" si="234"/>
        <v/>
      </c>
      <c r="I7520" s="37"/>
      <c r="J7520" s="37"/>
      <c r="K7520" s="60" t="str">
        <f t="shared" si="235"/>
        <v/>
      </c>
      <c r="L7520" s="37"/>
      <c r="M7520" s="37"/>
      <c r="N7520" s="38"/>
    </row>
    <row r="7521" spans="6:14">
      <c r="F7521" s="35"/>
      <c r="G7521" s="35"/>
      <c r="H7521" s="61" t="str">
        <f t="shared" si="234"/>
        <v/>
      </c>
      <c r="I7521" s="35"/>
      <c r="J7521" s="35"/>
      <c r="K7521" s="59" t="str">
        <f t="shared" si="235"/>
        <v/>
      </c>
      <c r="L7521" s="35"/>
      <c r="M7521" s="35"/>
      <c r="N7521" s="36"/>
    </row>
    <row r="7522" spans="6:14">
      <c r="F7522" s="37"/>
      <c r="G7522" s="37"/>
      <c r="H7522" s="62" t="str">
        <f t="shared" si="234"/>
        <v/>
      </c>
      <c r="I7522" s="37"/>
      <c r="J7522" s="37"/>
      <c r="K7522" s="60" t="str">
        <f t="shared" si="235"/>
        <v/>
      </c>
      <c r="L7522" s="37"/>
      <c r="M7522" s="37"/>
      <c r="N7522" s="38"/>
    </row>
    <row r="7523" spans="6:14">
      <c r="F7523" s="35"/>
      <c r="G7523" s="35"/>
      <c r="H7523" s="61" t="str">
        <f t="shared" si="234"/>
        <v/>
      </c>
      <c r="I7523" s="35"/>
      <c r="J7523" s="35"/>
      <c r="K7523" s="59" t="str">
        <f t="shared" si="235"/>
        <v/>
      </c>
      <c r="L7523" s="35"/>
      <c r="M7523" s="35"/>
      <c r="N7523" s="36"/>
    </row>
    <row r="7524" spans="6:14">
      <c r="F7524" s="37"/>
      <c r="G7524" s="37"/>
      <c r="H7524" s="62" t="str">
        <f t="shared" si="234"/>
        <v/>
      </c>
      <c r="I7524" s="37"/>
      <c r="J7524" s="37"/>
      <c r="K7524" s="60" t="str">
        <f t="shared" si="235"/>
        <v/>
      </c>
      <c r="L7524" s="37"/>
      <c r="M7524" s="37"/>
      <c r="N7524" s="38"/>
    </row>
    <row r="7525" spans="6:14">
      <c r="F7525" s="35"/>
      <c r="G7525" s="35"/>
      <c r="H7525" s="61" t="str">
        <f t="shared" si="234"/>
        <v/>
      </c>
      <c r="I7525" s="35"/>
      <c r="J7525" s="35"/>
      <c r="K7525" s="59" t="str">
        <f t="shared" si="235"/>
        <v/>
      </c>
      <c r="L7525" s="35"/>
      <c r="M7525" s="35"/>
      <c r="N7525" s="36"/>
    </row>
    <row r="7526" spans="6:14">
      <c r="F7526" s="37"/>
      <c r="G7526" s="37"/>
      <c r="H7526" s="62" t="str">
        <f t="shared" si="234"/>
        <v/>
      </c>
      <c r="I7526" s="37"/>
      <c r="J7526" s="37"/>
      <c r="K7526" s="60" t="str">
        <f t="shared" si="235"/>
        <v/>
      </c>
      <c r="L7526" s="37"/>
      <c r="M7526" s="37"/>
      <c r="N7526" s="38"/>
    </row>
    <row r="7527" spans="6:14">
      <c r="F7527" s="35"/>
      <c r="G7527" s="35"/>
      <c r="H7527" s="61" t="str">
        <f t="shared" si="234"/>
        <v/>
      </c>
      <c r="I7527" s="35"/>
      <c r="J7527" s="35"/>
      <c r="K7527" s="59" t="str">
        <f t="shared" si="235"/>
        <v/>
      </c>
      <c r="L7527" s="35"/>
      <c r="M7527" s="35"/>
      <c r="N7527" s="36"/>
    </row>
    <row r="7528" spans="6:14">
      <c r="F7528" s="37"/>
      <c r="G7528" s="37"/>
      <c r="H7528" s="62" t="str">
        <f t="shared" si="234"/>
        <v/>
      </c>
      <c r="I7528" s="37"/>
      <c r="J7528" s="37"/>
      <c r="K7528" s="60" t="str">
        <f t="shared" si="235"/>
        <v/>
      </c>
      <c r="L7528" s="37"/>
      <c r="M7528" s="37"/>
      <c r="N7528" s="38"/>
    </row>
    <row r="7529" spans="6:14">
      <c r="F7529" s="35"/>
      <c r="G7529" s="35"/>
      <c r="H7529" s="61" t="str">
        <f t="shared" si="234"/>
        <v/>
      </c>
      <c r="I7529" s="35"/>
      <c r="J7529" s="35"/>
      <c r="K7529" s="59" t="str">
        <f t="shared" si="235"/>
        <v/>
      </c>
      <c r="L7529" s="35"/>
      <c r="M7529" s="35"/>
      <c r="N7529" s="36"/>
    </row>
    <row r="7530" spans="6:14">
      <c r="F7530" s="37"/>
      <c r="G7530" s="37"/>
      <c r="H7530" s="62" t="str">
        <f t="shared" si="234"/>
        <v/>
      </c>
      <c r="I7530" s="37"/>
      <c r="J7530" s="37"/>
      <c r="K7530" s="60" t="str">
        <f t="shared" si="235"/>
        <v/>
      </c>
      <c r="L7530" s="37"/>
      <c r="M7530" s="37"/>
      <c r="N7530" s="38"/>
    </row>
    <row r="7531" spans="6:14">
      <c r="F7531" s="35"/>
      <c r="G7531" s="35"/>
      <c r="H7531" s="61" t="str">
        <f t="shared" si="234"/>
        <v/>
      </c>
      <c r="I7531" s="35"/>
      <c r="J7531" s="35"/>
      <c r="K7531" s="59" t="str">
        <f t="shared" si="235"/>
        <v/>
      </c>
      <c r="L7531" s="35"/>
      <c r="M7531" s="35"/>
      <c r="N7531" s="36"/>
    </row>
    <row r="7532" spans="6:14">
      <c r="F7532" s="37"/>
      <c r="G7532" s="37"/>
      <c r="H7532" s="62" t="str">
        <f t="shared" si="234"/>
        <v/>
      </c>
      <c r="I7532" s="37"/>
      <c r="J7532" s="37"/>
      <c r="K7532" s="60" t="str">
        <f t="shared" si="235"/>
        <v/>
      </c>
      <c r="L7532" s="37"/>
      <c r="M7532" s="37"/>
      <c r="N7532" s="38"/>
    </row>
    <row r="7533" spans="6:14">
      <c r="F7533" s="35"/>
      <c r="G7533" s="35"/>
      <c r="H7533" s="61" t="str">
        <f t="shared" si="234"/>
        <v/>
      </c>
      <c r="I7533" s="35"/>
      <c r="J7533" s="35"/>
      <c r="K7533" s="59" t="str">
        <f t="shared" si="235"/>
        <v/>
      </c>
      <c r="L7533" s="35"/>
      <c r="M7533" s="35"/>
      <c r="N7533" s="36"/>
    </row>
    <row r="7534" spans="6:14">
      <c r="F7534" s="37"/>
      <c r="G7534" s="37"/>
      <c r="H7534" s="62" t="str">
        <f t="shared" si="234"/>
        <v/>
      </c>
      <c r="I7534" s="37"/>
      <c r="J7534" s="37"/>
      <c r="K7534" s="60" t="str">
        <f t="shared" si="235"/>
        <v/>
      </c>
      <c r="L7534" s="37"/>
      <c r="M7534" s="37"/>
      <c r="N7534" s="38"/>
    </row>
    <row r="7535" spans="6:14">
      <c r="F7535" s="35"/>
      <c r="G7535" s="35"/>
      <c r="H7535" s="61" t="str">
        <f t="shared" si="234"/>
        <v/>
      </c>
      <c r="I7535" s="35"/>
      <c r="J7535" s="35"/>
      <c r="K7535" s="59" t="str">
        <f t="shared" si="235"/>
        <v/>
      </c>
      <c r="L7535" s="35"/>
      <c r="M7535" s="35"/>
      <c r="N7535" s="36"/>
    </row>
    <row r="7536" spans="6:14">
      <c r="F7536" s="37"/>
      <c r="G7536" s="37"/>
      <c r="H7536" s="62" t="str">
        <f t="shared" si="234"/>
        <v/>
      </c>
      <c r="I7536" s="37"/>
      <c r="J7536" s="37"/>
      <c r="K7536" s="60" t="str">
        <f t="shared" si="235"/>
        <v/>
      </c>
      <c r="L7536" s="37"/>
      <c r="M7536" s="37"/>
      <c r="N7536" s="38"/>
    </row>
    <row r="7537" spans="6:14">
      <c r="F7537" s="35"/>
      <c r="G7537" s="35"/>
      <c r="H7537" s="61" t="str">
        <f t="shared" si="234"/>
        <v/>
      </c>
      <c r="I7537" s="35"/>
      <c r="J7537" s="35"/>
      <c r="K7537" s="59" t="str">
        <f t="shared" si="235"/>
        <v/>
      </c>
      <c r="L7537" s="35"/>
      <c r="M7537" s="35"/>
      <c r="N7537" s="36"/>
    </row>
    <row r="7538" spans="6:14">
      <c r="F7538" s="37"/>
      <c r="G7538" s="37"/>
      <c r="H7538" s="62" t="str">
        <f t="shared" si="234"/>
        <v/>
      </c>
      <c r="I7538" s="37"/>
      <c r="J7538" s="37"/>
      <c r="K7538" s="60" t="str">
        <f t="shared" si="235"/>
        <v/>
      </c>
      <c r="L7538" s="37"/>
      <c r="M7538" s="37"/>
      <c r="N7538" s="38"/>
    </row>
    <row r="7539" spans="6:14">
      <c r="F7539" s="35"/>
      <c r="G7539" s="35"/>
      <c r="H7539" s="61" t="str">
        <f t="shared" si="234"/>
        <v/>
      </c>
      <c r="I7539" s="35"/>
      <c r="J7539" s="35"/>
      <c r="K7539" s="59" t="str">
        <f t="shared" si="235"/>
        <v/>
      </c>
      <c r="L7539" s="35"/>
      <c r="M7539" s="35"/>
      <c r="N7539" s="36"/>
    </row>
    <row r="7540" spans="6:14">
      <c r="F7540" s="37"/>
      <c r="G7540" s="37"/>
      <c r="H7540" s="62" t="str">
        <f t="shared" si="234"/>
        <v/>
      </c>
      <c r="I7540" s="37"/>
      <c r="J7540" s="37"/>
      <c r="K7540" s="60" t="str">
        <f t="shared" si="235"/>
        <v/>
      </c>
      <c r="L7540" s="37"/>
      <c r="M7540" s="37"/>
      <c r="N7540" s="38"/>
    </row>
    <row r="7541" spans="6:14">
      <c r="F7541" s="35"/>
      <c r="G7541" s="35"/>
      <c r="H7541" s="61" t="str">
        <f t="shared" si="234"/>
        <v/>
      </c>
      <c r="I7541" s="35"/>
      <c r="J7541" s="35"/>
      <c r="K7541" s="59" t="str">
        <f t="shared" si="235"/>
        <v/>
      </c>
      <c r="L7541" s="35"/>
      <c r="M7541" s="35"/>
      <c r="N7541" s="36"/>
    </row>
    <row r="7542" spans="6:14">
      <c r="F7542" s="37"/>
      <c r="G7542" s="37"/>
      <c r="H7542" s="62" t="str">
        <f t="shared" si="234"/>
        <v/>
      </c>
      <c r="I7542" s="37"/>
      <c r="J7542" s="37"/>
      <c r="K7542" s="60" t="str">
        <f t="shared" si="235"/>
        <v/>
      </c>
      <c r="L7542" s="37"/>
      <c r="M7542" s="37"/>
      <c r="N7542" s="38"/>
    </row>
    <row r="7543" spans="6:14">
      <c r="F7543" s="35"/>
      <c r="G7543" s="35"/>
      <c r="H7543" s="61" t="str">
        <f t="shared" si="234"/>
        <v/>
      </c>
      <c r="I7543" s="35"/>
      <c r="J7543" s="35"/>
      <c r="K7543" s="59" t="str">
        <f t="shared" si="235"/>
        <v/>
      </c>
      <c r="L7543" s="35"/>
      <c r="M7543" s="35"/>
      <c r="N7543" s="36"/>
    </row>
    <row r="7544" spans="6:14">
      <c r="F7544" s="37"/>
      <c r="G7544" s="37"/>
      <c r="H7544" s="62" t="str">
        <f t="shared" si="234"/>
        <v/>
      </c>
      <c r="I7544" s="37"/>
      <c r="J7544" s="37"/>
      <c r="K7544" s="60" t="str">
        <f t="shared" si="235"/>
        <v/>
      </c>
      <c r="L7544" s="37"/>
      <c r="M7544" s="37"/>
      <c r="N7544" s="38"/>
    </row>
    <row r="7545" spans="6:14">
      <c r="F7545" s="35"/>
      <c r="G7545" s="35"/>
      <c r="H7545" s="61" t="str">
        <f t="shared" si="234"/>
        <v/>
      </c>
      <c r="I7545" s="35"/>
      <c r="J7545" s="35"/>
      <c r="K7545" s="59" t="str">
        <f t="shared" si="235"/>
        <v/>
      </c>
      <c r="L7545" s="35"/>
      <c r="M7545" s="35"/>
      <c r="N7545" s="36"/>
    </row>
    <row r="7546" spans="6:14">
      <c r="F7546" s="37"/>
      <c r="G7546" s="37"/>
      <c r="H7546" s="62" t="str">
        <f t="shared" si="234"/>
        <v/>
      </c>
      <c r="I7546" s="37"/>
      <c r="J7546" s="37"/>
      <c r="K7546" s="60" t="str">
        <f t="shared" si="235"/>
        <v/>
      </c>
      <c r="L7546" s="37"/>
      <c r="M7546" s="37"/>
      <c r="N7546" s="38"/>
    </row>
    <row r="7547" spans="6:14">
      <c r="F7547" s="35"/>
      <c r="G7547" s="35"/>
      <c r="H7547" s="61" t="str">
        <f t="shared" si="234"/>
        <v/>
      </c>
      <c r="I7547" s="35"/>
      <c r="J7547" s="35"/>
      <c r="K7547" s="59" t="str">
        <f t="shared" si="235"/>
        <v/>
      </c>
      <c r="L7547" s="35"/>
      <c r="M7547" s="35"/>
      <c r="N7547" s="36"/>
    </row>
    <row r="7548" spans="6:14">
      <c r="F7548" s="37"/>
      <c r="G7548" s="37"/>
      <c r="H7548" s="62" t="str">
        <f t="shared" si="234"/>
        <v/>
      </c>
      <c r="I7548" s="37"/>
      <c r="J7548" s="37"/>
      <c r="K7548" s="60" t="str">
        <f t="shared" si="235"/>
        <v/>
      </c>
      <c r="L7548" s="37"/>
      <c r="M7548" s="37"/>
      <c r="N7548" s="38"/>
    </row>
    <row r="7549" spans="6:14">
      <c r="F7549" s="35"/>
      <c r="G7549" s="35"/>
      <c r="H7549" s="61" t="str">
        <f t="shared" si="234"/>
        <v/>
      </c>
      <c r="I7549" s="35"/>
      <c r="J7549" s="35"/>
      <c r="K7549" s="59" t="str">
        <f t="shared" si="235"/>
        <v/>
      </c>
      <c r="L7549" s="35"/>
      <c r="M7549" s="35"/>
      <c r="N7549" s="36"/>
    </row>
    <row r="7550" spans="6:14">
      <c r="F7550" s="37"/>
      <c r="G7550" s="37"/>
      <c r="H7550" s="62" t="str">
        <f t="shared" si="234"/>
        <v/>
      </c>
      <c r="I7550" s="37"/>
      <c r="J7550" s="37"/>
      <c r="K7550" s="60" t="str">
        <f t="shared" si="235"/>
        <v/>
      </c>
      <c r="L7550" s="37"/>
      <c r="M7550" s="37"/>
      <c r="N7550" s="38"/>
    </row>
    <row r="7551" spans="6:14">
      <c r="F7551" s="35"/>
      <c r="G7551" s="35"/>
      <c r="H7551" s="61" t="str">
        <f t="shared" si="234"/>
        <v/>
      </c>
      <c r="I7551" s="35"/>
      <c r="J7551" s="35"/>
      <c r="K7551" s="59" t="str">
        <f t="shared" si="235"/>
        <v/>
      </c>
      <c r="L7551" s="35"/>
      <c r="M7551" s="35"/>
      <c r="N7551" s="36"/>
    </row>
    <row r="7552" spans="6:14">
      <c r="F7552" s="37"/>
      <c r="G7552" s="37"/>
      <c r="H7552" s="62" t="str">
        <f t="shared" si="234"/>
        <v/>
      </c>
      <c r="I7552" s="37"/>
      <c r="J7552" s="37"/>
      <c r="K7552" s="60" t="str">
        <f t="shared" si="235"/>
        <v/>
      </c>
      <c r="L7552" s="37"/>
      <c r="M7552" s="37"/>
      <c r="N7552" s="38"/>
    </row>
    <row r="7553" spans="6:14">
      <c r="F7553" s="35"/>
      <c r="G7553" s="35"/>
      <c r="H7553" s="61" t="str">
        <f t="shared" si="234"/>
        <v/>
      </c>
      <c r="I7553" s="35"/>
      <c r="J7553" s="35"/>
      <c r="K7553" s="59" t="str">
        <f t="shared" si="235"/>
        <v/>
      </c>
      <c r="L7553" s="35"/>
      <c r="M7553" s="35"/>
      <c r="N7553" s="36"/>
    </row>
    <row r="7554" spans="6:14">
      <c r="F7554" s="37"/>
      <c r="G7554" s="37"/>
      <c r="H7554" s="62" t="str">
        <f t="shared" si="234"/>
        <v/>
      </c>
      <c r="I7554" s="37"/>
      <c r="J7554" s="37"/>
      <c r="K7554" s="60" t="str">
        <f t="shared" si="235"/>
        <v/>
      </c>
      <c r="L7554" s="37"/>
      <c r="M7554" s="37"/>
      <c r="N7554" s="38"/>
    </row>
    <row r="7555" spans="6:14">
      <c r="F7555" s="35"/>
      <c r="G7555" s="35"/>
      <c r="H7555" s="61" t="str">
        <f t="shared" si="234"/>
        <v/>
      </c>
      <c r="I7555" s="35"/>
      <c r="J7555" s="35"/>
      <c r="K7555" s="59" t="str">
        <f t="shared" si="235"/>
        <v/>
      </c>
      <c r="L7555" s="35"/>
      <c r="M7555" s="35"/>
      <c r="N7555" s="36"/>
    </row>
    <row r="7556" spans="6:14">
      <c r="F7556" s="37"/>
      <c r="G7556" s="37"/>
      <c r="H7556" s="62" t="str">
        <f t="shared" si="234"/>
        <v/>
      </c>
      <c r="I7556" s="37"/>
      <c r="J7556" s="37"/>
      <c r="K7556" s="60" t="str">
        <f t="shared" si="235"/>
        <v/>
      </c>
      <c r="L7556" s="37"/>
      <c r="M7556" s="37"/>
      <c r="N7556" s="38"/>
    </row>
    <row r="7557" spans="6:14">
      <c r="F7557" s="35"/>
      <c r="G7557" s="35"/>
      <c r="H7557" s="61" t="str">
        <f t="shared" si="234"/>
        <v/>
      </c>
      <c r="I7557" s="35"/>
      <c r="J7557" s="35"/>
      <c r="K7557" s="59" t="str">
        <f t="shared" si="235"/>
        <v/>
      </c>
      <c r="L7557" s="35"/>
      <c r="M7557" s="35"/>
      <c r="N7557" s="36"/>
    </row>
    <row r="7558" spans="6:14">
      <c r="F7558" s="37"/>
      <c r="G7558" s="37"/>
      <c r="H7558" s="62" t="str">
        <f t="shared" si="234"/>
        <v/>
      </c>
      <c r="I7558" s="37"/>
      <c r="J7558" s="37"/>
      <c r="K7558" s="60" t="str">
        <f t="shared" si="235"/>
        <v/>
      </c>
      <c r="L7558" s="37"/>
      <c r="M7558" s="37"/>
      <c r="N7558" s="38"/>
    </row>
    <row r="7559" spans="6:14">
      <c r="F7559" s="35"/>
      <c r="G7559" s="35"/>
      <c r="H7559" s="61" t="str">
        <f t="shared" si="234"/>
        <v/>
      </c>
      <c r="I7559" s="35"/>
      <c r="J7559" s="35"/>
      <c r="K7559" s="59" t="str">
        <f t="shared" si="235"/>
        <v/>
      </c>
      <c r="L7559" s="35"/>
      <c r="M7559" s="35"/>
      <c r="N7559" s="36"/>
    </row>
    <row r="7560" spans="6:14">
      <c r="F7560" s="37"/>
      <c r="G7560" s="37"/>
      <c r="H7560" s="62" t="str">
        <f t="shared" si="234"/>
        <v/>
      </c>
      <c r="I7560" s="37"/>
      <c r="J7560" s="37"/>
      <c r="K7560" s="60" t="str">
        <f t="shared" si="235"/>
        <v/>
      </c>
      <c r="L7560" s="37"/>
      <c r="M7560" s="37"/>
      <c r="N7560" s="38"/>
    </row>
    <row r="7561" spans="6:14">
      <c r="F7561" s="35"/>
      <c r="G7561" s="35"/>
      <c r="H7561" s="61" t="str">
        <f t="shared" si="234"/>
        <v/>
      </c>
      <c r="I7561" s="35"/>
      <c r="J7561" s="35"/>
      <c r="K7561" s="59" t="str">
        <f t="shared" si="235"/>
        <v/>
      </c>
      <c r="L7561" s="35"/>
      <c r="M7561" s="35"/>
      <c r="N7561" s="36"/>
    </row>
    <row r="7562" spans="6:14">
      <c r="F7562" s="37"/>
      <c r="G7562" s="37"/>
      <c r="H7562" s="62" t="str">
        <f t="shared" si="234"/>
        <v/>
      </c>
      <c r="I7562" s="37"/>
      <c r="J7562" s="37"/>
      <c r="K7562" s="60" t="str">
        <f t="shared" si="235"/>
        <v/>
      </c>
      <c r="L7562" s="37"/>
      <c r="M7562" s="37"/>
      <c r="N7562" s="38"/>
    </row>
    <row r="7563" spans="6:14">
      <c r="F7563" s="35"/>
      <c r="G7563" s="35"/>
      <c r="H7563" s="61" t="str">
        <f t="shared" si="234"/>
        <v/>
      </c>
      <c r="I7563" s="35"/>
      <c r="J7563" s="35"/>
      <c r="K7563" s="59" t="str">
        <f t="shared" si="235"/>
        <v/>
      </c>
      <c r="L7563" s="35"/>
      <c r="M7563" s="35"/>
      <c r="N7563" s="36"/>
    </row>
    <row r="7564" spans="6:14">
      <c r="F7564" s="37"/>
      <c r="G7564" s="37"/>
      <c r="H7564" s="62" t="str">
        <f t="shared" si="234"/>
        <v/>
      </c>
      <c r="I7564" s="37"/>
      <c r="J7564" s="37"/>
      <c r="K7564" s="60" t="str">
        <f t="shared" si="235"/>
        <v/>
      </c>
      <c r="L7564" s="37"/>
      <c r="M7564" s="37"/>
      <c r="N7564" s="38"/>
    </row>
    <row r="7565" spans="6:14">
      <c r="F7565" s="35"/>
      <c r="G7565" s="35"/>
      <c r="H7565" s="61" t="str">
        <f t="shared" si="234"/>
        <v/>
      </c>
      <c r="I7565" s="35"/>
      <c r="J7565" s="35"/>
      <c r="K7565" s="59" t="str">
        <f t="shared" si="235"/>
        <v/>
      </c>
      <c r="L7565" s="35"/>
      <c r="M7565" s="35"/>
      <c r="N7565" s="36"/>
    </row>
    <row r="7566" spans="6:14">
      <c r="F7566" s="37"/>
      <c r="G7566" s="37"/>
      <c r="H7566" s="62" t="str">
        <f t="shared" si="234"/>
        <v/>
      </c>
      <c r="I7566" s="37"/>
      <c r="J7566" s="37"/>
      <c r="K7566" s="60" t="str">
        <f t="shared" si="235"/>
        <v/>
      </c>
      <c r="L7566" s="37"/>
      <c r="M7566" s="37"/>
      <c r="N7566" s="38"/>
    </row>
    <row r="7567" spans="6:14">
      <c r="F7567" s="35"/>
      <c r="G7567" s="35"/>
      <c r="H7567" s="61" t="str">
        <f t="shared" si="234"/>
        <v/>
      </c>
      <c r="I7567" s="35"/>
      <c r="J7567" s="35"/>
      <c r="K7567" s="59" t="str">
        <f t="shared" si="235"/>
        <v/>
      </c>
      <c r="L7567" s="35"/>
      <c r="M7567" s="35"/>
      <c r="N7567" s="36"/>
    </row>
    <row r="7568" spans="6:14">
      <c r="F7568" s="37"/>
      <c r="G7568" s="37"/>
      <c r="H7568" s="62" t="str">
        <f t="shared" ref="H7568:H7631" si="236">IF(AND(OR(I7568&lt;&gt;"",J7568 &lt;&gt;""), H7567 &lt;&gt; ""),H7567 + 1,"")</f>
        <v/>
      </c>
      <c r="I7568" s="37"/>
      <c r="J7568" s="37"/>
      <c r="K7568" s="60" t="str">
        <f t="shared" ref="K7568:K7631" si="237">IF(AND(J7568=I7568, J7568 &lt;&gt; ""),"Yes", IF( J7568 = "", "", "No"))</f>
        <v/>
      </c>
      <c r="L7568" s="37"/>
      <c r="M7568" s="37"/>
      <c r="N7568" s="38"/>
    </row>
    <row r="7569" spans="6:14">
      <c r="F7569" s="35"/>
      <c r="G7569" s="35"/>
      <c r="H7569" s="61" t="str">
        <f t="shared" si="236"/>
        <v/>
      </c>
      <c r="I7569" s="35"/>
      <c r="J7569" s="35"/>
      <c r="K7569" s="59" t="str">
        <f t="shared" si="237"/>
        <v/>
      </c>
      <c r="L7569" s="35"/>
      <c r="M7569" s="35"/>
      <c r="N7569" s="36"/>
    </row>
    <row r="7570" spans="6:14">
      <c r="F7570" s="37"/>
      <c r="G7570" s="37"/>
      <c r="H7570" s="62" t="str">
        <f t="shared" si="236"/>
        <v/>
      </c>
      <c r="I7570" s="37"/>
      <c r="J7570" s="37"/>
      <c r="K7570" s="60" t="str">
        <f t="shared" si="237"/>
        <v/>
      </c>
      <c r="L7570" s="37"/>
      <c r="M7570" s="37"/>
      <c r="N7570" s="38"/>
    </row>
    <row r="7571" spans="6:14">
      <c r="F7571" s="35"/>
      <c r="G7571" s="35"/>
      <c r="H7571" s="61" t="str">
        <f t="shared" si="236"/>
        <v/>
      </c>
      <c r="I7571" s="35"/>
      <c r="J7571" s="35"/>
      <c r="K7571" s="59" t="str">
        <f t="shared" si="237"/>
        <v/>
      </c>
      <c r="L7571" s="35"/>
      <c r="M7571" s="35"/>
      <c r="N7571" s="36"/>
    </row>
    <row r="7572" spans="6:14">
      <c r="F7572" s="37"/>
      <c r="G7572" s="37"/>
      <c r="H7572" s="62" t="str">
        <f t="shared" si="236"/>
        <v/>
      </c>
      <c r="I7572" s="37"/>
      <c r="J7572" s="37"/>
      <c r="K7572" s="60" t="str">
        <f t="shared" si="237"/>
        <v/>
      </c>
      <c r="L7572" s="37"/>
      <c r="M7572" s="37"/>
      <c r="N7572" s="38"/>
    </row>
    <row r="7573" spans="6:14">
      <c r="F7573" s="35"/>
      <c r="G7573" s="35"/>
      <c r="H7573" s="61" t="str">
        <f t="shared" si="236"/>
        <v/>
      </c>
      <c r="I7573" s="35"/>
      <c r="J7573" s="35"/>
      <c r="K7573" s="59" t="str">
        <f t="shared" si="237"/>
        <v/>
      </c>
      <c r="L7573" s="35"/>
      <c r="M7573" s="35"/>
      <c r="N7573" s="36"/>
    </row>
    <row r="7574" spans="6:14">
      <c r="F7574" s="37"/>
      <c r="G7574" s="37"/>
      <c r="H7574" s="62" t="str">
        <f t="shared" si="236"/>
        <v/>
      </c>
      <c r="I7574" s="37"/>
      <c r="J7574" s="37"/>
      <c r="K7574" s="60" t="str">
        <f t="shared" si="237"/>
        <v/>
      </c>
      <c r="L7574" s="37"/>
      <c r="M7574" s="37"/>
      <c r="N7574" s="38"/>
    </row>
    <row r="7575" spans="6:14">
      <c r="F7575" s="35"/>
      <c r="G7575" s="35"/>
      <c r="H7575" s="61" t="str">
        <f t="shared" si="236"/>
        <v/>
      </c>
      <c r="I7575" s="35"/>
      <c r="J7575" s="35"/>
      <c r="K7575" s="59" t="str">
        <f t="shared" si="237"/>
        <v/>
      </c>
      <c r="L7575" s="35"/>
      <c r="M7575" s="35"/>
      <c r="N7575" s="36"/>
    </row>
    <row r="7576" spans="6:14">
      <c r="F7576" s="37"/>
      <c r="G7576" s="37"/>
      <c r="H7576" s="62" t="str">
        <f t="shared" si="236"/>
        <v/>
      </c>
      <c r="I7576" s="37"/>
      <c r="J7576" s="37"/>
      <c r="K7576" s="60" t="str">
        <f t="shared" si="237"/>
        <v/>
      </c>
      <c r="L7576" s="37"/>
      <c r="M7576" s="37"/>
      <c r="N7576" s="38"/>
    </row>
    <row r="7577" spans="6:14">
      <c r="F7577" s="35"/>
      <c r="G7577" s="35"/>
      <c r="H7577" s="61" t="str">
        <f t="shared" si="236"/>
        <v/>
      </c>
      <c r="I7577" s="35"/>
      <c r="J7577" s="35"/>
      <c r="K7577" s="59" t="str">
        <f t="shared" si="237"/>
        <v/>
      </c>
      <c r="L7577" s="35"/>
      <c r="M7577" s="35"/>
      <c r="N7577" s="36"/>
    </row>
    <row r="7578" spans="6:14">
      <c r="F7578" s="37"/>
      <c r="G7578" s="37"/>
      <c r="H7578" s="62" t="str">
        <f t="shared" si="236"/>
        <v/>
      </c>
      <c r="I7578" s="37"/>
      <c r="J7578" s="37"/>
      <c r="K7578" s="60" t="str">
        <f t="shared" si="237"/>
        <v/>
      </c>
      <c r="L7578" s="37"/>
      <c r="M7578" s="37"/>
      <c r="N7578" s="38"/>
    </row>
    <row r="7579" spans="6:14">
      <c r="F7579" s="35"/>
      <c r="G7579" s="35"/>
      <c r="H7579" s="61" t="str">
        <f t="shared" si="236"/>
        <v/>
      </c>
      <c r="I7579" s="35"/>
      <c r="J7579" s="35"/>
      <c r="K7579" s="59" t="str">
        <f t="shared" si="237"/>
        <v/>
      </c>
      <c r="L7579" s="35"/>
      <c r="M7579" s="35"/>
      <c r="N7579" s="36"/>
    </row>
    <row r="7580" spans="6:14">
      <c r="F7580" s="37"/>
      <c r="G7580" s="37"/>
      <c r="H7580" s="62" t="str">
        <f t="shared" si="236"/>
        <v/>
      </c>
      <c r="I7580" s="37"/>
      <c r="J7580" s="37"/>
      <c r="K7580" s="60" t="str">
        <f t="shared" si="237"/>
        <v/>
      </c>
      <c r="L7580" s="37"/>
      <c r="M7580" s="37"/>
      <c r="N7580" s="38"/>
    </row>
    <row r="7581" spans="6:14">
      <c r="F7581" s="35"/>
      <c r="G7581" s="35"/>
      <c r="H7581" s="61" t="str">
        <f t="shared" si="236"/>
        <v/>
      </c>
      <c r="I7581" s="35"/>
      <c r="J7581" s="35"/>
      <c r="K7581" s="59" t="str">
        <f t="shared" si="237"/>
        <v/>
      </c>
      <c r="L7581" s="35"/>
      <c r="M7581" s="35"/>
      <c r="N7581" s="36"/>
    </row>
    <row r="7582" spans="6:14">
      <c r="F7582" s="37"/>
      <c r="G7582" s="37"/>
      <c r="H7582" s="62" t="str">
        <f t="shared" si="236"/>
        <v/>
      </c>
      <c r="I7582" s="37"/>
      <c r="J7582" s="37"/>
      <c r="K7582" s="60" t="str">
        <f t="shared" si="237"/>
        <v/>
      </c>
      <c r="L7582" s="37"/>
      <c r="M7582" s="37"/>
      <c r="N7582" s="38"/>
    </row>
    <row r="7583" spans="6:14">
      <c r="F7583" s="35"/>
      <c r="G7583" s="35"/>
      <c r="H7583" s="61" t="str">
        <f t="shared" si="236"/>
        <v/>
      </c>
      <c r="I7583" s="35"/>
      <c r="J7583" s="35"/>
      <c r="K7583" s="59" t="str">
        <f t="shared" si="237"/>
        <v/>
      </c>
      <c r="L7583" s="35"/>
      <c r="M7583" s="35"/>
      <c r="N7583" s="36"/>
    </row>
    <row r="7584" spans="6:14">
      <c r="F7584" s="37"/>
      <c r="G7584" s="37"/>
      <c r="H7584" s="62" t="str">
        <f t="shared" si="236"/>
        <v/>
      </c>
      <c r="I7584" s="37"/>
      <c r="J7584" s="37"/>
      <c r="K7584" s="60" t="str">
        <f t="shared" si="237"/>
        <v/>
      </c>
      <c r="L7584" s="37"/>
      <c r="M7584" s="37"/>
      <c r="N7584" s="38"/>
    </row>
    <row r="7585" spans="6:14">
      <c r="F7585" s="35"/>
      <c r="G7585" s="35"/>
      <c r="H7585" s="61" t="str">
        <f t="shared" si="236"/>
        <v/>
      </c>
      <c r="I7585" s="35"/>
      <c r="J7585" s="35"/>
      <c r="K7585" s="59" t="str">
        <f t="shared" si="237"/>
        <v/>
      </c>
      <c r="L7585" s="35"/>
      <c r="M7585" s="35"/>
      <c r="N7585" s="36"/>
    </row>
    <row r="7586" spans="6:14">
      <c r="F7586" s="37"/>
      <c r="G7586" s="37"/>
      <c r="H7586" s="62" t="str">
        <f t="shared" si="236"/>
        <v/>
      </c>
      <c r="I7586" s="37"/>
      <c r="J7586" s="37"/>
      <c r="K7586" s="60" t="str">
        <f t="shared" si="237"/>
        <v/>
      </c>
      <c r="L7586" s="37"/>
      <c r="M7586" s="37"/>
      <c r="N7586" s="38"/>
    </row>
    <row r="7587" spans="6:14">
      <c r="F7587" s="35"/>
      <c r="G7587" s="35"/>
      <c r="H7587" s="61" t="str">
        <f t="shared" si="236"/>
        <v/>
      </c>
      <c r="I7587" s="35"/>
      <c r="J7587" s="35"/>
      <c r="K7587" s="59" t="str">
        <f t="shared" si="237"/>
        <v/>
      </c>
      <c r="L7587" s="35"/>
      <c r="M7587" s="35"/>
      <c r="N7587" s="36"/>
    </row>
    <row r="7588" spans="6:14">
      <c r="F7588" s="37"/>
      <c r="G7588" s="37"/>
      <c r="H7588" s="62" t="str">
        <f t="shared" si="236"/>
        <v/>
      </c>
      <c r="I7588" s="37"/>
      <c r="J7588" s="37"/>
      <c r="K7588" s="60" t="str">
        <f t="shared" si="237"/>
        <v/>
      </c>
      <c r="L7588" s="37"/>
      <c r="M7588" s="37"/>
      <c r="N7588" s="38"/>
    </row>
    <row r="7589" spans="6:14">
      <c r="F7589" s="35"/>
      <c r="G7589" s="35"/>
      <c r="H7589" s="61" t="str">
        <f t="shared" si="236"/>
        <v/>
      </c>
      <c r="I7589" s="35"/>
      <c r="J7589" s="35"/>
      <c r="K7589" s="59" t="str">
        <f t="shared" si="237"/>
        <v/>
      </c>
      <c r="L7589" s="35"/>
      <c r="M7589" s="35"/>
      <c r="N7589" s="36"/>
    </row>
    <row r="7590" spans="6:14">
      <c r="F7590" s="37"/>
      <c r="G7590" s="37"/>
      <c r="H7590" s="62" t="str">
        <f t="shared" si="236"/>
        <v/>
      </c>
      <c r="I7590" s="37"/>
      <c r="J7590" s="37"/>
      <c r="K7590" s="60" t="str">
        <f t="shared" si="237"/>
        <v/>
      </c>
      <c r="L7590" s="37"/>
      <c r="M7590" s="37"/>
      <c r="N7590" s="38"/>
    </row>
    <row r="7591" spans="6:14">
      <c r="F7591" s="35"/>
      <c r="G7591" s="35"/>
      <c r="H7591" s="61" t="str">
        <f t="shared" si="236"/>
        <v/>
      </c>
      <c r="I7591" s="35"/>
      <c r="J7591" s="35"/>
      <c r="K7591" s="59" t="str">
        <f t="shared" si="237"/>
        <v/>
      </c>
      <c r="L7591" s="35"/>
      <c r="M7591" s="35"/>
      <c r="N7591" s="36"/>
    </row>
    <row r="7592" spans="6:14">
      <c r="F7592" s="37"/>
      <c r="G7592" s="37"/>
      <c r="H7592" s="62" t="str">
        <f t="shared" si="236"/>
        <v/>
      </c>
      <c r="I7592" s="37"/>
      <c r="J7592" s="37"/>
      <c r="K7592" s="60" t="str">
        <f t="shared" si="237"/>
        <v/>
      </c>
      <c r="L7592" s="37"/>
      <c r="M7592" s="37"/>
      <c r="N7592" s="38"/>
    </row>
    <row r="7593" spans="6:14">
      <c r="F7593" s="35"/>
      <c r="G7593" s="35"/>
      <c r="H7593" s="61" t="str">
        <f t="shared" si="236"/>
        <v/>
      </c>
      <c r="I7593" s="35"/>
      <c r="J7593" s="35"/>
      <c r="K7593" s="59" t="str">
        <f t="shared" si="237"/>
        <v/>
      </c>
      <c r="L7593" s="35"/>
      <c r="M7593" s="35"/>
      <c r="N7593" s="36"/>
    </row>
    <row r="7594" spans="6:14">
      <c r="F7594" s="37"/>
      <c r="G7594" s="37"/>
      <c r="H7594" s="62" t="str">
        <f t="shared" si="236"/>
        <v/>
      </c>
      <c r="I7594" s="37"/>
      <c r="J7594" s="37"/>
      <c r="K7594" s="60" t="str">
        <f t="shared" si="237"/>
        <v/>
      </c>
      <c r="L7594" s="37"/>
      <c r="M7594" s="37"/>
      <c r="N7594" s="38"/>
    </row>
    <row r="7595" spans="6:14">
      <c r="F7595" s="35"/>
      <c r="G7595" s="35"/>
      <c r="H7595" s="61" t="str">
        <f t="shared" si="236"/>
        <v/>
      </c>
      <c r="I7595" s="35"/>
      <c r="J7595" s="35"/>
      <c r="K7595" s="59" t="str">
        <f t="shared" si="237"/>
        <v/>
      </c>
      <c r="L7595" s="35"/>
      <c r="M7595" s="35"/>
      <c r="N7595" s="36"/>
    </row>
    <row r="7596" spans="6:14">
      <c r="F7596" s="37"/>
      <c r="G7596" s="37"/>
      <c r="H7596" s="62" t="str">
        <f t="shared" si="236"/>
        <v/>
      </c>
      <c r="I7596" s="37"/>
      <c r="J7596" s="37"/>
      <c r="K7596" s="60" t="str">
        <f t="shared" si="237"/>
        <v/>
      </c>
      <c r="L7596" s="37"/>
      <c r="M7596" s="37"/>
      <c r="N7596" s="38"/>
    </row>
    <row r="7597" spans="6:14">
      <c r="F7597" s="35"/>
      <c r="G7597" s="35"/>
      <c r="H7597" s="61" t="str">
        <f t="shared" si="236"/>
        <v/>
      </c>
      <c r="I7597" s="35"/>
      <c r="J7597" s="35"/>
      <c r="K7597" s="59" t="str">
        <f t="shared" si="237"/>
        <v/>
      </c>
      <c r="L7597" s="35"/>
      <c r="M7597" s="35"/>
      <c r="N7597" s="36"/>
    </row>
    <row r="7598" spans="6:14">
      <c r="F7598" s="37"/>
      <c r="G7598" s="37"/>
      <c r="H7598" s="62" t="str">
        <f t="shared" si="236"/>
        <v/>
      </c>
      <c r="I7598" s="37"/>
      <c r="J7598" s="37"/>
      <c r="K7598" s="60" t="str">
        <f t="shared" si="237"/>
        <v/>
      </c>
      <c r="L7598" s="37"/>
      <c r="M7598" s="37"/>
      <c r="N7598" s="38"/>
    </row>
    <row r="7599" spans="6:14">
      <c r="F7599" s="35"/>
      <c r="G7599" s="35"/>
      <c r="H7599" s="61" t="str">
        <f t="shared" si="236"/>
        <v/>
      </c>
      <c r="I7599" s="35"/>
      <c r="J7599" s="35"/>
      <c r="K7599" s="59" t="str">
        <f t="shared" si="237"/>
        <v/>
      </c>
      <c r="L7599" s="35"/>
      <c r="M7599" s="35"/>
      <c r="N7599" s="36"/>
    </row>
    <row r="7600" spans="6:14">
      <c r="F7600" s="37"/>
      <c r="G7600" s="37"/>
      <c r="H7600" s="62" t="str">
        <f t="shared" si="236"/>
        <v/>
      </c>
      <c r="I7600" s="37"/>
      <c r="J7600" s="37"/>
      <c r="K7600" s="60" t="str">
        <f t="shared" si="237"/>
        <v/>
      </c>
      <c r="L7600" s="37"/>
      <c r="M7600" s="37"/>
      <c r="N7600" s="38"/>
    </row>
    <row r="7601" spans="6:14">
      <c r="F7601" s="35"/>
      <c r="G7601" s="35"/>
      <c r="H7601" s="61" t="str">
        <f t="shared" si="236"/>
        <v/>
      </c>
      <c r="I7601" s="35"/>
      <c r="J7601" s="35"/>
      <c r="K7601" s="59" t="str">
        <f t="shared" si="237"/>
        <v/>
      </c>
      <c r="L7601" s="35"/>
      <c r="M7601" s="35"/>
      <c r="N7601" s="36"/>
    </row>
    <row r="7602" spans="6:14">
      <c r="F7602" s="37"/>
      <c r="G7602" s="37"/>
      <c r="H7602" s="62" t="str">
        <f t="shared" si="236"/>
        <v/>
      </c>
      <c r="I7602" s="37"/>
      <c r="J7602" s="37"/>
      <c r="K7602" s="60" t="str">
        <f t="shared" si="237"/>
        <v/>
      </c>
      <c r="L7602" s="37"/>
      <c r="M7602" s="37"/>
      <c r="N7602" s="38"/>
    </row>
    <row r="7603" spans="6:14">
      <c r="F7603" s="35"/>
      <c r="G7603" s="35"/>
      <c r="H7603" s="61" t="str">
        <f t="shared" si="236"/>
        <v/>
      </c>
      <c r="I7603" s="35"/>
      <c r="J7603" s="35"/>
      <c r="K7603" s="59" t="str">
        <f t="shared" si="237"/>
        <v/>
      </c>
      <c r="L7603" s="35"/>
      <c r="M7603" s="35"/>
      <c r="N7603" s="36"/>
    </row>
    <row r="7604" spans="6:14">
      <c r="F7604" s="37"/>
      <c r="G7604" s="37"/>
      <c r="H7604" s="62" t="str">
        <f t="shared" si="236"/>
        <v/>
      </c>
      <c r="I7604" s="37"/>
      <c r="J7604" s="37"/>
      <c r="K7604" s="60" t="str">
        <f t="shared" si="237"/>
        <v/>
      </c>
      <c r="L7604" s="37"/>
      <c r="M7604" s="37"/>
      <c r="N7604" s="38"/>
    </row>
    <row r="7605" spans="6:14">
      <c r="F7605" s="35"/>
      <c r="G7605" s="35"/>
      <c r="H7605" s="61" t="str">
        <f t="shared" si="236"/>
        <v/>
      </c>
      <c r="I7605" s="35"/>
      <c r="J7605" s="35"/>
      <c r="K7605" s="59" t="str">
        <f t="shared" si="237"/>
        <v/>
      </c>
      <c r="L7605" s="35"/>
      <c r="M7605" s="35"/>
      <c r="N7605" s="36"/>
    </row>
    <row r="7606" spans="6:14">
      <c r="F7606" s="37"/>
      <c r="G7606" s="37"/>
      <c r="H7606" s="62" t="str">
        <f t="shared" si="236"/>
        <v/>
      </c>
      <c r="I7606" s="37"/>
      <c r="J7606" s="37"/>
      <c r="K7606" s="60" t="str">
        <f t="shared" si="237"/>
        <v/>
      </c>
      <c r="L7606" s="37"/>
      <c r="M7606" s="37"/>
      <c r="N7606" s="38"/>
    </row>
    <row r="7607" spans="6:14">
      <c r="F7607" s="35"/>
      <c r="G7607" s="35"/>
      <c r="H7607" s="61" t="str">
        <f t="shared" si="236"/>
        <v/>
      </c>
      <c r="I7607" s="35"/>
      <c r="J7607" s="35"/>
      <c r="K7607" s="59" t="str">
        <f t="shared" si="237"/>
        <v/>
      </c>
      <c r="L7607" s="35"/>
      <c r="M7607" s="35"/>
      <c r="N7607" s="36"/>
    </row>
    <row r="7608" spans="6:14">
      <c r="F7608" s="37"/>
      <c r="G7608" s="37"/>
      <c r="H7608" s="62" t="str">
        <f t="shared" si="236"/>
        <v/>
      </c>
      <c r="I7608" s="37"/>
      <c r="J7608" s="37"/>
      <c r="K7608" s="60" t="str">
        <f t="shared" si="237"/>
        <v/>
      </c>
      <c r="L7608" s="37"/>
      <c r="M7608" s="37"/>
      <c r="N7608" s="38"/>
    </row>
    <row r="7609" spans="6:14">
      <c r="F7609" s="35"/>
      <c r="G7609" s="35"/>
      <c r="H7609" s="61" t="str">
        <f t="shared" si="236"/>
        <v/>
      </c>
      <c r="I7609" s="35"/>
      <c r="J7609" s="35"/>
      <c r="K7609" s="59" t="str">
        <f t="shared" si="237"/>
        <v/>
      </c>
      <c r="L7609" s="35"/>
      <c r="M7609" s="35"/>
      <c r="N7609" s="36"/>
    </row>
    <row r="7610" spans="6:14">
      <c r="F7610" s="37"/>
      <c r="G7610" s="37"/>
      <c r="H7610" s="62" t="str">
        <f t="shared" si="236"/>
        <v/>
      </c>
      <c r="I7610" s="37"/>
      <c r="J7610" s="37"/>
      <c r="K7610" s="60" t="str">
        <f t="shared" si="237"/>
        <v/>
      </c>
      <c r="L7610" s="37"/>
      <c r="M7610" s="37"/>
      <c r="N7610" s="38"/>
    </row>
    <row r="7611" spans="6:14">
      <c r="F7611" s="35"/>
      <c r="G7611" s="35"/>
      <c r="H7611" s="61" t="str">
        <f t="shared" si="236"/>
        <v/>
      </c>
      <c r="I7611" s="35"/>
      <c r="J7611" s="35"/>
      <c r="K7611" s="59" t="str">
        <f t="shared" si="237"/>
        <v/>
      </c>
      <c r="L7611" s="35"/>
      <c r="M7611" s="35"/>
      <c r="N7611" s="36"/>
    </row>
    <row r="7612" spans="6:14">
      <c r="F7612" s="37"/>
      <c r="G7612" s="37"/>
      <c r="H7612" s="62" t="str">
        <f t="shared" si="236"/>
        <v/>
      </c>
      <c r="I7612" s="37"/>
      <c r="J7612" s="37"/>
      <c r="K7612" s="60" t="str">
        <f t="shared" si="237"/>
        <v/>
      </c>
      <c r="L7612" s="37"/>
      <c r="M7612" s="37"/>
      <c r="N7612" s="38"/>
    </row>
    <row r="7613" spans="6:14">
      <c r="F7613" s="35"/>
      <c r="G7613" s="35"/>
      <c r="H7613" s="61" t="str">
        <f t="shared" si="236"/>
        <v/>
      </c>
      <c r="I7613" s="35"/>
      <c r="J7613" s="35"/>
      <c r="K7613" s="59" t="str">
        <f t="shared" si="237"/>
        <v/>
      </c>
      <c r="L7613" s="35"/>
      <c r="M7613" s="35"/>
      <c r="N7613" s="36"/>
    </row>
    <row r="7614" spans="6:14">
      <c r="F7614" s="37"/>
      <c r="G7614" s="37"/>
      <c r="H7614" s="62" t="str">
        <f t="shared" si="236"/>
        <v/>
      </c>
      <c r="I7614" s="37"/>
      <c r="J7614" s="37"/>
      <c r="K7614" s="60" t="str">
        <f t="shared" si="237"/>
        <v/>
      </c>
      <c r="L7614" s="37"/>
      <c r="M7614" s="37"/>
      <c r="N7614" s="38"/>
    </row>
    <row r="7615" spans="6:14">
      <c r="F7615" s="35"/>
      <c r="G7615" s="35"/>
      <c r="H7615" s="61" t="str">
        <f t="shared" si="236"/>
        <v/>
      </c>
      <c r="I7615" s="35"/>
      <c r="J7615" s="35"/>
      <c r="K7615" s="59" t="str">
        <f t="shared" si="237"/>
        <v/>
      </c>
      <c r="L7615" s="35"/>
      <c r="M7615" s="35"/>
      <c r="N7615" s="36"/>
    </row>
    <row r="7616" spans="6:14">
      <c r="F7616" s="37"/>
      <c r="G7616" s="37"/>
      <c r="H7616" s="62" t="str">
        <f t="shared" si="236"/>
        <v/>
      </c>
      <c r="I7616" s="37"/>
      <c r="J7616" s="37"/>
      <c r="K7616" s="60" t="str">
        <f t="shared" si="237"/>
        <v/>
      </c>
      <c r="L7616" s="37"/>
      <c r="M7616" s="37"/>
      <c r="N7616" s="38"/>
    </row>
    <row r="7617" spans="6:14">
      <c r="F7617" s="35"/>
      <c r="G7617" s="35"/>
      <c r="H7617" s="61" t="str">
        <f t="shared" si="236"/>
        <v/>
      </c>
      <c r="I7617" s="35"/>
      <c r="J7617" s="35"/>
      <c r="K7617" s="59" t="str">
        <f t="shared" si="237"/>
        <v/>
      </c>
      <c r="L7617" s="35"/>
      <c r="M7617" s="35"/>
      <c r="N7617" s="36"/>
    </row>
    <row r="7618" spans="6:14">
      <c r="F7618" s="37"/>
      <c r="G7618" s="37"/>
      <c r="H7618" s="62" t="str">
        <f t="shared" si="236"/>
        <v/>
      </c>
      <c r="I7618" s="37"/>
      <c r="J7618" s="37"/>
      <c r="K7618" s="60" t="str">
        <f t="shared" si="237"/>
        <v/>
      </c>
      <c r="L7618" s="37"/>
      <c r="M7618" s="37"/>
      <c r="N7618" s="38"/>
    </row>
    <row r="7619" spans="6:14">
      <c r="F7619" s="35"/>
      <c r="G7619" s="35"/>
      <c r="H7619" s="61" t="str">
        <f t="shared" si="236"/>
        <v/>
      </c>
      <c r="I7619" s="35"/>
      <c r="J7619" s="35"/>
      <c r="K7619" s="59" t="str">
        <f t="shared" si="237"/>
        <v/>
      </c>
      <c r="L7619" s="35"/>
      <c r="M7619" s="35"/>
      <c r="N7619" s="36"/>
    </row>
    <row r="7620" spans="6:14">
      <c r="F7620" s="37"/>
      <c r="G7620" s="37"/>
      <c r="H7620" s="62" t="str">
        <f t="shared" si="236"/>
        <v/>
      </c>
      <c r="I7620" s="37"/>
      <c r="J7620" s="37"/>
      <c r="K7620" s="60" t="str">
        <f t="shared" si="237"/>
        <v/>
      </c>
      <c r="L7620" s="37"/>
      <c r="M7620" s="37"/>
      <c r="N7620" s="38"/>
    </row>
    <row r="7621" spans="6:14">
      <c r="F7621" s="35"/>
      <c r="G7621" s="35"/>
      <c r="H7621" s="61" t="str">
        <f t="shared" si="236"/>
        <v/>
      </c>
      <c r="I7621" s="35"/>
      <c r="J7621" s="35"/>
      <c r="K7621" s="59" t="str">
        <f t="shared" si="237"/>
        <v/>
      </c>
      <c r="L7621" s="35"/>
      <c r="M7621" s="35"/>
      <c r="N7621" s="36"/>
    </row>
    <row r="7622" spans="6:14">
      <c r="F7622" s="37"/>
      <c r="G7622" s="37"/>
      <c r="H7622" s="62" t="str">
        <f t="shared" si="236"/>
        <v/>
      </c>
      <c r="I7622" s="37"/>
      <c r="J7622" s="37"/>
      <c r="K7622" s="60" t="str">
        <f t="shared" si="237"/>
        <v/>
      </c>
      <c r="L7622" s="37"/>
      <c r="M7622" s="37"/>
      <c r="N7622" s="38"/>
    </row>
    <row r="7623" spans="6:14">
      <c r="F7623" s="35"/>
      <c r="G7623" s="35"/>
      <c r="H7623" s="61" t="str">
        <f t="shared" si="236"/>
        <v/>
      </c>
      <c r="I7623" s="35"/>
      <c r="J7623" s="35"/>
      <c r="K7623" s="59" t="str">
        <f t="shared" si="237"/>
        <v/>
      </c>
      <c r="L7623" s="35"/>
      <c r="M7623" s="35"/>
      <c r="N7623" s="36"/>
    </row>
    <row r="7624" spans="6:14">
      <c r="F7624" s="37"/>
      <c r="G7624" s="37"/>
      <c r="H7624" s="62" t="str">
        <f t="shared" si="236"/>
        <v/>
      </c>
      <c r="I7624" s="37"/>
      <c r="J7624" s="37"/>
      <c r="K7624" s="60" t="str">
        <f t="shared" si="237"/>
        <v/>
      </c>
      <c r="L7624" s="37"/>
      <c r="M7624" s="37"/>
      <c r="N7624" s="38"/>
    </row>
    <row r="7625" spans="6:14">
      <c r="F7625" s="35"/>
      <c r="G7625" s="35"/>
      <c r="H7625" s="61" t="str">
        <f t="shared" si="236"/>
        <v/>
      </c>
      <c r="I7625" s="35"/>
      <c r="J7625" s="35"/>
      <c r="K7625" s="59" t="str">
        <f t="shared" si="237"/>
        <v/>
      </c>
      <c r="L7625" s="35"/>
      <c r="M7625" s="35"/>
      <c r="N7625" s="36"/>
    </row>
    <row r="7626" spans="6:14">
      <c r="F7626" s="37"/>
      <c r="G7626" s="37"/>
      <c r="H7626" s="62" t="str">
        <f t="shared" si="236"/>
        <v/>
      </c>
      <c r="I7626" s="37"/>
      <c r="J7626" s="37"/>
      <c r="K7626" s="60" t="str">
        <f t="shared" si="237"/>
        <v/>
      </c>
      <c r="L7626" s="37"/>
      <c r="M7626" s="37"/>
      <c r="N7626" s="38"/>
    </row>
    <row r="7627" spans="6:14">
      <c r="F7627" s="35"/>
      <c r="G7627" s="35"/>
      <c r="H7627" s="61" t="str">
        <f t="shared" si="236"/>
        <v/>
      </c>
      <c r="I7627" s="35"/>
      <c r="J7627" s="35"/>
      <c r="K7627" s="59" t="str">
        <f t="shared" si="237"/>
        <v/>
      </c>
      <c r="L7627" s="35"/>
      <c r="M7627" s="35"/>
      <c r="N7627" s="36"/>
    </row>
    <row r="7628" spans="6:14">
      <c r="F7628" s="37"/>
      <c r="G7628" s="37"/>
      <c r="H7628" s="62" t="str">
        <f t="shared" si="236"/>
        <v/>
      </c>
      <c r="I7628" s="37"/>
      <c r="J7628" s="37"/>
      <c r="K7628" s="60" t="str">
        <f t="shared" si="237"/>
        <v/>
      </c>
      <c r="L7628" s="37"/>
      <c r="M7628" s="37"/>
      <c r="N7628" s="38"/>
    </row>
    <row r="7629" spans="6:14">
      <c r="F7629" s="35"/>
      <c r="G7629" s="35"/>
      <c r="H7629" s="61" t="str">
        <f t="shared" si="236"/>
        <v/>
      </c>
      <c r="I7629" s="35"/>
      <c r="J7629" s="35"/>
      <c r="K7629" s="59" t="str">
        <f t="shared" si="237"/>
        <v/>
      </c>
      <c r="L7629" s="35"/>
      <c r="M7629" s="35"/>
      <c r="N7629" s="36"/>
    </row>
    <row r="7630" spans="6:14">
      <c r="F7630" s="37"/>
      <c r="G7630" s="37"/>
      <c r="H7630" s="62" t="str">
        <f t="shared" si="236"/>
        <v/>
      </c>
      <c r="I7630" s="37"/>
      <c r="J7630" s="37"/>
      <c r="K7630" s="60" t="str">
        <f t="shared" si="237"/>
        <v/>
      </c>
      <c r="L7630" s="37"/>
      <c r="M7630" s="37"/>
      <c r="N7630" s="38"/>
    </row>
    <row r="7631" spans="6:14">
      <c r="F7631" s="35"/>
      <c r="G7631" s="35"/>
      <c r="H7631" s="61" t="str">
        <f t="shared" si="236"/>
        <v/>
      </c>
      <c r="I7631" s="35"/>
      <c r="J7631" s="35"/>
      <c r="K7631" s="59" t="str">
        <f t="shared" si="237"/>
        <v/>
      </c>
      <c r="L7631" s="35"/>
      <c r="M7631" s="35"/>
      <c r="N7631" s="36"/>
    </row>
    <row r="7632" spans="6:14">
      <c r="F7632" s="37"/>
      <c r="G7632" s="37"/>
      <c r="H7632" s="62" t="str">
        <f t="shared" ref="H7632:H7695" si="238">IF(AND(OR(I7632&lt;&gt;"",J7632 &lt;&gt;""), H7631 &lt;&gt; ""),H7631 + 1,"")</f>
        <v/>
      </c>
      <c r="I7632" s="37"/>
      <c r="J7632" s="37"/>
      <c r="K7632" s="60" t="str">
        <f t="shared" ref="K7632:K7695" si="239">IF(AND(J7632=I7632, J7632 &lt;&gt; ""),"Yes", IF( J7632 = "", "", "No"))</f>
        <v/>
      </c>
      <c r="L7632" s="37"/>
      <c r="M7632" s="37"/>
      <c r="N7632" s="38"/>
    </row>
    <row r="7633" spans="6:14">
      <c r="F7633" s="35"/>
      <c r="G7633" s="35"/>
      <c r="H7633" s="61" t="str">
        <f t="shared" si="238"/>
        <v/>
      </c>
      <c r="I7633" s="35"/>
      <c r="J7633" s="35"/>
      <c r="K7633" s="59" t="str">
        <f t="shared" si="239"/>
        <v/>
      </c>
      <c r="L7633" s="35"/>
      <c r="M7633" s="35"/>
      <c r="N7633" s="36"/>
    </row>
    <row r="7634" spans="6:14">
      <c r="F7634" s="37"/>
      <c r="G7634" s="37"/>
      <c r="H7634" s="62" t="str">
        <f t="shared" si="238"/>
        <v/>
      </c>
      <c r="I7634" s="37"/>
      <c r="J7634" s="37"/>
      <c r="K7634" s="60" t="str">
        <f t="shared" si="239"/>
        <v/>
      </c>
      <c r="L7634" s="37"/>
      <c r="M7634" s="37"/>
      <c r="N7634" s="38"/>
    </row>
    <row r="7635" spans="6:14">
      <c r="F7635" s="35"/>
      <c r="G7635" s="35"/>
      <c r="H7635" s="61" t="str">
        <f t="shared" si="238"/>
        <v/>
      </c>
      <c r="I7635" s="35"/>
      <c r="J7635" s="35"/>
      <c r="K7635" s="59" t="str">
        <f t="shared" si="239"/>
        <v/>
      </c>
      <c r="L7635" s="35"/>
      <c r="M7635" s="35"/>
      <c r="N7635" s="36"/>
    </row>
    <row r="7636" spans="6:14">
      <c r="F7636" s="37"/>
      <c r="G7636" s="37"/>
      <c r="H7636" s="62" t="str">
        <f t="shared" si="238"/>
        <v/>
      </c>
      <c r="I7636" s="37"/>
      <c r="J7636" s="37"/>
      <c r="K7636" s="60" t="str">
        <f t="shared" si="239"/>
        <v/>
      </c>
      <c r="L7636" s="37"/>
      <c r="M7636" s="37"/>
      <c r="N7636" s="38"/>
    </row>
    <row r="7637" spans="6:14">
      <c r="F7637" s="35"/>
      <c r="G7637" s="35"/>
      <c r="H7637" s="61" t="str">
        <f t="shared" si="238"/>
        <v/>
      </c>
      <c r="I7637" s="35"/>
      <c r="J7637" s="35"/>
      <c r="K7637" s="59" t="str">
        <f t="shared" si="239"/>
        <v/>
      </c>
      <c r="L7637" s="35"/>
      <c r="M7637" s="35"/>
      <c r="N7637" s="36"/>
    </row>
    <row r="7638" spans="6:14">
      <c r="F7638" s="37"/>
      <c r="G7638" s="37"/>
      <c r="H7638" s="62" t="str">
        <f t="shared" si="238"/>
        <v/>
      </c>
      <c r="I7638" s="37"/>
      <c r="J7638" s="37"/>
      <c r="K7638" s="60" t="str">
        <f t="shared" si="239"/>
        <v/>
      </c>
      <c r="L7638" s="37"/>
      <c r="M7638" s="37"/>
      <c r="N7638" s="38"/>
    </row>
    <row r="7639" spans="6:14">
      <c r="F7639" s="35"/>
      <c r="G7639" s="35"/>
      <c r="H7639" s="61" t="str">
        <f t="shared" si="238"/>
        <v/>
      </c>
      <c r="I7639" s="35"/>
      <c r="J7639" s="35"/>
      <c r="K7639" s="59" t="str">
        <f t="shared" si="239"/>
        <v/>
      </c>
      <c r="L7639" s="35"/>
      <c r="M7639" s="35"/>
      <c r="N7639" s="36"/>
    </row>
    <row r="7640" spans="6:14">
      <c r="F7640" s="37"/>
      <c r="G7640" s="37"/>
      <c r="H7640" s="62" t="str">
        <f t="shared" si="238"/>
        <v/>
      </c>
      <c r="I7640" s="37"/>
      <c r="J7640" s="37"/>
      <c r="K7640" s="60" t="str">
        <f t="shared" si="239"/>
        <v/>
      </c>
      <c r="L7640" s="37"/>
      <c r="M7640" s="37"/>
      <c r="N7640" s="38"/>
    </row>
    <row r="7641" spans="6:14">
      <c r="F7641" s="35"/>
      <c r="G7641" s="35"/>
      <c r="H7641" s="61" t="str">
        <f t="shared" si="238"/>
        <v/>
      </c>
      <c r="I7641" s="35"/>
      <c r="J7641" s="35"/>
      <c r="K7641" s="59" t="str">
        <f t="shared" si="239"/>
        <v/>
      </c>
      <c r="L7641" s="35"/>
      <c r="M7641" s="35"/>
      <c r="N7641" s="36"/>
    </row>
    <row r="7642" spans="6:14">
      <c r="F7642" s="37"/>
      <c r="G7642" s="37"/>
      <c r="H7642" s="62" t="str">
        <f t="shared" si="238"/>
        <v/>
      </c>
      <c r="I7642" s="37"/>
      <c r="J7642" s="37"/>
      <c r="K7642" s="60" t="str">
        <f t="shared" si="239"/>
        <v/>
      </c>
      <c r="L7642" s="37"/>
      <c r="M7642" s="37"/>
      <c r="N7642" s="38"/>
    </row>
    <row r="7643" spans="6:14">
      <c r="F7643" s="35"/>
      <c r="G7643" s="35"/>
      <c r="H7643" s="61" t="str">
        <f t="shared" si="238"/>
        <v/>
      </c>
      <c r="I7643" s="35"/>
      <c r="J7643" s="35"/>
      <c r="K7643" s="59" t="str">
        <f t="shared" si="239"/>
        <v/>
      </c>
      <c r="L7643" s="35"/>
      <c r="M7643" s="35"/>
      <c r="N7643" s="36"/>
    </row>
    <row r="7644" spans="6:14">
      <c r="F7644" s="37"/>
      <c r="G7644" s="37"/>
      <c r="H7644" s="62" t="str">
        <f t="shared" si="238"/>
        <v/>
      </c>
      <c r="I7644" s="37"/>
      <c r="J7644" s="37"/>
      <c r="K7644" s="60" t="str">
        <f t="shared" si="239"/>
        <v/>
      </c>
      <c r="L7644" s="37"/>
      <c r="M7644" s="37"/>
      <c r="N7644" s="38"/>
    </row>
    <row r="7645" spans="6:14">
      <c r="F7645" s="35"/>
      <c r="G7645" s="35"/>
      <c r="H7645" s="61" t="str">
        <f t="shared" si="238"/>
        <v/>
      </c>
      <c r="I7645" s="35"/>
      <c r="J7645" s="35"/>
      <c r="K7645" s="59" t="str">
        <f t="shared" si="239"/>
        <v/>
      </c>
      <c r="L7645" s="35"/>
      <c r="M7645" s="35"/>
      <c r="N7645" s="36"/>
    </row>
    <row r="7646" spans="6:14">
      <c r="F7646" s="37"/>
      <c r="G7646" s="37"/>
      <c r="H7646" s="62" t="str">
        <f t="shared" si="238"/>
        <v/>
      </c>
      <c r="I7646" s="37"/>
      <c r="J7646" s="37"/>
      <c r="K7646" s="60" t="str">
        <f t="shared" si="239"/>
        <v/>
      </c>
      <c r="L7646" s="37"/>
      <c r="M7646" s="37"/>
      <c r="N7646" s="38"/>
    </row>
    <row r="7647" spans="6:14">
      <c r="F7647" s="35"/>
      <c r="G7647" s="35"/>
      <c r="H7647" s="61" t="str">
        <f t="shared" si="238"/>
        <v/>
      </c>
      <c r="I7647" s="35"/>
      <c r="J7647" s="35"/>
      <c r="K7647" s="59" t="str">
        <f t="shared" si="239"/>
        <v/>
      </c>
      <c r="L7647" s="35"/>
      <c r="M7647" s="35"/>
      <c r="N7647" s="36"/>
    </row>
    <row r="7648" spans="6:14">
      <c r="F7648" s="37"/>
      <c r="G7648" s="37"/>
      <c r="H7648" s="62" t="str">
        <f t="shared" si="238"/>
        <v/>
      </c>
      <c r="I7648" s="37"/>
      <c r="J7648" s="37"/>
      <c r="K7648" s="60" t="str">
        <f t="shared" si="239"/>
        <v/>
      </c>
      <c r="L7648" s="37"/>
      <c r="M7648" s="37"/>
      <c r="N7648" s="38"/>
    </row>
    <row r="7649" spans="6:14">
      <c r="F7649" s="35"/>
      <c r="G7649" s="35"/>
      <c r="H7649" s="61" t="str">
        <f t="shared" si="238"/>
        <v/>
      </c>
      <c r="I7649" s="35"/>
      <c r="J7649" s="35"/>
      <c r="K7649" s="59" t="str">
        <f t="shared" si="239"/>
        <v/>
      </c>
      <c r="L7649" s="35"/>
      <c r="M7649" s="35"/>
      <c r="N7649" s="36"/>
    </row>
    <row r="7650" spans="6:14">
      <c r="F7650" s="37"/>
      <c r="G7650" s="37"/>
      <c r="H7650" s="62" t="str">
        <f t="shared" si="238"/>
        <v/>
      </c>
      <c r="I7650" s="37"/>
      <c r="J7650" s="37"/>
      <c r="K7650" s="60" t="str">
        <f t="shared" si="239"/>
        <v/>
      </c>
      <c r="L7650" s="37"/>
      <c r="M7650" s="37"/>
      <c r="N7650" s="38"/>
    </row>
    <row r="7651" spans="6:14">
      <c r="F7651" s="35"/>
      <c r="G7651" s="35"/>
      <c r="H7651" s="61" t="str">
        <f t="shared" si="238"/>
        <v/>
      </c>
      <c r="I7651" s="35"/>
      <c r="J7651" s="35"/>
      <c r="K7651" s="59" t="str">
        <f t="shared" si="239"/>
        <v/>
      </c>
      <c r="L7651" s="35"/>
      <c r="M7651" s="35"/>
      <c r="N7651" s="36"/>
    </row>
    <row r="7652" spans="6:14">
      <c r="F7652" s="37"/>
      <c r="G7652" s="37"/>
      <c r="H7652" s="62" t="str">
        <f t="shared" si="238"/>
        <v/>
      </c>
      <c r="I7652" s="37"/>
      <c r="J7652" s="37"/>
      <c r="K7652" s="60" t="str">
        <f t="shared" si="239"/>
        <v/>
      </c>
      <c r="L7652" s="37"/>
      <c r="M7652" s="37"/>
      <c r="N7652" s="38"/>
    </row>
    <row r="7653" spans="6:14">
      <c r="F7653" s="35"/>
      <c r="G7653" s="35"/>
      <c r="H7653" s="61" t="str">
        <f t="shared" si="238"/>
        <v/>
      </c>
      <c r="I7653" s="35"/>
      <c r="J7653" s="35"/>
      <c r="K7653" s="59" t="str">
        <f t="shared" si="239"/>
        <v/>
      </c>
      <c r="L7653" s="35"/>
      <c r="M7653" s="35"/>
      <c r="N7653" s="36"/>
    </row>
    <row r="7654" spans="6:14">
      <c r="F7654" s="37"/>
      <c r="G7654" s="37"/>
      <c r="H7654" s="62" t="str">
        <f t="shared" si="238"/>
        <v/>
      </c>
      <c r="I7654" s="37"/>
      <c r="J7654" s="37"/>
      <c r="K7654" s="60" t="str">
        <f t="shared" si="239"/>
        <v/>
      </c>
      <c r="L7654" s="37"/>
      <c r="M7654" s="37"/>
      <c r="N7654" s="38"/>
    </row>
    <row r="7655" spans="6:14">
      <c r="F7655" s="35"/>
      <c r="G7655" s="35"/>
      <c r="H7655" s="61" t="str">
        <f t="shared" si="238"/>
        <v/>
      </c>
      <c r="I7655" s="35"/>
      <c r="J7655" s="35"/>
      <c r="K7655" s="59" t="str">
        <f t="shared" si="239"/>
        <v/>
      </c>
      <c r="L7655" s="35"/>
      <c r="M7655" s="35"/>
      <c r="N7655" s="36"/>
    </row>
    <row r="7656" spans="6:14">
      <c r="F7656" s="37"/>
      <c r="G7656" s="37"/>
      <c r="H7656" s="62" t="str">
        <f t="shared" si="238"/>
        <v/>
      </c>
      <c r="I7656" s="37"/>
      <c r="J7656" s="37"/>
      <c r="K7656" s="60" t="str">
        <f t="shared" si="239"/>
        <v/>
      </c>
      <c r="L7656" s="37"/>
      <c r="M7656" s="37"/>
      <c r="N7656" s="38"/>
    </row>
    <row r="7657" spans="6:14">
      <c r="F7657" s="35"/>
      <c r="G7657" s="35"/>
      <c r="H7657" s="61" t="str">
        <f t="shared" si="238"/>
        <v/>
      </c>
      <c r="I7657" s="35"/>
      <c r="J7657" s="35"/>
      <c r="K7657" s="59" t="str">
        <f t="shared" si="239"/>
        <v/>
      </c>
      <c r="L7657" s="35"/>
      <c r="M7657" s="35"/>
      <c r="N7657" s="36"/>
    </row>
    <row r="7658" spans="6:14">
      <c r="F7658" s="37"/>
      <c r="G7658" s="37"/>
      <c r="H7658" s="62" t="str">
        <f t="shared" si="238"/>
        <v/>
      </c>
      <c r="I7658" s="37"/>
      <c r="J7658" s="37"/>
      <c r="K7658" s="60" t="str">
        <f t="shared" si="239"/>
        <v/>
      </c>
      <c r="L7658" s="37"/>
      <c r="M7658" s="37"/>
      <c r="N7658" s="38"/>
    </row>
    <row r="7659" spans="6:14">
      <c r="F7659" s="35"/>
      <c r="G7659" s="35"/>
      <c r="H7659" s="61" t="str">
        <f t="shared" si="238"/>
        <v/>
      </c>
      <c r="I7659" s="35"/>
      <c r="J7659" s="35"/>
      <c r="K7659" s="59" t="str">
        <f t="shared" si="239"/>
        <v/>
      </c>
      <c r="L7659" s="35"/>
      <c r="M7659" s="35"/>
      <c r="N7659" s="36"/>
    </row>
    <row r="7660" spans="6:14">
      <c r="F7660" s="37"/>
      <c r="G7660" s="37"/>
      <c r="H7660" s="62" t="str">
        <f t="shared" si="238"/>
        <v/>
      </c>
      <c r="I7660" s="37"/>
      <c r="J7660" s="37"/>
      <c r="K7660" s="60" t="str">
        <f t="shared" si="239"/>
        <v/>
      </c>
      <c r="L7660" s="37"/>
      <c r="M7660" s="37"/>
      <c r="N7660" s="38"/>
    </row>
    <row r="7661" spans="6:14">
      <c r="F7661" s="35"/>
      <c r="G7661" s="35"/>
      <c r="H7661" s="61" t="str">
        <f t="shared" si="238"/>
        <v/>
      </c>
      <c r="I7661" s="35"/>
      <c r="J7661" s="35"/>
      <c r="K7661" s="59" t="str">
        <f t="shared" si="239"/>
        <v/>
      </c>
      <c r="L7661" s="35"/>
      <c r="M7661" s="35"/>
      <c r="N7661" s="36"/>
    </row>
    <row r="7662" spans="6:14">
      <c r="F7662" s="37"/>
      <c r="G7662" s="37"/>
      <c r="H7662" s="62" t="str">
        <f t="shared" si="238"/>
        <v/>
      </c>
      <c r="I7662" s="37"/>
      <c r="J7662" s="37"/>
      <c r="K7662" s="60" t="str">
        <f t="shared" si="239"/>
        <v/>
      </c>
      <c r="L7662" s="37"/>
      <c r="M7662" s="37"/>
      <c r="N7662" s="38"/>
    </row>
    <row r="7663" spans="6:14">
      <c r="F7663" s="35"/>
      <c r="G7663" s="35"/>
      <c r="H7663" s="61" t="str">
        <f t="shared" si="238"/>
        <v/>
      </c>
      <c r="I7663" s="35"/>
      <c r="J7663" s="35"/>
      <c r="K7663" s="59" t="str">
        <f t="shared" si="239"/>
        <v/>
      </c>
      <c r="L7663" s="35"/>
      <c r="M7663" s="35"/>
      <c r="N7663" s="36"/>
    </row>
    <row r="7664" spans="6:14">
      <c r="F7664" s="37"/>
      <c r="G7664" s="37"/>
      <c r="H7664" s="62" t="str">
        <f t="shared" si="238"/>
        <v/>
      </c>
      <c r="I7664" s="37"/>
      <c r="J7664" s="37"/>
      <c r="K7664" s="60" t="str">
        <f t="shared" si="239"/>
        <v/>
      </c>
      <c r="L7664" s="37"/>
      <c r="M7664" s="37"/>
      <c r="N7664" s="38"/>
    </row>
    <row r="7665" spans="6:14">
      <c r="F7665" s="35"/>
      <c r="G7665" s="35"/>
      <c r="H7665" s="61" t="str">
        <f t="shared" si="238"/>
        <v/>
      </c>
      <c r="I7665" s="35"/>
      <c r="J7665" s="35"/>
      <c r="K7665" s="59" t="str">
        <f t="shared" si="239"/>
        <v/>
      </c>
      <c r="L7665" s="35"/>
      <c r="M7665" s="35"/>
      <c r="N7665" s="36"/>
    </row>
    <row r="7666" spans="6:14">
      <c r="F7666" s="37"/>
      <c r="G7666" s="37"/>
      <c r="H7666" s="62" t="str">
        <f t="shared" si="238"/>
        <v/>
      </c>
      <c r="I7666" s="37"/>
      <c r="J7666" s="37"/>
      <c r="K7666" s="60" t="str">
        <f t="shared" si="239"/>
        <v/>
      </c>
      <c r="L7666" s="37"/>
      <c r="M7666" s="37"/>
      <c r="N7666" s="38"/>
    </row>
    <row r="7667" spans="6:14">
      <c r="F7667" s="35"/>
      <c r="G7667" s="35"/>
      <c r="H7667" s="61" t="str">
        <f t="shared" si="238"/>
        <v/>
      </c>
      <c r="I7667" s="35"/>
      <c r="J7667" s="35"/>
      <c r="K7667" s="59" t="str">
        <f t="shared" si="239"/>
        <v/>
      </c>
      <c r="L7667" s="35"/>
      <c r="M7667" s="35"/>
      <c r="N7667" s="36"/>
    </row>
    <row r="7668" spans="6:14">
      <c r="F7668" s="37"/>
      <c r="G7668" s="37"/>
      <c r="H7668" s="62" t="str">
        <f t="shared" si="238"/>
        <v/>
      </c>
      <c r="I7668" s="37"/>
      <c r="J7668" s="37"/>
      <c r="K7668" s="60" t="str">
        <f t="shared" si="239"/>
        <v/>
      </c>
      <c r="L7668" s="37"/>
      <c r="M7668" s="37"/>
      <c r="N7668" s="38"/>
    </row>
    <row r="7669" spans="6:14">
      <c r="F7669" s="35"/>
      <c r="G7669" s="35"/>
      <c r="H7669" s="61" t="str">
        <f t="shared" si="238"/>
        <v/>
      </c>
      <c r="I7669" s="35"/>
      <c r="J7669" s="35"/>
      <c r="K7669" s="59" t="str">
        <f t="shared" si="239"/>
        <v/>
      </c>
      <c r="L7669" s="35"/>
      <c r="M7669" s="35"/>
      <c r="N7669" s="36"/>
    </row>
    <row r="7670" spans="6:14">
      <c r="F7670" s="37"/>
      <c r="G7670" s="37"/>
      <c r="H7670" s="62" t="str">
        <f t="shared" si="238"/>
        <v/>
      </c>
      <c r="I7670" s="37"/>
      <c r="J7670" s="37"/>
      <c r="K7670" s="60" t="str">
        <f t="shared" si="239"/>
        <v/>
      </c>
      <c r="L7670" s="37"/>
      <c r="M7670" s="37"/>
      <c r="N7670" s="38"/>
    </row>
    <row r="7671" spans="6:14">
      <c r="F7671" s="35"/>
      <c r="G7671" s="35"/>
      <c r="H7671" s="61" t="str">
        <f t="shared" si="238"/>
        <v/>
      </c>
      <c r="I7671" s="35"/>
      <c r="J7671" s="35"/>
      <c r="K7671" s="59" t="str">
        <f t="shared" si="239"/>
        <v/>
      </c>
      <c r="L7671" s="35"/>
      <c r="M7671" s="35"/>
      <c r="N7671" s="36"/>
    </row>
    <row r="7672" spans="6:14">
      <c r="F7672" s="37"/>
      <c r="G7672" s="37"/>
      <c r="H7672" s="62" t="str">
        <f t="shared" si="238"/>
        <v/>
      </c>
      <c r="I7672" s="37"/>
      <c r="J7672" s="37"/>
      <c r="K7672" s="60" t="str">
        <f t="shared" si="239"/>
        <v/>
      </c>
      <c r="L7672" s="37"/>
      <c r="M7672" s="37"/>
      <c r="N7672" s="38"/>
    </row>
    <row r="7673" spans="6:14">
      <c r="F7673" s="35"/>
      <c r="G7673" s="35"/>
      <c r="H7673" s="61" t="str">
        <f t="shared" si="238"/>
        <v/>
      </c>
      <c r="I7673" s="35"/>
      <c r="J7673" s="35"/>
      <c r="K7673" s="59" t="str">
        <f t="shared" si="239"/>
        <v/>
      </c>
      <c r="L7673" s="35"/>
      <c r="M7673" s="35"/>
      <c r="N7673" s="36"/>
    </row>
    <row r="7674" spans="6:14">
      <c r="F7674" s="37"/>
      <c r="G7674" s="37"/>
      <c r="H7674" s="62" t="str">
        <f t="shared" si="238"/>
        <v/>
      </c>
      <c r="I7674" s="37"/>
      <c r="J7674" s="37"/>
      <c r="K7674" s="60" t="str">
        <f t="shared" si="239"/>
        <v/>
      </c>
      <c r="L7674" s="37"/>
      <c r="M7674" s="37"/>
      <c r="N7674" s="38"/>
    </row>
    <row r="7675" spans="6:14">
      <c r="F7675" s="35"/>
      <c r="G7675" s="35"/>
      <c r="H7675" s="61" t="str">
        <f t="shared" si="238"/>
        <v/>
      </c>
      <c r="I7675" s="35"/>
      <c r="J7675" s="35"/>
      <c r="K7675" s="59" t="str">
        <f t="shared" si="239"/>
        <v/>
      </c>
      <c r="L7675" s="35"/>
      <c r="M7675" s="35"/>
      <c r="N7675" s="36"/>
    </row>
    <row r="7676" spans="6:14">
      <c r="F7676" s="37"/>
      <c r="G7676" s="37"/>
      <c r="H7676" s="62" t="str">
        <f t="shared" si="238"/>
        <v/>
      </c>
      <c r="I7676" s="37"/>
      <c r="J7676" s="37"/>
      <c r="K7676" s="60" t="str">
        <f t="shared" si="239"/>
        <v/>
      </c>
      <c r="L7676" s="37"/>
      <c r="M7676" s="37"/>
      <c r="N7676" s="38"/>
    </row>
    <row r="7677" spans="6:14">
      <c r="F7677" s="35"/>
      <c r="G7677" s="35"/>
      <c r="H7677" s="61" t="str">
        <f t="shared" si="238"/>
        <v/>
      </c>
      <c r="I7677" s="35"/>
      <c r="J7677" s="35"/>
      <c r="K7677" s="59" t="str">
        <f t="shared" si="239"/>
        <v/>
      </c>
      <c r="L7677" s="35"/>
      <c r="M7677" s="35"/>
      <c r="N7677" s="36"/>
    </row>
    <row r="7678" spans="6:14">
      <c r="F7678" s="37"/>
      <c r="G7678" s="37"/>
      <c r="H7678" s="62" t="str">
        <f t="shared" si="238"/>
        <v/>
      </c>
      <c r="I7678" s="37"/>
      <c r="J7678" s="37"/>
      <c r="K7678" s="60" t="str">
        <f t="shared" si="239"/>
        <v/>
      </c>
      <c r="L7678" s="37"/>
      <c r="M7678" s="37"/>
      <c r="N7678" s="38"/>
    </row>
    <row r="7679" spans="6:14">
      <c r="F7679" s="35"/>
      <c r="G7679" s="35"/>
      <c r="H7679" s="61" t="str">
        <f t="shared" si="238"/>
        <v/>
      </c>
      <c r="I7679" s="35"/>
      <c r="J7679" s="35"/>
      <c r="K7679" s="59" t="str">
        <f t="shared" si="239"/>
        <v/>
      </c>
      <c r="L7679" s="35"/>
      <c r="M7679" s="35"/>
      <c r="N7679" s="36"/>
    </row>
    <row r="7680" spans="6:14">
      <c r="F7680" s="37"/>
      <c r="G7680" s="37"/>
      <c r="H7680" s="62" t="str">
        <f t="shared" si="238"/>
        <v/>
      </c>
      <c r="I7680" s="37"/>
      <c r="J7680" s="37"/>
      <c r="K7680" s="60" t="str">
        <f t="shared" si="239"/>
        <v/>
      </c>
      <c r="L7680" s="37"/>
      <c r="M7680" s="37"/>
      <c r="N7680" s="38"/>
    </row>
    <row r="7681" spans="6:14">
      <c r="F7681" s="35"/>
      <c r="G7681" s="35"/>
      <c r="H7681" s="61" t="str">
        <f t="shared" si="238"/>
        <v/>
      </c>
      <c r="I7681" s="35"/>
      <c r="J7681" s="35"/>
      <c r="K7681" s="59" t="str">
        <f t="shared" si="239"/>
        <v/>
      </c>
      <c r="L7681" s="35"/>
      <c r="M7681" s="35"/>
      <c r="N7681" s="36"/>
    </row>
    <row r="7682" spans="6:14">
      <c r="F7682" s="37"/>
      <c r="G7682" s="37"/>
      <c r="H7682" s="62" t="str">
        <f t="shared" si="238"/>
        <v/>
      </c>
      <c r="I7682" s="37"/>
      <c r="J7682" s="37"/>
      <c r="K7682" s="60" t="str">
        <f t="shared" si="239"/>
        <v/>
      </c>
      <c r="L7682" s="37"/>
      <c r="M7682" s="37"/>
      <c r="N7682" s="38"/>
    </row>
    <row r="7683" spans="6:14">
      <c r="F7683" s="35"/>
      <c r="G7683" s="35"/>
      <c r="H7683" s="61" t="str">
        <f t="shared" si="238"/>
        <v/>
      </c>
      <c r="I7683" s="35"/>
      <c r="J7683" s="35"/>
      <c r="K7683" s="59" t="str">
        <f t="shared" si="239"/>
        <v/>
      </c>
      <c r="L7683" s="35"/>
      <c r="M7683" s="35"/>
      <c r="N7683" s="36"/>
    </row>
    <row r="7684" spans="6:14">
      <c r="F7684" s="37"/>
      <c r="G7684" s="37"/>
      <c r="H7684" s="62" t="str">
        <f t="shared" si="238"/>
        <v/>
      </c>
      <c r="I7684" s="37"/>
      <c r="J7684" s="37"/>
      <c r="K7684" s="60" t="str">
        <f t="shared" si="239"/>
        <v/>
      </c>
      <c r="L7684" s="37"/>
      <c r="M7684" s="37"/>
      <c r="N7684" s="38"/>
    </row>
    <row r="7685" spans="6:14">
      <c r="F7685" s="35"/>
      <c r="G7685" s="35"/>
      <c r="H7685" s="61" t="str">
        <f t="shared" si="238"/>
        <v/>
      </c>
      <c r="I7685" s="35"/>
      <c r="J7685" s="35"/>
      <c r="K7685" s="59" t="str">
        <f t="shared" si="239"/>
        <v/>
      </c>
      <c r="L7685" s="35"/>
      <c r="M7685" s="35"/>
      <c r="N7685" s="36"/>
    </row>
    <row r="7686" spans="6:14">
      <c r="F7686" s="37"/>
      <c r="G7686" s="37"/>
      <c r="H7686" s="62" t="str">
        <f t="shared" si="238"/>
        <v/>
      </c>
      <c r="I7686" s="37"/>
      <c r="J7686" s="37"/>
      <c r="K7686" s="60" t="str">
        <f t="shared" si="239"/>
        <v/>
      </c>
      <c r="L7686" s="37"/>
      <c r="M7686" s="37"/>
      <c r="N7686" s="38"/>
    </row>
    <row r="7687" spans="6:14">
      <c r="F7687" s="35"/>
      <c r="G7687" s="35"/>
      <c r="H7687" s="61" t="str">
        <f t="shared" si="238"/>
        <v/>
      </c>
      <c r="I7687" s="35"/>
      <c r="J7687" s="35"/>
      <c r="K7687" s="59" t="str">
        <f t="shared" si="239"/>
        <v/>
      </c>
      <c r="L7687" s="35"/>
      <c r="M7687" s="35"/>
      <c r="N7687" s="36"/>
    </row>
    <row r="7688" spans="6:14">
      <c r="F7688" s="37"/>
      <c r="G7688" s="37"/>
      <c r="H7688" s="62" t="str">
        <f t="shared" si="238"/>
        <v/>
      </c>
      <c r="I7688" s="37"/>
      <c r="J7688" s="37"/>
      <c r="K7688" s="60" t="str">
        <f t="shared" si="239"/>
        <v/>
      </c>
      <c r="L7688" s="37"/>
      <c r="M7688" s="37"/>
      <c r="N7688" s="38"/>
    </row>
    <row r="7689" spans="6:14">
      <c r="F7689" s="35"/>
      <c r="G7689" s="35"/>
      <c r="H7689" s="61" t="str">
        <f t="shared" si="238"/>
        <v/>
      </c>
      <c r="I7689" s="35"/>
      <c r="J7689" s="35"/>
      <c r="K7689" s="59" t="str">
        <f t="shared" si="239"/>
        <v/>
      </c>
      <c r="L7689" s="35"/>
      <c r="M7689" s="35"/>
      <c r="N7689" s="36"/>
    </row>
    <row r="7690" spans="6:14">
      <c r="F7690" s="37"/>
      <c r="G7690" s="37"/>
      <c r="H7690" s="62" t="str">
        <f t="shared" si="238"/>
        <v/>
      </c>
      <c r="I7690" s="37"/>
      <c r="J7690" s="37"/>
      <c r="K7690" s="60" t="str">
        <f t="shared" si="239"/>
        <v/>
      </c>
      <c r="L7690" s="37"/>
      <c r="M7690" s="37"/>
      <c r="N7690" s="38"/>
    </row>
    <row r="7691" spans="6:14">
      <c r="F7691" s="35"/>
      <c r="G7691" s="35"/>
      <c r="H7691" s="61" t="str">
        <f t="shared" si="238"/>
        <v/>
      </c>
      <c r="I7691" s="35"/>
      <c r="J7691" s="35"/>
      <c r="K7691" s="59" t="str">
        <f t="shared" si="239"/>
        <v/>
      </c>
      <c r="L7691" s="35"/>
      <c r="M7691" s="35"/>
      <c r="N7691" s="36"/>
    </row>
    <row r="7692" spans="6:14">
      <c r="F7692" s="37"/>
      <c r="G7692" s="37"/>
      <c r="H7692" s="62" t="str">
        <f t="shared" si="238"/>
        <v/>
      </c>
      <c r="I7692" s="37"/>
      <c r="J7692" s="37"/>
      <c r="K7692" s="60" t="str">
        <f t="shared" si="239"/>
        <v/>
      </c>
      <c r="L7692" s="37"/>
      <c r="M7692" s="37"/>
      <c r="N7692" s="38"/>
    </row>
    <row r="7693" spans="6:14">
      <c r="F7693" s="35"/>
      <c r="G7693" s="35"/>
      <c r="H7693" s="61" t="str">
        <f t="shared" si="238"/>
        <v/>
      </c>
      <c r="I7693" s="35"/>
      <c r="J7693" s="35"/>
      <c r="K7693" s="59" t="str">
        <f t="shared" si="239"/>
        <v/>
      </c>
      <c r="L7693" s="35"/>
      <c r="M7693" s="35"/>
      <c r="N7693" s="36"/>
    </row>
    <row r="7694" spans="6:14">
      <c r="F7694" s="37"/>
      <c r="G7694" s="37"/>
      <c r="H7694" s="62" t="str">
        <f t="shared" si="238"/>
        <v/>
      </c>
      <c r="I7694" s="37"/>
      <c r="J7694" s="37"/>
      <c r="K7694" s="60" t="str">
        <f t="shared" si="239"/>
        <v/>
      </c>
      <c r="L7694" s="37"/>
      <c r="M7694" s="37"/>
      <c r="N7694" s="38"/>
    </row>
    <row r="7695" spans="6:14">
      <c r="F7695" s="35"/>
      <c r="G7695" s="35"/>
      <c r="H7695" s="61" t="str">
        <f t="shared" si="238"/>
        <v/>
      </c>
      <c r="I7695" s="35"/>
      <c r="J7695" s="35"/>
      <c r="K7695" s="59" t="str">
        <f t="shared" si="239"/>
        <v/>
      </c>
      <c r="L7695" s="35"/>
      <c r="M7695" s="35"/>
      <c r="N7695" s="36"/>
    </row>
    <row r="7696" spans="6:14">
      <c r="F7696" s="37"/>
      <c r="G7696" s="37"/>
      <c r="H7696" s="62" t="str">
        <f t="shared" ref="H7696:H7759" si="240">IF(AND(OR(I7696&lt;&gt;"",J7696 &lt;&gt;""), H7695 &lt;&gt; ""),H7695 + 1,"")</f>
        <v/>
      </c>
      <c r="I7696" s="37"/>
      <c r="J7696" s="37"/>
      <c r="K7696" s="60" t="str">
        <f t="shared" ref="K7696:K7759" si="241">IF(AND(J7696=I7696, J7696 &lt;&gt; ""),"Yes", IF( J7696 = "", "", "No"))</f>
        <v/>
      </c>
      <c r="L7696" s="37"/>
      <c r="M7696" s="37"/>
      <c r="N7696" s="38"/>
    </row>
    <row r="7697" spans="6:14">
      <c r="F7697" s="35"/>
      <c r="G7697" s="35"/>
      <c r="H7697" s="61" t="str">
        <f t="shared" si="240"/>
        <v/>
      </c>
      <c r="I7697" s="35"/>
      <c r="J7697" s="35"/>
      <c r="K7697" s="59" t="str">
        <f t="shared" si="241"/>
        <v/>
      </c>
      <c r="L7697" s="35"/>
      <c r="M7697" s="35"/>
      <c r="N7697" s="36"/>
    </row>
    <row r="7698" spans="6:14">
      <c r="F7698" s="37"/>
      <c r="G7698" s="37"/>
      <c r="H7698" s="62" t="str">
        <f t="shared" si="240"/>
        <v/>
      </c>
      <c r="I7698" s="37"/>
      <c r="J7698" s="37"/>
      <c r="K7698" s="60" t="str">
        <f t="shared" si="241"/>
        <v/>
      </c>
      <c r="L7698" s="37"/>
      <c r="M7698" s="37"/>
      <c r="N7698" s="38"/>
    </row>
    <row r="7699" spans="6:14">
      <c r="F7699" s="35"/>
      <c r="G7699" s="35"/>
      <c r="H7699" s="61" t="str">
        <f t="shared" si="240"/>
        <v/>
      </c>
      <c r="I7699" s="35"/>
      <c r="J7699" s="35"/>
      <c r="K7699" s="59" t="str">
        <f t="shared" si="241"/>
        <v/>
      </c>
      <c r="L7699" s="35"/>
      <c r="M7699" s="35"/>
      <c r="N7699" s="36"/>
    </row>
    <row r="7700" spans="6:14">
      <c r="F7700" s="37"/>
      <c r="G7700" s="37"/>
      <c r="H7700" s="62" t="str">
        <f t="shared" si="240"/>
        <v/>
      </c>
      <c r="I7700" s="37"/>
      <c r="J7700" s="37"/>
      <c r="K7700" s="60" t="str">
        <f t="shared" si="241"/>
        <v/>
      </c>
      <c r="L7700" s="37"/>
      <c r="M7700" s="37"/>
      <c r="N7700" s="38"/>
    </row>
    <row r="7701" spans="6:14">
      <c r="F7701" s="35"/>
      <c r="G7701" s="35"/>
      <c r="H7701" s="61" t="str">
        <f t="shared" si="240"/>
        <v/>
      </c>
      <c r="I7701" s="35"/>
      <c r="J7701" s="35"/>
      <c r="K7701" s="59" t="str">
        <f t="shared" si="241"/>
        <v/>
      </c>
      <c r="L7701" s="35"/>
      <c r="M7701" s="35"/>
      <c r="N7701" s="36"/>
    </row>
    <row r="7702" spans="6:14">
      <c r="F7702" s="37"/>
      <c r="G7702" s="37"/>
      <c r="H7702" s="62" t="str">
        <f t="shared" si="240"/>
        <v/>
      </c>
      <c r="I7702" s="37"/>
      <c r="J7702" s="37"/>
      <c r="K7702" s="60" t="str">
        <f t="shared" si="241"/>
        <v/>
      </c>
      <c r="L7702" s="37"/>
      <c r="M7702" s="37"/>
      <c r="N7702" s="38"/>
    </row>
    <row r="7703" spans="6:14">
      <c r="F7703" s="35"/>
      <c r="G7703" s="35"/>
      <c r="H7703" s="61" t="str">
        <f t="shared" si="240"/>
        <v/>
      </c>
      <c r="I7703" s="35"/>
      <c r="J7703" s="35"/>
      <c r="K7703" s="59" t="str">
        <f t="shared" si="241"/>
        <v/>
      </c>
      <c r="L7703" s="35"/>
      <c r="M7703" s="35"/>
      <c r="N7703" s="36"/>
    </row>
    <row r="7704" spans="6:14">
      <c r="F7704" s="37"/>
      <c r="G7704" s="37"/>
      <c r="H7704" s="62" t="str">
        <f t="shared" si="240"/>
        <v/>
      </c>
      <c r="I7704" s="37"/>
      <c r="J7704" s="37"/>
      <c r="K7704" s="60" t="str">
        <f t="shared" si="241"/>
        <v/>
      </c>
      <c r="L7704" s="37"/>
      <c r="M7704" s="37"/>
      <c r="N7704" s="38"/>
    </row>
    <row r="7705" spans="6:14">
      <c r="F7705" s="35"/>
      <c r="G7705" s="35"/>
      <c r="H7705" s="61" t="str">
        <f t="shared" si="240"/>
        <v/>
      </c>
      <c r="I7705" s="35"/>
      <c r="J7705" s="35"/>
      <c r="K7705" s="59" t="str">
        <f t="shared" si="241"/>
        <v/>
      </c>
      <c r="L7705" s="35"/>
      <c r="M7705" s="35"/>
      <c r="N7705" s="36"/>
    </row>
    <row r="7706" spans="6:14">
      <c r="F7706" s="37"/>
      <c r="G7706" s="37"/>
      <c r="H7706" s="62" t="str">
        <f t="shared" si="240"/>
        <v/>
      </c>
      <c r="I7706" s="37"/>
      <c r="J7706" s="37"/>
      <c r="K7706" s="60" t="str">
        <f t="shared" si="241"/>
        <v/>
      </c>
      <c r="L7706" s="37"/>
      <c r="M7706" s="37"/>
      <c r="N7706" s="38"/>
    </row>
    <row r="7707" spans="6:14">
      <c r="F7707" s="35"/>
      <c r="G7707" s="35"/>
      <c r="H7707" s="61" t="str">
        <f t="shared" si="240"/>
        <v/>
      </c>
      <c r="I7707" s="35"/>
      <c r="J7707" s="35"/>
      <c r="K7707" s="59" t="str">
        <f t="shared" si="241"/>
        <v/>
      </c>
      <c r="L7707" s="35"/>
      <c r="M7707" s="35"/>
      <c r="N7707" s="36"/>
    </row>
    <row r="7708" spans="6:14">
      <c r="F7708" s="37"/>
      <c r="G7708" s="37"/>
      <c r="H7708" s="62" t="str">
        <f t="shared" si="240"/>
        <v/>
      </c>
      <c r="I7708" s="37"/>
      <c r="J7708" s="37"/>
      <c r="K7708" s="60" t="str">
        <f t="shared" si="241"/>
        <v/>
      </c>
      <c r="L7708" s="37"/>
      <c r="M7708" s="37"/>
      <c r="N7708" s="38"/>
    </row>
    <row r="7709" spans="6:14">
      <c r="F7709" s="35"/>
      <c r="G7709" s="35"/>
      <c r="H7709" s="61" t="str">
        <f t="shared" si="240"/>
        <v/>
      </c>
      <c r="I7709" s="35"/>
      <c r="J7709" s="35"/>
      <c r="K7709" s="59" t="str">
        <f t="shared" si="241"/>
        <v/>
      </c>
      <c r="L7709" s="35"/>
      <c r="M7709" s="35"/>
      <c r="N7709" s="36"/>
    </row>
    <row r="7710" spans="6:14">
      <c r="F7710" s="37"/>
      <c r="G7710" s="37"/>
      <c r="H7710" s="62" t="str">
        <f t="shared" si="240"/>
        <v/>
      </c>
      <c r="I7710" s="37"/>
      <c r="J7710" s="37"/>
      <c r="K7710" s="60" t="str">
        <f t="shared" si="241"/>
        <v/>
      </c>
      <c r="L7710" s="37"/>
      <c r="M7710" s="37"/>
      <c r="N7710" s="38"/>
    </row>
    <row r="7711" spans="6:14">
      <c r="F7711" s="35"/>
      <c r="G7711" s="35"/>
      <c r="H7711" s="61" t="str">
        <f t="shared" si="240"/>
        <v/>
      </c>
      <c r="I7711" s="35"/>
      <c r="J7711" s="35"/>
      <c r="K7711" s="59" t="str">
        <f t="shared" si="241"/>
        <v/>
      </c>
      <c r="L7711" s="35"/>
      <c r="M7711" s="35"/>
      <c r="N7711" s="36"/>
    </row>
    <row r="7712" spans="6:14">
      <c r="F7712" s="37"/>
      <c r="G7712" s="37"/>
      <c r="H7712" s="62" t="str">
        <f t="shared" si="240"/>
        <v/>
      </c>
      <c r="I7712" s="37"/>
      <c r="J7712" s="37"/>
      <c r="K7712" s="60" t="str">
        <f t="shared" si="241"/>
        <v/>
      </c>
      <c r="L7712" s="37"/>
      <c r="M7712" s="37"/>
      <c r="N7712" s="38"/>
    </row>
    <row r="7713" spans="6:14">
      <c r="F7713" s="35"/>
      <c r="G7713" s="35"/>
      <c r="H7713" s="61" t="str">
        <f t="shared" si="240"/>
        <v/>
      </c>
      <c r="I7713" s="35"/>
      <c r="J7713" s="35"/>
      <c r="K7713" s="59" t="str">
        <f t="shared" si="241"/>
        <v/>
      </c>
      <c r="L7713" s="35"/>
      <c r="M7713" s="35"/>
      <c r="N7713" s="36"/>
    </row>
    <row r="7714" spans="6:14">
      <c r="F7714" s="37"/>
      <c r="G7714" s="37"/>
      <c r="H7714" s="62" t="str">
        <f t="shared" si="240"/>
        <v/>
      </c>
      <c r="I7714" s="37"/>
      <c r="J7714" s="37"/>
      <c r="K7714" s="60" t="str">
        <f t="shared" si="241"/>
        <v/>
      </c>
      <c r="L7714" s="37"/>
      <c r="M7714" s="37"/>
      <c r="N7714" s="38"/>
    </row>
    <row r="7715" spans="6:14">
      <c r="F7715" s="35"/>
      <c r="G7715" s="35"/>
      <c r="H7715" s="61" t="str">
        <f t="shared" si="240"/>
        <v/>
      </c>
      <c r="I7715" s="35"/>
      <c r="J7715" s="35"/>
      <c r="K7715" s="59" t="str">
        <f t="shared" si="241"/>
        <v/>
      </c>
      <c r="L7715" s="35"/>
      <c r="M7715" s="35"/>
      <c r="N7715" s="36"/>
    </row>
    <row r="7716" spans="6:14">
      <c r="F7716" s="37"/>
      <c r="G7716" s="37"/>
      <c r="H7716" s="62" t="str">
        <f t="shared" si="240"/>
        <v/>
      </c>
      <c r="I7716" s="37"/>
      <c r="J7716" s="37"/>
      <c r="K7716" s="60" t="str">
        <f t="shared" si="241"/>
        <v/>
      </c>
      <c r="L7716" s="37"/>
      <c r="M7716" s="37"/>
      <c r="N7716" s="38"/>
    </row>
    <row r="7717" spans="6:14">
      <c r="F7717" s="35"/>
      <c r="G7717" s="35"/>
      <c r="H7717" s="61" t="str">
        <f t="shared" si="240"/>
        <v/>
      </c>
      <c r="I7717" s="35"/>
      <c r="J7717" s="35"/>
      <c r="K7717" s="59" t="str">
        <f t="shared" si="241"/>
        <v/>
      </c>
      <c r="L7717" s="35"/>
      <c r="M7717" s="35"/>
      <c r="N7717" s="36"/>
    </row>
    <row r="7718" spans="6:14">
      <c r="F7718" s="37"/>
      <c r="G7718" s="37"/>
      <c r="H7718" s="62" t="str">
        <f t="shared" si="240"/>
        <v/>
      </c>
      <c r="I7718" s="37"/>
      <c r="J7718" s="37"/>
      <c r="K7718" s="60" t="str">
        <f t="shared" si="241"/>
        <v/>
      </c>
      <c r="L7718" s="37"/>
      <c r="M7718" s="37"/>
      <c r="N7718" s="38"/>
    </row>
    <row r="7719" spans="6:14">
      <c r="F7719" s="35"/>
      <c r="G7719" s="35"/>
      <c r="H7719" s="61" t="str">
        <f t="shared" si="240"/>
        <v/>
      </c>
      <c r="I7719" s="35"/>
      <c r="J7719" s="35"/>
      <c r="K7719" s="59" t="str">
        <f t="shared" si="241"/>
        <v/>
      </c>
      <c r="L7719" s="35"/>
      <c r="M7719" s="35"/>
      <c r="N7719" s="36"/>
    </row>
    <row r="7720" spans="6:14">
      <c r="F7720" s="37"/>
      <c r="G7720" s="37"/>
      <c r="H7720" s="62" t="str">
        <f t="shared" si="240"/>
        <v/>
      </c>
      <c r="I7720" s="37"/>
      <c r="J7720" s="37"/>
      <c r="K7720" s="60" t="str">
        <f t="shared" si="241"/>
        <v/>
      </c>
      <c r="L7720" s="37"/>
      <c r="M7720" s="37"/>
      <c r="N7720" s="38"/>
    </row>
    <row r="7721" spans="6:14">
      <c r="F7721" s="35"/>
      <c r="G7721" s="35"/>
      <c r="H7721" s="61" t="str">
        <f t="shared" si="240"/>
        <v/>
      </c>
      <c r="I7721" s="35"/>
      <c r="J7721" s="35"/>
      <c r="K7721" s="59" t="str">
        <f t="shared" si="241"/>
        <v/>
      </c>
      <c r="L7721" s="35"/>
      <c r="M7721" s="35"/>
      <c r="N7721" s="36"/>
    </row>
    <row r="7722" spans="6:14">
      <c r="F7722" s="37"/>
      <c r="G7722" s="37"/>
      <c r="H7722" s="62" t="str">
        <f t="shared" si="240"/>
        <v/>
      </c>
      <c r="I7722" s="37"/>
      <c r="J7722" s="37"/>
      <c r="K7722" s="60" t="str">
        <f t="shared" si="241"/>
        <v/>
      </c>
      <c r="L7722" s="37"/>
      <c r="M7722" s="37"/>
      <c r="N7722" s="38"/>
    </row>
    <row r="7723" spans="6:14">
      <c r="F7723" s="35"/>
      <c r="G7723" s="35"/>
      <c r="H7723" s="61" t="str">
        <f t="shared" si="240"/>
        <v/>
      </c>
      <c r="I7723" s="35"/>
      <c r="J7723" s="35"/>
      <c r="K7723" s="59" t="str">
        <f t="shared" si="241"/>
        <v/>
      </c>
      <c r="L7723" s="35"/>
      <c r="M7723" s="35"/>
      <c r="N7723" s="36"/>
    </row>
    <row r="7724" spans="6:14">
      <c r="F7724" s="37"/>
      <c r="G7724" s="37"/>
      <c r="H7724" s="62" t="str">
        <f t="shared" si="240"/>
        <v/>
      </c>
      <c r="I7724" s="37"/>
      <c r="J7724" s="37"/>
      <c r="K7724" s="60" t="str">
        <f t="shared" si="241"/>
        <v/>
      </c>
      <c r="L7724" s="37"/>
      <c r="M7724" s="37"/>
      <c r="N7724" s="38"/>
    </row>
    <row r="7725" spans="6:14">
      <c r="F7725" s="35"/>
      <c r="G7725" s="35"/>
      <c r="H7725" s="61" t="str">
        <f t="shared" si="240"/>
        <v/>
      </c>
      <c r="I7725" s="35"/>
      <c r="J7725" s="35"/>
      <c r="K7725" s="59" t="str">
        <f t="shared" si="241"/>
        <v/>
      </c>
      <c r="L7725" s="35"/>
      <c r="M7725" s="35"/>
      <c r="N7725" s="36"/>
    </row>
    <row r="7726" spans="6:14">
      <c r="F7726" s="37"/>
      <c r="G7726" s="37"/>
      <c r="H7726" s="62" t="str">
        <f t="shared" si="240"/>
        <v/>
      </c>
      <c r="I7726" s="37"/>
      <c r="J7726" s="37"/>
      <c r="K7726" s="60" t="str">
        <f t="shared" si="241"/>
        <v/>
      </c>
      <c r="L7726" s="37"/>
      <c r="M7726" s="37"/>
      <c r="N7726" s="38"/>
    </row>
    <row r="7727" spans="6:14">
      <c r="F7727" s="35"/>
      <c r="G7727" s="35"/>
      <c r="H7727" s="61" t="str">
        <f t="shared" si="240"/>
        <v/>
      </c>
      <c r="I7727" s="35"/>
      <c r="J7727" s="35"/>
      <c r="K7727" s="59" t="str">
        <f t="shared" si="241"/>
        <v/>
      </c>
      <c r="L7727" s="35"/>
      <c r="M7727" s="35"/>
      <c r="N7727" s="36"/>
    </row>
    <row r="7728" spans="6:14">
      <c r="F7728" s="37"/>
      <c r="G7728" s="37"/>
      <c r="H7728" s="62" t="str">
        <f t="shared" si="240"/>
        <v/>
      </c>
      <c r="I7728" s="37"/>
      <c r="J7728" s="37"/>
      <c r="K7728" s="60" t="str">
        <f t="shared" si="241"/>
        <v/>
      </c>
      <c r="L7728" s="37"/>
      <c r="M7728" s="37"/>
      <c r="N7728" s="38"/>
    </row>
    <row r="7729" spans="6:14">
      <c r="F7729" s="35"/>
      <c r="G7729" s="35"/>
      <c r="H7729" s="61" t="str">
        <f t="shared" si="240"/>
        <v/>
      </c>
      <c r="I7729" s="35"/>
      <c r="J7729" s="35"/>
      <c r="K7729" s="59" t="str">
        <f t="shared" si="241"/>
        <v/>
      </c>
      <c r="L7729" s="35"/>
      <c r="M7729" s="35"/>
      <c r="N7729" s="36"/>
    </row>
    <row r="7730" spans="6:14">
      <c r="F7730" s="37"/>
      <c r="G7730" s="37"/>
      <c r="H7730" s="62" t="str">
        <f t="shared" si="240"/>
        <v/>
      </c>
      <c r="I7730" s="37"/>
      <c r="J7730" s="37"/>
      <c r="K7730" s="60" t="str">
        <f t="shared" si="241"/>
        <v/>
      </c>
      <c r="L7730" s="37"/>
      <c r="M7730" s="37"/>
      <c r="N7730" s="38"/>
    </row>
    <row r="7731" spans="6:14">
      <c r="F7731" s="35"/>
      <c r="G7731" s="35"/>
      <c r="H7731" s="61" t="str">
        <f t="shared" si="240"/>
        <v/>
      </c>
      <c r="I7731" s="35"/>
      <c r="J7731" s="35"/>
      <c r="K7731" s="59" t="str">
        <f t="shared" si="241"/>
        <v/>
      </c>
      <c r="L7731" s="35"/>
      <c r="M7731" s="35"/>
      <c r="N7731" s="36"/>
    </row>
    <row r="7732" spans="6:14">
      <c r="F7732" s="37"/>
      <c r="G7732" s="37"/>
      <c r="H7732" s="62" t="str">
        <f t="shared" si="240"/>
        <v/>
      </c>
      <c r="I7732" s="37"/>
      <c r="J7732" s="37"/>
      <c r="K7732" s="60" t="str">
        <f t="shared" si="241"/>
        <v/>
      </c>
      <c r="L7732" s="37"/>
      <c r="M7732" s="37"/>
      <c r="N7732" s="38"/>
    </row>
    <row r="7733" spans="6:14">
      <c r="F7733" s="35"/>
      <c r="G7733" s="35"/>
      <c r="H7733" s="61" t="str">
        <f t="shared" si="240"/>
        <v/>
      </c>
      <c r="I7733" s="35"/>
      <c r="J7733" s="35"/>
      <c r="K7733" s="59" t="str">
        <f t="shared" si="241"/>
        <v/>
      </c>
      <c r="L7733" s="35"/>
      <c r="M7733" s="35"/>
      <c r="N7733" s="36"/>
    </row>
    <row r="7734" spans="6:14">
      <c r="F7734" s="37"/>
      <c r="G7734" s="37"/>
      <c r="H7734" s="62" t="str">
        <f t="shared" si="240"/>
        <v/>
      </c>
      <c r="I7734" s="37"/>
      <c r="J7734" s="37"/>
      <c r="K7734" s="60" t="str">
        <f t="shared" si="241"/>
        <v/>
      </c>
      <c r="L7734" s="37"/>
      <c r="M7734" s="37"/>
      <c r="N7734" s="38"/>
    </row>
    <row r="7735" spans="6:14">
      <c r="F7735" s="35"/>
      <c r="G7735" s="35"/>
      <c r="H7735" s="61" t="str">
        <f t="shared" si="240"/>
        <v/>
      </c>
      <c r="I7735" s="35"/>
      <c r="J7735" s="35"/>
      <c r="K7735" s="59" t="str">
        <f t="shared" si="241"/>
        <v/>
      </c>
      <c r="L7735" s="35"/>
      <c r="M7735" s="35"/>
      <c r="N7735" s="36"/>
    </row>
    <row r="7736" spans="6:14">
      <c r="F7736" s="37"/>
      <c r="G7736" s="37"/>
      <c r="H7736" s="62" t="str">
        <f t="shared" si="240"/>
        <v/>
      </c>
      <c r="I7736" s="37"/>
      <c r="J7736" s="37"/>
      <c r="K7736" s="60" t="str">
        <f t="shared" si="241"/>
        <v/>
      </c>
      <c r="L7736" s="37"/>
      <c r="M7736" s="37"/>
      <c r="N7736" s="38"/>
    </row>
    <row r="7737" spans="6:14">
      <c r="F7737" s="35"/>
      <c r="G7737" s="35"/>
      <c r="H7737" s="61" t="str">
        <f t="shared" si="240"/>
        <v/>
      </c>
      <c r="I7737" s="35"/>
      <c r="J7737" s="35"/>
      <c r="K7737" s="59" t="str">
        <f t="shared" si="241"/>
        <v/>
      </c>
      <c r="L7737" s="35"/>
      <c r="M7737" s="35"/>
      <c r="N7737" s="36"/>
    </row>
    <row r="7738" spans="6:14">
      <c r="F7738" s="37"/>
      <c r="G7738" s="37"/>
      <c r="H7738" s="62" t="str">
        <f t="shared" si="240"/>
        <v/>
      </c>
      <c r="I7738" s="37"/>
      <c r="J7738" s="37"/>
      <c r="K7738" s="60" t="str">
        <f t="shared" si="241"/>
        <v/>
      </c>
      <c r="L7738" s="37"/>
      <c r="M7738" s="37"/>
      <c r="N7738" s="38"/>
    </row>
    <row r="7739" spans="6:14">
      <c r="F7739" s="35"/>
      <c r="G7739" s="35"/>
      <c r="H7739" s="61" t="str">
        <f t="shared" si="240"/>
        <v/>
      </c>
      <c r="I7739" s="35"/>
      <c r="J7739" s="35"/>
      <c r="K7739" s="59" t="str">
        <f t="shared" si="241"/>
        <v/>
      </c>
      <c r="L7739" s="35"/>
      <c r="M7739" s="35"/>
      <c r="N7739" s="36"/>
    </row>
    <row r="7740" spans="6:14">
      <c r="F7740" s="37"/>
      <c r="G7740" s="37"/>
      <c r="H7740" s="62" t="str">
        <f t="shared" si="240"/>
        <v/>
      </c>
      <c r="I7740" s="37"/>
      <c r="J7740" s="37"/>
      <c r="K7740" s="60" t="str">
        <f t="shared" si="241"/>
        <v/>
      </c>
      <c r="L7740" s="37"/>
      <c r="M7740" s="37"/>
      <c r="N7740" s="38"/>
    </row>
    <row r="7741" spans="6:14">
      <c r="F7741" s="35"/>
      <c r="G7741" s="35"/>
      <c r="H7741" s="61" t="str">
        <f t="shared" si="240"/>
        <v/>
      </c>
      <c r="I7741" s="35"/>
      <c r="J7741" s="35"/>
      <c r="K7741" s="59" t="str">
        <f t="shared" si="241"/>
        <v/>
      </c>
      <c r="L7741" s="35"/>
      <c r="M7741" s="35"/>
      <c r="N7741" s="36"/>
    </row>
    <row r="7742" spans="6:14">
      <c r="F7742" s="37"/>
      <c r="G7742" s="37"/>
      <c r="H7742" s="62" t="str">
        <f t="shared" si="240"/>
        <v/>
      </c>
      <c r="I7742" s="37"/>
      <c r="J7742" s="37"/>
      <c r="K7742" s="60" t="str">
        <f t="shared" si="241"/>
        <v/>
      </c>
      <c r="L7742" s="37"/>
      <c r="M7742" s="37"/>
      <c r="N7742" s="38"/>
    </row>
    <row r="7743" spans="6:14">
      <c r="F7743" s="35"/>
      <c r="G7743" s="35"/>
      <c r="H7743" s="61" t="str">
        <f t="shared" si="240"/>
        <v/>
      </c>
      <c r="I7743" s="35"/>
      <c r="J7743" s="35"/>
      <c r="K7743" s="59" t="str">
        <f t="shared" si="241"/>
        <v/>
      </c>
      <c r="L7743" s="35"/>
      <c r="M7743" s="35"/>
      <c r="N7743" s="36"/>
    </row>
    <row r="7744" spans="6:14">
      <c r="F7744" s="37"/>
      <c r="G7744" s="37"/>
      <c r="H7744" s="62" t="str">
        <f t="shared" si="240"/>
        <v/>
      </c>
      <c r="I7744" s="37"/>
      <c r="J7744" s="37"/>
      <c r="K7744" s="60" t="str">
        <f t="shared" si="241"/>
        <v/>
      </c>
      <c r="L7744" s="37"/>
      <c r="M7744" s="37"/>
      <c r="N7744" s="38"/>
    </row>
    <row r="7745" spans="6:14">
      <c r="F7745" s="35"/>
      <c r="G7745" s="35"/>
      <c r="H7745" s="61" t="str">
        <f t="shared" si="240"/>
        <v/>
      </c>
      <c r="I7745" s="35"/>
      <c r="J7745" s="35"/>
      <c r="K7745" s="59" t="str">
        <f t="shared" si="241"/>
        <v/>
      </c>
      <c r="L7745" s="35"/>
      <c r="M7745" s="35"/>
      <c r="N7745" s="36"/>
    </row>
    <row r="7746" spans="6:14">
      <c r="F7746" s="37"/>
      <c r="G7746" s="37"/>
      <c r="H7746" s="62" t="str">
        <f t="shared" si="240"/>
        <v/>
      </c>
      <c r="I7746" s="37"/>
      <c r="J7746" s="37"/>
      <c r="K7746" s="60" t="str">
        <f t="shared" si="241"/>
        <v/>
      </c>
      <c r="L7746" s="37"/>
      <c r="M7746" s="37"/>
      <c r="N7746" s="38"/>
    </row>
    <row r="7747" spans="6:14">
      <c r="F7747" s="35"/>
      <c r="G7747" s="35"/>
      <c r="H7747" s="61" t="str">
        <f t="shared" si="240"/>
        <v/>
      </c>
      <c r="I7747" s="35"/>
      <c r="J7747" s="35"/>
      <c r="K7747" s="59" t="str">
        <f t="shared" si="241"/>
        <v/>
      </c>
      <c r="L7747" s="35"/>
      <c r="M7747" s="35"/>
      <c r="N7747" s="36"/>
    </row>
    <row r="7748" spans="6:14">
      <c r="F7748" s="37"/>
      <c r="G7748" s="37"/>
      <c r="H7748" s="62" t="str">
        <f t="shared" si="240"/>
        <v/>
      </c>
      <c r="I7748" s="37"/>
      <c r="J7748" s="37"/>
      <c r="K7748" s="60" t="str">
        <f t="shared" si="241"/>
        <v/>
      </c>
      <c r="L7748" s="37"/>
      <c r="M7748" s="37"/>
      <c r="N7748" s="38"/>
    </row>
    <row r="7749" spans="6:14">
      <c r="F7749" s="35"/>
      <c r="G7749" s="35"/>
      <c r="H7749" s="61" t="str">
        <f t="shared" si="240"/>
        <v/>
      </c>
      <c r="I7749" s="35"/>
      <c r="J7749" s="35"/>
      <c r="K7749" s="59" t="str">
        <f t="shared" si="241"/>
        <v/>
      </c>
      <c r="L7749" s="35"/>
      <c r="M7749" s="35"/>
      <c r="N7749" s="36"/>
    </row>
    <row r="7750" spans="6:14">
      <c r="F7750" s="37"/>
      <c r="G7750" s="37"/>
      <c r="H7750" s="62" t="str">
        <f t="shared" si="240"/>
        <v/>
      </c>
      <c r="I7750" s="37"/>
      <c r="J7750" s="37"/>
      <c r="K7750" s="60" t="str">
        <f t="shared" si="241"/>
        <v/>
      </c>
      <c r="L7750" s="37"/>
      <c r="M7750" s="37"/>
      <c r="N7750" s="38"/>
    </row>
    <row r="7751" spans="6:14">
      <c r="F7751" s="35"/>
      <c r="G7751" s="35"/>
      <c r="H7751" s="61" t="str">
        <f t="shared" si="240"/>
        <v/>
      </c>
      <c r="I7751" s="35"/>
      <c r="J7751" s="35"/>
      <c r="K7751" s="59" t="str">
        <f t="shared" si="241"/>
        <v/>
      </c>
      <c r="L7751" s="35"/>
      <c r="M7751" s="35"/>
      <c r="N7751" s="36"/>
    </row>
    <row r="7752" spans="6:14">
      <c r="F7752" s="37"/>
      <c r="G7752" s="37"/>
      <c r="H7752" s="62" t="str">
        <f t="shared" si="240"/>
        <v/>
      </c>
      <c r="I7752" s="37"/>
      <c r="J7752" s="37"/>
      <c r="K7752" s="60" t="str">
        <f t="shared" si="241"/>
        <v/>
      </c>
      <c r="L7752" s="37"/>
      <c r="M7752" s="37"/>
      <c r="N7752" s="38"/>
    </row>
    <row r="7753" spans="6:14">
      <c r="F7753" s="35"/>
      <c r="G7753" s="35"/>
      <c r="H7753" s="61" t="str">
        <f t="shared" si="240"/>
        <v/>
      </c>
      <c r="I7753" s="35"/>
      <c r="J7753" s="35"/>
      <c r="K7753" s="59" t="str">
        <f t="shared" si="241"/>
        <v/>
      </c>
      <c r="L7753" s="35"/>
      <c r="M7753" s="35"/>
      <c r="N7753" s="36"/>
    </row>
    <row r="7754" spans="6:14">
      <c r="F7754" s="37"/>
      <c r="G7754" s="37"/>
      <c r="H7754" s="62" t="str">
        <f t="shared" si="240"/>
        <v/>
      </c>
      <c r="I7754" s="37"/>
      <c r="J7754" s="37"/>
      <c r="K7754" s="60" t="str">
        <f t="shared" si="241"/>
        <v/>
      </c>
      <c r="L7754" s="37"/>
      <c r="M7754" s="37"/>
      <c r="N7754" s="38"/>
    </row>
    <row r="7755" spans="6:14">
      <c r="F7755" s="35"/>
      <c r="G7755" s="35"/>
      <c r="H7755" s="61" t="str">
        <f t="shared" si="240"/>
        <v/>
      </c>
      <c r="I7755" s="35"/>
      <c r="J7755" s="35"/>
      <c r="K7755" s="59" t="str">
        <f t="shared" si="241"/>
        <v/>
      </c>
      <c r="L7755" s="35"/>
      <c r="M7755" s="35"/>
      <c r="N7755" s="36"/>
    </row>
    <row r="7756" spans="6:14">
      <c r="F7756" s="37"/>
      <c r="G7756" s="37"/>
      <c r="H7756" s="62" t="str">
        <f t="shared" si="240"/>
        <v/>
      </c>
      <c r="I7756" s="37"/>
      <c r="J7756" s="37"/>
      <c r="K7756" s="60" t="str">
        <f t="shared" si="241"/>
        <v/>
      </c>
      <c r="L7756" s="37"/>
      <c r="M7756" s="37"/>
      <c r="N7756" s="38"/>
    </row>
    <row r="7757" spans="6:14">
      <c r="F7757" s="35"/>
      <c r="G7757" s="35"/>
      <c r="H7757" s="61" t="str">
        <f t="shared" si="240"/>
        <v/>
      </c>
      <c r="I7757" s="35"/>
      <c r="J7757" s="35"/>
      <c r="K7757" s="59" t="str">
        <f t="shared" si="241"/>
        <v/>
      </c>
      <c r="L7757" s="35"/>
      <c r="M7757" s="35"/>
      <c r="N7757" s="36"/>
    </row>
    <row r="7758" spans="6:14">
      <c r="F7758" s="37"/>
      <c r="G7758" s="37"/>
      <c r="H7758" s="62" t="str">
        <f t="shared" si="240"/>
        <v/>
      </c>
      <c r="I7758" s="37"/>
      <c r="J7758" s="37"/>
      <c r="K7758" s="60" t="str">
        <f t="shared" si="241"/>
        <v/>
      </c>
      <c r="L7758" s="37"/>
      <c r="M7758" s="37"/>
      <c r="N7758" s="38"/>
    </row>
    <row r="7759" spans="6:14">
      <c r="F7759" s="35"/>
      <c r="G7759" s="35"/>
      <c r="H7759" s="61" t="str">
        <f t="shared" si="240"/>
        <v/>
      </c>
      <c r="I7759" s="35"/>
      <c r="J7759" s="35"/>
      <c r="K7759" s="59" t="str">
        <f t="shared" si="241"/>
        <v/>
      </c>
      <c r="L7759" s="35"/>
      <c r="M7759" s="35"/>
      <c r="N7759" s="36"/>
    </row>
    <row r="7760" spans="6:14">
      <c r="F7760" s="37"/>
      <c r="G7760" s="37"/>
      <c r="H7760" s="62" t="str">
        <f t="shared" ref="H7760:H7823" si="242">IF(AND(OR(I7760&lt;&gt;"",J7760 &lt;&gt;""), H7759 &lt;&gt; ""),H7759 + 1,"")</f>
        <v/>
      </c>
      <c r="I7760" s="37"/>
      <c r="J7760" s="37"/>
      <c r="K7760" s="60" t="str">
        <f t="shared" ref="K7760:K7823" si="243">IF(AND(J7760=I7760, J7760 &lt;&gt; ""),"Yes", IF( J7760 = "", "", "No"))</f>
        <v/>
      </c>
      <c r="L7760" s="37"/>
      <c r="M7760" s="37"/>
      <c r="N7760" s="38"/>
    </row>
    <row r="7761" spans="6:14">
      <c r="F7761" s="35"/>
      <c r="G7761" s="35"/>
      <c r="H7761" s="61" t="str">
        <f t="shared" si="242"/>
        <v/>
      </c>
      <c r="I7761" s="35"/>
      <c r="J7761" s="35"/>
      <c r="K7761" s="59" t="str">
        <f t="shared" si="243"/>
        <v/>
      </c>
      <c r="L7761" s="35"/>
      <c r="M7761" s="35"/>
      <c r="N7761" s="36"/>
    </row>
    <row r="7762" spans="6:14">
      <c r="F7762" s="37"/>
      <c r="G7762" s="37"/>
      <c r="H7762" s="62" t="str">
        <f t="shared" si="242"/>
        <v/>
      </c>
      <c r="I7762" s="37"/>
      <c r="J7762" s="37"/>
      <c r="K7762" s="60" t="str">
        <f t="shared" si="243"/>
        <v/>
      </c>
      <c r="L7762" s="37"/>
      <c r="M7762" s="37"/>
      <c r="N7762" s="38"/>
    </row>
    <row r="7763" spans="6:14">
      <c r="F7763" s="35"/>
      <c r="G7763" s="35"/>
      <c r="H7763" s="61" t="str">
        <f t="shared" si="242"/>
        <v/>
      </c>
      <c r="I7763" s="35"/>
      <c r="J7763" s="35"/>
      <c r="K7763" s="59" t="str">
        <f t="shared" si="243"/>
        <v/>
      </c>
      <c r="L7763" s="35"/>
      <c r="M7763" s="35"/>
      <c r="N7763" s="36"/>
    </row>
    <row r="7764" spans="6:14">
      <c r="F7764" s="37"/>
      <c r="G7764" s="37"/>
      <c r="H7764" s="62" t="str">
        <f t="shared" si="242"/>
        <v/>
      </c>
      <c r="I7764" s="37"/>
      <c r="J7764" s="37"/>
      <c r="K7764" s="60" t="str">
        <f t="shared" si="243"/>
        <v/>
      </c>
      <c r="L7764" s="37"/>
      <c r="M7764" s="37"/>
      <c r="N7764" s="38"/>
    </row>
    <row r="7765" spans="6:14">
      <c r="F7765" s="35"/>
      <c r="G7765" s="35"/>
      <c r="H7765" s="61" t="str">
        <f t="shared" si="242"/>
        <v/>
      </c>
      <c r="I7765" s="35"/>
      <c r="J7765" s="35"/>
      <c r="K7765" s="59" t="str">
        <f t="shared" si="243"/>
        <v/>
      </c>
      <c r="L7765" s="35"/>
      <c r="M7765" s="35"/>
      <c r="N7765" s="36"/>
    </row>
    <row r="7766" spans="6:14">
      <c r="F7766" s="37"/>
      <c r="G7766" s="37"/>
      <c r="H7766" s="62" t="str">
        <f t="shared" si="242"/>
        <v/>
      </c>
      <c r="I7766" s="37"/>
      <c r="J7766" s="37"/>
      <c r="K7766" s="60" t="str">
        <f t="shared" si="243"/>
        <v/>
      </c>
      <c r="L7766" s="37"/>
      <c r="M7766" s="37"/>
      <c r="N7766" s="38"/>
    </row>
    <row r="7767" spans="6:14">
      <c r="F7767" s="35"/>
      <c r="G7767" s="35"/>
      <c r="H7767" s="61" t="str">
        <f t="shared" si="242"/>
        <v/>
      </c>
      <c r="I7767" s="35"/>
      <c r="J7767" s="35"/>
      <c r="K7767" s="59" t="str">
        <f t="shared" si="243"/>
        <v/>
      </c>
      <c r="L7767" s="35"/>
      <c r="M7767" s="35"/>
      <c r="N7767" s="36"/>
    </row>
    <row r="7768" spans="6:14">
      <c r="F7768" s="37"/>
      <c r="G7768" s="37"/>
      <c r="H7768" s="62" t="str">
        <f t="shared" si="242"/>
        <v/>
      </c>
      <c r="I7768" s="37"/>
      <c r="J7768" s="37"/>
      <c r="K7768" s="60" t="str">
        <f t="shared" si="243"/>
        <v/>
      </c>
      <c r="L7768" s="37"/>
      <c r="M7768" s="37"/>
      <c r="N7768" s="38"/>
    </row>
    <row r="7769" spans="6:14">
      <c r="F7769" s="35"/>
      <c r="G7769" s="35"/>
      <c r="H7769" s="61" t="str">
        <f t="shared" si="242"/>
        <v/>
      </c>
      <c r="I7769" s="35"/>
      <c r="J7769" s="35"/>
      <c r="K7769" s="59" t="str">
        <f t="shared" si="243"/>
        <v/>
      </c>
      <c r="L7769" s="35"/>
      <c r="M7769" s="35"/>
      <c r="N7769" s="36"/>
    </row>
    <row r="7770" spans="6:14">
      <c r="F7770" s="37"/>
      <c r="G7770" s="37"/>
      <c r="H7770" s="62" t="str">
        <f t="shared" si="242"/>
        <v/>
      </c>
      <c r="I7770" s="37"/>
      <c r="J7770" s="37"/>
      <c r="K7770" s="60" t="str">
        <f t="shared" si="243"/>
        <v/>
      </c>
      <c r="L7770" s="37"/>
      <c r="M7770" s="37"/>
      <c r="N7770" s="38"/>
    </row>
    <row r="7771" spans="6:14">
      <c r="F7771" s="35"/>
      <c r="G7771" s="35"/>
      <c r="H7771" s="61" t="str">
        <f t="shared" si="242"/>
        <v/>
      </c>
      <c r="I7771" s="35"/>
      <c r="J7771" s="35"/>
      <c r="K7771" s="59" t="str">
        <f t="shared" si="243"/>
        <v/>
      </c>
      <c r="L7771" s="35"/>
      <c r="M7771" s="35"/>
      <c r="N7771" s="36"/>
    </row>
    <row r="7772" spans="6:14">
      <c r="F7772" s="37"/>
      <c r="G7772" s="37"/>
      <c r="H7772" s="62" t="str">
        <f t="shared" si="242"/>
        <v/>
      </c>
      <c r="I7772" s="37"/>
      <c r="J7772" s="37"/>
      <c r="K7772" s="60" t="str">
        <f t="shared" si="243"/>
        <v/>
      </c>
      <c r="L7772" s="37"/>
      <c r="M7772" s="37"/>
      <c r="N7772" s="38"/>
    </row>
    <row r="7773" spans="6:14">
      <c r="F7773" s="35"/>
      <c r="G7773" s="35"/>
      <c r="H7773" s="61" t="str">
        <f t="shared" si="242"/>
        <v/>
      </c>
      <c r="I7773" s="35"/>
      <c r="J7773" s="35"/>
      <c r="K7773" s="59" t="str">
        <f t="shared" si="243"/>
        <v/>
      </c>
      <c r="L7773" s="35"/>
      <c r="M7773" s="35"/>
      <c r="N7773" s="36"/>
    </row>
    <row r="7774" spans="6:14">
      <c r="F7774" s="37"/>
      <c r="G7774" s="37"/>
      <c r="H7774" s="62" t="str">
        <f t="shared" si="242"/>
        <v/>
      </c>
      <c r="I7774" s="37"/>
      <c r="J7774" s="37"/>
      <c r="K7774" s="60" t="str">
        <f t="shared" si="243"/>
        <v/>
      </c>
      <c r="L7774" s="37"/>
      <c r="M7774" s="37"/>
      <c r="N7774" s="38"/>
    </row>
    <row r="7775" spans="6:14">
      <c r="F7775" s="35"/>
      <c r="G7775" s="35"/>
      <c r="H7775" s="61" t="str">
        <f t="shared" si="242"/>
        <v/>
      </c>
      <c r="I7775" s="35"/>
      <c r="J7775" s="35"/>
      <c r="K7775" s="59" t="str">
        <f t="shared" si="243"/>
        <v/>
      </c>
      <c r="L7775" s="35"/>
      <c r="M7775" s="35"/>
      <c r="N7775" s="36"/>
    </row>
    <row r="7776" spans="6:14">
      <c r="F7776" s="37"/>
      <c r="G7776" s="37"/>
      <c r="H7776" s="62" t="str">
        <f t="shared" si="242"/>
        <v/>
      </c>
      <c r="I7776" s="37"/>
      <c r="J7776" s="37"/>
      <c r="K7776" s="60" t="str">
        <f t="shared" si="243"/>
        <v/>
      </c>
      <c r="L7776" s="37"/>
      <c r="M7776" s="37"/>
      <c r="N7776" s="38"/>
    </row>
    <row r="7777" spans="6:14">
      <c r="F7777" s="35"/>
      <c r="G7777" s="35"/>
      <c r="H7777" s="61" t="str">
        <f t="shared" si="242"/>
        <v/>
      </c>
      <c r="I7777" s="35"/>
      <c r="J7777" s="35"/>
      <c r="K7777" s="59" t="str">
        <f t="shared" si="243"/>
        <v/>
      </c>
      <c r="L7777" s="35"/>
      <c r="M7777" s="35"/>
      <c r="N7777" s="36"/>
    </row>
    <row r="7778" spans="6:14">
      <c r="F7778" s="37"/>
      <c r="G7778" s="37"/>
      <c r="H7778" s="62" t="str">
        <f t="shared" si="242"/>
        <v/>
      </c>
      <c r="I7778" s="37"/>
      <c r="J7778" s="37"/>
      <c r="K7778" s="60" t="str">
        <f t="shared" si="243"/>
        <v/>
      </c>
      <c r="L7778" s="37"/>
      <c r="M7778" s="37"/>
      <c r="N7778" s="38"/>
    </row>
    <row r="7779" spans="6:14">
      <c r="F7779" s="35"/>
      <c r="G7779" s="35"/>
      <c r="H7779" s="61" t="str">
        <f t="shared" si="242"/>
        <v/>
      </c>
      <c r="I7779" s="35"/>
      <c r="J7779" s="35"/>
      <c r="K7779" s="59" t="str">
        <f t="shared" si="243"/>
        <v/>
      </c>
      <c r="L7779" s="35"/>
      <c r="M7779" s="35"/>
      <c r="N7779" s="36"/>
    </row>
    <row r="7780" spans="6:14">
      <c r="F7780" s="37"/>
      <c r="G7780" s="37"/>
      <c r="H7780" s="62" t="str">
        <f t="shared" si="242"/>
        <v/>
      </c>
      <c r="I7780" s="37"/>
      <c r="J7780" s="37"/>
      <c r="K7780" s="60" t="str">
        <f t="shared" si="243"/>
        <v/>
      </c>
      <c r="L7780" s="37"/>
      <c r="M7780" s="37"/>
      <c r="N7780" s="38"/>
    </row>
    <row r="7781" spans="6:14">
      <c r="F7781" s="35"/>
      <c r="G7781" s="35"/>
      <c r="H7781" s="61" t="str">
        <f t="shared" si="242"/>
        <v/>
      </c>
      <c r="I7781" s="35"/>
      <c r="J7781" s="35"/>
      <c r="K7781" s="59" t="str">
        <f t="shared" si="243"/>
        <v/>
      </c>
      <c r="L7781" s="35"/>
      <c r="M7781" s="35"/>
      <c r="N7781" s="36"/>
    </row>
    <row r="7782" spans="6:14">
      <c r="F7782" s="37"/>
      <c r="G7782" s="37"/>
      <c r="H7782" s="62" t="str">
        <f t="shared" si="242"/>
        <v/>
      </c>
      <c r="I7782" s="37"/>
      <c r="J7782" s="37"/>
      <c r="K7782" s="60" t="str">
        <f t="shared" si="243"/>
        <v/>
      </c>
      <c r="L7782" s="37"/>
      <c r="M7782" s="37"/>
      <c r="N7782" s="38"/>
    </row>
    <row r="7783" spans="6:14">
      <c r="F7783" s="35"/>
      <c r="G7783" s="35"/>
      <c r="H7783" s="61" t="str">
        <f t="shared" si="242"/>
        <v/>
      </c>
      <c r="I7783" s="35"/>
      <c r="J7783" s="35"/>
      <c r="K7783" s="59" t="str">
        <f t="shared" si="243"/>
        <v/>
      </c>
      <c r="L7783" s="35"/>
      <c r="M7783" s="35"/>
      <c r="N7783" s="36"/>
    </row>
    <row r="7784" spans="6:14">
      <c r="F7784" s="37"/>
      <c r="G7784" s="37"/>
      <c r="H7784" s="62" t="str">
        <f t="shared" si="242"/>
        <v/>
      </c>
      <c r="I7784" s="37"/>
      <c r="J7784" s="37"/>
      <c r="K7784" s="60" t="str">
        <f t="shared" si="243"/>
        <v/>
      </c>
      <c r="L7784" s="37"/>
      <c r="M7784" s="37"/>
      <c r="N7784" s="38"/>
    </row>
    <row r="7785" spans="6:14">
      <c r="F7785" s="35"/>
      <c r="G7785" s="35"/>
      <c r="H7785" s="61" t="str">
        <f t="shared" si="242"/>
        <v/>
      </c>
      <c r="I7785" s="35"/>
      <c r="J7785" s="35"/>
      <c r="K7785" s="59" t="str">
        <f t="shared" si="243"/>
        <v/>
      </c>
      <c r="L7785" s="35"/>
      <c r="M7785" s="35"/>
      <c r="N7785" s="36"/>
    </row>
    <row r="7786" spans="6:14">
      <c r="F7786" s="37"/>
      <c r="G7786" s="37"/>
      <c r="H7786" s="62" t="str">
        <f t="shared" si="242"/>
        <v/>
      </c>
      <c r="I7786" s="37"/>
      <c r="J7786" s="37"/>
      <c r="K7786" s="60" t="str">
        <f t="shared" si="243"/>
        <v/>
      </c>
      <c r="L7786" s="37"/>
      <c r="M7786" s="37"/>
      <c r="N7786" s="38"/>
    </row>
    <row r="7787" spans="6:14">
      <c r="F7787" s="35"/>
      <c r="G7787" s="35"/>
      <c r="H7787" s="61" t="str">
        <f t="shared" si="242"/>
        <v/>
      </c>
      <c r="I7787" s="35"/>
      <c r="J7787" s="35"/>
      <c r="K7787" s="59" t="str">
        <f t="shared" si="243"/>
        <v/>
      </c>
      <c r="L7787" s="35"/>
      <c r="M7787" s="35"/>
      <c r="N7787" s="36"/>
    </row>
    <row r="7788" spans="6:14">
      <c r="F7788" s="37"/>
      <c r="G7788" s="37"/>
      <c r="H7788" s="62" t="str">
        <f t="shared" si="242"/>
        <v/>
      </c>
      <c r="I7788" s="37"/>
      <c r="J7788" s="37"/>
      <c r="K7788" s="60" t="str">
        <f t="shared" si="243"/>
        <v/>
      </c>
      <c r="L7788" s="37"/>
      <c r="M7788" s="37"/>
      <c r="N7788" s="38"/>
    </row>
    <row r="7789" spans="6:14">
      <c r="F7789" s="35"/>
      <c r="G7789" s="35"/>
      <c r="H7789" s="61" t="str">
        <f t="shared" si="242"/>
        <v/>
      </c>
      <c r="I7789" s="35"/>
      <c r="J7789" s="35"/>
      <c r="K7789" s="59" t="str">
        <f t="shared" si="243"/>
        <v/>
      </c>
      <c r="L7789" s="35"/>
      <c r="M7789" s="35"/>
      <c r="N7789" s="36"/>
    </row>
    <row r="7790" spans="6:14">
      <c r="F7790" s="37"/>
      <c r="G7790" s="37"/>
      <c r="H7790" s="62" t="str">
        <f t="shared" si="242"/>
        <v/>
      </c>
      <c r="I7790" s="37"/>
      <c r="J7790" s="37"/>
      <c r="K7790" s="60" t="str">
        <f t="shared" si="243"/>
        <v/>
      </c>
      <c r="L7790" s="37"/>
      <c r="M7790" s="37"/>
      <c r="N7790" s="38"/>
    </row>
    <row r="7791" spans="6:14">
      <c r="F7791" s="35"/>
      <c r="G7791" s="35"/>
      <c r="H7791" s="61" t="str">
        <f t="shared" si="242"/>
        <v/>
      </c>
      <c r="I7791" s="35"/>
      <c r="J7791" s="35"/>
      <c r="K7791" s="59" t="str">
        <f t="shared" si="243"/>
        <v/>
      </c>
      <c r="L7791" s="35"/>
      <c r="M7791" s="35"/>
      <c r="N7791" s="36"/>
    </row>
    <row r="7792" spans="6:14">
      <c r="F7792" s="37"/>
      <c r="G7792" s="37"/>
      <c r="H7792" s="62" t="str">
        <f t="shared" si="242"/>
        <v/>
      </c>
      <c r="I7792" s="37"/>
      <c r="J7792" s="37"/>
      <c r="K7792" s="60" t="str">
        <f t="shared" si="243"/>
        <v/>
      </c>
      <c r="L7792" s="37"/>
      <c r="M7792" s="37"/>
      <c r="N7792" s="38"/>
    </row>
    <row r="7793" spans="6:14">
      <c r="F7793" s="35"/>
      <c r="G7793" s="35"/>
      <c r="H7793" s="61" t="str">
        <f t="shared" si="242"/>
        <v/>
      </c>
      <c r="I7793" s="35"/>
      <c r="J7793" s="35"/>
      <c r="K7793" s="59" t="str">
        <f t="shared" si="243"/>
        <v/>
      </c>
      <c r="L7793" s="35"/>
      <c r="M7793" s="35"/>
      <c r="N7793" s="36"/>
    </row>
    <row r="7794" spans="6:14">
      <c r="F7794" s="37"/>
      <c r="G7794" s="37"/>
      <c r="H7794" s="62" t="str">
        <f t="shared" si="242"/>
        <v/>
      </c>
      <c r="I7794" s="37"/>
      <c r="J7794" s="37"/>
      <c r="K7794" s="60" t="str">
        <f t="shared" si="243"/>
        <v/>
      </c>
      <c r="L7794" s="37"/>
      <c r="M7794" s="37"/>
      <c r="N7794" s="38"/>
    </row>
    <row r="7795" spans="6:14">
      <c r="F7795" s="35"/>
      <c r="G7795" s="35"/>
      <c r="H7795" s="61" t="str">
        <f t="shared" si="242"/>
        <v/>
      </c>
      <c r="I7795" s="35"/>
      <c r="J7795" s="35"/>
      <c r="K7795" s="59" t="str">
        <f t="shared" si="243"/>
        <v/>
      </c>
      <c r="L7795" s="35"/>
      <c r="M7795" s="35"/>
      <c r="N7795" s="36"/>
    </row>
    <row r="7796" spans="6:14">
      <c r="F7796" s="37"/>
      <c r="G7796" s="37"/>
      <c r="H7796" s="62" t="str">
        <f t="shared" si="242"/>
        <v/>
      </c>
      <c r="I7796" s="37"/>
      <c r="J7796" s="37"/>
      <c r="K7796" s="60" t="str">
        <f t="shared" si="243"/>
        <v/>
      </c>
      <c r="L7796" s="37"/>
      <c r="M7796" s="37"/>
      <c r="N7796" s="38"/>
    </row>
    <row r="7797" spans="6:14">
      <c r="F7797" s="35"/>
      <c r="G7797" s="35"/>
      <c r="H7797" s="61" t="str">
        <f t="shared" si="242"/>
        <v/>
      </c>
      <c r="I7797" s="35"/>
      <c r="J7797" s="35"/>
      <c r="K7797" s="59" t="str">
        <f t="shared" si="243"/>
        <v/>
      </c>
      <c r="L7797" s="35"/>
      <c r="M7797" s="35"/>
      <c r="N7797" s="36"/>
    </row>
    <row r="7798" spans="6:14">
      <c r="F7798" s="37"/>
      <c r="G7798" s="37"/>
      <c r="H7798" s="62" t="str">
        <f t="shared" si="242"/>
        <v/>
      </c>
      <c r="I7798" s="37"/>
      <c r="J7798" s="37"/>
      <c r="K7798" s="60" t="str">
        <f t="shared" si="243"/>
        <v/>
      </c>
      <c r="L7798" s="37"/>
      <c r="M7798" s="37"/>
      <c r="N7798" s="38"/>
    </row>
    <row r="7799" spans="6:14">
      <c r="F7799" s="35"/>
      <c r="G7799" s="35"/>
      <c r="H7799" s="61" t="str">
        <f t="shared" si="242"/>
        <v/>
      </c>
      <c r="I7799" s="35"/>
      <c r="J7799" s="35"/>
      <c r="K7799" s="59" t="str">
        <f t="shared" si="243"/>
        <v/>
      </c>
      <c r="L7799" s="35"/>
      <c r="M7799" s="35"/>
      <c r="N7799" s="36"/>
    </row>
    <row r="7800" spans="6:14">
      <c r="F7800" s="37"/>
      <c r="G7800" s="37"/>
      <c r="H7800" s="62" t="str">
        <f t="shared" si="242"/>
        <v/>
      </c>
      <c r="I7800" s="37"/>
      <c r="J7800" s="37"/>
      <c r="K7800" s="60" t="str">
        <f t="shared" si="243"/>
        <v/>
      </c>
      <c r="L7800" s="37"/>
      <c r="M7800" s="37"/>
      <c r="N7800" s="38"/>
    </row>
    <row r="7801" spans="6:14">
      <c r="F7801" s="35"/>
      <c r="G7801" s="35"/>
      <c r="H7801" s="61" t="str">
        <f t="shared" si="242"/>
        <v/>
      </c>
      <c r="I7801" s="35"/>
      <c r="J7801" s="35"/>
      <c r="K7801" s="59" t="str">
        <f t="shared" si="243"/>
        <v/>
      </c>
      <c r="L7801" s="35"/>
      <c r="M7801" s="35"/>
      <c r="N7801" s="36"/>
    </row>
    <row r="7802" spans="6:14">
      <c r="F7802" s="37"/>
      <c r="G7802" s="37"/>
      <c r="H7802" s="62" t="str">
        <f t="shared" si="242"/>
        <v/>
      </c>
      <c r="I7802" s="37"/>
      <c r="J7802" s="37"/>
      <c r="K7802" s="60" t="str">
        <f t="shared" si="243"/>
        <v/>
      </c>
      <c r="L7802" s="37"/>
      <c r="M7802" s="37"/>
      <c r="N7802" s="38"/>
    </row>
    <row r="7803" spans="6:14">
      <c r="F7803" s="35"/>
      <c r="G7803" s="35"/>
      <c r="H7803" s="61" t="str">
        <f t="shared" si="242"/>
        <v/>
      </c>
      <c r="I7803" s="35"/>
      <c r="J7803" s="35"/>
      <c r="K7803" s="59" t="str">
        <f t="shared" si="243"/>
        <v/>
      </c>
      <c r="L7803" s="35"/>
      <c r="M7803" s="35"/>
      <c r="N7803" s="36"/>
    </row>
    <row r="7804" spans="6:14">
      <c r="F7804" s="37"/>
      <c r="G7804" s="37"/>
      <c r="H7804" s="62" t="str">
        <f t="shared" si="242"/>
        <v/>
      </c>
      <c r="I7804" s="37"/>
      <c r="J7804" s="37"/>
      <c r="K7804" s="60" t="str">
        <f t="shared" si="243"/>
        <v/>
      </c>
      <c r="L7804" s="37"/>
      <c r="M7804" s="37"/>
      <c r="N7804" s="38"/>
    </row>
    <row r="7805" spans="6:14">
      <c r="F7805" s="35"/>
      <c r="G7805" s="35"/>
      <c r="H7805" s="61" t="str">
        <f t="shared" si="242"/>
        <v/>
      </c>
      <c r="I7805" s="35"/>
      <c r="J7805" s="35"/>
      <c r="K7805" s="59" t="str">
        <f t="shared" si="243"/>
        <v/>
      </c>
      <c r="L7805" s="35"/>
      <c r="M7805" s="35"/>
      <c r="N7805" s="36"/>
    </row>
    <row r="7806" spans="6:14">
      <c r="F7806" s="37"/>
      <c r="G7806" s="37"/>
      <c r="H7806" s="62" t="str">
        <f t="shared" si="242"/>
        <v/>
      </c>
      <c r="I7806" s="37"/>
      <c r="J7806" s="37"/>
      <c r="K7806" s="60" t="str">
        <f t="shared" si="243"/>
        <v/>
      </c>
      <c r="L7806" s="37"/>
      <c r="M7806" s="37"/>
      <c r="N7806" s="38"/>
    </row>
    <row r="7807" spans="6:14">
      <c r="F7807" s="35"/>
      <c r="G7807" s="35"/>
      <c r="H7807" s="61" t="str">
        <f t="shared" si="242"/>
        <v/>
      </c>
      <c r="I7807" s="35"/>
      <c r="J7807" s="35"/>
      <c r="K7807" s="59" t="str">
        <f t="shared" si="243"/>
        <v/>
      </c>
      <c r="L7807" s="35"/>
      <c r="M7807" s="35"/>
      <c r="N7807" s="36"/>
    </row>
    <row r="7808" spans="6:14">
      <c r="F7808" s="37"/>
      <c r="G7808" s="37"/>
      <c r="H7808" s="62" t="str">
        <f t="shared" si="242"/>
        <v/>
      </c>
      <c r="I7808" s="37"/>
      <c r="J7808" s="37"/>
      <c r="K7808" s="60" t="str">
        <f t="shared" si="243"/>
        <v/>
      </c>
      <c r="L7808" s="37"/>
      <c r="M7808" s="37"/>
      <c r="N7808" s="38"/>
    </row>
    <row r="7809" spans="6:14">
      <c r="F7809" s="35"/>
      <c r="G7809" s="35"/>
      <c r="H7809" s="61" t="str">
        <f t="shared" si="242"/>
        <v/>
      </c>
      <c r="I7809" s="35"/>
      <c r="J7809" s="35"/>
      <c r="K7809" s="59" t="str">
        <f t="shared" si="243"/>
        <v/>
      </c>
      <c r="L7809" s="35"/>
      <c r="M7809" s="35"/>
      <c r="N7809" s="36"/>
    </row>
    <row r="7810" spans="6:14">
      <c r="F7810" s="37"/>
      <c r="G7810" s="37"/>
      <c r="H7810" s="62" t="str">
        <f t="shared" si="242"/>
        <v/>
      </c>
      <c r="I7810" s="37"/>
      <c r="J7810" s="37"/>
      <c r="K7810" s="60" t="str">
        <f t="shared" si="243"/>
        <v/>
      </c>
      <c r="L7810" s="37"/>
      <c r="M7810" s="37"/>
      <c r="N7810" s="38"/>
    </row>
    <row r="7811" spans="6:14">
      <c r="F7811" s="35"/>
      <c r="G7811" s="35"/>
      <c r="H7811" s="61" t="str">
        <f t="shared" si="242"/>
        <v/>
      </c>
      <c r="I7811" s="35"/>
      <c r="J7811" s="35"/>
      <c r="K7811" s="59" t="str">
        <f t="shared" si="243"/>
        <v/>
      </c>
      <c r="L7811" s="35"/>
      <c r="M7811" s="35"/>
      <c r="N7811" s="36"/>
    </row>
    <row r="7812" spans="6:14">
      <c r="F7812" s="37"/>
      <c r="G7812" s="37"/>
      <c r="H7812" s="62" t="str">
        <f t="shared" si="242"/>
        <v/>
      </c>
      <c r="I7812" s="37"/>
      <c r="J7812" s="37"/>
      <c r="K7812" s="60" t="str">
        <f t="shared" si="243"/>
        <v/>
      </c>
      <c r="L7812" s="37"/>
      <c r="M7812" s="37"/>
      <c r="N7812" s="38"/>
    </row>
    <row r="7813" spans="6:14">
      <c r="F7813" s="35"/>
      <c r="G7813" s="35"/>
      <c r="H7813" s="61" t="str">
        <f t="shared" si="242"/>
        <v/>
      </c>
      <c r="I7813" s="35"/>
      <c r="J7813" s="35"/>
      <c r="K7813" s="59" t="str">
        <f t="shared" si="243"/>
        <v/>
      </c>
      <c r="L7813" s="35"/>
      <c r="M7813" s="35"/>
      <c r="N7813" s="36"/>
    </row>
    <row r="7814" spans="6:14">
      <c r="F7814" s="37"/>
      <c r="G7814" s="37"/>
      <c r="H7814" s="62" t="str">
        <f t="shared" si="242"/>
        <v/>
      </c>
      <c r="I7814" s="37"/>
      <c r="J7814" s="37"/>
      <c r="K7814" s="60" t="str">
        <f t="shared" si="243"/>
        <v/>
      </c>
      <c r="L7814" s="37"/>
      <c r="M7814" s="37"/>
      <c r="N7814" s="38"/>
    </row>
    <row r="7815" spans="6:14">
      <c r="F7815" s="35"/>
      <c r="G7815" s="35"/>
      <c r="H7815" s="61" t="str">
        <f t="shared" si="242"/>
        <v/>
      </c>
      <c r="I7815" s="35"/>
      <c r="J7815" s="35"/>
      <c r="K7815" s="59" t="str">
        <f t="shared" si="243"/>
        <v/>
      </c>
      <c r="L7815" s="35"/>
      <c r="M7815" s="35"/>
      <c r="N7815" s="36"/>
    </row>
    <row r="7816" spans="6:14">
      <c r="F7816" s="37"/>
      <c r="G7816" s="37"/>
      <c r="H7816" s="62" t="str">
        <f t="shared" si="242"/>
        <v/>
      </c>
      <c r="I7816" s="37"/>
      <c r="J7816" s="37"/>
      <c r="K7816" s="60" t="str">
        <f t="shared" si="243"/>
        <v/>
      </c>
      <c r="L7816" s="37"/>
      <c r="M7816" s="37"/>
      <c r="N7816" s="38"/>
    </row>
    <row r="7817" spans="6:14">
      <c r="F7817" s="35"/>
      <c r="G7817" s="35"/>
      <c r="H7817" s="61" t="str">
        <f t="shared" si="242"/>
        <v/>
      </c>
      <c r="I7817" s="35"/>
      <c r="J7817" s="35"/>
      <c r="K7817" s="59" t="str">
        <f t="shared" si="243"/>
        <v/>
      </c>
      <c r="L7817" s="35"/>
      <c r="M7817" s="35"/>
      <c r="N7817" s="36"/>
    </row>
    <row r="7818" spans="6:14">
      <c r="F7818" s="37"/>
      <c r="G7818" s="37"/>
      <c r="H7818" s="62" t="str">
        <f t="shared" si="242"/>
        <v/>
      </c>
      <c r="I7818" s="37"/>
      <c r="J7818" s="37"/>
      <c r="K7818" s="60" t="str">
        <f t="shared" si="243"/>
        <v/>
      </c>
      <c r="L7818" s="37"/>
      <c r="M7818" s="37"/>
      <c r="N7818" s="38"/>
    </row>
    <row r="7819" spans="6:14">
      <c r="F7819" s="35"/>
      <c r="G7819" s="35"/>
      <c r="H7819" s="61" t="str">
        <f t="shared" si="242"/>
        <v/>
      </c>
      <c r="I7819" s="35"/>
      <c r="J7819" s="35"/>
      <c r="K7819" s="59" t="str">
        <f t="shared" si="243"/>
        <v/>
      </c>
      <c r="L7819" s="35"/>
      <c r="M7819" s="35"/>
      <c r="N7819" s="36"/>
    </row>
    <row r="7820" spans="6:14">
      <c r="F7820" s="37"/>
      <c r="G7820" s="37"/>
      <c r="H7820" s="62" t="str">
        <f t="shared" si="242"/>
        <v/>
      </c>
      <c r="I7820" s="37"/>
      <c r="J7820" s="37"/>
      <c r="K7820" s="60" t="str">
        <f t="shared" si="243"/>
        <v/>
      </c>
      <c r="L7820" s="37"/>
      <c r="M7820" s="37"/>
      <c r="N7820" s="38"/>
    </row>
    <row r="7821" spans="6:14">
      <c r="F7821" s="35"/>
      <c r="G7821" s="35"/>
      <c r="H7821" s="61" t="str">
        <f t="shared" si="242"/>
        <v/>
      </c>
      <c r="I7821" s="35"/>
      <c r="J7821" s="35"/>
      <c r="K7821" s="59" t="str">
        <f t="shared" si="243"/>
        <v/>
      </c>
      <c r="L7821" s="35"/>
      <c r="M7821" s="35"/>
      <c r="N7821" s="36"/>
    </row>
    <row r="7822" spans="6:14">
      <c r="F7822" s="37"/>
      <c r="G7822" s="37"/>
      <c r="H7822" s="62" t="str">
        <f t="shared" si="242"/>
        <v/>
      </c>
      <c r="I7822" s="37"/>
      <c r="J7822" s="37"/>
      <c r="K7822" s="60" t="str">
        <f t="shared" si="243"/>
        <v/>
      </c>
      <c r="L7822" s="37"/>
      <c r="M7822" s="37"/>
      <c r="N7822" s="38"/>
    </row>
    <row r="7823" spans="6:14">
      <c r="F7823" s="35"/>
      <c r="G7823" s="35"/>
      <c r="H7823" s="61" t="str">
        <f t="shared" si="242"/>
        <v/>
      </c>
      <c r="I7823" s="35"/>
      <c r="J7823" s="35"/>
      <c r="K7823" s="59" t="str">
        <f t="shared" si="243"/>
        <v/>
      </c>
      <c r="L7823" s="35"/>
      <c r="M7823" s="35"/>
      <c r="N7823" s="36"/>
    </row>
    <row r="7824" spans="6:14">
      <c r="F7824" s="37"/>
      <c r="G7824" s="37"/>
      <c r="H7824" s="62" t="str">
        <f t="shared" ref="H7824:H7887" si="244">IF(AND(OR(I7824&lt;&gt;"",J7824 &lt;&gt;""), H7823 &lt;&gt; ""),H7823 + 1,"")</f>
        <v/>
      </c>
      <c r="I7824" s="37"/>
      <c r="J7824" s="37"/>
      <c r="K7824" s="60" t="str">
        <f t="shared" ref="K7824:K7887" si="245">IF(AND(J7824=I7824, J7824 &lt;&gt; ""),"Yes", IF( J7824 = "", "", "No"))</f>
        <v/>
      </c>
      <c r="L7824" s="37"/>
      <c r="M7824" s="37"/>
      <c r="N7824" s="38"/>
    </row>
    <row r="7825" spans="6:14">
      <c r="F7825" s="35"/>
      <c r="G7825" s="35"/>
      <c r="H7825" s="61" t="str">
        <f t="shared" si="244"/>
        <v/>
      </c>
      <c r="I7825" s="35"/>
      <c r="J7825" s="35"/>
      <c r="K7825" s="59" t="str">
        <f t="shared" si="245"/>
        <v/>
      </c>
      <c r="L7825" s="35"/>
      <c r="M7825" s="35"/>
      <c r="N7825" s="36"/>
    </row>
    <row r="7826" spans="6:14">
      <c r="F7826" s="37"/>
      <c r="G7826" s="37"/>
      <c r="H7826" s="62" t="str">
        <f t="shared" si="244"/>
        <v/>
      </c>
      <c r="I7826" s="37"/>
      <c r="J7826" s="37"/>
      <c r="K7826" s="60" t="str">
        <f t="shared" si="245"/>
        <v/>
      </c>
      <c r="L7826" s="37"/>
      <c r="M7826" s="37"/>
      <c r="N7826" s="38"/>
    </row>
    <row r="7827" spans="6:14">
      <c r="F7827" s="35"/>
      <c r="G7827" s="35"/>
      <c r="H7827" s="61" t="str">
        <f t="shared" si="244"/>
        <v/>
      </c>
      <c r="I7827" s="35"/>
      <c r="J7827" s="35"/>
      <c r="K7827" s="59" t="str">
        <f t="shared" si="245"/>
        <v/>
      </c>
      <c r="L7827" s="35"/>
      <c r="M7827" s="35"/>
      <c r="N7827" s="36"/>
    </row>
    <row r="7828" spans="6:14">
      <c r="F7828" s="37"/>
      <c r="G7828" s="37"/>
      <c r="H7828" s="62" t="str">
        <f t="shared" si="244"/>
        <v/>
      </c>
      <c r="I7828" s="37"/>
      <c r="J7828" s="37"/>
      <c r="K7828" s="60" t="str">
        <f t="shared" si="245"/>
        <v/>
      </c>
      <c r="L7828" s="37"/>
      <c r="M7828" s="37"/>
      <c r="N7828" s="38"/>
    </row>
    <row r="7829" spans="6:14">
      <c r="F7829" s="35"/>
      <c r="G7829" s="35"/>
      <c r="H7829" s="61" t="str">
        <f t="shared" si="244"/>
        <v/>
      </c>
      <c r="I7829" s="35"/>
      <c r="J7829" s="35"/>
      <c r="K7829" s="59" t="str">
        <f t="shared" si="245"/>
        <v/>
      </c>
      <c r="L7829" s="35"/>
      <c r="M7829" s="35"/>
      <c r="N7829" s="36"/>
    </row>
    <row r="7830" spans="6:14">
      <c r="F7830" s="37"/>
      <c r="G7830" s="37"/>
      <c r="H7830" s="62" t="str">
        <f t="shared" si="244"/>
        <v/>
      </c>
      <c r="I7830" s="37"/>
      <c r="J7830" s="37"/>
      <c r="K7830" s="60" t="str">
        <f t="shared" si="245"/>
        <v/>
      </c>
      <c r="L7830" s="37"/>
      <c r="M7830" s="37"/>
      <c r="N7830" s="38"/>
    </row>
    <row r="7831" spans="6:14">
      <c r="F7831" s="35"/>
      <c r="G7831" s="35"/>
      <c r="H7831" s="61" t="str">
        <f t="shared" si="244"/>
        <v/>
      </c>
      <c r="I7831" s="35"/>
      <c r="J7831" s="35"/>
      <c r="K7831" s="59" t="str">
        <f t="shared" si="245"/>
        <v/>
      </c>
      <c r="L7831" s="35"/>
      <c r="M7831" s="35"/>
      <c r="N7831" s="36"/>
    </row>
    <row r="7832" spans="6:14">
      <c r="F7832" s="37"/>
      <c r="G7832" s="37"/>
      <c r="H7832" s="62" t="str">
        <f t="shared" si="244"/>
        <v/>
      </c>
      <c r="I7832" s="37"/>
      <c r="J7832" s="37"/>
      <c r="K7832" s="60" t="str">
        <f t="shared" si="245"/>
        <v/>
      </c>
      <c r="L7832" s="37"/>
      <c r="M7832" s="37"/>
      <c r="N7832" s="38"/>
    </row>
    <row r="7833" spans="6:14">
      <c r="F7833" s="35"/>
      <c r="G7833" s="35"/>
      <c r="H7833" s="61" t="str">
        <f t="shared" si="244"/>
        <v/>
      </c>
      <c r="I7833" s="35"/>
      <c r="J7833" s="35"/>
      <c r="K7833" s="59" t="str">
        <f t="shared" si="245"/>
        <v/>
      </c>
      <c r="L7833" s="35"/>
      <c r="M7833" s="35"/>
      <c r="N7833" s="36"/>
    </row>
    <row r="7834" spans="6:14">
      <c r="F7834" s="37"/>
      <c r="G7834" s="37"/>
      <c r="H7834" s="62" t="str">
        <f t="shared" si="244"/>
        <v/>
      </c>
      <c r="I7834" s="37"/>
      <c r="J7834" s="37"/>
      <c r="K7834" s="60" t="str">
        <f t="shared" si="245"/>
        <v/>
      </c>
      <c r="L7834" s="37"/>
      <c r="M7834" s="37"/>
      <c r="N7834" s="38"/>
    </row>
    <row r="7835" spans="6:14">
      <c r="F7835" s="35"/>
      <c r="G7835" s="35"/>
      <c r="H7835" s="61" t="str">
        <f t="shared" si="244"/>
        <v/>
      </c>
      <c r="I7835" s="35"/>
      <c r="J7835" s="35"/>
      <c r="K7835" s="59" t="str">
        <f t="shared" si="245"/>
        <v/>
      </c>
      <c r="L7835" s="35"/>
      <c r="M7835" s="35"/>
      <c r="N7835" s="36"/>
    </row>
    <row r="7836" spans="6:14">
      <c r="F7836" s="37"/>
      <c r="G7836" s="37"/>
      <c r="H7836" s="62" t="str">
        <f t="shared" si="244"/>
        <v/>
      </c>
      <c r="I7836" s="37"/>
      <c r="J7836" s="37"/>
      <c r="K7836" s="60" t="str">
        <f t="shared" si="245"/>
        <v/>
      </c>
      <c r="L7836" s="37"/>
      <c r="M7836" s="37"/>
      <c r="N7836" s="38"/>
    </row>
    <row r="7837" spans="6:14">
      <c r="F7837" s="35"/>
      <c r="G7837" s="35"/>
      <c r="H7837" s="61" t="str">
        <f t="shared" si="244"/>
        <v/>
      </c>
      <c r="I7837" s="35"/>
      <c r="J7837" s="35"/>
      <c r="K7837" s="59" t="str">
        <f t="shared" si="245"/>
        <v/>
      </c>
      <c r="L7837" s="35"/>
      <c r="M7837" s="35"/>
      <c r="N7837" s="36"/>
    </row>
    <row r="7838" spans="6:14">
      <c r="F7838" s="37"/>
      <c r="G7838" s="37"/>
      <c r="H7838" s="62" t="str">
        <f t="shared" si="244"/>
        <v/>
      </c>
      <c r="I7838" s="37"/>
      <c r="J7838" s="37"/>
      <c r="K7838" s="60" t="str">
        <f t="shared" si="245"/>
        <v/>
      </c>
      <c r="L7838" s="37"/>
      <c r="M7838" s="37"/>
      <c r="N7838" s="38"/>
    </row>
    <row r="7839" spans="6:14">
      <c r="F7839" s="35"/>
      <c r="G7839" s="35"/>
      <c r="H7839" s="61" t="str">
        <f t="shared" si="244"/>
        <v/>
      </c>
      <c r="I7839" s="35"/>
      <c r="J7839" s="35"/>
      <c r="K7839" s="59" t="str">
        <f t="shared" si="245"/>
        <v/>
      </c>
      <c r="L7839" s="35"/>
      <c r="M7839" s="35"/>
      <c r="N7839" s="36"/>
    </row>
    <row r="7840" spans="6:14">
      <c r="F7840" s="37"/>
      <c r="G7840" s="37"/>
      <c r="H7840" s="62" t="str">
        <f t="shared" si="244"/>
        <v/>
      </c>
      <c r="I7840" s="37"/>
      <c r="J7840" s="37"/>
      <c r="K7840" s="60" t="str">
        <f t="shared" si="245"/>
        <v/>
      </c>
      <c r="L7840" s="37"/>
      <c r="M7840" s="37"/>
      <c r="N7840" s="38"/>
    </row>
    <row r="7841" spans="6:14">
      <c r="F7841" s="35"/>
      <c r="G7841" s="35"/>
      <c r="H7841" s="61" t="str">
        <f t="shared" si="244"/>
        <v/>
      </c>
      <c r="I7841" s="35"/>
      <c r="J7841" s="35"/>
      <c r="K7841" s="59" t="str">
        <f t="shared" si="245"/>
        <v/>
      </c>
      <c r="L7841" s="35"/>
      <c r="M7841" s="35"/>
      <c r="N7841" s="36"/>
    </row>
    <row r="7842" spans="6:14">
      <c r="F7842" s="37"/>
      <c r="G7842" s="37"/>
      <c r="H7842" s="62" t="str">
        <f t="shared" si="244"/>
        <v/>
      </c>
      <c r="I7842" s="37"/>
      <c r="J7842" s="37"/>
      <c r="K7842" s="60" t="str">
        <f t="shared" si="245"/>
        <v/>
      </c>
      <c r="L7842" s="37"/>
      <c r="M7842" s="37"/>
      <c r="N7842" s="38"/>
    </row>
    <row r="7843" spans="6:14">
      <c r="F7843" s="35"/>
      <c r="G7843" s="35"/>
      <c r="H7843" s="61" t="str">
        <f t="shared" si="244"/>
        <v/>
      </c>
      <c r="I7843" s="35"/>
      <c r="J7843" s="35"/>
      <c r="K7843" s="59" t="str">
        <f t="shared" si="245"/>
        <v/>
      </c>
      <c r="L7843" s="35"/>
      <c r="M7843" s="35"/>
      <c r="N7843" s="36"/>
    </row>
    <row r="7844" spans="6:14">
      <c r="F7844" s="37"/>
      <c r="G7844" s="37"/>
      <c r="H7844" s="62" t="str">
        <f t="shared" si="244"/>
        <v/>
      </c>
      <c r="I7844" s="37"/>
      <c r="J7844" s="37"/>
      <c r="K7844" s="60" t="str">
        <f t="shared" si="245"/>
        <v/>
      </c>
      <c r="L7844" s="37"/>
      <c r="M7844" s="37"/>
      <c r="N7844" s="38"/>
    </row>
    <row r="7845" spans="6:14">
      <c r="F7845" s="35"/>
      <c r="G7845" s="35"/>
      <c r="H7845" s="61" t="str">
        <f t="shared" si="244"/>
        <v/>
      </c>
      <c r="I7845" s="35"/>
      <c r="J7845" s="35"/>
      <c r="K7845" s="59" t="str">
        <f t="shared" si="245"/>
        <v/>
      </c>
      <c r="L7845" s="35"/>
      <c r="M7845" s="35"/>
      <c r="N7845" s="36"/>
    </row>
    <row r="7846" spans="6:14">
      <c r="F7846" s="37"/>
      <c r="G7846" s="37"/>
      <c r="H7846" s="62" t="str">
        <f t="shared" si="244"/>
        <v/>
      </c>
      <c r="I7846" s="37"/>
      <c r="J7846" s="37"/>
      <c r="K7846" s="60" t="str">
        <f t="shared" si="245"/>
        <v/>
      </c>
      <c r="L7846" s="37"/>
      <c r="M7846" s="37"/>
      <c r="N7846" s="38"/>
    </row>
    <row r="7847" spans="6:14">
      <c r="F7847" s="35"/>
      <c r="G7847" s="35"/>
      <c r="H7847" s="61" t="str">
        <f t="shared" si="244"/>
        <v/>
      </c>
      <c r="I7847" s="35"/>
      <c r="J7847" s="35"/>
      <c r="K7847" s="59" t="str">
        <f t="shared" si="245"/>
        <v/>
      </c>
      <c r="L7847" s="35"/>
      <c r="M7847" s="35"/>
      <c r="N7847" s="36"/>
    </row>
    <row r="7848" spans="6:14">
      <c r="F7848" s="37"/>
      <c r="G7848" s="37"/>
      <c r="H7848" s="62" t="str">
        <f t="shared" si="244"/>
        <v/>
      </c>
      <c r="I7848" s="37"/>
      <c r="J7848" s="37"/>
      <c r="K7848" s="60" t="str">
        <f t="shared" si="245"/>
        <v/>
      </c>
      <c r="L7848" s="37"/>
      <c r="M7848" s="37"/>
      <c r="N7848" s="38"/>
    </row>
    <row r="7849" spans="6:14">
      <c r="F7849" s="35"/>
      <c r="G7849" s="35"/>
      <c r="H7849" s="61" t="str">
        <f t="shared" si="244"/>
        <v/>
      </c>
      <c r="I7849" s="35"/>
      <c r="J7849" s="35"/>
      <c r="K7849" s="59" t="str">
        <f t="shared" si="245"/>
        <v/>
      </c>
      <c r="L7849" s="35"/>
      <c r="M7849" s="35"/>
      <c r="N7849" s="36"/>
    </row>
    <row r="7850" spans="6:14">
      <c r="F7850" s="37"/>
      <c r="G7850" s="37"/>
      <c r="H7850" s="62" t="str">
        <f t="shared" si="244"/>
        <v/>
      </c>
      <c r="I7850" s="37"/>
      <c r="J7850" s="37"/>
      <c r="K7850" s="60" t="str">
        <f t="shared" si="245"/>
        <v/>
      </c>
      <c r="L7850" s="37"/>
      <c r="M7850" s="37"/>
      <c r="N7850" s="38"/>
    </row>
    <row r="7851" spans="6:14">
      <c r="F7851" s="35"/>
      <c r="G7851" s="35"/>
      <c r="H7851" s="61" t="str">
        <f t="shared" si="244"/>
        <v/>
      </c>
      <c r="I7851" s="35"/>
      <c r="J7851" s="35"/>
      <c r="K7851" s="59" t="str">
        <f t="shared" si="245"/>
        <v/>
      </c>
      <c r="L7851" s="35"/>
      <c r="M7851" s="35"/>
      <c r="N7851" s="36"/>
    </row>
    <row r="7852" spans="6:14">
      <c r="F7852" s="37"/>
      <c r="G7852" s="37"/>
      <c r="H7852" s="62" t="str">
        <f t="shared" si="244"/>
        <v/>
      </c>
      <c r="I7852" s="37"/>
      <c r="J7852" s="37"/>
      <c r="K7852" s="60" t="str">
        <f t="shared" si="245"/>
        <v/>
      </c>
      <c r="L7852" s="37"/>
      <c r="M7852" s="37"/>
      <c r="N7852" s="38"/>
    </row>
    <row r="7853" spans="6:14">
      <c r="F7853" s="35"/>
      <c r="G7853" s="35"/>
      <c r="H7853" s="61" t="str">
        <f t="shared" si="244"/>
        <v/>
      </c>
      <c r="I7853" s="35"/>
      <c r="J7853" s="35"/>
      <c r="K7853" s="59" t="str">
        <f t="shared" si="245"/>
        <v/>
      </c>
      <c r="L7853" s="35"/>
      <c r="M7853" s="35"/>
      <c r="N7853" s="36"/>
    </row>
    <row r="7854" spans="6:14">
      <c r="F7854" s="37"/>
      <c r="G7854" s="37"/>
      <c r="H7854" s="62" t="str">
        <f t="shared" si="244"/>
        <v/>
      </c>
      <c r="I7854" s="37"/>
      <c r="J7854" s="37"/>
      <c r="K7854" s="60" t="str">
        <f t="shared" si="245"/>
        <v/>
      </c>
      <c r="L7854" s="37"/>
      <c r="M7854" s="37"/>
      <c r="N7854" s="38"/>
    </row>
    <row r="7855" spans="6:14">
      <c r="F7855" s="35"/>
      <c r="G7855" s="35"/>
      <c r="H7855" s="61" t="str">
        <f t="shared" si="244"/>
        <v/>
      </c>
      <c r="I7855" s="35"/>
      <c r="J7855" s="35"/>
      <c r="K7855" s="59" t="str">
        <f t="shared" si="245"/>
        <v/>
      </c>
      <c r="L7855" s="35"/>
      <c r="M7855" s="35"/>
      <c r="N7855" s="36"/>
    </row>
    <row r="7856" spans="6:14">
      <c r="F7856" s="37"/>
      <c r="G7856" s="37"/>
      <c r="H7856" s="62" t="str">
        <f t="shared" si="244"/>
        <v/>
      </c>
      <c r="I7856" s="37"/>
      <c r="J7856" s="37"/>
      <c r="K7856" s="60" t="str">
        <f t="shared" si="245"/>
        <v/>
      </c>
      <c r="L7856" s="37"/>
      <c r="M7856" s="37"/>
      <c r="N7856" s="38"/>
    </row>
    <row r="7857" spans="6:14">
      <c r="F7857" s="35"/>
      <c r="G7857" s="35"/>
      <c r="H7857" s="61" t="str">
        <f t="shared" si="244"/>
        <v/>
      </c>
      <c r="I7857" s="35"/>
      <c r="J7857" s="35"/>
      <c r="K7857" s="59" t="str">
        <f t="shared" si="245"/>
        <v/>
      </c>
      <c r="L7857" s="35"/>
      <c r="M7857" s="35"/>
      <c r="N7857" s="36"/>
    </row>
    <row r="7858" spans="6:14">
      <c r="F7858" s="37"/>
      <c r="G7858" s="37"/>
      <c r="H7858" s="62" t="str">
        <f t="shared" si="244"/>
        <v/>
      </c>
      <c r="I7858" s="37"/>
      <c r="J7858" s="37"/>
      <c r="K7858" s="60" t="str">
        <f t="shared" si="245"/>
        <v/>
      </c>
      <c r="L7858" s="37"/>
      <c r="M7858" s="37"/>
      <c r="N7858" s="38"/>
    </row>
    <row r="7859" spans="6:14">
      <c r="F7859" s="35"/>
      <c r="G7859" s="35"/>
      <c r="H7859" s="61" t="str">
        <f t="shared" si="244"/>
        <v/>
      </c>
      <c r="I7859" s="35"/>
      <c r="J7859" s="35"/>
      <c r="K7859" s="59" t="str">
        <f t="shared" si="245"/>
        <v/>
      </c>
      <c r="L7859" s="35"/>
      <c r="M7859" s="35"/>
      <c r="N7859" s="36"/>
    </row>
    <row r="7860" spans="6:14">
      <c r="F7860" s="37"/>
      <c r="G7860" s="37"/>
      <c r="H7860" s="62" t="str">
        <f t="shared" si="244"/>
        <v/>
      </c>
      <c r="I7860" s="37"/>
      <c r="J7860" s="37"/>
      <c r="K7860" s="60" t="str">
        <f t="shared" si="245"/>
        <v/>
      </c>
      <c r="L7860" s="37"/>
      <c r="M7860" s="37"/>
      <c r="N7860" s="38"/>
    </row>
    <row r="7861" spans="6:14">
      <c r="F7861" s="35"/>
      <c r="G7861" s="35"/>
      <c r="H7861" s="61" t="str">
        <f t="shared" si="244"/>
        <v/>
      </c>
      <c r="I7861" s="35"/>
      <c r="J7861" s="35"/>
      <c r="K7861" s="59" t="str">
        <f t="shared" si="245"/>
        <v/>
      </c>
      <c r="L7861" s="35"/>
      <c r="M7861" s="35"/>
      <c r="N7861" s="36"/>
    </row>
    <row r="7862" spans="6:14">
      <c r="F7862" s="37"/>
      <c r="G7862" s="37"/>
      <c r="H7862" s="62" t="str">
        <f t="shared" si="244"/>
        <v/>
      </c>
      <c r="I7862" s="37"/>
      <c r="J7862" s="37"/>
      <c r="K7862" s="60" t="str">
        <f t="shared" si="245"/>
        <v/>
      </c>
      <c r="L7862" s="37"/>
      <c r="M7862" s="37"/>
      <c r="N7862" s="38"/>
    </row>
    <row r="7863" spans="6:14">
      <c r="F7863" s="35"/>
      <c r="G7863" s="35"/>
      <c r="H7863" s="61" t="str">
        <f t="shared" si="244"/>
        <v/>
      </c>
      <c r="I7863" s="35"/>
      <c r="J7863" s="35"/>
      <c r="K7863" s="59" t="str">
        <f t="shared" si="245"/>
        <v/>
      </c>
      <c r="L7863" s="35"/>
      <c r="M7863" s="35"/>
      <c r="N7863" s="36"/>
    </row>
    <row r="7864" spans="6:14">
      <c r="F7864" s="37"/>
      <c r="G7864" s="37"/>
      <c r="H7864" s="62" t="str">
        <f t="shared" si="244"/>
        <v/>
      </c>
      <c r="I7864" s="37"/>
      <c r="J7864" s="37"/>
      <c r="K7864" s="60" t="str">
        <f t="shared" si="245"/>
        <v/>
      </c>
      <c r="L7864" s="37"/>
      <c r="M7864" s="37"/>
      <c r="N7864" s="38"/>
    </row>
    <row r="7865" spans="6:14">
      <c r="F7865" s="35"/>
      <c r="G7865" s="35"/>
      <c r="H7865" s="61" t="str">
        <f t="shared" si="244"/>
        <v/>
      </c>
      <c r="I7865" s="35"/>
      <c r="J7865" s="35"/>
      <c r="K7865" s="59" t="str">
        <f t="shared" si="245"/>
        <v/>
      </c>
      <c r="L7865" s="35"/>
      <c r="M7865" s="35"/>
      <c r="N7865" s="36"/>
    </row>
    <row r="7866" spans="6:14">
      <c r="F7866" s="37"/>
      <c r="G7866" s="37"/>
      <c r="H7866" s="62" t="str">
        <f t="shared" si="244"/>
        <v/>
      </c>
      <c r="I7866" s="37"/>
      <c r="J7866" s="37"/>
      <c r="K7866" s="60" t="str">
        <f t="shared" si="245"/>
        <v/>
      </c>
      <c r="L7866" s="37"/>
      <c r="M7866" s="37"/>
      <c r="N7866" s="38"/>
    </row>
    <row r="7867" spans="6:14">
      <c r="F7867" s="35"/>
      <c r="G7867" s="35"/>
      <c r="H7867" s="61" t="str">
        <f t="shared" si="244"/>
        <v/>
      </c>
      <c r="I7867" s="35"/>
      <c r="J7867" s="35"/>
      <c r="K7867" s="59" t="str">
        <f t="shared" si="245"/>
        <v/>
      </c>
      <c r="L7867" s="35"/>
      <c r="M7867" s="35"/>
      <c r="N7867" s="36"/>
    </row>
    <row r="7868" spans="6:14">
      <c r="F7868" s="37"/>
      <c r="G7868" s="37"/>
      <c r="H7868" s="62" t="str">
        <f t="shared" si="244"/>
        <v/>
      </c>
      <c r="I7868" s="37"/>
      <c r="J7868" s="37"/>
      <c r="K7868" s="60" t="str">
        <f t="shared" si="245"/>
        <v/>
      </c>
      <c r="L7868" s="37"/>
      <c r="M7868" s="37"/>
      <c r="N7868" s="38"/>
    </row>
    <row r="7869" spans="6:14">
      <c r="F7869" s="35"/>
      <c r="G7869" s="35"/>
      <c r="H7869" s="61" t="str">
        <f t="shared" si="244"/>
        <v/>
      </c>
      <c r="I7869" s="35"/>
      <c r="J7869" s="35"/>
      <c r="K7869" s="59" t="str">
        <f t="shared" si="245"/>
        <v/>
      </c>
      <c r="L7869" s="35"/>
      <c r="M7869" s="35"/>
      <c r="N7869" s="36"/>
    </row>
    <row r="7870" spans="6:14">
      <c r="F7870" s="37"/>
      <c r="G7870" s="37"/>
      <c r="H7870" s="62" t="str">
        <f t="shared" si="244"/>
        <v/>
      </c>
      <c r="I7870" s="37"/>
      <c r="J7870" s="37"/>
      <c r="K7870" s="60" t="str">
        <f t="shared" si="245"/>
        <v/>
      </c>
      <c r="L7870" s="37"/>
      <c r="M7870" s="37"/>
      <c r="N7870" s="38"/>
    </row>
    <row r="7871" spans="6:14">
      <c r="F7871" s="35"/>
      <c r="G7871" s="35"/>
      <c r="H7871" s="61" t="str">
        <f t="shared" si="244"/>
        <v/>
      </c>
      <c r="I7871" s="35"/>
      <c r="J7871" s="35"/>
      <c r="K7871" s="59" t="str">
        <f t="shared" si="245"/>
        <v/>
      </c>
      <c r="L7871" s="35"/>
      <c r="M7871" s="35"/>
      <c r="N7871" s="36"/>
    </row>
    <row r="7872" spans="6:14">
      <c r="F7872" s="37"/>
      <c r="G7872" s="37"/>
      <c r="H7872" s="62" t="str">
        <f t="shared" si="244"/>
        <v/>
      </c>
      <c r="I7872" s="37"/>
      <c r="J7872" s="37"/>
      <c r="K7872" s="60" t="str">
        <f t="shared" si="245"/>
        <v/>
      </c>
      <c r="L7872" s="37"/>
      <c r="M7872" s="37"/>
      <c r="N7872" s="38"/>
    </row>
    <row r="7873" spans="6:14">
      <c r="F7873" s="35"/>
      <c r="G7873" s="35"/>
      <c r="H7873" s="61" t="str">
        <f t="shared" si="244"/>
        <v/>
      </c>
      <c r="I7873" s="35"/>
      <c r="J7873" s="35"/>
      <c r="K7873" s="59" t="str">
        <f t="shared" si="245"/>
        <v/>
      </c>
      <c r="L7873" s="35"/>
      <c r="M7873" s="35"/>
      <c r="N7873" s="36"/>
    </row>
    <row r="7874" spans="6:14">
      <c r="F7874" s="37"/>
      <c r="G7874" s="37"/>
      <c r="H7874" s="62" t="str">
        <f t="shared" si="244"/>
        <v/>
      </c>
      <c r="I7874" s="37"/>
      <c r="J7874" s="37"/>
      <c r="K7874" s="60" t="str">
        <f t="shared" si="245"/>
        <v/>
      </c>
      <c r="L7874" s="37"/>
      <c r="M7874" s="37"/>
      <c r="N7874" s="38"/>
    </row>
    <row r="7875" spans="6:14">
      <c r="F7875" s="35"/>
      <c r="G7875" s="35"/>
      <c r="H7875" s="61" t="str">
        <f t="shared" si="244"/>
        <v/>
      </c>
      <c r="I7875" s="35"/>
      <c r="J7875" s="35"/>
      <c r="K7875" s="59" t="str">
        <f t="shared" si="245"/>
        <v/>
      </c>
      <c r="L7875" s="35"/>
      <c r="M7875" s="35"/>
      <c r="N7875" s="36"/>
    </row>
    <row r="7876" spans="6:14">
      <c r="F7876" s="37"/>
      <c r="G7876" s="37"/>
      <c r="H7876" s="62" t="str">
        <f t="shared" si="244"/>
        <v/>
      </c>
      <c r="I7876" s="37"/>
      <c r="J7876" s="37"/>
      <c r="K7876" s="60" t="str">
        <f t="shared" si="245"/>
        <v/>
      </c>
      <c r="L7876" s="37"/>
      <c r="M7876" s="37"/>
      <c r="N7876" s="38"/>
    </row>
    <row r="7877" spans="6:14">
      <c r="F7877" s="35"/>
      <c r="G7877" s="35"/>
      <c r="H7877" s="61" t="str">
        <f t="shared" si="244"/>
        <v/>
      </c>
      <c r="I7877" s="35"/>
      <c r="J7877" s="35"/>
      <c r="K7877" s="59" t="str">
        <f t="shared" si="245"/>
        <v/>
      </c>
      <c r="L7877" s="35"/>
      <c r="M7877" s="35"/>
      <c r="N7877" s="36"/>
    </row>
    <row r="7878" spans="6:14">
      <c r="F7878" s="37"/>
      <c r="G7878" s="37"/>
      <c r="H7878" s="62" t="str">
        <f t="shared" si="244"/>
        <v/>
      </c>
      <c r="I7878" s="37"/>
      <c r="J7878" s="37"/>
      <c r="K7878" s="60" t="str">
        <f t="shared" si="245"/>
        <v/>
      </c>
      <c r="L7878" s="37"/>
      <c r="M7878" s="37"/>
      <c r="N7878" s="38"/>
    </row>
    <row r="7879" spans="6:14">
      <c r="F7879" s="35"/>
      <c r="G7879" s="35"/>
      <c r="H7879" s="61" t="str">
        <f t="shared" si="244"/>
        <v/>
      </c>
      <c r="I7879" s="35"/>
      <c r="J7879" s="35"/>
      <c r="K7879" s="59" t="str">
        <f t="shared" si="245"/>
        <v/>
      </c>
      <c r="L7879" s="35"/>
      <c r="M7879" s="35"/>
      <c r="N7879" s="36"/>
    </row>
    <row r="7880" spans="6:14">
      <c r="F7880" s="37"/>
      <c r="G7880" s="37"/>
      <c r="H7880" s="62" t="str">
        <f t="shared" si="244"/>
        <v/>
      </c>
      <c r="I7880" s="37"/>
      <c r="J7880" s="37"/>
      <c r="K7880" s="60" t="str">
        <f t="shared" si="245"/>
        <v/>
      </c>
      <c r="L7880" s="37"/>
      <c r="M7880" s="37"/>
      <c r="N7880" s="38"/>
    </row>
    <row r="7881" spans="6:14">
      <c r="F7881" s="35"/>
      <c r="G7881" s="35"/>
      <c r="H7881" s="61" t="str">
        <f t="shared" si="244"/>
        <v/>
      </c>
      <c r="I7881" s="35"/>
      <c r="J7881" s="35"/>
      <c r="K7881" s="59" t="str">
        <f t="shared" si="245"/>
        <v/>
      </c>
      <c r="L7881" s="35"/>
      <c r="M7881" s="35"/>
      <c r="N7881" s="36"/>
    </row>
    <row r="7882" spans="6:14">
      <c r="F7882" s="37"/>
      <c r="G7882" s="37"/>
      <c r="H7882" s="62" t="str">
        <f t="shared" si="244"/>
        <v/>
      </c>
      <c r="I7882" s="37"/>
      <c r="J7882" s="37"/>
      <c r="K7882" s="60" t="str">
        <f t="shared" si="245"/>
        <v/>
      </c>
      <c r="L7882" s="37"/>
      <c r="M7882" s="37"/>
      <c r="N7882" s="38"/>
    </row>
    <row r="7883" spans="6:14">
      <c r="F7883" s="35"/>
      <c r="G7883" s="35"/>
      <c r="H7883" s="61" t="str">
        <f t="shared" si="244"/>
        <v/>
      </c>
      <c r="I7883" s="35"/>
      <c r="J7883" s="35"/>
      <c r="K7883" s="59" t="str">
        <f t="shared" si="245"/>
        <v/>
      </c>
      <c r="L7883" s="35"/>
      <c r="M7883" s="35"/>
      <c r="N7883" s="36"/>
    </row>
    <row r="7884" spans="6:14">
      <c r="F7884" s="37"/>
      <c r="G7884" s="37"/>
      <c r="H7884" s="62" t="str">
        <f t="shared" si="244"/>
        <v/>
      </c>
      <c r="I7884" s="37"/>
      <c r="J7884" s="37"/>
      <c r="K7884" s="60" t="str">
        <f t="shared" si="245"/>
        <v/>
      </c>
      <c r="L7884" s="37"/>
      <c r="M7884" s="37"/>
      <c r="N7884" s="38"/>
    </row>
    <row r="7885" spans="6:14">
      <c r="F7885" s="35"/>
      <c r="G7885" s="35"/>
      <c r="H7885" s="61" t="str">
        <f t="shared" si="244"/>
        <v/>
      </c>
      <c r="I7885" s="35"/>
      <c r="J7885" s="35"/>
      <c r="K7885" s="59" t="str">
        <f t="shared" si="245"/>
        <v/>
      </c>
      <c r="L7885" s="35"/>
      <c r="M7885" s="35"/>
      <c r="N7885" s="36"/>
    </row>
    <row r="7886" spans="6:14">
      <c r="F7886" s="37"/>
      <c r="G7886" s="37"/>
      <c r="H7886" s="62" t="str">
        <f t="shared" si="244"/>
        <v/>
      </c>
      <c r="I7886" s="37"/>
      <c r="J7886" s="37"/>
      <c r="K7886" s="60" t="str">
        <f t="shared" si="245"/>
        <v/>
      </c>
      <c r="L7886" s="37"/>
      <c r="M7886" s="37"/>
      <c r="N7886" s="38"/>
    </row>
    <row r="7887" spans="6:14">
      <c r="F7887" s="35"/>
      <c r="G7887" s="35"/>
      <c r="H7887" s="61" t="str">
        <f t="shared" si="244"/>
        <v/>
      </c>
      <c r="I7887" s="35"/>
      <c r="J7887" s="35"/>
      <c r="K7887" s="59" t="str">
        <f t="shared" si="245"/>
        <v/>
      </c>
      <c r="L7887" s="35"/>
      <c r="M7887" s="35"/>
      <c r="N7887" s="36"/>
    </row>
    <row r="7888" spans="6:14">
      <c r="F7888" s="37"/>
      <c r="G7888" s="37"/>
      <c r="H7888" s="62" t="str">
        <f t="shared" ref="H7888:H7951" si="246">IF(AND(OR(I7888&lt;&gt;"",J7888 &lt;&gt;""), H7887 &lt;&gt; ""),H7887 + 1,"")</f>
        <v/>
      </c>
      <c r="I7888" s="37"/>
      <c r="J7888" s="37"/>
      <c r="K7888" s="60" t="str">
        <f t="shared" ref="K7888:K7951" si="247">IF(AND(J7888=I7888, J7888 &lt;&gt; ""),"Yes", IF( J7888 = "", "", "No"))</f>
        <v/>
      </c>
      <c r="L7888" s="37"/>
      <c r="M7888" s="37"/>
      <c r="N7888" s="38"/>
    </row>
    <row r="7889" spans="6:14">
      <c r="F7889" s="35"/>
      <c r="G7889" s="35"/>
      <c r="H7889" s="61" t="str">
        <f t="shared" si="246"/>
        <v/>
      </c>
      <c r="I7889" s="35"/>
      <c r="J7889" s="35"/>
      <c r="K7889" s="59" t="str">
        <f t="shared" si="247"/>
        <v/>
      </c>
      <c r="L7889" s="35"/>
      <c r="M7889" s="35"/>
      <c r="N7889" s="36"/>
    </row>
    <row r="7890" spans="6:14">
      <c r="F7890" s="37"/>
      <c r="G7890" s="37"/>
      <c r="H7890" s="62" t="str">
        <f t="shared" si="246"/>
        <v/>
      </c>
      <c r="I7890" s="37"/>
      <c r="J7890" s="37"/>
      <c r="K7890" s="60" t="str">
        <f t="shared" si="247"/>
        <v/>
      </c>
      <c r="L7890" s="37"/>
      <c r="M7890" s="37"/>
      <c r="N7890" s="38"/>
    </row>
    <row r="7891" spans="6:14">
      <c r="F7891" s="35"/>
      <c r="G7891" s="35"/>
      <c r="H7891" s="61" t="str">
        <f t="shared" si="246"/>
        <v/>
      </c>
      <c r="I7891" s="35"/>
      <c r="J7891" s="35"/>
      <c r="K7891" s="59" t="str">
        <f t="shared" si="247"/>
        <v/>
      </c>
      <c r="L7891" s="35"/>
      <c r="M7891" s="35"/>
      <c r="N7891" s="36"/>
    </row>
    <row r="7892" spans="6:14">
      <c r="F7892" s="37"/>
      <c r="G7892" s="37"/>
      <c r="H7892" s="62" t="str">
        <f t="shared" si="246"/>
        <v/>
      </c>
      <c r="I7892" s="37"/>
      <c r="J7892" s="37"/>
      <c r="K7892" s="60" t="str">
        <f t="shared" si="247"/>
        <v/>
      </c>
      <c r="L7892" s="37"/>
      <c r="M7892" s="37"/>
      <c r="N7892" s="38"/>
    </row>
    <row r="7893" spans="6:14">
      <c r="F7893" s="35"/>
      <c r="G7893" s="35"/>
      <c r="H7893" s="61" t="str">
        <f t="shared" si="246"/>
        <v/>
      </c>
      <c r="I7893" s="35"/>
      <c r="J7893" s="35"/>
      <c r="K7893" s="59" t="str">
        <f t="shared" si="247"/>
        <v/>
      </c>
      <c r="L7893" s="35"/>
      <c r="M7893" s="35"/>
      <c r="N7893" s="36"/>
    </row>
    <row r="7894" spans="6:14">
      <c r="F7894" s="37"/>
      <c r="G7894" s="37"/>
      <c r="H7894" s="62" t="str">
        <f t="shared" si="246"/>
        <v/>
      </c>
      <c r="I7894" s="37"/>
      <c r="J7894" s="37"/>
      <c r="K7894" s="60" t="str">
        <f t="shared" si="247"/>
        <v/>
      </c>
      <c r="L7894" s="37"/>
      <c r="M7894" s="37"/>
      <c r="N7894" s="38"/>
    </row>
    <row r="7895" spans="6:14">
      <c r="F7895" s="35"/>
      <c r="G7895" s="35"/>
      <c r="H7895" s="61" t="str">
        <f t="shared" si="246"/>
        <v/>
      </c>
      <c r="I7895" s="35"/>
      <c r="J7895" s="35"/>
      <c r="K7895" s="59" t="str">
        <f t="shared" si="247"/>
        <v/>
      </c>
      <c r="L7895" s="35"/>
      <c r="M7895" s="35"/>
      <c r="N7895" s="36"/>
    </row>
    <row r="7896" spans="6:14">
      <c r="F7896" s="37"/>
      <c r="G7896" s="37"/>
      <c r="H7896" s="62" t="str">
        <f t="shared" si="246"/>
        <v/>
      </c>
      <c r="I7896" s="37"/>
      <c r="J7896" s="37"/>
      <c r="K7896" s="60" t="str">
        <f t="shared" si="247"/>
        <v/>
      </c>
      <c r="L7896" s="37"/>
      <c r="M7896" s="37"/>
      <c r="N7896" s="38"/>
    </row>
    <row r="7897" spans="6:14">
      <c r="F7897" s="35"/>
      <c r="G7897" s="35"/>
      <c r="H7897" s="61" t="str">
        <f t="shared" si="246"/>
        <v/>
      </c>
      <c r="I7897" s="35"/>
      <c r="J7897" s="35"/>
      <c r="K7897" s="59" t="str">
        <f t="shared" si="247"/>
        <v/>
      </c>
      <c r="L7897" s="35"/>
      <c r="M7897" s="35"/>
      <c r="N7897" s="36"/>
    </row>
    <row r="7898" spans="6:14">
      <c r="F7898" s="37"/>
      <c r="G7898" s="37"/>
      <c r="H7898" s="62" t="str">
        <f t="shared" si="246"/>
        <v/>
      </c>
      <c r="I7898" s="37"/>
      <c r="J7898" s="37"/>
      <c r="K7898" s="60" t="str">
        <f t="shared" si="247"/>
        <v/>
      </c>
      <c r="L7898" s="37"/>
      <c r="M7898" s="37"/>
      <c r="N7898" s="38"/>
    </row>
    <row r="7899" spans="6:14">
      <c r="F7899" s="35"/>
      <c r="G7899" s="35"/>
      <c r="H7899" s="61" t="str">
        <f t="shared" si="246"/>
        <v/>
      </c>
      <c r="I7899" s="35"/>
      <c r="J7899" s="35"/>
      <c r="K7899" s="59" t="str">
        <f t="shared" si="247"/>
        <v/>
      </c>
      <c r="L7899" s="35"/>
      <c r="M7899" s="35"/>
      <c r="N7899" s="36"/>
    </row>
    <row r="7900" spans="6:14">
      <c r="F7900" s="37"/>
      <c r="G7900" s="37"/>
      <c r="H7900" s="62" t="str">
        <f t="shared" si="246"/>
        <v/>
      </c>
      <c r="I7900" s="37"/>
      <c r="J7900" s="37"/>
      <c r="K7900" s="60" t="str">
        <f t="shared" si="247"/>
        <v/>
      </c>
      <c r="L7900" s="37"/>
      <c r="M7900" s="37"/>
      <c r="N7900" s="38"/>
    </row>
    <row r="7901" spans="6:14">
      <c r="F7901" s="35"/>
      <c r="G7901" s="35"/>
      <c r="H7901" s="61" t="str">
        <f t="shared" si="246"/>
        <v/>
      </c>
      <c r="I7901" s="35"/>
      <c r="J7901" s="35"/>
      <c r="K7901" s="59" t="str">
        <f t="shared" si="247"/>
        <v/>
      </c>
      <c r="L7901" s="35"/>
      <c r="M7901" s="35"/>
      <c r="N7901" s="36"/>
    </row>
    <row r="7902" spans="6:14">
      <c r="F7902" s="37"/>
      <c r="G7902" s="37"/>
      <c r="H7902" s="62" t="str">
        <f t="shared" si="246"/>
        <v/>
      </c>
      <c r="I7902" s="37"/>
      <c r="J7902" s="37"/>
      <c r="K7902" s="60" t="str">
        <f t="shared" si="247"/>
        <v/>
      </c>
      <c r="L7902" s="37"/>
      <c r="M7902" s="37"/>
      <c r="N7902" s="38"/>
    </row>
    <row r="7903" spans="6:14">
      <c r="F7903" s="35"/>
      <c r="G7903" s="35"/>
      <c r="H7903" s="61" t="str">
        <f t="shared" si="246"/>
        <v/>
      </c>
      <c r="I7903" s="35"/>
      <c r="J7903" s="35"/>
      <c r="K7903" s="59" t="str">
        <f t="shared" si="247"/>
        <v/>
      </c>
      <c r="L7903" s="35"/>
      <c r="M7903" s="35"/>
      <c r="N7903" s="36"/>
    </row>
    <row r="7904" spans="6:14">
      <c r="F7904" s="37"/>
      <c r="G7904" s="37"/>
      <c r="H7904" s="62" t="str">
        <f t="shared" si="246"/>
        <v/>
      </c>
      <c r="I7904" s="37"/>
      <c r="J7904" s="37"/>
      <c r="K7904" s="60" t="str">
        <f t="shared" si="247"/>
        <v/>
      </c>
      <c r="L7904" s="37"/>
      <c r="M7904" s="37"/>
      <c r="N7904" s="38"/>
    </row>
    <row r="7905" spans="6:14">
      <c r="F7905" s="35"/>
      <c r="G7905" s="35"/>
      <c r="H7905" s="61" t="str">
        <f t="shared" si="246"/>
        <v/>
      </c>
      <c r="I7905" s="35"/>
      <c r="J7905" s="35"/>
      <c r="K7905" s="59" t="str">
        <f t="shared" si="247"/>
        <v/>
      </c>
      <c r="L7905" s="35"/>
      <c r="M7905" s="35"/>
      <c r="N7905" s="36"/>
    </row>
    <row r="7906" spans="6:14">
      <c r="F7906" s="37"/>
      <c r="G7906" s="37"/>
      <c r="H7906" s="62" t="str">
        <f t="shared" si="246"/>
        <v/>
      </c>
      <c r="I7906" s="37"/>
      <c r="J7906" s="37"/>
      <c r="K7906" s="60" t="str">
        <f t="shared" si="247"/>
        <v/>
      </c>
      <c r="L7906" s="37"/>
      <c r="M7906" s="37"/>
      <c r="N7906" s="38"/>
    </row>
    <row r="7907" spans="6:14">
      <c r="F7907" s="35"/>
      <c r="G7907" s="35"/>
      <c r="H7907" s="61" t="str">
        <f t="shared" si="246"/>
        <v/>
      </c>
      <c r="I7907" s="35"/>
      <c r="J7907" s="35"/>
      <c r="K7907" s="59" t="str">
        <f t="shared" si="247"/>
        <v/>
      </c>
      <c r="L7907" s="35"/>
      <c r="M7907" s="35"/>
      <c r="N7907" s="36"/>
    </row>
    <row r="7908" spans="6:14">
      <c r="F7908" s="37"/>
      <c r="G7908" s="37"/>
      <c r="H7908" s="62" t="str">
        <f t="shared" si="246"/>
        <v/>
      </c>
      <c r="I7908" s="37"/>
      <c r="J7908" s="37"/>
      <c r="K7908" s="60" t="str">
        <f t="shared" si="247"/>
        <v/>
      </c>
      <c r="L7908" s="37"/>
      <c r="M7908" s="37"/>
      <c r="N7908" s="38"/>
    </row>
    <row r="7909" spans="6:14">
      <c r="F7909" s="35"/>
      <c r="G7909" s="35"/>
      <c r="H7909" s="61" t="str">
        <f t="shared" si="246"/>
        <v/>
      </c>
      <c r="I7909" s="35"/>
      <c r="J7909" s="35"/>
      <c r="K7909" s="59" t="str">
        <f t="shared" si="247"/>
        <v/>
      </c>
      <c r="L7909" s="35"/>
      <c r="M7909" s="35"/>
      <c r="N7909" s="36"/>
    </row>
    <row r="7910" spans="6:14">
      <c r="F7910" s="37"/>
      <c r="G7910" s="37"/>
      <c r="H7910" s="62" t="str">
        <f t="shared" si="246"/>
        <v/>
      </c>
      <c r="I7910" s="37"/>
      <c r="J7910" s="37"/>
      <c r="K7910" s="60" t="str">
        <f t="shared" si="247"/>
        <v/>
      </c>
      <c r="L7910" s="37"/>
      <c r="M7910" s="37"/>
      <c r="N7910" s="38"/>
    </row>
    <row r="7911" spans="6:14">
      <c r="F7911" s="35"/>
      <c r="G7911" s="35"/>
      <c r="H7911" s="61" t="str">
        <f t="shared" si="246"/>
        <v/>
      </c>
      <c r="I7911" s="35"/>
      <c r="J7911" s="35"/>
      <c r="K7911" s="59" t="str">
        <f t="shared" si="247"/>
        <v/>
      </c>
      <c r="L7911" s="35"/>
      <c r="M7911" s="35"/>
      <c r="N7911" s="36"/>
    </row>
    <row r="7912" spans="6:14">
      <c r="F7912" s="37"/>
      <c r="G7912" s="37"/>
      <c r="H7912" s="62" t="str">
        <f t="shared" si="246"/>
        <v/>
      </c>
      <c r="I7912" s="37"/>
      <c r="J7912" s="37"/>
      <c r="K7912" s="60" t="str">
        <f t="shared" si="247"/>
        <v/>
      </c>
      <c r="L7912" s="37"/>
      <c r="M7912" s="37"/>
      <c r="N7912" s="38"/>
    </row>
    <row r="7913" spans="6:14">
      <c r="F7913" s="35"/>
      <c r="G7913" s="35"/>
      <c r="H7913" s="61" t="str">
        <f t="shared" si="246"/>
        <v/>
      </c>
      <c r="I7913" s="35"/>
      <c r="J7913" s="35"/>
      <c r="K7913" s="59" t="str">
        <f t="shared" si="247"/>
        <v/>
      </c>
      <c r="L7913" s="35"/>
      <c r="M7913" s="35"/>
      <c r="N7913" s="36"/>
    </row>
    <row r="7914" spans="6:14">
      <c r="F7914" s="37"/>
      <c r="G7914" s="37"/>
      <c r="H7914" s="62" t="str">
        <f t="shared" si="246"/>
        <v/>
      </c>
      <c r="I7914" s="37"/>
      <c r="J7914" s="37"/>
      <c r="K7914" s="60" t="str">
        <f t="shared" si="247"/>
        <v/>
      </c>
      <c r="L7914" s="37"/>
      <c r="M7914" s="37"/>
      <c r="N7914" s="38"/>
    </row>
    <row r="7915" spans="6:14">
      <c r="F7915" s="35"/>
      <c r="G7915" s="35"/>
      <c r="H7915" s="61" t="str">
        <f t="shared" si="246"/>
        <v/>
      </c>
      <c r="I7915" s="35"/>
      <c r="J7915" s="35"/>
      <c r="K7915" s="59" t="str">
        <f t="shared" si="247"/>
        <v/>
      </c>
      <c r="L7915" s="35"/>
      <c r="M7915" s="35"/>
      <c r="N7915" s="36"/>
    </row>
    <row r="7916" spans="6:14">
      <c r="F7916" s="37"/>
      <c r="G7916" s="37"/>
      <c r="H7916" s="62" t="str">
        <f t="shared" si="246"/>
        <v/>
      </c>
      <c r="I7916" s="37"/>
      <c r="J7916" s="37"/>
      <c r="K7916" s="60" t="str">
        <f t="shared" si="247"/>
        <v/>
      </c>
      <c r="L7916" s="37"/>
      <c r="M7916" s="37"/>
      <c r="N7916" s="38"/>
    </row>
    <row r="7917" spans="6:14">
      <c r="F7917" s="35"/>
      <c r="G7917" s="35"/>
      <c r="H7917" s="61" t="str">
        <f t="shared" si="246"/>
        <v/>
      </c>
      <c r="I7917" s="35"/>
      <c r="J7917" s="35"/>
      <c r="K7917" s="59" t="str">
        <f t="shared" si="247"/>
        <v/>
      </c>
      <c r="L7917" s="35"/>
      <c r="M7917" s="35"/>
      <c r="N7917" s="36"/>
    </row>
    <row r="7918" spans="6:14">
      <c r="F7918" s="37"/>
      <c r="G7918" s="37"/>
      <c r="H7918" s="62" t="str">
        <f t="shared" si="246"/>
        <v/>
      </c>
      <c r="I7918" s="37"/>
      <c r="J7918" s="37"/>
      <c r="K7918" s="60" t="str">
        <f t="shared" si="247"/>
        <v/>
      </c>
      <c r="L7918" s="37"/>
      <c r="M7918" s="37"/>
      <c r="N7918" s="38"/>
    </row>
    <row r="7919" spans="6:14">
      <c r="F7919" s="35"/>
      <c r="G7919" s="35"/>
      <c r="H7919" s="61" t="str">
        <f t="shared" si="246"/>
        <v/>
      </c>
      <c r="I7919" s="35"/>
      <c r="J7919" s="35"/>
      <c r="K7919" s="59" t="str">
        <f t="shared" si="247"/>
        <v/>
      </c>
      <c r="L7919" s="35"/>
      <c r="M7919" s="35"/>
      <c r="N7919" s="36"/>
    </row>
    <row r="7920" spans="6:14">
      <c r="F7920" s="37"/>
      <c r="G7920" s="37"/>
      <c r="H7920" s="62" t="str">
        <f t="shared" si="246"/>
        <v/>
      </c>
      <c r="I7920" s="37"/>
      <c r="J7920" s="37"/>
      <c r="K7920" s="60" t="str">
        <f t="shared" si="247"/>
        <v/>
      </c>
      <c r="L7920" s="37"/>
      <c r="M7920" s="37"/>
      <c r="N7920" s="38"/>
    </row>
    <row r="7921" spans="6:14">
      <c r="F7921" s="35"/>
      <c r="G7921" s="35"/>
      <c r="H7921" s="61" t="str">
        <f t="shared" si="246"/>
        <v/>
      </c>
      <c r="I7921" s="35"/>
      <c r="J7921" s="35"/>
      <c r="K7921" s="59" t="str">
        <f t="shared" si="247"/>
        <v/>
      </c>
      <c r="L7921" s="35"/>
      <c r="M7921" s="35"/>
      <c r="N7921" s="36"/>
    </row>
    <row r="7922" spans="6:14">
      <c r="F7922" s="37"/>
      <c r="G7922" s="37"/>
      <c r="H7922" s="62" t="str">
        <f t="shared" si="246"/>
        <v/>
      </c>
      <c r="I7922" s="37"/>
      <c r="J7922" s="37"/>
      <c r="K7922" s="60" t="str">
        <f t="shared" si="247"/>
        <v/>
      </c>
      <c r="L7922" s="37"/>
      <c r="M7922" s="37"/>
      <c r="N7922" s="38"/>
    </row>
    <row r="7923" spans="6:14">
      <c r="F7923" s="35"/>
      <c r="G7923" s="35"/>
      <c r="H7923" s="61" t="str">
        <f t="shared" si="246"/>
        <v/>
      </c>
      <c r="I7923" s="35"/>
      <c r="J7923" s="35"/>
      <c r="K7923" s="59" t="str">
        <f t="shared" si="247"/>
        <v/>
      </c>
      <c r="L7923" s="35"/>
      <c r="M7923" s="35"/>
      <c r="N7923" s="36"/>
    </row>
    <row r="7924" spans="6:14">
      <c r="F7924" s="37"/>
      <c r="G7924" s="37"/>
      <c r="H7924" s="62" t="str">
        <f t="shared" si="246"/>
        <v/>
      </c>
      <c r="I7924" s="37"/>
      <c r="J7924" s="37"/>
      <c r="K7924" s="60" t="str">
        <f t="shared" si="247"/>
        <v/>
      </c>
      <c r="L7924" s="37"/>
      <c r="M7924" s="37"/>
      <c r="N7924" s="38"/>
    </row>
    <row r="7925" spans="6:14">
      <c r="F7925" s="35"/>
      <c r="G7925" s="35"/>
      <c r="H7925" s="61" t="str">
        <f t="shared" si="246"/>
        <v/>
      </c>
      <c r="I7925" s="35"/>
      <c r="J7925" s="35"/>
      <c r="K7925" s="59" t="str">
        <f t="shared" si="247"/>
        <v/>
      </c>
      <c r="L7925" s="35"/>
      <c r="M7925" s="35"/>
      <c r="N7925" s="36"/>
    </row>
    <row r="7926" spans="6:14">
      <c r="F7926" s="37"/>
      <c r="G7926" s="37"/>
      <c r="H7926" s="62" t="str">
        <f t="shared" si="246"/>
        <v/>
      </c>
      <c r="I7926" s="37"/>
      <c r="J7926" s="37"/>
      <c r="K7926" s="60" t="str">
        <f t="shared" si="247"/>
        <v/>
      </c>
      <c r="L7926" s="37"/>
      <c r="M7926" s="37"/>
      <c r="N7926" s="38"/>
    </row>
    <row r="7927" spans="6:14">
      <c r="F7927" s="35"/>
      <c r="G7927" s="35"/>
      <c r="H7927" s="61" t="str">
        <f t="shared" si="246"/>
        <v/>
      </c>
      <c r="I7927" s="35"/>
      <c r="J7927" s="35"/>
      <c r="K7927" s="59" t="str">
        <f t="shared" si="247"/>
        <v/>
      </c>
      <c r="L7927" s="35"/>
      <c r="M7927" s="35"/>
      <c r="N7927" s="36"/>
    </row>
    <row r="7928" spans="6:14">
      <c r="F7928" s="37"/>
      <c r="G7928" s="37"/>
      <c r="H7928" s="62" t="str">
        <f t="shared" si="246"/>
        <v/>
      </c>
      <c r="I7928" s="37"/>
      <c r="J7928" s="37"/>
      <c r="K7928" s="60" t="str">
        <f t="shared" si="247"/>
        <v/>
      </c>
      <c r="L7928" s="37"/>
      <c r="M7928" s="37"/>
      <c r="N7928" s="38"/>
    </row>
    <row r="7929" spans="6:14">
      <c r="F7929" s="35"/>
      <c r="G7929" s="35"/>
      <c r="H7929" s="61" t="str">
        <f t="shared" si="246"/>
        <v/>
      </c>
      <c r="I7929" s="35"/>
      <c r="J7929" s="35"/>
      <c r="K7929" s="59" t="str">
        <f t="shared" si="247"/>
        <v/>
      </c>
      <c r="L7929" s="35"/>
      <c r="M7929" s="35"/>
      <c r="N7929" s="36"/>
    </row>
    <row r="7930" spans="6:14">
      <c r="F7930" s="37"/>
      <c r="G7930" s="37"/>
      <c r="H7930" s="62" t="str">
        <f t="shared" si="246"/>
        <v/>
      </c>
      <c r="I7930" s="37"/>
      <c r="J7930" s="37"/>
      <c r="K7930" s="60" t="str">
        <f t="shared" si="247"/>
        <v/>
      </c>
      <c r="L7930" s="37"/>
      <c r="M7930" s="37"/>
      <c r="N7930" s="38"/>
    </row>
    <row r="7931" spans="6:14">
      <c r="F7931" s="35"/>
      <c r="G7931" s="35"/>
      <c r="H7931" s="61" t="str">
        <f t="shared" si="246"/>
        <v/>
      </c>
      <c r="I7931" s="35"/>
      <c r="J7931" s="35"/>
      <c r="K7931" s="59" t="str">
        <f t="shared" si="247"/>
        <v/>
      </c>
      <c r="L7931" s="35"/>
      <c r="M7931" s="35"/>
      <c r="N7931" s="36"/>
    </row>
    <row r="7932" spans="6:14">
      <c r="F7932" s="37"/>
      <c r="G7932" s="37"/>
      <c r="H7932" s="62" t="str">
        <f t="shared" si="246"/>
        <v/>
      </c>
      <c r="I7932" s="37"/>
      <c r="J7932" s="37"/>
      <c r="K7932" s="60" t="str">
        <f t="shared" si="247"/>
        <v/>
      </c>
      <c r="L7932" s="37"/>
      <c r="M7932" s="37"/>
      <c r="N7932" s="38"/>
    </row>
    <row r="7933" spans="6:14">
      <c r="F7933" s="35"/>
      <c r="G7933" s="35"/>
      <c r="H7933" s="61" t="str">
        <f t="shared" si="246"/>
        <v/>
      </c>
      <c r="I7933" s="35"/>
      <c r="J7933" s="35"/>
      <c r="K7933" s="59" t="str">
        <f t="shared" si="247"/>
        <v/>
      </c>
      <c r="L7933" s="35"/>
      <c r="M7933" s="35"/>
      <c r="N7933" s="36"/>
    </row>
    <row r="7934" spans="6:14">
      <c r="F7934" s="37"/>
      <c r="G7934" s="37"/>
      <c r="H7934" s="62" t="str">
        <f t="shared" si="246"/>
        <v/>
      </c>
      <c r="I7934" s="37"/>
      <c r="J7934" s="37"/>
      <c r="K7934" s="60" t="str">
        <f t="shared" si="247"/>
        <v/>
      </c>
      <c r="L7934" s="37"/>
      <c r="M7934" s="37"/>
      <c r="N7934" s="38"/>
    </row>
    <row r="7935" spans="6:14">
      <c r="F7935" s="35"/>
      <c r="G7935" s="35"/>
      <c r="H7935" s="61" t="str">
        <f t="shared" si="246"/>
        <v/>
      </c>
      <c r="I7935" s="35"/>
      <c r="J7935" s="35"/>
      <c r="K7935" s="59" t="str">
        <f t="shared" si="247"/>
        <v/>
      </c>
      <c r="L7935" s="35"/>
      <c r="M7935" s="35"/>
      <c r="N7935" s="36"/>
    </row>
    <row r="7936" spans="6:14">
      <c r="F7936" s="37"/>
      <c r="G7936" s="37"/>
      <c r="H7936" s="62" t="str">
        <f t="shared" si="246"/>
        <v/>
      </c>
      <c r="I7936" s="37"/>
      <c r="J7936" s="37"/>
      <c r="K7936" s="60" t="str">
        <f t="shared" si="247"/>
        <v/>
      </c>
      <c r="L7936" s="37"/>
      <c r="M7936" s="37"/>
      <c r="N7936" s="38"/>
    </row>
    <row r="7937" spans="6:14">
      <c r="F7937" s="35"/>
      <c r="G7937" s="35"/>
      <c r="H7937" s="61" t="str">
        <f t="shared" si="246"/>
        <v/>
      </c>
      <c r="I7937" s="35"/>
      <c r="J7937" s="35"/>
      <c r="K7937" s="59" t="str">
        <f t="shared" si="247"/>
        <v/>
      </c>
      <c r="L7937" s="35"/>
      <c r="M7937" s="35"/>
      <c r="N7937" s="36"/>
    </row>
    <row r="7938" spans="6:14">
      <c r="F7938" s="37"/>
      <c r="G7938" s="37"/>
      <c r="H7938" s="62" t="str">
        <f t="shared" si="246"/>
        <v/>
      </c>
      <c r="I7938" s="37"/>
      <c r="J7938" s="37"/>
      <c r="K7938" s="60" t="str">
        <f t="shared" si="247"/>
        <v/>
      </c>
      <c r="L7938" s="37"/>
      <c r="M7938" s="37"/>
      <c r="N7938" s="38"/>
    </row>
    <row r="7939" spans="6:14">
      <c r="F7939" s="35"/>
      <c r="G7939" s="35"/>
      <c r="H7939" s="61" t="str">
        <f t="shared" si="246"/>
        <v/>
      </c>
      <c r="I7939" s="35"/>
      <c r="J7939" s="35"/>
      <c r="K7939" s="59" t="str">
        <f t="shared" si="247"/>
        <v/>
      </c>
      <c r="L7939" s="35"/>
      <c r="M7939" s="35"/>
      <c r="N7939" s="36"/>
    </row>
    <row r="7940" spans="6:14">
      <c r="F7940" s="37"/>
      <c r="G7940" s="37"/>
      <c r="H7940" s="62" t="str">
        <f t="shared" si="246"/>
        <v/>
      </c>
      <c r="I7940" s="37"/>
      <c r="J7940" s="37"/>
      <c r="K7940" s="60" t="str">
        <f t="shared" si="247"/>
        <v/>
      </c>
      <c r="L7940" s="37"/>
      <c r="M7940" s="37"/>
      <c r="N7940" s="38"/>
    </row>
    <row r="7941" spans="6:14">
      <c r="F7941" s="35"/>
      <c r="G7941" s="35"/>
      <c r="H7941" s="61" t="str">
        <f t="shared" si="246"/>
        <v/>
      </c>
      <c r="I7941" s="35"/>
      <c r="J7941" s="35"/>
      <c r="K7941" s="59" t="str">
        <f t="shared" si="247"/>
        <v/>
      </c>
      <c r="L7941" s="35"/>
      <c r="M7941" s="35"/>
      <c r="N7941" s="36"/>
    </row>
    <row r="7942" spans="6:14">
      <c r="F7942" s="37"/>
      <c r="G7942" s="37"/>
      <c r="H7942" s="62" t="str">
        <f t="shared" si="246"/>
        <v/>
      </c>
      <c r="I7942" s="37"/>
      <c r="J7942" s="37"/>
      <c r="K7942" s="60" t="str">
        <f t="shared" si="247"/>
        <v/>
      </c>
      <c r="L7942" s="37"/>
      <c r="M7942" s="37"/>
      <c r="N7942" s="38"/>
    </row>
    <row r="7943" spans="6:14">
      <c r="F7943" s="35"/>
      <c r="G7943" s="35"/>
      <c r="H7943" s="61" t="str">
        <f t="shared" si="246"/>
        <v/>
      </c>
      <c r="I7943" s="35"/>
      <c r="J7943" s="35"/>
      <c r="K7943" s="59" t="str">
        <f t="shared" si="247"/>
        <v/>
      </c>
      <c r="L7943" s="35"/>
      <c r="M7943" s="35"/>
      <c r="N7943" s="36"/>
    </row>
    <row r="7944" spans="6:14">
      <c r="F7944" s="37"/>
      <c r="G7944" s="37"/>
      <c r="H7944" s="62" t="str">
        <f t="shared" si="246"/>
        <v/>
      </c>
      <c r="I7944" s="37"/>
      <c r="J7944" s="37"/>
      <c r="K7944" s="60" t="str">
        <f t="shared" si="247"/>
        <v/>
      </c>
      <c r="L7944" s="37"/>
      <c r="M7944" s="37"/>
      <c r="N7944" s="38"/>
    </row>
    <row r="7945" spans="6:14">
      <c r="F7945" s="35"/>
      <c r="G7945" s="35"/>
      <c r="H7945" s="61" t="str">
        <f t="shared" si="246"/>
        <v/>
      </c>
      <c r="I7945" s="35"/>
      <c r="J7945" s="35"/>
      <c r="K7945" s="59" t="str">
        <f t="shared" si="247"/>
        <v/>
      </c>
      <c r="L7945" s="35"/>
      <c r="M7945" s="35"/>
      <c r="N7945" s="36"/>
    </row>
    <row r="7946" spans="6:14">
      <c r="F7946" s="37"/>
      <c r="G7946" s="37"/>
      <c r="H7946" s="62" t="str">
        <f t="shared" si="246"/>
        <v/>
      </c>
      <c r="I7946" s="37"/>
      <c r="J7946" s="37"/>
      <c r="K7946" s="60" t="str">
        <f t="shared" si="247"/>
        <v/>
      </c>
      <c r="L7946" s="37"/>
      <c r="M7946" s="37"/>
      <c r="N7946" s="38"/>
    </row>
    <row r="7947" spans="6:14">
      <c r="F7947" s="35"/>
      <c r="G7947" s="35"/>
      <c r="H7947" s="61" t="str">
        <f t="shared" si="246"/>
        <v/>
      </c>
      <c r="I7947" s="35"/>
      <c r="J7947" s="35"/>
      <c r="K7947" s="59" t="str">
        <f t="shared" si="247"/>
        <v/>
      </c>
      <c r="L7947" s="35"/>
      <c r="M7947" s="35"/>
      <c r="N7947" s="36"/>
    </row>
    <row r="7948" spans="6:14">
      <c r="F7948" s="37"/>
      <c r="G7948" s="37"/>
      <c r="H7948" s="62" t="str">
        <f t="shared" si="246"/>
        <v/>
      </c>
      <c r="I7948" s="37"/>
      <c r="J7948" s="37"/>
      <c r="K7948" s="60" t="str">
        <f t="shared" si="247"/>
        <v/>
      </c>
      <c r="L7948" s="37"/>
      <c r="M7948" s="37"/>
      <c r="N7948" s="38"/>
    </row>
    <row r="7949" spans="6:14">
      <c r="F7949" s="35"/>
      <c r="G7949" s="35"/>
      <c r="H7949" s="61" t="str">
        <f t="shared" si="246"/>
        <v/>
      </c>
      <c r="I7949" s="35"/>
      <c r="J7949" s="35"/>
      <c r="K7949" s="59" t="str">
        <f t="shared" si="247"/>
        <v/>
      </c>
      <c r="L7949" s="35"/>
      <c r="M7949" s="35"/>
      <c r="N7949" s="36"/>
    </row>
    <row r="7950" spans="6:14">
      <c r="F7950" s="37"/>
      <c r="G7950" s="37"/>
      <c r="H7950" s="62" t="str">
        <f t="shared" si="246"/>
        <v/>
      </c>
      <c r="I7950" s="37"/>
      <c r="J7950" s="37"/>
      <c r="K7950" s="60" t="str">
        <f t="shared" si="247"/>
        <v/>
      </c>
      <c r="L7950" s="37"/>
      <c r="M7950" s="37"/>
      <c r="N7950" s="38"/>
    </row>
    <row r="7951" spans="6:14">
      <c r="F7951" s="35"/>
      <c r="G7951" s="35"/>
      <c r="H7951" s="61" t="str">
        <f t="shared" si="246"/>
        <v/>
      </c>
      <c r="I7951" s="35"/>
      <c r="J7951" s="35"/>
      <c r="K7951" s="59" t="str">
        <f t="shared" si="247"/>
        <v/>
      </c>
      <c r="L7951" s="35"/>
      <c r="M7951" s="35"/>
      <c r="N7951" s="36"/>
    </row>
    <row r="7952" spans="6:14">
      <c r="F7952" s="37"/>
      <c r="G7952" s="37"/>
      <c r="H7952" s="62" t="str">
        <f t="shared" ref="H7952:H8015" si="248">IF(AND(OR(I7952&lt;&gt;"",J7952 &lt;&gt;""), H7951 &lt;&gt; ""),H7951 + 1,"")</f>
        <v/>
      </c>
      <c r="I7952" s="37"/>
      <c r="J7952" s="37"/>
      <c r="K7952" s="60" t="str">
        <f t="shared" ref="K7952:K8015" si="249">IF(AND(J7952=I7952, J7952 &lt;&gt; ""),"Yes", IF( J7952 = "", "", "No"))</f>
        <v/>
      </c>
      <c r="L7952" s="37"/>
      <c r="M7952" s="37"/>
      <c r="N7952" s="38"/>
    </row>
    <row r="7953" spans="6:14">
      <c r="F7953" s="35"/>
      <c r="G7953" s="35"/>
      <c r="H7953" s="61" t="str">
        <f t="shared" si="248"/>
        <v/>
      </c>
      <c r="I7953" s="35"/>
      <c r="J7953" s="35"/>
      <c r="K7953" s="59" t="str">
        <f t="shared" si="249"/>
        <v/>
      </c>
      <c r="L7953" s="35"/>
      <c r="M7953" s="35"/>
      <c r="N7953" s="36"/>
    </row>
    <row r="7954" spans="6:14">
      <c r="F7954" s="37"/>
      <c r="G7954" s="37"/>
      <c r="H7954" s="62" t="str">
        <f t="shared" si="248"/>
        <v/>
      </c>
      <c r="I7954" s="37"/>
      <c r="J7954" s="37"/>
      <c r="K7954" s="60" t="str">
        <f t="shared" si="249"/>
        <v/>
      </c>
      <c r="L7954" s="37"/>
      <c r="M7954" s="37"/>
      <c r="N7954" s="38"/>
    </row>
    <row r="7955" spans="6:14">
      <c r="F7955" s="35"/>
      <c r="G7955" s="35"/>
      <c r="H7955" s="61" t="str">
        <f t="shared" si="248"/>
        <v/>
      </c>
      <c r="I7955" s="35"/>
      <c r="J7955" s="35"/>
      <c r="K7955" s="59" t="str">
        <f t="shared" si="249"/>
        <v/>
      </c>
      <c r="L7955" s="35"/>
      <c r="M7955" s="35"/>
      <c r="N7955" s="36"/>
    </row>
    <row r="7956" spans="6:14">
      <c r="F7956" s="37"/>
      <c r="G7956" s="37"/>
      <c r="H7956" s="62" t="str">
        <f t="shared" si="248"/>
        <v/>
      </c>
      <c r="I7956" s="37"/>
      <c r="J7956" s="37"/>
      <c r="K7956" s="60" t="str">
        <f t="shared" si="249"/>
        <v/>
      </c>
      <c r="L7956" s="37"/>
      <c r="M7956" s="37"/>
      <c r="N7956" s="38"/>
    </row>
    <row r="7957" spans="6:14">
      <c r="F7957" s="35"/>
      <c r="G7957" s="35"/>
      <c r="H7957" s="61" t="str">
        <f t="shared" si="248"/>
        <v/>
      </c>
      <c r="I7957" s="35"/>
      <c r="J7957" s="35"/>
      <c r="K7957" s="59" t="str">
        <f t="shared" si="249"/>
        <v/>
      </c>
      <c r="L7957" s="35"/>
      <c r="M7957" s="35"/>
      <c r="N7957" s="36"/>
    </row>
    <row r="7958" spans="6:14">
      <c r="F7958" s="37"/>
      <c r="G7958" s="37"/>
      <c r="H7958" s="62" t="str">
        <f t="shared" si="248"/>
        <v/>
      </c>
      <c r="I7958" s="37"/>
      <c r="J7958" s="37"/>
      <c r="K7958" s="60" t="str">
        <f t="shared" si="249"/>
        <v/>
      </c>
      <c r="L7958" s="37"/>
      <c r="M7958" s="37"/>
      <c r="N7958" s="38"/>
    </row>
    <row r="7959" spans="6:14">
      <c r="F7959" s="35"/>
      <c r="G7959" s="35"/>
      <c r="H7959" s="61" t="str">
        <f t="shared" si="248"/>
        <v/>
      </c>
      <c r="I7959" s="35"/>
      <c r="J7959" s="35"/>
      <c r="K7959" s="59" t="str">
        <f t="shared" si="249"/>
        <v/>
      </c>
      <c r="L7959" s="35"/>
      <c r="M7959" s="35"/>
      <c r="N7959" s="36"/>
    </row>
    <row r="7960" spans="6:14">
      <c r="F7960" s="37"/>
      <c r="G7960" s="37"/>
      <c r="H7960" s="62" t="str">
        <f t="shared" si="248"/>
        <v/>
      </c>
      <c r="I7960" s="37"/>
      <c r="J7960" s="37"/>
      <c r="K7960" s="60" t="str">
        <f t="shared" si="249"/>
        <v/>
      </c>
      <c r="L7960" s="37"/>
      <c r="M7960" s="37"/>
      <c r="N7960" s="38"/>
    </row>
    <row r="7961" spans="6:14">
      <c r="F7961" s="35"/>
      <c r="G7961" s="35"/>
      <c r="H7961" s="61" t="str">
        <f t="shared" si="248"/>
        <v/>
      </c>
      <c r="I7961" s="35"/>
      <c r="J7961" s="35"/>
      <c r="K7961" s="59" t="str">
        <f t="shared" si="249"/>
        <v/>
      </c>
      <c r="L7961" s="35"/>
      <c r="M7961" s="35"/>
      <c r="N7961" s="36"/>
    </row>
    <row r="7962" spans="6:14">
      <c r="F7962" s="37"/>
      <c r="G7962" s="37"/>
      <c r="H7962" s="62" t="str">
        <f t="shared" si="248"/>
        <v/>
      </c>
      <c r="I7962" s="37"/>
      <c r="J7962" s="37"/>
      <c r="K7962" s="60" t="str">
        <f t="shared" si="249"/>
        <v/>
      </c>
      <c r="L7962" s="37"/>
      <c r="M7962" s="37"/>
      <c r="N7962" s="38"/>
    </row>
    <row r="7963" spans="6:14">
      <c r="F7963" s="35"/>
      <c r="G7963" s="35"/>
      <c r="H7963" s="61" t="str">
        <f t="shared" si="248"/>
        <v/>
      </c>
      <c r="I7963" s="35"/>
      <c r="J7963" s="35"/>
      <c r="K7963" s="59" t="str">
        <f t="shared" si="249"/>
        <v/>
      </c>
      <c r="L7963" s="35"/>
      <c r="M7963" s="35"/>
      <c r="N7963" s="36"/>
    </row>
    <row r="7964" spans="6:14">
      <c r="F7964" s="37"/>
      <c r="G7964" s="37"/>
      <c r="H7964" s="62" t="str">
        <f t="shared" si="248"/>
        <v/>
      </c>
      <c r="I7964" s="37"/>
      <c r="J7964" s="37"/>
      <c r="K7964" s="60" t="str">
        <f t="shared" si="249"/>
        <v/>
      </c>
      <c r="L7964" s="37"/>
      <c r="M7964" s="37"/>
      <c r="N7964" s="38"/>
    </row>
    <row r="7965" spans="6:14">
      <c r="F7965" s="35"/>
      <c r="G7965" s="35"/>
      <c r="H7965" s="61" t="str">
        <f t="shared" si="248"/>
        <v/>
      </c>
      <c r="I7965" s="35"/>
      <c r="J7965" s="35"/>
      <c r="K7965" s="59" t="str">
        <f t="shared" si="249"/>
        <v/>
      </c>
      <c r="L7965" s="35"/>
      <c r="M7965" s="35"/>
      <c r="N7965" s="36"/>
    </row>
    <row r="7966" spans="6:14">
      <c r="F7966" s="37"/>
      <c r="G7966" s="37"/>
      <c r="H7966" s="62" t="str">
        <f t="shared" si="248"/>
        <v/>
      </c>
      <c r="I7966" s="37"/>
      <c r="J7966" s="37"/>
      <c r="K7966" s="60" t="str">
        <f t="shared" si="249"/>
        <v/>
      </c>
      <c r="L7966" s="37"/>
      <c r="M7966" s="37"/>
      <c r="N7966" s="38"/>
    </row>
    <row r="7967" spans="6:14">
      <c r="F7967" s="35"/>
      <c r="G7967" s="35"/>
      <c r="H7967" s="61" t="str">
        <f t="shared" si="248"/>
        <v/>
      </c>
      <c r="I7967" s="35"/>
      <c r="J7967" s="35"/>
      <c r="K7967" s="59" t="str">
        <f t="shared" si="249"/>
        <v/>
      </c>
      <c r="L7967" s="35"/>
      <c r="M7967" s="35"/>
      <c r="N7967" s="36"/>
    </row>
    <row r="7968" spans="6:14">
      <c r="F7968" s="37"/>
      <c r="G7968" s="37"/>
      <c r="H7968" s="62" t="str">
        <f t="shared" si="248"/>
        <v/>
      </c>
      <c r="I7968" s="37"/>
      <c r="J7968" s="37"/>
      <c r="K7968" s="60" t="str">
        <f t="shared" si="249"/>
        <v/>
      </c>
      <c r="L7968" s="37"/>
      <c r="M7968" s="37"/>
      <c r="N7968" s="38"/>
    </row>
    <row r="7969" spans="6:14">
      <c r="F7969" s="35"/>
      <c r="G7969" s="35"/>
      <c r="H7969" s="61" t="str">
        <f t="shared" si="248"/>
        <v/>
      </c>
      <c r="I7969" s="35"/>
      <c r="J7969" s="35"/>
      <c r="K7969" s="59" t="str">
        <f t="shared" si="249"/>
        <v/>
      </c>
      <c r="L7969" s="35"/>
      <c r="M7969" s="35"/>
      <c r="N7969" s="36"/>
    </row>
    <row r="7970" spans="6:14">
      <c r="F7970" s="37"/>
      <c r="G7970" s="37"/>
      <c r="H7970" s="62" t="str">
        <f t="shared" si="248"/>
        <v/>
      </c>
      <c r="I7970" s="37"/>
      <c r="J7970" s="37"/>
      <c r="K7970" s="60" t="str">
        <f t="shared" si="249"/>
        <v/>
      </c>
      <c r="L7970" s="37"/>
      <c r="M7970" s="37"/>
      <c r="N7970" s="38"/>
    </row>
    <row r="7971" spans="6:14">
      <c r="F7971" s="35"/>
      <c r="G7971" s="35"/>
      <c r="H7971" s="61" t="str">
        <f t="shared" si="248"/>
        <v/>
      </c>
      <c r="I7971" s="35"/>
      <c r="J7971" s="35"/>
      <c r="K7971" s="59" t="str">
        <f t="shared" si="249"/>
        <v/>
      </c>
      <c r="L7971" s="35"/>
      <c r="M7971" s="35"/>
      <c r="N7971" s="36"/>
    </row>
    <row r="7972" spans="6:14">
      <c r="F7972" s="37"/>
      <c r="G7972" s="37"/>
      <c r="H7972" s="62" t="str">
        <f t="shared" si="248"/>
        <v/>
      </c>
      <c r="I7972" s="37"/>
      <c r="J7972" s="37"/>
      <c r="K7972" s="60" t="str">
        <f t="shared" si="249"/>
        <v/>
      </c>
      <c r="L7972" s="37"/>
      <c r="M7972" s="37"/>
      <c r="N7972" s="38"/>
    </row>
    <row r="7973" spans="6:14">
      <c r="F7973" s="35"/>
      <c r="G7973" s="35"/>
      <c r="H7973" s="61" t="str">
        <f t="shared" si="248"/>
        <v/>
      </c>
      <c r="I7973" s="35"/>
      <c r="J7973" s="35"/>
      <c r="K7973" s="59" t="str">
        <f t="shared" si="249"/>
        <v/>
      </c>
      <c r="L7973" s="35"/>
      <c r="M7973" s="35"/>
      <c r="N7973" s="36"/>
    </row>
    <row r="7974" spans="6:14">
      <c r="F7974" s="37"/>
      <c r="G7974" s="37"/>
      <c r="H7974" s="62" t="str">
        <f t="shared" si="248"/>
        <v/>
      </c>
      <c r="I7974" s="37"/>
      <c r="J7974" s="37"/>
      <c r="K7974" s="60" t="str">
        <f t="shared" si="249"/>
        <v/>
      </c>
      <c r="L7974" s="37"/>
      <c r="M7974" s="37"/>
      <c r="N7974" s="38"/>
    </row>
    <row r="7975" spans="6:14">
      <c r="F7975" s="35"/>
      <c r="G7975" s="35"/>
      <c r="H7975" s="61" t="str">
        <f t="shared" si="248"/>
        <v/>
      </c>
      <c r="I7975" s="35"/>
      <c r="J7975" s="35"/>
      <c r="K7975" s="59" t="str">
        <f t="shared" si="249"/>
        <v/>
      </c>
      <c r="L7975" s="35"/>
      <c r="M7975" s="35"/>
      <c r="N7975" s="36"/>
    </row>
    <row r="7976" spans="6:14">
      <c r="F7976" s="37"/>
      <c r="G7976" s="37"/>
      <c r="H7976" s="62" t="str">
        <f t="shared" si="248"/>
        <v/>
      </c>
      <c r="I7976" s="37"/>
      <c r="J7976" s="37"/>
      <c r="K7976" s="60" t="str">
        <f t="shared" si="249"/>
        <v/>
      </c>
      <c r="L7976" s="37"/>
      <c r="M7976" s="37"/>
      <c r="N7976" s="38"/>
    </row>
    <row r="7977" spans="6:14">
      <c r="F7977" s="35"/>
      <c r="G7977" s="35"/>
      <c r="H7977" s="61" t="str">
        <f t="shared" si="248"/>
        <v/>
      </c>
      <c r="I7977" s="35"/>
      <c r="J7977" s="35"/>
      <c r="K7977" s="59" t="str">
        <f t="shared" si="249"/>
        <v/>
      </c>
      <c r="L7977" s="35"/>
      <c r="M7977" s="35"/>
      <c r="N7977" s="36"/>
    </row>
    <row r="7978" spans="6:14">
      <c r="F7978" s="37"/>
      <c r="G7978" s="37"/>
      <c r="H7978" s="62" t="str">
        <f t="shared" si="248"/>
        <v/>
      </c>
      <c r="I7978" s="37"/>
      <c r="J7978" s="37"/>
      <c r="K7978" s="60" t="str">
        <f t="shared" si="249"/>
        <v/>
      </c>
      <c r="L7978" s="37"/>
      <c r="M7978" s="37"/>
      <c r="N7978" s="38"/>
    </row>
    <row r="7979" spans="6:14">
      <c r="F7979" s="35"/>
      <c r="G7979" s="35"/>
      <c r="H7979" s="61" t="str">
        <f t="shared" si="248"/>
        <v/>
      </c>
      <c r="I7979" s="35"/>
      <c r="J7979" s="35"/>
      <c r="K7979" s="59" t="str">
        <f t="shared" si="249"/>
        <v/>
      </c>
      <c r="L7979" s="35"/>
      <c r="M7979" s="35"/>
      <c r="N7979" s="36"/>
    </row>
    <row r="7980" spans="6:14">
      <c r="F7980" s="37"/>
      <c r="G7980" s="37"/>
      <c r="H7980" s="62" t="str">
        <f t="shared" si="248"/>
        <v/>
      </c>
      <c r="I7980" s="37"/>
      <c r="J7980" s="37"/>
      <c r="K7980" s="60" t="str">
        <f t="shared" si="249"/>
        <v/>
      </c>
      <c r="L7980" s="37"/>
      <c r="M7980" s="37"/>
      <c r="N7980" s="38"/>
    </row>
    <row r="7981" spans="6:14">
      <c r="F7981" s="35"/>
      <c r="G7981" s="35"/>
      <c r="H7981" s="61" t="str">
        <f t="shared" si="248"/>
        <v/>
      </c>
      <c r="I7981" s="35"/>
      <c r="J7981" s="35"/>
      <c r="K7981" s="59" t="str">
        <f t="shared" si="249"/>
        <v/>
      </c>
      <c r="L7981" s="35"/>
      <c r="M7981" s="35"/>
      <c r="N7981" s="36"/>
    </row>
    <row r="7982" spans="6:14">
      <c r="F7982" s="37"/>
      <c r="G7982" s="37"/>
      <c r="H7982" s="62" t="str">
        <f t="shared" si="248"/>
        <v/>
      </c>
      <c r="I7982" s="37"/>
      <c r="J7982" s="37"/>
      <c r="K7982" s="60" t="str">
        <f t="shared" si="249"/>
        <v/>
      </c>
      <c r="L7982" s="37"/>
      <c r="M7982" s="37"/>
      <c r="N7982" s="38"/>
    </row>
    <row r="7983" spans="6:14">
      <c r="F7983" s="35"/>
      <c r="G7983" s="35"/>
      <c r="H7983" s="61" t="str">
        <f t="shared" si="248"/>
        <v/>
      </c>
      <c r="I7983" s="35"/>
      <c r="J7983" s="35"/>
      <c r="K7983" s="59" t="str">
        <f t="shared" si="249"/>
        <v/>
      </c>
      <c r="L7983" s="35"/>
      <c r="M7983" s="35"/>
      <c r="N7983" s="36"/>
    </row>
    <row r="7984" spans="6:14">
      <c r="F7984" s="37"/>
      <c r="G7984" s="37"/>
      <c r="H7984" s="62" t="str">
        <f t="shared" si="248"/>
        <v/>
      </c>
      <c r="I7984" s="37"/>
      <c r="J7984" s="37"/>
      <c r="K7984" s="60" t="str">
        <f t="shared" si="249"/>
        <v/>
      </c>
      <c r="L7984" s="37"/>
      <c r="M7984" s="37"/>
      <c r="N7984" s="38"/>
    </row>
    <row r="7985" spans="6:14">
      <c r="F7985" s="35"/>
      <c r="G7985" s="35"/>
      <c r="H7985" s="61" t="str">
        <f t="shared" si="248"/>
        <v/>
      </c>
      <c r="I7985" s="35"/>
      <c r="J7985" s="35"/>
      <c r="K7985" s="59" t="str">
        <f t="shared" si="249"/>
        <v/>
      </c>
      <c r="L7985" s="35"/>
      <c r="M7985" s="35"/>
      <c r="N7985" s="36"/>
    </row>
    <row r="7986" spans="6:14">
      <c r="F7986" s="37"/>
      <c r="G7986" s="37"/>
      <c r="H7986" s="62" t="str">
        <f t="shared" si="248"/>
        <v/>
      </c>
      <c r="I7986" s="37"/>
      <c r="J7986" s="37"/>
      <c r="K7986" s="60" t="str">
        <f t="shared" si="249"/>
        <v/>
      </c>
      <c r="L7986" s="37"/>
      <c r="M7986" s="37"/>
      <c r="N7986" s="38"/>
    </row>
    <row r="7987" spans="6:14">
      <c r="F7987" s="35"/>
      <c r="G7987" s="35"/>
      <c r="H7987" s="61" t="str">
        <f t="shared" si="248"/>
        <v/>
      </c>
      <c r="I7987" s="35"/>
      <c r="J7987" s="35"/>
      <c r="K7987" s="59" t="str">
        <f t="shared" si="249"/>
        <v/>
      </c>
      <c r="L7987" s="35"/>
      <c r="M7987" s="35"/>
      <c r="N7987" s="36"/>
    </row>
    <row r="7988" spans="6:14">
      <c r="F7988" s="37"/>
      <c r="G7988" s="37"/>
      <c r="H7988" s="62" t="str">
        <f t="shared" si="248"/>
        <v/>
      </c>
      <c r="I7988" s="37"/>
      <c r="J7988" s="37"/>
      <c r="K7988" s="60" t="str">
        <f t="shared" si="249"/>
        <v/>
      </c>
      <c r="L7988" s="37"/>
      <c r="M7988" s="37"/>
      <c r="N7988" s="38"/>
    </row>
    <row r="7989" spans="6:14">
      <c r="F7989" s="35"/>
      <c r="G7989" s="35"/>
      <c r="H7989" s="61" t="str">
        <f t="shared" si="248"/>
        <v/>
      </c>
      <c r="I7989" s="35"/>
      <c r="J7989" s="35"/>
      <c r="K7989" s="59" t="str">
        <f t="shared" si="249"/>
        <v/>
      </c>
      <c r="L7989" s="35"/>
      <c r="M7989" s="35"/>
      <c r="N7989" s="36"/>
    </row>
    <row r="7990" spans="6:14">
      <c r="F7990" s="37"/>
      <c r="G7990" s="37"/>
      <c r="H7990" s="62" t="str">
        <f t="shared" si="248"/>
        <v/>
      </c>
      <c r="I7990" s="37"/>
      <c r="J7990" s="37"/>
      <c r="K7990" s="60" t="str">
        <f t="shared" si="249"/>
        <v/>
      </c>
      <c r="L7990" s="37"/>
      <c r="M7990" s="37"/>
      <c r="N7990" s="38"/>
    </row>
    <row r="7991" spans="6:14">
      <c r="F7991" s="35"/>
      <c r="G7991" s="35"/>
      <c r="H7991" s="61" t="str">
        <f t="shared" si="248"/>
        <v/>
      </c>
      <c r="I7991" s="35"/>
      <c r="J7991" s="35"/>
      <c r="K7991" s="59" t="str">
        <f t="shared" si="249"/>
        <v/>
      </c>
      <c r="L7991" s="35"/>
      <c r="M7991" s="35"/>
      <c r="N7991" s="36"/>
    </row>
    <row r="7992" spans="6:14">
      <c r="F7992" s="37"/>
      <c r="G7992" s="37"/>
      <c r="H7992" s="62" t="str">
        <f t="shared" si="248"/>
        <v/>
      </c>
      <c r="I7992" s="37"/>
      <c r="J7992" s="37"/>
      <c r="K7992" s="60" t="str">
        <f t="shared" si="249"/>
        <v/>
      </c>
      <c r="L7992" s="37"/>
      <c r="M7992" s="37"/>
      <c r="N7992" s="38"/>
    </row>
    <row r="7993" spans="6:14">
      <c r="F7993" s="35"/>
      <c r="G7993" s="35"/>
      <c r="H7993" s="61" t="str">
        <f t="shared" si="248"/>
        <v/>
      </c>
      <c r="I7993" s="35"/>
      <c r="J7993" s="35"/>
      <c r="K7993" s="59" t="str">
        <f t="shared" si="249"/>
        <v/>
      </c>
      <c r="L7993" s="35"/>
      <c r="M7993" s="35"/>
      <c r="N7993" s="36"/>
    </row>
    <row r="7994" spans="6:14">
      <c r="F7994" s="37"/>
      <c r="G7994" s="37"/>
      <c r="H7994" s="62" t="str">
        <f t="shared" si="248"/>
        <v/>
      </c>
      <c r="I7994" s="37"/>
      <c r="J7994" s="37"/>
      <c r="K7994" s="60" t="str">
        <f t="shared" si="249"/>
        <v/>
      </c>
      <c r="L7994" s="37"/>
      <c r="M7994" s="37"/>
      <c r="N7994" s="38"/>
    </row>
    <row r="7995" spans="6:14">
      <c r="F7995" s="35"/>
      <c r="G7995" s="35"/>
      <c r="H7995" s="61" t="str">
        <f t="shared" si="248"/>
        <v/>
      </c>
      <c r="I7995" s="35"/>
      <c r="J7995" s="35"/>
      <c r="K7995" s="59" t="str">
        <f t="shared" si="249"/>
        <v/>
      </c>
      <c r="L7995" s="35"/>
      <c r="M7995" s="35"/>
      <c r="N7995" s="36"/>
    </row>
    <row r="7996" spans="6:14">
      <c r="F7996" s="37"/>
      <c r="G7996" s="37"/>
      <c r="H7996" s="62" t="str">
        <f t="shared" si="248"/>
        <v/>
      </c>
      <c r="I7996" s="37"/>
      <c r="J7996" s="37"/>
      <c r="K7996" s="60" t="str">
        <f t="shared" si="249"/>
        <v/>
      </c>
      <c r="L7996" s="37"/>
      <c r="M7996" s="37"/>
      <c r="N7996" s="38"/>
    </row>
    <row r="7997" spans="6:14">
      <c r="F7997" s="35"/>
      <c r="G7997" s="35"/>
      <c r="H7997" s="61" t="str">
        <f t="shared" si="248"/>
        <v/>
      </c>
      <c r="I7997" s="35"/>
      <c r="J7997" s="35"/>
      <c r="K7997" s="59" t="str">
        <f t="shared" si="249"/>
        <v/>
      </c>
      <c r="L7997" s="35"/>
      <c r="M7997" s="35"/>
      <c r="N7997" s="36"/>
    </row>
    <row r="7998" spans="6:14">
      <c r="F7998" s="37"/>
      <c r="G7998" s="37"/>
      <c r="H7998" s="62" t="str">
        <f t="shared" si="248"/>
        <v/>
      </c>
      <c r="I7998" s="37"/>
      <c r="J7998" s="37"/>
      <c r="K7998" s="60" t="str">
        <f t="shared" si="249"/>
        <v/>
      </c>
      <c r="L7998" s="37"/>
      <c r="M7998" s="37"/>
      <c r="N7998" s="38"/>
    </row>
    <row r="7999" spans="6:14">
      <c r="F7999" s="35"/>
      <c r="G7999" s="35"/>
      <c r="H7999" s="61" t="str">
        <f t="shared" si="248"/>
        <v/>
      </c>
      <c r="I7999" s="35"/>
      <c r="J7999" s="35"/>
      <c r="K7999" s="59" t="str">
        <f t="shared" si="249"/>
        <v/>
      </c>
      <c r="L7999" s="35"/>
      <c r="M7999" s="35"/>
      <c r="N7999" s="36"/>
    </row>
    <row r="8000" spans="6:14">
      <c r="F8000" s="37"/>
      <c r="G8000" s="37"/>
      <c r="H8000" s="62" t="str">
        <f t="shared" si="248"/>
        <v/>
      </c>
      <c r="I8000" s="37"/>
      <c r="J8000" s="37"/>
      <c r="K8000" s="60" t="str">
        <f t="shared" si="249"/>
        <v/>
      </c>
      <c r="L8000" s="37"/>
      <c r="M8000" s="37"/>
      <c r="N8000" s="38"/>
    </row>
    <row r="8001" spans="6:14">
      <c r="F8001" s="35"/>
      <c r="G8001" s="35"/>
      <c r="H8001" s="61" t="str">
        <f t="shared" si="248"/>
        <v/>
      </c>
      <c r="I8001" s="35"/>
      <c r="J8001" s="35"/>
      <c r="K8001" s="59" t="str">
        <f t="shared" si="249"/>
        <v/>
      </c>
      <c r="L8001" s="35"/>
      <c r="M8001" s="35"/>
      <c r="N8001" s="36"/>
    </row>
    <row r="8002" spans="6:14">
      <c r="F8002" s="37"/>
      <c r="G8002" s="37"/>
      <c r="H8002" s="62" t="str">
        <f t="shared" si="248"/>
        <v/>
      </c>
      <c r="I8002" s="37"/>
      <c r="J8002" s="37"/>
      <c r="K8002" s="60" t="str">
        <f t="shared" si="249"/>
        <v/>
      </c>
      <c r="L8002" s="37"/>
      <c r="M8002" s="37"/>
      <c r="N8002" s="38"/>
    </row>
    <row r="8003" spans="6:14">
      <c r="F8003" s="35"/>
      <c r="G8003" s="35"/>
      <c r="H8003" s="61" t="str">
        <f t="shared" si="248"/>
        <v/>
      </c>
      <c r="I8003" s="35"/>
      <c r="J8003" s="35"/>
      <c r="K8003" s="59" t="str">
        <f t="shared" si="249"/>
        <v/>
      </c>
      <c r="L8003" s="35"/>
      <c r="M8003" s="35"/>
      <c r="N8003" s="36"/>
    </row>
    <row r="8004" spans="6:14">
      <c r="F8004" s="37"/>
      <c r="G8004" s="37"/>
      <c r="H8004" s="62" t="str">
        <f t="shared" si="248"/>
        <v/>
      </c>
      <c r="I8004" s="37"/>
      <c r="J8004" s="37"/>
      <c r="K8004" s="60" t="str">
        <f t="shared" si="249"/>
        <v/>
      </c>
      <c r="L8004" s="37"/>
      <c r="M8004" s="37"/>
      <c r="N8004" s="38"/>
    </row>
    <row r="8005" spans="6:14">
      <c r="F8005" s="35"/>
      <c r="G8005" s="35"/>
      <c r="H8005" s="61" t="str">
        <f t="shared" si="248"/>
        <v/>
      </c>
      <c r="I8005" s="35"/>
      <c r="J8005" s="35"/>
      <c r="K8005" s="59" t="str">
        <f t="shared" si="249"/>
        <v/>
      </c>
      <c r="L8005" s="35"/>
      <c r="M8005" s="35"/>
      <c r="N8005" s="36"/>
    </row>
    <row r="8006" spans="6:14">
      <c r="F8006" s="37"/>
      <c r="G8006" s="37"/>
      <c r="H8006" s="62" t="str">
        <f t="shared" si="248"/>
        <v/>
      </c>
      <c r="I8006" s="37"/>
      <c r="J8006" s="37"/>
      <c r="K8006" s="60" t="str">
        <f t="shared" si="249"/>
        <v/>
      </c>
      <c r="L8006" s="37"/>
      <c r="M8006" s="37"/>
      <c r="N8006" s="38"/>
    </row>
    <row r="8007" spans="6:14">
      <c r="F8007" s="35"/>
      <c r="G8007" s="35"/>
      <c r="H8007" s="61" t="str">
        <f t="shared" si="248"/>
        <v/>
      </c>
      <c r="I8007" s="35"/>
      <c r="J8007" s="35"/>
      <c r="K8007" s="59" t="str">
        <f t="shared" si="249"/>
        <v/>
      </c>
      <c r="L8007" s="35"/>
      <c r="M8007" s="35"/>
      <c r="N8007" s="36"/>
    </row>
    <row r="8008" spans="6:14">
      <c r="F8008" s="37"/>
      <c r="G8008" s="37"/>
      <c r="H8008" s="62" t="str">
        <f t="shared" si="248"/>
        <v/>
      </c>
      <c r="I8008" s="37"/>
      <c r="J8008" s="37"/>
      <c r="K8008" s="60" t="str">
        <f t="shared" si="249"/>
        <v/>
      </c>
      <c r="L8008" s="37"/>
      <c r="M8008" s="37"/>
      <c r="N8008" s="38"/>
    </row>
    <row r="8009" spans="6:14">
      <c r="F8009" s="35"/>
      <c r="G8009" s="35"/>
      <c r="H8009" s="61" t="str">
        <f t="shared" si="248"/>
        <v/>
      </c>
      <c r="I8009" s="35"/>
      <c r="J8009" s="35"/>
      <c r="K8009" s="59" t="str">
        <f t="shared" si="249"/>
        <v/>
      </c>
      <c r="L8009" s="35"/>
      <c r="M8009" s="35"/>
      <c r="N8009" s="36"/>
    </row>
    <row r="8010" spans="6:14">
      <c r="F8010" s="37"/>
      <c r="G8010" s="37"/>
      <c r="H8010" s="62" t="str">
        <f t="shared" si="248"/>
        <v/>
      </c>
      <c r="I8010" s="37"/>
      <c r="J8010" s="37"/>
      <c r="K8010" s="60" t="str">
        <f t="shared" si="249"/>
        <v/>
      </c>
      <c r="L8010" s="37"/>
      <c r="M8010" s="37"/>
      <c r="N8010" s="38"/>
    </row>
    <row r="8011" spans="6:14">
      <c r="F8011" s="35"/>
      <c r="G8011" s="35"/>
      <c r="H8011" s="61" t="str">
        <f t="shared" si="248"/>
        <v/>
      </c>
      <c r="I8011" s="35"/>
      <c r="J8011" s="35"/>
      <c r="K8011" s="59" t="str">
        <f t="shared" si="249"/>
        <v/>
      </c>
      <c r="L8011" s="35"/>
      <c r="M8011" s="35"/>
      <c r="N8011" s="36"/>
    </row>
    <row r="8012" spans="6:14">
      <c r="F8012" s="37"/>
      <c r="G8012" s="37"/>
      <c r="H8012" s="62" t="str">
        <f t="shared" si="248"/>
        <v/>
      </c>
      <c r="I8012" s="37"/>
      <c r="J8012" s="37"/>
      <c r="K8012" s="60" t="str">
        <f t="shared" si="249"/>
        <v/>
      </c>
      <c r="L8012" s="37"/>
      <c r="M8012" s="37"/>
      <c r="N8012" s="38"/>
    </row>
    <row r="8013" spans="6:14">
      <c r="F8013" s="35"/>
      <c r="G8013" s="35"/>
      <c r="H8013" s="61" t="str">
        <f t="shared" si="248"/>
        <v/>
      </c>
      <c r="I8013" s="35"/>
      <c r="J8013" s="35"/>
      <c r="K8013" s="59" t="str">
        <f t="shared" si="249"/>
        <v/>
      </c>
      <c r="L8013" s="35"/>
      <c r="M8013" s="35"/>
      <c r="N8013" s="36"/>
    </row>
    <row r="8014" spans="6:14">
      <c r="F8014" s="37"/>
      <c r="G8014" s="37"/>
      <c r="H8014" s="62" t="str">
        <f t="shared" si="248"/>
        <v/>
      </c>
      <c r="I8014" s="37"/>
      <c r="J8014" s="37"/>
      <c r="K8014" s="60" t="str">
        <f t="shared" si="249"/>
        <v/>
      </c>
      <c r="L8014" s="37"/>
      <c r="M8014" s="37"/>
      <c r="N8014" s="38"/>
    </row>
    <row r="8015" spans="6:14">
      <c r="F8015" s="35"/>
      <c r="G8015" s="35"/>
      <c r="H8015" s="61" t="str">
        <f t="shared" si="248"/>
        <v/>
      </c>
      <c r="I8015" s="35"/>
      <c r="J8015" s="35"/>
      <c r="K8015" s="59" t="str">
        <f t="shared" si="249"/>
        <v/>
      </c>
      <c r="L8015" s="35"/>
      <c r="M8015" s="35"/>
      <c r="N8015" s="36"/>
    </row>
    <row r="8016" spans="6:14">
      <c r="F8016" s="37"/>
      <c r="G8016" s="37"/>
      <c r="H8016" s="62" t="str">
        <f t="shared" ref="H8016:H8079" si="250">IF(AND(OR(I8016&lt;&gt;"",J8016 &lt;&gt;""), H8015 &lt;&gt; ""),H8015 + 1,"")</f>
        <v/>
      </c>
      <c r="I8016" s="37"/>
      <c r="J8016" s="37"/>
      <c r="K8016" s="60" t="str">
        <f t="shared" ref="K8016:K8079" si="251">IF(AND(J8016=I8016, J8016 &lt;&gt; ""),"Yes", IF( J8016 = "", "", "No"))</f>
        <v/>
      </c>
      <c r="L8016" s="37"/>
      <c r="M8016" s="37"/>
      <c r="N8016" s="38"/>
    </row>
    <row r="8017" spans="6:14">
      <c r="F8017" s="35"/>
      <c r="G8017" s="35"/>
      <c r="H8017" s="61" t="str">
        <f t="shared" si="250"/>
        <v/>
      </c>
      <c r="I8017" s="35"/>
      <c r="J8017" s="35"/>
      <c r="K8017" s="59" t="str">
        <f t="shared" si="251"/>
        <v/>
      </c>
      <c r="L8017" s="35"/>
      <c r="M8017" s="35"/>
      <c r="N8017" s="36"/>
    </row>
    <row r="8018" spans="6:14">
      <c r="F8018" s="37"/>
      <c r="G8018" s="37"/>
      <c r="H8018" s="62" t="str">
        <f t="shared" si="250"/>
        <v/>
      </c>
      <c r="I8018" s="37"/>
      <c r="J8018" s="37"/>
      <c r="K8018" s="60" t="str">
        <f t="shared" si="251"/>
        <v/>
      </c>
      <c r="L8018" s="37"/>
      <c r="M8018" s="37"/>
      <c r="N8018" s="38"/>
    </row>
    <row r="8019" spans="6:14">
      <c r="F8019" s="35"/>
      <c r="G8019" s="35"/>
      <c r="H8019" s="61" t="str">
        <f t="shared" si="250"/>
        <v/>
      </c>
      <c r="I8019" s="35"/>
      <c r="J8019" s="35"/>
      <c r="K8019" s="59" t="str">
        <f t="shared" si="251"/>
        <v/>
      </c>
      <c r="L8019" s="35"/>
      <c r="M8019" s="35"/>
      <c r="N8019" s="36"/>
    </row>
    <row r="8020" spans="6:14">
      <c r="F8020" s="37"/>
      <c r="G8020" s="37"/>
      <c r="H8020" s="62" t="str">
        <f t="shared" si="250"/>
        <v/>
      </c>
      <c r="I8020" s="37"/>
      <c r="J8020" s="37"/>
      <c r="K8020" s="60" t="str">
        <f t="shared" si="251"/>
        <v/>
      </c>
      <c r="L8020" s="37"/>
      <c r="M8020" s="37"/>
      <c r="N8020" s="38"/>
    </row>
    <row r="8021" spans="6:14">
      <c r="F8021" s="35"/>
      <c r="G8021" s="35"/>
      <c r="H8021" s="61" t="str">
        <f t="shared" si="250"/>
        <v/>
      </c>
      <c r="I8021" s="35"/>
      <c r="J8021" s="35"/>
      <c r="K8021" s="59" t="str">
        <f t="shared" si="251"/>
        <v/>
      </c>
      <c r="L8021" s="35"/>
      <c r="M8021" s="35"/>
      <c r="N8021" s="36"/>
    </row>
    <row r="8022" spans="6:14">
      <c r="F8022" s="37"/>
      <c r="G8022" s="37"/>
      <c r="H8022" s="62" t="str">
        <f t="shared" si="250"/>
        <v/>
      </c>
      <c r="I8022" s="37"/>
      <c r="J8022" s="37"/>
      <c r="K8022" s="60" t="str">
        <f t="shared" si="251"/>
        <v/>
      </c>
      <c r="L8022" s="37"/>
      <c r="M8022" s="37"/>
      <c r="N8022" s="38"/>
    </row>
    <row r="8023" spans="6:14">
      <c r="F8023" s="35"/>
      <c r="G8023" s="35"/>
      <c r="H8023" s="61" t="str">
        <f t="shared" si="250"/>
        <v/>
      </c>
      <c r="I8023" s="35"/>
      <c r="J8023" s="35"/>
      <c r="K8023" s="59" t="str">
        <f t="shared" si="251"/>
        <v/>
      </c>
      <c r="L8023" s="35"/>
      <c r="M8023" s="35"/>
      <c r="N8023" s="36"/>
    </row>
    <row r="8024" spans="6:14">
      <c r="F8024" s="37"/>
      <c r="G8024" s="37"/>
      <c r="H8024" s="62" t="str">
        <f t="shared" si="250"/>
        <v/>
      </c>
      <c r="I8024" s="37"/>
      <c r="J8024" s="37"/>
      <c r="K8024" s="60" t="str">
        <f t="shared" si="251"/>
        <v/>
      </c>
      <c r="L8024" s="37"/>
      <c r="M8024" s="37"/>
      <c r="N8024" s="38"/>
    </row>
    <row r="8025" spans="6:14">
      <c r="F8025" s="35"/>
      <c r="G8025" s="35"/>
      <c r="H8025" s="61" t="str">
        <f t="shared" si="250"/>
        <v/>
      </c>
      <c r="I8025" s="35"/>
      <c r="J8025" s="35"/>
      <c r="K8025" s="59" t="str">
        <f t="shared" si="251"/>
        <v/>
      </c>
      <c r="L8025" s="35"/>
      <c r="M8025" s="35"/>
      <c r="N8025" s="36"/>
    </row>
    <row r="8026" spans="6:14">
      <c r="F8026" s="37"/>
      <c r="G8026" s="37"/>
      <c r="H8026" s="62" t="str">
        <f t="shared" si="250"/>
        <v/>
      </c>
      <c r="I8026" s="37"/>
      <c r="J8026" s="37"/>
      <c r="K8026" s="60" t="str">
        <f t="shared" si="251"/>
        <v/>
      </c>
      <c r="L8026" s="37"/>
      <c r="M8026" s="37"/>
      <c r="N8026" s="38"/>
    </row>
    <row r="8027" spans="6:14">
      <c r="F8027" s="35"/>
      <c r="G8027" s="35"/>
      <c r="H8027" s="61" t="str">
        <f t="shared" si="250"/>
        <v/>
      </c>
      <c r="I8027" s="35"/>
      <c r="J8027" s="35"/>
      <c r="K8027" s="59" t="str">
        <f t="shared" si="251"/>
        <v/>
      </c>
      <c r="L8027" s="35"/>
      <c r="M8027" s="35"/>
      <c r="N8027" s="36"/>
    </row>
    <row r="8028" spans="6:14">
      <c r="F8028" s="37"/>
      <c r="G8028" s="37"/>
      <c r="H8028" s="62" t="str">
        <f t="shared" si="250"/>
        <v/>
      </c>
      <c r="I8028" s="37"/>
      <c r="J8028" s="37"/>
      <c r="K8028" s="60" t="str">
        <f t="shared" si="251"/>
        <v/>
      </c>
      <c r="L8028" s="37"/>
      <c r="M8028" s="37"/>
      <c r="N8028" s="38"/>
    </row>
    <row r="8029" spans="6:14">
      <c r="F8029" s="35"/>
      <c r="G8029" s="35"/>
      <c r="H8029" s="61" t="str">
        <f t="shared" si="250"/>
        <v/>
      </c>
      <c r="I8029" s="35"/>
      <c r="J8029" s="35"/>
      <c r="K8029" s="59" t="str">
        <f t="shared" si="251"/>
        <v/>
      </c>
      <c r="L8029" s="35"/>
      <c r="M8029" s="35"/>
      <c r="N8029" s="36"/>
    </row>
    <row r="8030" spans="6:14">
      <c r="F8030" s="37"/>
      <c r="G8030" s="37"/>
      <c r="H8030" s="62" t="str">
        <f t="shared" si="250"/>
        <v/>
      </c>
      <c r="I8030" s="37"/>
      <c r="J8030" s="37"/>
      <c r="K8030" s="60" t="str">
        <f t="shared" si="251"/>
        <v/>
      </c>
      <c r="L8030" s="37"/>
      <c r="M8030" s="37"/>
      <c r="N8030" s="38"/>
    </row>
    <row r="8031" spans="6:14">
      <c r="F8031" s="35"/>
      <c r="G8031" s="35"/>
      <c r="H8031" s="61" t="str">
        <f t="shared" si="250"/>
        <v/>
      </c>
      <c r="I8031" s="35"/>
      <c r="J8031" s="35"/>
      <c r="K8031" s="59" t="str">
        <f t="shared" si="251"/>
        <v/>
      </c>
      <c r="L8031" s="35"/>
      <c r="M8031" s="35"/>
      <c r="N8031" s="36"/>
    </row>
    <row r="8032" spans="6:14">
      <c r="F8032" s="37"/>
      <c r="G8032" s="37"/>
      <c r="H8032" s="62" t="str">
        <f t="shared" si="250"/>
        <v/>
      </c>
      <c r="I8032" s="37"/>
      <c r="J8032" s="37"/>
      <c r="K8032" s="60" t="str">
        <f t="shared" si="251"/>
        <v/>
      </c>
      <c r="L8032" s="37"/>
      <c r="M8032" s="37"/>
      <c r="N8032" s="38"/>
    </row>
    <row r="8033" spans="6:14">
      <c r="F8033" s="35"/>
      <c r="G8033" s="35"/>
      <c r="H8033" s="61" t="str">
        <f t="shared" si="250"/>
        <v/>
      </c>
      <c r="I8033" s="35"/>
      <c r="J8033" s="35"/>
      <c r="K8033" s="59" t="str">
        <f t="shared" si="251"/>
        <v/>
      </c>
      <c r="L8033" s="35"/>
      <c r="M8033" s="35"/>
      <c r="N8033" s="36"/>
    </row>
    <row r="8034" spans="6:14">
      <c r="F8034" s="37"/>
      <c r="G8034" s="37"/>
      <c r="H8034" s="62" t="str">
        <f t="shared" si="250"/>
        <v/>
      </c>
      <c r="I8034" s="37"/>
      <c r="J8034" s="37"/>
      <c r="K8034" s="60" t="str">
        <f t="shared" si="251"/>
        <v/>
      </c>
      <c r="L8034" s="37"/>
      <c r="M8034" s="37"/>
      <c r="N8034" s="38"/>
    </row>
    <row r="8035" spans="6:14">
      <c r="F8035" s="35"/>
      <c r="G8035" s="35"/>
      <c r="H8035" s="61" t="str">
        <f t="shared" si="250"/>
        <v/>
      </c>
      <c r="I8035" s="35"/>
      <c r="J8035" s="35"/>
      <c r="K8035" s="59" t="str">
        <f t="shared" si="251"/>
        <v/>
      </c>
      <c r="L8035" s="35"/>
      <c r="M8035" s="35"/>
      <c r="N8035" s="36"/>
    </row>
    <row r="8036" spans="6:14">
      <c r="F8036" s="37"/>
      <c r="G8036" s="37"/>
      <c r="H8036" s="62" t="str">
        <f t="shared" si="250"/>
        <v/>
      </c>
      <c r="I8036" s="37"/>
      <c r="J8036" s="37"/>
      <c r="K8036" s="60" t="str">
        <f t="shared" si="251"/>
        <v/>
      </c>
      <c r="L8036" s="37"/>
      <c r="M8036" s="37"/>
      <c r="N8036" s="38"/>
    </row>
    <row r="8037" spans="6:14">
      <c r="F8037" s="35"/>
      <c r="G8037" s="35"/>
      <c r="H8037" s="61" t="str">
        <f t="shared" si="250"/>
        <v/>
      </c>
      <c r="I8037" s="35"/>
      <c r="J8037" s="35"/>
      <c r="K8037" s="59" t="str">
        <f t="shared" si="251"/>
        <v/>
      </c>
      <c r="L8037" s="35"/>
      <c r="M8037" s="35"/>
      <c r="N8037" s="36"/>
    </row>
    <row r="8038" spans="6:14">
      <c r="F8038" s="37"/>
      <c r="G8038" s="37"/>
      <c r="H8038" s="62" t="str">
        <f t="shared" si="250"/>
        <v/>
      </c>
      <c r="I8038" s="37"/>
      <c r="J8038" s="37"/>
      <c r="K8038" s="60" t="str">
        <f t="shared" si="251"/>
        <v/>
      </c>
      <c r="L8038" s="37"/>
      <c r="M8038" s="37"/>
      <c r="N8038" s="38"/>
    </row>
    <row r="8039" spans="6:14">
      <c r="F8039" s="35"/>
      <c r="G8039" s="35"/>
      <c r="H8039" s="61" t="str">
        <f t="shared" si="250"/>
        <v/>
      </c>
      <c r="I8039" s="35"/>
      <c r="J8039" s="35"/>
      <c r="K8039" s="59" t="str">
        <f t="shared" si="251"/>
        <v/>
      </c>
      <c r="L8039" s="35"/>
      <c r="M8039" s="35"/>
      <c r="N8039" s="36"/>
    </row>
    <row r="8040" spans="6:14">
      <c r="F8040" s="37"/>
      <c r="G8040" s="37"/>
      <c r="H8040" s="62" t="str">
        <f t="shared" si="250"/>
        <v/>
      </c>
      <c r="I8040" s="37"/>
      <c r="J8040" s="37"/>
      <c r="K8040" s="60" t="str">
        <f t="shared" si="251"/>
        <v/>
      </c>
      <c r="L8040" s="37"/>
      <c r="M8040" s="37"/>
      <c r="N8040" s="38"/>
    </row>
    <row r="8041" spans="6:14">
      <c r="F8041" s="35"/>
      <c r="G8041" s="35"/>
      <c r="H8041" s="61" t="str">
        <f t="shared" si="250"/>
        <v/>
      </c>
      <c r="I8041" s="35"/>
      <c r="J8041" s="35"/>
      <c r="K8041" s="59" t="str">
        <f t="shared" si="251"/>
        <v/>
      </c>
      <c r="L8041" s="35"/>
      <c r="M8041" s="35"/>
      <c r="N8041" s="36"/>
    </row>
    <row r="8042" spans="6:14">
      <c r="F8042" s="37"/>
      <c r="G8042" s="37"/>
      <c r="H8042" s="62" t="str">
        <f t="shared" si="250"/>
        <v/>
      </c>
      <c r="I8042" s="37"/>
      <c r="J8042" s="37"/>
      <c r="K8042" s="60" t="str">
        <f t="shared" si="251"/>
        <v/>
      </c>
      <c r="L8042" s="37"/>
      <c r="M8042" s="37"/>
      <c r="N8042" s="38"/>
    </row>
    <row r="8043" spans="6:14">
      <c r="F8043" s="35"/>
      <c r="G8043" s="35"/>
      <c r="H8043" s="61" t="str">
        <f t="shared" si="250"/>
        <v/>
      </c>
      <c r="I8043" s="35"/>
      <c r="J8043" s="35"/>
      <c r="K8043" s="59" t="str">
        <f t="shared" si="251"/>
        <v/>
      </c>
      <c r="L8043" s="35"/>
      <c r="M8043" s="35"/>
      <c r="N8043" s="36"/>
    </row>
    <row r="8044" spans="6:14">
      <c r="F8044" s="37"/>
      <c r="G8044" s="37"/>
      <c r="H8044" s="62" t="str">
        <f t="shared" si="250"/>
        <v/>
      </c>
      <c r="I8044" s="37"/>
      <c r="J8044" s="37"/>
      <c r="K8044" s="60" t="str">
        <f t="shared" si="251"/>
        <v/>
      </c>
      <c r="L8044" s="37"/>
      <c r="M8044" s="37"/>
      <c r="N8044" s="38"/>
    </row>
    <row r="8045" spans="6:14">
      <c r="F8045" s="35"/>
      <c r="G8045" s="35"/>
      <c r="H8045" s="61" t="str">
        <f t="shared" si="250"/>
        <v/>
      </c>
      <c r="I8045" s="35"/>
      <c r="J8045" s="35"/>
      <c r="K8045" s="59" t="str">
        <f t="shared" si="251"/>
        <v/>
      </c>
      <c r="L8045" s="35"/>
      <c r="M8045" s="35"/>
      <c r="N8045" s="36"/>
    </row>
    <row r="8046" spans="6:14">
      <c r="F8046" s="37"/>
      <c r="G8046" s="37"/>
      <c r="H8046" s="62" t="str">
        <f t="shared" si="250"/>
        <v/>
      </c>
      <c r="I8046" s="37"/>
      <c r="J8046" s="37"/>
      <c r="K8046" s="60" t="str">
        <f t="shared" si="251"/>
        <v/>
      </c>
      <c r="L8046" s="37"/>
      <c r="M8046" s="37"/>
      <c r="N8046" s="38"/>
    </row>
    <row r="8047" spans="6:14">
      <c r="F8047" s="35"/>
      <c r="G8047" s="35"/>
      <c r="H8047" s="61" t="str">
        <f t="shared" si="250"/>
        <v/>
      </c>
      <c r="I8047" s="35"/>
      <c r="J8047" s="35"/>
      <c r="K8047" s="59" t="str">
        <f t="shared" si="251"/>
        <v/>
      </c>
      <c r="L8047" s="35"/>
      <c r="M8047" s="35"/>
      <c r="N8047" s="36"/>
    </row>
    <row r="8048" spans="6:14">
      <c r="F8048" s="37"/>
      <c r="G8048" s="37"/>
      <c r="H8048" s="62" t="str">
        <f t="shared" si="250"/>
        <v/>
      </c>
      <c r="I8048" s="37"/>
      <c r="J8048" s="37"/>
      <c r="K8048" s="60" t="str">
        <f t="shared" si="251"/>
        <v/>
      </c>
      <c r="L8048" s="37"/>
      <c r="M8048" s="37"/>
      <c r="N8048" s="38"/>
    </row>
    <row r="8049" spans="6:14">
      <c r="F8049" s="35"/>
      <c r="G8049" s="35"/>
      <c r="H8049" s="61" t="str">
        <f t="shared" si="250"/>
        <v/>
      </c>
      <c r="I8049" s="35"/>
      <c r="J8049" s="35"/>
      <c r="K8049" s="59" t="str">
        <f t="shared" si="251"/>
        <v/>
      </c>
      <c r="L8049" s="35"/>
      <c r="M8049" s="35"/>
      <c r="N8049" s="36"/>
    </row>
    <row r="8050" spans="6:14">
      <c r="F8050" s="37"/>
      <c r="G8050" s="37"/>
      <c r="H8050" s="62" t="str">
        <f t="shared" si="250"/>
        <v/>
      </c>
      <c r="I8050" s="37"/>
      <c r="J8050" s="37"/>
      <c r="K8050" s="60" t="str">
        <f t="shared" si="251"/>
        <v/>
      </c>
      <c r="L8050" s="37"/>
      <c r="M8050" s="37"/>
      <c r="N8050" s="38"/>
    </row>
    <row r="8051" spans="6:14">
      <c r="F8051" s="35"/>
      <c r="G8051" s="35"/>
      <c r="H8051" s="61" t="str">
        <f t="shared" si="250"/>
        <v/>
      </c>
      <c r="I8051" s="35"/>
      <c r="J8051" s="35"/>
      <c r="K8051" s="59" t="str">
        <f t="shared" si="251"/>
        <v/>
      </c>
      <c r="L8051" s="35"/>
      <c r="M8051" s="35"/>
      <c r="N8051" s="36"/>
    </row>
    <row r="8052" spans="6:14">
      <c r="F8052" s="37"/>
      <c r="G8052" s="37"/>
      <c r="H8052" s="62" t="str">
        <f t="shared" si="250"/>
        <v/>
      </c>
      <c r="I8052" s="37"/>
      <c r="J8052" s="37"/>
      <c r="K8052" s="60" t="str">
        <f t="shared" si="251"/>
        <v/>
      </c>
      <c r="L8052" s="37"/>
      <c r="M8052" s="37"/>
      <c r="N8052" s="38"/>
    </row>
    <row r="8053" spans="6:14">
      <c r="F8053" s="35"/>
      <c r="G8053" s="35"/>
      <c r="H8053" s="61" t="str">
        <f t="shared" si="250"/>
        <v/>
      </c>
      <c r="I8053" s="35"/>
      <c r="J8053" s="35"/>
      <c r="K8053" s="59" t="str">
        <f t="shared" si="251"/>
        <v/>
      </c>
      <c r="L8053" s="35"/>
      <c r="M8053" s="35"/>
      <c r="N8053" s="36"/>
    </row>
    <row r="8054" spans="6:14">
      <c r="F8054" s="37"/>
      <c r="G8054" s="37"/>
      <c r="H8054" s="62" t="str">
        <f t="shared" si="250"/>
        <v/>
      </c>
      <c r="I8054" s="37"/>
      <c r="J8054" s="37"/>
      <c r="K8054" s="60" t="str">
        <f t="shared" si="251"/>
        <v/>
      </c>
      <c r="L8054" s="37"/>
      <c r="M8054" s="37"/>
      <c r="N8054" s="38"/>
    </row>
    <row r="8055" spans="6:14">
      <c r="F8055" s="35"/>
      <c r="G8055" s="35"/>
      <c r="H8055" s="61" t="str">
        <f t="shared" si="250"/>
        <v/>
      </c>
      <c r="I8055" s="35"/>
      <c r="J8055" s="35"/>
      <c r="K8055" s="59" t="str">
        <f t="shared" si="251"/>
        <v/>
      </c>
      <c r="L8055" s="35"/>
      <c r="M8055" s="35"/>
      <c r="N8055" s="36"/>
    </row>
    <row r="8056" spans="6:14">
      <c r="F8056" s="37"/>
      <c r="G8056" s="37"/>
      <c r="H8056" s="62" t="str">
        <f t="shared" si="250"/>
        <v/>
      </c>
      <c r="I8056" s="37"/>
      <c r="J8056" s="37"/>
      <c r="K8056" s="60" t="str">
        <f t="shared" si="251"/>
        <v/>
      </c>
      <c r="L8056" s="37"/>
      <c r="M8056" s="37"/>
      <c r="N8056" s="38"/>
    </row>
    <row r="8057" spans="6:14">
      <c r="F8057" s="35"/>
      <c r="G8057" s="35"/>
      <c r="H8057" s="61" t="str">
        <f t="shared" si="250"/>
        <v/>
      </c>
      <c r="I8057" s="35"/>
      <c r="J8057" s="35"/>
      <c r="K8057" s="59" t="str">
        <f t="shared" si="251"/>
        <v/>
      </c>
      <c r="L8057" s="35"/>
      <c r="M8057" s="35"/>
      <c r="N8057" s="36"/>
    </row>
    <row r="8058" spans="6:14">
      <c r="F8058" s="37"/>
      <c r="G8058" s="37"/>
      <c r="H8058" s="62" t="str">
        <f t="shared" si="250"/>
        <v/>
      </c>
      <c r="I8058" s="37"/>
      <c r="J8058" s="37"/>
      <c r="K8058" s="60" t="str">
        <f t="shared" si="251"/>
        <v/>
      </c>
      <c r="L8058" s="37"/>
      <c r="M8058" s="37"/>
      <c r="N8058" s="38"/>
    </row>
    <row r="8059" spans="6:14">
      <c r="F8059" s="35"/>
      <c r="G8059" s="35"/>
      <c r="H8059" s="61" t="str">
        <f t="shared" si="250"/>
        <v/>
      </c>
      <c r="I8059" s="35"/>
      <c r="J8059" s="35"/>
      <c r="K8059" s="59" t="str">
        <f t="shared" si="251"/>
        <v/>
      </c>
      <c r="L8059" s="35"/>
      <c r="M8059" s="35"/>
      <c r="N8059" s="36"/>
    </row>
    <row r="8060" spans="6:14">
      <c r="F8060" s="37"/>
      <c r="G8060" s="37"/>
      <c r="H8060" s="62" t="str">
        <f t="shared" si="250"/>
        <v/>
      </c>
      <c r="I8060" s="37"/>
      <c r="J8060" s="37"/>
      <c r="K8060" s="60" t="str">
        <f t="shared" si="251"/>
        <v/>
      </c>
      <c r="L8060" s="37"/>
      <c r="M8060" s="37"/>
      <c r="N8060" s="38"/>
    </row>
    <row r="8061" spans="6:14">
      <c r="F8061" s="35"/>
      <c r="G8061" s="35"/>
      <c r="H8061" s="61" t="str">
        <f t="shared" si="250"/>
        <v/>
      </c>
      <c r="I8061" s="35"/>
      <c r="J8061" s="35"/>
      <c r="K8061" s="59" t="str">
        <f t="shared" si="251"/>
        <v/>
      </c>
      <c r="L8061" s="35"/>
      <c r="M8061" s="35"/>
      <c r="N8061" s="36"/>
    </row>
    <row r="8062" spans="6:14">
      <c r="F8062" s="37"/>
      <c r="G8062" s="37"/>
      <c r="H8062" s="62" t="str">
        <f t="shared" si="250"/>
        <v/>
      </c>
      <c r="I8062" s="37"/>
      <c r="J8062" s="37"/>
      <c r="K8062" s="60" t="str">
        <f t="shared" si="251"/>
        <v/>
      </c>
      <c r="L8062" s="37"/>
      <c r="M8062" s="37"/>
      <c r="N8062" s="38"/>
    </row>
    <row r="8063" spans="6:14">
      <c r="F8063" s="35"/>
      <c r="G8063" s="35"/>
      <c r="H8063" s="61" t="str">
        <f t="shared" si="250"/>
        <v/>
      </c>
      <c r="I8063" s="35"/>
      <c r="J8063" s="35"/>
      <c r="K8063" s="59" t="str">
        <f t="shared" si="251"/>
        <v/>
      </c>
      <c r="L8063" s="35"/>
      <c r="M8063" s="35"/>
      <c r="N8063" s="36"/>
    </row>
    <row r="8064" spans="6:14">
      <c r="F8064" s="37"/>
      <c r="G8064" s="37"/>
      <c r="H8064" s="62" t="str">
        <f t="shared" si="250"/>
        <v/>
      </c>
      <c r="I8064" s="37"/>
      <c r="J8064" s="37"/>
      <c r="K8064" s="60" t="str">
        <f t="shared" si="251"/>
        <v/>
      </c>
      <c r="L8064" s="37"/>
      <c r="M8064" s="37"/>
      <c r="N8064" s="38"/>
    </row>
    <row r="8065" spans="6:14">
      <c r="F8065" s="35"/>
      <c r="G8065" s="35"/>
      <c r="H8065" s="61" t="str">
        <f t="shared" si="250"/>
        <v/>
      </c>
      <c r="I8065" s="35"/>
      <c r="J8065" s="35"/>
      <c r="K8065" s="59" t="str">
        <f t="shared" si="251"/>
        <v/>
      </c>
      <c r="L8065" s="35"/>
      <c r="M8065" s="35"/>
      <c r="N8065" s="36"/>
    </row>
    <row r="8066" spans="6:14">
      <c r="F8066" s="37"/>
      <c r="G8066" s="37"/>
      <c r="H8066" s="62" t="str">
        <f t="shared" si="250"/>
        <v/>
      </c>
      <c r="I8066" s="37"/>
      <c r="J8066" s="37"/>
      <c r="K8066" s="60" t="str">
        <f t="shared" si="251"/>
        <v/>
      </c>
      <c r="L8066" s="37"/>
      <c r="M8066" s="37"/>
      <c r="N8066" s="38"/>
    </row>
    <row r="8067" spans="6:14">
      <c r="F8067" s="35"/>
      <c r="G8067" s="35"/>
      <c r="H8067" s="61" t="str">
        <f t="shared" si="250"/>
        <v/>
      </c>
      <c r="I8067" s="35"/>
      <c r="J8067" s="35"/>
      <c r="K8067" s="59" t="str">
        <f t="shared" si="251"/>
        <v/>
      </c>
      <c r="L8067" s="35"/>
      <c r="M8067" s="35"/>
      <c r="N8067" s="36"/>
    </row>
    <row r="8068" spans="6:14">
      <c r="F8068" s="37"/>
      <c r="G8068" s="37"/>
      <c r="H8068" s="62" t="str">
        <f t="shared" si="250"/>
        <v/>
      </c>
      <c r="I8068" s="37"/>
      <c r="J8068" s="37"/>
      <c r="K8068" s="60" t="str">
        <f t="shared" si="251"/>
        <v/>
      </c>
      <c r="L8068" s="37"/>
      <c r="M8068" s="37"/>
      <c r="N8068" s="38"/>
    </row>
    <row r="8069" spans="6:14">
      <c r="F8069" s="35"/>
      <c r="G8069" s="35"/>
      <c r="H8069" s="61" t="str">
        <f t="shared" si="250"/>
        <v/>
      </c>
      <c r="I8069" s="35"/>
      <c r="J8069" s="35"/>
      <c r="K8069" s="59" t="str">
        <f t="shared" si="251"/>
        <v/>
      </c>
      <c r="L8069" s="35"/>
      <c r="M8069" s="35"/>
      <c r="N8069" s="36"/>
    </row>
    <row r="8070" spans="6:14">
      <c r="F8070" s="37"/>
      <c r="G8070" s="37"/>
      <c r="H8070" s="62" t="str">
        <f t="shared" si="250"/>
        <v/>
      </c>
      <c r="I8070" s="37"/>
      <c r="J8070" s="37"/>
      <c r="K8070" s="60" t="str">
        <f t="shared" si="251"/>
        <v/>
      </c>
      <c r="L8070" s="37"/>
      <c r="M8070" s="37"/>
      <c r="N8070" s="38"/>
    </row>
    <row r="8071" spans="6:14">
      <c r="F8071" s="35"/>
      <c r="G8071" s="35"/>
      <c r="H8071" s="61" t="str">
        <f t="shared" si="250"/>
        <v/>
      </c>
      <c r="I8071" s="35"/>
      <c r="J8071" s="35"/>
      <c r="K8071" s="59" t="str">
        <f t="shared" si="251"/>
        <v/>
      </c>
      <c r="L8071" s="35"/>
      <c r="M8071" s="35"/>
      <c r="N8071" s="36"/>
    </row>
    <row r="8072" spans="6:14">
      <c r="F8072" s="37"/>
      <c r="G8072" s="37"/>
      <c r="H8072" s="62" t="str">
        <f t="shared" si="250"/>
        <v/>
      </c>
      <c r="I8072" s="37"/>
      <c r="J8072" s="37"/>
      <c r="K8072" s="60" t="str">
        <f t="shared" si="251"/>
        <v/>
      </c>
      <c r="L8072" s="37"/>
      <c r="M8072" s="37"/>
      <c r="N8072" s="38"/>
    </row>
    <row r="8073" spans="6:14">
      <c r="F8073" s="35"/>
      <c r="G8073" s="35"/>
      <c r="H8073" s="61" t="str">
        <f t="shared" si="250"/>
        <v/>
      </c>
      <c r="I8073" s="35"/>
      <c r="J8073" s="35"/>
      <c r="K8073" s="59" t="str">
        <f t="shared" si="251"/>
        <v/>
      </c>
      <c r="L8073" s="35"/>
      <c r="M8073" s="35"/>
      <c r="N8073" s="36"/>
    </row>
    <row r="8074" spans="6:14">
      <c r="F8074" s="37"/>
      <c r="G8074" s="37"/>
      <c r="H8074" s="62" t="str">
        <f t="shared" si="250"/>
        <v/>
      </c>
      <c r="I8074" s="37"/>
      <c r="J8074" s="37"/>
      <c r="K8074" s="60" t="str">
        <f t="shared" si="251"/>
        <v/>
      </c>
      <c r="L8074" s="37"/>
      <c r="M8074" s="37"/>
      <c r="N8074" s="38"/>
    </row>
    <row r="8075" spans="6:14">
      <c r="F8075" s="35"/>
      <c r="G8075" s="35"/>
      <c r="H8075" s="61" t="str">
        <f t="shared" si="250"/>
        <v/>
      </c>
      <c r="I8075" s="35"/>
      <c r="J8075" s="35"/>
      <c r="K8075" s="59" t="str">
        <f t="shared" si="251"/>
        <v/>
      </c>
      <c r="L8075" s="35"/>
      <c r="M8075" s="35"/>
      <c r="N8075" s="36"/>
    </row>
    <row r="8076" spans="6:14">
      <c r="F8076" s="37"/>
      <c r="G8076" s="37"/>
      <c r="H8076" s="62" t="str">
        <f t="shared" si="250"/>
        <v/>
      </c>
      <c r="I8076" s="37"/>
      <c r="J8076" s="37"/>
      <c r="K8076" s="60" t="str">
        <f t="shared" si="251"/>
        <v/>
      </c>
      <c r="L8076" s="37"/>
      <c r="M8076" s="37"/>
      <c r="N8076" s="38"/>
    </row>
    <row r="8077" spans="6:14">
      <c r="F8077" s="35"/>
      <c r="G8077" s="35"/>
      <c r="H8077" s="61" t="str">
        <f t="shared" si="250"/>
        <v/>
      </c>
      <c r="I8077" s="35"/>
      <c r="J8077" s="35"/>
      <c r="K8077" s="59" t="str">
        <f t="shared" si="251"/>
        <v/>
      </c>
      <c r="L8077" s="35"/>
      <c r="M8077" s="35"/>
      <c r="N8077" s="36"/>
    </row>
    <row r="8078" spans="6:14">
      <c r="F8078" s="37"/>
      <c r="G8078" s="37"/>
      <c r="H8078" s="62" t="str">
        <f t="shared" si="250"/>
        <v/>
      </c>
      <c r="I8078" s="37"/>
      <c r="J8078" s="37"/>
      <c r="K8078" s="60" t="str">
        <f t="shared" si="251"/>
        <v/>
      </c>
      <c r="L8078" s="37"/>
      <c r="M8078" s="37"/>
      <c r="N8078" s="38"/>
    </row>
    <row r="8079" spans="6:14">
      <c r="F8079" s="35"/>
      <c r="G8079" s="35"/>
      <c r="H8079" s="61" t="str">
        <f t="shared" si="250"/>
        <v/>
      </c>
      <c r="I8079" s="35"/>
      <c r="J8079" s="35"/>
      <c r="K8079" s="59" t="str">
        <f t="shared" si="251"/>
        <v/>
      </c>
      <c r="L8079" s="35"/>
      <c r="M8079" s="35"/>
      <c r="N8079" s="36"/>
    </row>
    <row r="8080" spans="6:14">
      <c r="F8080" s="37"/>
      <c r="G8080" s="37"/>
      <c r="H8080" s="62" t="str">
        <f t="shared" ref="H8080:H8143" si="252">IF(AND(OR(I8080&lt;&gt;"",J8080 &lt;&gt;""), H8079 &lt;&gt; ""),H8079 + 1,"")</f>
        <v/>
      </c>
      <c r="I8080" s="37"/>
      <c r="J8080" s="37"/>
      <c r="K8080" s="60" t="str">
        <f t="shared" ref="K8080:K8143" si="253">IF(AND(J8080=I8080, J8080 &lt;&gt; ""),"Yes", IF( J8080 = "", "", "No"))</f>
        <v/>
      </c>
      <c r="L8080" s="37"/>
      <c r="M8080" s="37"/>
      <c r="N8080" s="38"/>
    </row>
    <row r="8081" spans="6:14">
      <c r="F8081" s="35"/>
      <c r="G8081" s="35"/>
      <c r="H8081" s="61" t="str">
        <f t="shared" si="252"/>
        <v/>
      </c>
      <c r="I8081" s="35"/>
      <c r="J8081" s="35"/>
      <c r="K8081" s="59" t="str">
        <f t="shared" si="253"/>
        <v/>
      </c>
      <c r="L8081" s="35"/>
      <c r="M8081" s="35"/>
      <c r="N8081" s="36"/>
    </row>
    <row r="8082" spans="6:14">
      <c r="F8082" s="37"/>
      <c r="G8082" s="37"/>
      <c r="H8082" s="62" t="str">
        <f t="shared" si="252"/>
        <v/>
      </c>
      <c r="I8082" s="37"/>
      <c r="J8082" s="37"/>
      <c r="K8082" s="60" t="str">
        <f t="shared" si="253"/>
        <v/>
      </c>
      <c r="L8082" s="37"/>
      <c r="M8082" s="37"/>
      <c r="N8082" s="38"/>
    </row>
    <row r="8083" spans="6:14">
      <c r="F8083" s="35"/>
      <c r="G8083" s="35"/>
      <c r="H8083" s="61" t="str">
        <f t="shared" si="252"/>
        <v/>
      </c>
      <c r="I8083" s="35"/>
      <c r="J8083" s="35"/>
      <c r="K8083" s="59" t="str">
        <f t="shared" si="253"/>
        <v/>
      </c>
      <c r="L8083" s="35"/>
      <c r="M8083" s="35"/>
      <c r="N8083" s="36"/>
    </row>
    <row r="8084" spans="6:14">
      <c r="F8084" s="37"/>
      <c r="G8084" s="37"/>
      <c r="H8084" s="62" t="str">
        <f t="shared" si="252"/>
        <v/>
      </c>
      <c r="I8084" s="37"/>
      <c r="J8084" s="37"/>
      <c r="K8084" s="60" t="str">
        <f t="shared" si="253"/>
        <v/>
      </c>
      <c r="L8084" s="37"/>
      <c r="M8084" s="37"/>
      <c r="N8084" s="38"/>
    </row>
    <row r="8085" spans="6:14">
      <c r="F8085" s="35"/>
      <c r="G8085" s="35"/>
      <c r="H8085" s="61" t="str">
        <f t="shared" si="252"/>
        <v/>
      </c>
      <c r="I8085" s="35"/>
      <c r="J8085" s="35"/>
      <c r="K8085" s="59" t="str">
        <f t="shared" si="253"/>
        <v/>
      </c>
      <c r="L8085" s="35"/>
      <c r="M8085" s="35"/>
      <c r="N8085" s="36"/>
    </row>
    <row r="8086" spans="6:14">
      <c r="F8086" s="37"/>
      <c r="G8086" s="37"/>
      <c r="H8086" s="62" t="str">
        <f t="shared" si="252"/>
        <v/>
      </c>
      <c r="I8086" s="37"/>
      <c r="J8086" s="37"/>
      <c r="K8086" s="60" t="str">
        <f t="shared" si="253"/>
        <v/>
      </c>
      <c r="L8086" s="37"/>
      <c r="M8086" s="37"/>
      <c r="N8086" s="38"/>
    </row>
    <row r="8087" spans="6:14">
      <c r="F8087" s="35"/>
      <c r="G8087" s="35"/>
      <c r="H8087" s="61" t="str">
        <f t="shared" si="252"/>
        <v/>
      </c>
      <c r="I8087" s="35"/>
      <c r="J8087" s="35"/>
      <c r="K8087" s="59" t="str">
        <f t="shared" si="253"/>
        <v/>
      </c>
      <c r="L8087" s="35"/>
      <c r="M8087" s="35"/>
      <c r="N8087" s="36"/>
    </row>
    <row r="8088" spans="6:14">
      <c r="F8088" s="37"/>
      <c r="G8088" s="37"/>
      <c r="H8088" s="62" t="str">
        <f t="shared" si="252"/>
        <v/>
      </c>
      <c r="I8088" s="37"/>
      <c r="J8088" s="37"/>
      <c r="K8088" s="60" t="str">
        <f t="shared" si="253"/>
        <v/>
      </c>
      <c r="L8088" s="37"/>
      <c r="M8088" s="37"/>
      <c r="N8088" s="38"/>
    </row>
    <row r="8089" spans="6:14">
      <c r="F8089" s="35"/>
      <c r="G8089" s="35"/>
      <c r="H8089" s="61" t="str">
        <f t="shared" si="252"/>
        <v/>
      </c>
      <c r="I8089" s="35"/>
      <c r="J8089" s="35"/>
      <c r="K8089" s="59" t="str">
        <f t="shared" si="253"/>
        <v/>
      </c>
      <c r="L8089" s="35"/>
      <c r="M8089" s="35"/>
      <c r="N8089" s="36"/>
    </row>
    <row r="8090" spans="6:14">
      <c r="F8090" s="37"/>
      <c r="G8090" s="37"/>
      <c r="H8090" s="62" t="str">
        <f t="shared" si="252"/>
        <v/>
      </c>
      <c r="I8090" s="37"/>
      <c r="J8090" s="37"/>
      <c r="K8090" s="60" t="str">
        <f t="shared" si="253"/>
        <v/>
      </c>
      <c r="L8090" s="37"/>
      <c r="M8090" s="37"/>
      <c r="N8090" s="38"/>
    </row>
    <row r="8091" spans="6:14">
      <c r="F8091" s="35"/>
      <c r="G8091" s="35"/>
      <c r="H8091" s="61" t="str">
        <f t="shared" si="252"/>
        <v/>
      </c>
      <c r="I8091" s="35"/>
      <c r="J8091" s="35"/>
      <c r="K8091" s="59" t="str">
        <f t="shared" si="253"/>
        <v/>
      </c>
      <c r="L8091" s="35"/>
      <c r="M8091" s="35"/>
      <c r="N8091" s="36"/>
    </row>
    <row r="8092" spans="6:14">
      <c r="F8092" s="37"/>
      <c r="G8092" s="37"/>
      <c r="H8092" s="62" t="str">
        <f t="shared" si="252"/>
        <v/>
      </c>
      <c r="I8092" s="37"/>
      <c r="J8092" s="37"/>
      <c r="K8092" s="60" t="str">
        <f t="shared" si="253"/>
        <v/>
      </c>
      <c r="L8092" s="37"/>
      <c r="M8092" s="37"/>
      <c r="N8092" s="38"/>
    </row>
    <row r="8093" spans="6:14">
      <c r="F8093" s="35"/>
      <c r="G8093" s="35"/>
      <c r="H8093" s="61" t="str">
        <f t="shared" si="252"/>
        <v/>
      </c>
      <c r="I8093" s="35"/>
      <c r="J8093" s="35"/>
      <c r="K8093" s="59" t="str">
        <f t="shared" si="253"/>
        <v/>
      </c>
      <c r="L8093" s="35"/>
      <c r="M8093" s="35"/>
      <c r="N8093" s="36"/>
    </row>
    <row r="8094" spans="6:14">
      <c r="F8094" s="37"/>
      <c r="G8094" s="37"/>
      <c r="H8094" s="62" t="str">
        <f t="shared" si="252"/>
        <v/>
      </c>
      <c r="I8094" s="37"/>
      <c r="J8094" s="37"/>
      <c r="K8094" s="60" t="str">
        <f t="shared" si="253"/>
        <v/>
      </c>
      <c r="L8094" s="37"/>
      <c r="M8094" s="37"/>
      <c r="N8094" s="38"/>
    </row>
    <row r="8095" spans="6:14">
      <c r="F8095" s="35"/>
      <c r="G8095" s="35"/>
      <c r="H8095" s="61" t="str">
        <f t="shared" si="252"/>
        <v/>
      </c>
      <c r="I8095" s="35"/>
      <c r="J8095" s="35"/>
      <c r="K8095" s="59" t="str">
        <f t="shared" si="253"/>
        <v/>
      </c>
      <c r="L8095" s="35"/>
      <c r="M8095" s="35"/>
      <c r="N8095" s="36"/>
    </row>
    <row r="8096" spans="6:14">
      <c r="F8096" s="37"/>
      <c r="G8096" s="37"/>
      <c r="H8096" s="62" t="str">
        <f t="shared" si="252"/>
        <v/>
      </c>
      <c r="I8096" s="37"/>
      <c r="J8096" s="37"/>
      <c r="K8096" s="60" t="str">
        <f t="shared" si="253"/>
        <v/>
      </c>
      <c r="L8096" s="37"/>
      <c r="M8096" s="37"/>
      <c r="N8096" s="38"/>
    </row>
    <row r="8097" spans="6:14">
      <c r="F8097" s="35"/>
      <c r="G8097" s="35"/>
      <c r="H8097" s="61" t="str">
        <f t="shared" si="252"/>
        <v/>
      </c>
      <c r="I8097" s="35"/>
      <c r="J8097" s="35"/>
      <c r="K8097" s="59" t="str">
        <f t="shared" si="253"/>
        <v/>
      </c>
      <c r="L8097" s="35"/>
      <c r="M8097" s="35"/>
      <c r="N8097" s="36"/>
    </row>
    <row r="8098" spans="6:14">
      <c r="F8098" s="37"/>
      <c r="G8098" s="37"/>
      <c r="H8098" s="62" t="str">
        <f t="shared" si="252"/>
        <v/>
      </c>
      <c r="I8098" s="37"/>
      <c r="J8098" s="37"/>
      <c r="K8098" s="60" t="str">
        <f t="shared" si="253"/>
        <v/>
      </c>
      <c r="L8098" s="37"/>
      <c r="M8098" s="37"/>
      <c r="N8098" s="38"/>
    </row>
    <row r="8099" spans="6:14">
      <c r="F8099" s="35"/>
      <c r="G8099" s="35"/>
      <c r="H8099" s="61" t="str">
        <f t="shared" si="252"/>
        <v/>
      </c>
      <c r="I8099" s="35"/>
      <c r="J8099" s="35"/>
      <c r="K8099" s="59" t="str">
        <f t="shared" si="253"/>
        <v/>
      </c>
      <c r="L8099" s="35"/>
      <c r="M8099" s="35"/>
      <c r="N8099" s="36"/>
    </row>
    <row r="8100" spans="6:14">
      <c r="F8100" s="37"/>
      <c r="G8100" s="37"/>
      <c r="H8100" s="62" t="str">
        <f t="shared" si="252"/>
        <v/>
      </c>
      <c r="I8100" s="37"/>
      <c r="J8100" s="37"/>
      <c r="K8100" s="60" t="str">
        <f t="shared" si="253"/>
        <v/>
      </c>
      <c r="L8100" s="37"/>
      <c r="M8100" s="37"/>
      <c r="N8100" s="38"/>
    </row>
    <row r="8101" spans="6:14">
      <c r="F8101" s="35"/>
      <c r="G8101" s="35"/>
      <c r="H8101" s="61" t="str">
        <f t="shared" si="252"/>
        <v/>
      </c>
      <c r="I8101" s="35"/>
      <c r="J8101" s="35"/>
      <c r="K8101" s="59" t="str">
        <f t="shared" si="253"/>
        <v/>
      </c>
      <c r="L8101" s="35"/>
      <c r="M8101" s="35"/>
      <c r="N8101" s="36"/>
    </row>
    <row r="8102" spans="6:14">
      <c r="F8102" s="37"/>
      <c r="G8102" s="37"/>
      <c r="H8102" s="62" t="str">
        <f t="shared" si="252"/>
        <v/>
      </c>
      <c r="I8102" s="37"/>
      <c r="J8102" s="37"/>
      <c r="K8102" s="60" t="str">
        <f t="shared" si="253"/>
        <v/>
      </c>
      <c r="L8102" s="37"/>
      <c r="M8102" s="37"/>
      <c r="N8102" s="38"/>
    </row>
    <row r="8103" spans="6:14">
      <c r="F8103" s="35"/>
      <c r="G8103" s="35"/>
      <c r="H8103" s="61" t="str">
        <f t="shared" si="252"/>
        <v/>
      </c>
      <c r="I8103" s="35"/>
      <c r="J8103" s="35"/>
      <c r="K8103" s="59" t="str">
        <f t="shared" si="253"/>
        <v/>
      </c>
      <c r="L8103" s="35"/>
      <c r="M8103" s="35"/>
      <c r="N8103" s="36"/>
    </row>
    <row r="8104" spans="6:14">
      <c r="F8104" s="37"/>
      <c r="G8104" s="37"/>
      <c r="H8104" s="62" t="str">
        <f t="shared" si="252"/>
        <v/>
      </c>
      <c r="I8104" s="37"/>
      <c r="J8104" s="37"/>
      <c r="K8104" s="60" t="str">
        <f t="shared" si="253"/>
        <v/>
      </c>
      <c r="L8104" s="37"/>
      <c r="M8104" s="37"/>
      <c r="N8104" s="38"/>
    </row>
    <row r="8105" spans="6:14">
      <c r="F8105" s="35"/>
      <c r="G8105" s="35"/>
      <c r="H8105" s="61" t="str">
        <f t="shared" si="252"/>
        <v/>
      </c>
      <c r="I8105" s="35"/>
      <c r="J8105" s="35"/>
      <c r="K8105" s="59" t="str">
        <f t="shared" si="253"/>
        <v/>
      </c>
      <c r="L8105" s="35"/>
      <c r="M8105" s="35"/>
      <c r="N8105" s="36"/>
    </row>
    <row r="8106" spans="6:14">
      <c r="F8106" s="37"/>
      <c r="G8106" s="37"/>
      <c r="H8106" s="62" t="str">
        <f t="shared" si="252"/>
        <v/>
      </c>
      <c r="I8106" s="37"/>
      <c r="J8106" s="37"/>
      <c r="K8106" s="60" t="str">
        <f t="shared" si="253"/>
        <v/>
      </c>
      <c r="L8106" s="37"/>
      <c r="M8106" s="37"/>
      <c r="N8106" s="38"/>
    </row>
    <row r="8107" spans="6:14">
      <c r="F8107" s="35"/>
      <c r="G8107" s="35"/>
      <c r="H8107" s="61" t="str">
        <f t="shared" si="252"/>
        <v/>
      </c>
      <c r="I8107" s="35"/>
      <c r="J8107" s="35"/>
      <c r="K8107" s="59" t="str">
        <f t="shared" si="253"/>
        <v/>
      </c>
      <c r="L8107" s="35"/>
      <c r="M8107" s="35"/>
      <c r="N8107" s="36"/>
    </row>
    <row r="8108" spans="6:14">
      <c r="F8108" s="37"/>
      <c r="G8108" s="37"/>
      <c r="H8108" s="62" t="str">
        <f t="shared" si="252"/>
        <v/>
      </c>
      <c r="I8108" s="37"/>
      <c r="J8108" s="37"/>
      <c r="K8108" s="60" t="str">
        <f t="shared" si="253"/>
        <v/>
      </c>
      <c r="L8108" s="37"/>
      <c r="M8108" s="37"/>
      <c r="N8108" s="38"/>
    </row>
    <row r="8109" spans="6:14">
      <c r="F8109" s="35"/>
      <c r="G8109" s="35"/>
      <c r="H8109" s="61" t="str">
        <f t="shared" si="252"/>
        <v/>
      </c>
      <c r="I8109" s="35"/>
      <c r="J8109" s="35"/>
      <c r="K8109" s="59" t="str">
        <f t="shared" si="253"/>
        <v/>
      </c>
      <c r="L8109" s="35"/>
      <c r="M8109" s="35"/>
      <c r="N8109" s="36"/>
    </row>
    <row r="8110" spans="6:14">
      <c r="F8110" s="37"/>
      <c r="G8110" s="37"/>
      <c r="H8110" s="62" t="str">
        <f t="shared" si="252"/>
        <v/>
      </c>
      <c r="I8110" s="37"/>
      <c r="J8110" s="37"/>
      <c r="K8110" s="60" t="str">
        <f t="shared" si="253"/>
        <v/>
      </c>
      <c r="L8110" s="37"/>
      <c r="M8110" s="37"/>
      <c r="N8110" s="38"/>
    </row>
    <row r="8111" spans="6:14">
      <c r="F8111" s="35"/>
      <c r="G8111" s="35"/>
      <c r="H8111" s="61" t="str">
        <f t="shared" si="252"/>
        <v/>
      </c>
      <c r="I8111" s="35"/>
      <c r="J8111" s="35"/>
      <c r="K8111" s="59" t="str">
        <f t="shared" si="253"/>
        <v/>
      </c>
      <c r="L8111" s="35"/>
      <c r="M8111" s="35"/>
      <c r="N8111" s="36"/>
    </row>
    <row r="8112" spans="6:14">
      <c r="F8112" s="37"/>
      <c r="G8112" s="37"/>
      <c r="H8112" s="62" t="str">
        <f t="shared" si="252"/>
        <v/>
      </c>
      <c r="I8112" s="37"/>
      <c r="J8112" s="37"/>
      <c r="K8112" s="60" t="str">
        <f t="shared" si="253"/>
        <v/>
      </c>
      <c r="L8112" s="37"/>
      <c r="M8112" s="37"/>
      <c r="N8112" s="38"/>
    </row>
    <row r="8113" spans="6:14">
      <c r="F8113" s="35"/>
      <c r="G8113" s="35"/>
      <c r="H8113" s="61" t="str">
        <f t="shared" si="252"/>
        <v/>
      </c>
      <c r="I8113" s="35"/>
      <c r="J8113" s="35"/>
      <c r="K8113" s="59" t="str">
        <f t="shared" si="253"/>
        <v/>
      </c>
      <c r="L8113" s="35"/>
      <c r="M8113" s="35"/>
      <c r="N8113" s="36"/>
    </row>
    <row r="8114" spans="6:14">
      <c r="F8114" s="37"/>
      <c r="G8114" s="37"/>
      <c r="H8114" s="62" t="str">
        <f t="shared" si="252"/>
        <v/>
      </c>
      <c r="I8114" s="37"/>
      <c r="J8114" s="37"/>
      <c r="K8114" s="60" t="str">
        <f t="shared" si="253"/>
        <v/>
      </c>
      <c r="L8114" s="37"/>
      <c r="M8114" s="37"/>
      <c r="N8114" s="38"/>
    </row>
    <row r="8115" spans="6:14">
      <c r="F8115" s="35"/>
      <c r="G8115" s="35"/>
      <c r="H8115" s="61" t="str">
        <f t="shared" si="252"/>
        <v/>
      </c>
      <c r="I8115" s="35"/>
      <c r="J8115" s="35"/>
      <c r="K8115" s="59" t="str">
        <f t="shared" si="253"/>
        <v/>
      </c>
      <c r="L8115" s="35"/>
      <c r="M8115" s="35"/>
      <c r="N8115" s="36"/>
    </row>
    <row r="8116" spans="6:14">
      <c r="F8116" s="37"/>
      <c r="G8116" s="37"/>
      <c r="H8116" s="62" t="str">
        <f t="shared" si="252"/>
        <v/>
      </c>
      <c r="I8116" s="37"/>
      <c r="J8116" s="37"/>
      <c r="K8116" s="60" t="str">
        <f t="shared" si="253"/>
        <v/>
      </c>
      <c r="L8116" s="37"/>
      <c r="M8116" s="37"/>
      <c r="N8116" s="38"/>
    </row>
    <row r="8117" spans="6:14">
      <c r="F8117" s="35"/>
      <c r="G8117" s="35"/>
      <c r="H8117" s="61" t="str">
        <f t="shared" si="252"/>
        <v/>
      </c>
      <c r="I8117" s="35"/>
      <c r="J8117" s="35"/>
      <c r="K8117" s="59" t="str">
        <f t="shared" si="253"/>
        <v/>
      </c>
      <c r="L8117" s="35"/>
      <c r="M8117" s="35"/>
      <c r="N8117" s="36"/>
    </row>
    <row r="8118" spans="6:14">
      <c r="F8118" s="37"/>
      <c r="G8118" s="37"/>
      <c r="H8118" s="62" t="str">
        <f t="shared" si="252"/>
        <v/>
      </c>
      <c r="I8118" s="37"/>
      <c r="J8118" s="37"/>
      <c r="K8118" s="60" t="str">
        <f t="shared" si="253"/>
        <v/>
      </c>
      <c r="L8118" s="37"/>
      <c r="M8118" s="37"/>
      <c r="N8118" s="38"/>
    </row>
    <row r="8119" spans="6:14">
      <c r="F8119" s="35"/>
      <c r="G8119" s="35"/>
      <c r="H8119" s="61" t="str">
        <f t="shared" si="252"/>
        <v/>
      </c>
      <c r="I8119" s="35"/>
      <c r="J8119" s="35"/>
      <c r="K8119" s="59" t="str">
        <f t="shared" si="253"/>
        <v/>
      </c>
      <c r="L8119" s="35"/>
      <c r="M8119" s="35"/>
      <c r="N8119" s="36"/>
    </row>
    <row r="8120" spans="6:14">
      <c r="F8120" s="37"/>
      <c r="G8120" s="37"/>
      <c r="H8120" s="62" t="str">
        <f t="shared" si="252"/>
        <v/>
      </c>
      <c r="I8120" s="37"/>
      <c r="J8120" s="37"/>
      <c r="K8120" s="60" t="str">
        <f t="shared" si="253"/>
        <v/>
      </c>
      <c r="L8120" s="37"/>
      <c r="M8120" s="37"/>
      <c r="N8120" s="38"/>
    </row>
    <row r="8121" spans="6:14">
      <c r="F8121" s="35"/>
      <c r="G8121" s="35"/>
      <c r="H8121" s="61" t="str">
        <f t="shared" si="252"/>
        <v/>
      </c>
      <c r="I8121" s="35"/>
      <c r="J8121" s="35"/>
      <c r="K8121" s="59" t="str">
        <f t="shared" si="253"/>
        <v/>
      </c>
      <c r="L8121" s="35"/>
      <c r="M8121" s="35"/>
      <c r="N8121" s="36"/>
    </row>
    <row r="8122" spans="6:14">
      <c r="F8122" s="37"/>
      <c r="G8122" s="37"/>
      <c r="H8122" s="62" t="str">
        <f t="shared" si="252"/>
        <v/>
      </c>
      <c r="I8122" s="37"/>
      <c r="J8122" s="37"/>
      <c r="K8122" s="60" t="str">
        <f t="shared" si="253"/>
        <v/>
      </c>
      <c r="L8122" s="37"/>
      <c r="M8122" s="37"/>
      <c r="N8122" s="38"/>
    </row>
    <row r="8123" spans="6:14">
      <c r="F8123" s="35"/>
      <c r="G8123" s="35"/>
      <c r="H8123" s="61" t="str">
        <f t="shared" si="252"/>
        <v/>
      </c>
      <c r="I8123" s="35"/>
      <c r="J8123" s="35"/>
      <c r="K8123" s="59" t="str">
        <f t="shared" si="253"/>
        <v/>
      </c>
      <c r="L8123" s="35"/>
      <c r="M8123" s="35"/>
      <c r="N8123" s="36"/>
    </row>
    <row r="8124" spans="6:14">
      <c r="F8124" s="37"/>
      <c r="G8124" s="37"/>
      <c r="H8124" s="62" t="str">
        <f t="shared" si="252"/>
        <v/>
      </c>
      <c r="I8124" s="37"/>
      <c r="J8124" s="37"/>
      <c r="K8124" s="60" t="str">
        <f t="shared" si="253"/>
        <v/>
      </c>
      <c r="L8124" s="37"/>
      <c r="M8124" s="37"/>
      <c r="N8124" s="38"/>
    </row>
    <row r="8125" spans="6:14">
      <c r="F8125" s="35"/>
      <c r="G8125" s="35"/>
      <c r="H8125" s="61" t="str">
        <f t="shared" si="252"/>
        <v/>
      </c>
      <c r="I8125" s="35"/>
      <c r="J8125" s="35"/>
      <c r="K8125" s="59" t="str">
        <f t="shared" si="253"/>
        <v/>
      </c>
      <c r="L8125" s="35"/>
      <c r="M8125" s="35"/>
      <c r="N8125" s="36"/>
    </row>
    <row r="8126" spans="6:14">
      <c r="F8126" s="37"/>
      <c r="G8126" s="37"/>
      <c r="H8126" s="62" t="str">
        <f t="shared" si="252"/>
        <v/>
      </c>
      <c r="I8126" s="37"/>
      <c r="J8126" s="37"/>
      <c r="K8126" s="60" t="str">
        <f t="shared" si="253"/>
        <v/>
      </c>
      <c r="L8126" s="37"/>
      <c r="M8126" s="37"/>
      <c r="N8126" s="38"/>
    </row>
    <row r="8127" spans="6:14">
      <c r="F8127" s="35"/>
      <c r="G8127" s="35"/>
      <c r="H8127" s="61" t="str">
        <f t="shared" si="252"/>
        <v/>
      </c>
      <c r="I8127" s="35"/>
      <c r="J8127" s="35"/>
      <c r="K8127" s="59" t="str">
        <f t="shared" si="253"/>
        <v/>
      </c>
      <c r="L8127" s="35"/>
      <c r="M8127" s="35"/>
      <c r="N8127" s="36"/>
    </row>
    <row r="8128" spans="6:14">
      <c r="F8128" s="37"/>
      <c r="G8128" s="37"/>
      <c r="H8128" s="62" t="str">
        <f t="shared" si="252"/>
        <v/>
      </c>
      <c r="I8128" s="37"/>
      <c r="J8128" s="37"/>
      <c r="K8128" s="60" t="str">
        <f t="shared" si="253"/>
        <v/>
      </c>
      <c r="L8128" s="37"/>
      <c r="M8128" s="37"/>
      <c r="N8128" s="38"/>
    </row>
    <row r="8129" spans="6:14">
      <c r="F8129" s="35"/>
      <c r="G8129" s="35"/>
      <c r="H8129" s="61" t="str">
        <f t="shared" si="252"/>
        <v/>
      </c>
      <c r="I8129" s="35"/>
      <c r="J8129" s="35"/>
      <c r="K8129" s="59" t="str">
        <f t="shared" si="253"/>
        <v/>
      </c>
      <c r="L8129" s="35"/>
      <c r="M8129" s="35"/>
      <c r="N8129" s="36"/>
    </row>
    <row r="8130" spans="6:14">
      <c r="F8130" s="37"/>
      <c r="G8130" s="37"/>
      <c r="H8130" s="62" t="str">
        <f t="shared" si="252"/>
        <v/>
      </c>
      <c r="I8130" s="37"/>
      <c r="J8130" s="37"/>
      <c r="K8130" s="60" t="str">
        <f t="shared" si="253"/>
        <v/>
      </c>
      <c r="L8130" s="37"/>
      <c r="M8130" s="37"/>
      <c r="N8130" s="38"/>
    </row>
    <row r="8131" spans="6:14">
      <c r="F8131" s="35"/>
      <c r="G8131" s="35"/>
      <c r="H8131" s="61" t="str">
        <f t="shared" si="252"/>
        <v/>
      </c>
      <c r="I8131" s="35"/>
      <c r="J8131" s="35"/>
      <c r="K8131" s="59" t="str">
        <f t="shared" si="253"/>
        <v/>
      </c>
      <c r="L8131" s="35"/>
      <c r="M8131" s="35"/>
      <c r="N8131" s="36"/>
    </row>
    <row r="8132" spans="6:14">
      <c r="F8132" s="37"/>
      <c r="G8132" s="37"/>
      <c r="H8132" s="62" t="str">
        <f t="shared" si="252"/>
        <v/>
      </c>
      <c r="I8132" s="37"/>
      <c r="J8132" s="37"/>
      <c r="K8132" s="60" t="str">
        <f t="shared" si="253"/>
        <v/>
      </c>
      <c r="L8132" s="37"/>
      <c r="M8132" s="37"/>
      <c r="N8132" s="38"/>
    </row>
    <row r="8133" spans="6:14">
      <c r="F8133" s="35"/>
      <c r="G8133" s="35"/>
      <c r="H8133" s="61" t="str">
        <f t="shared" si="252"/>
        <v/>
      </c>
      <c r="I8133" s="35"/>
      <c r="J8133" s="35"/>
      <c r="K8133" s="59" t="str">
        <f t="shared" si="253"/>
        <v/>
      </c>
      <c r="L8133" s="35"/>
      <c r="M8133" s="35"/>
      <c r="N8133" s="36"/>
    </row>
    <row r="8134" spans="6:14">
      <c r="F8134" s="37"/>
      <c r="G8134" s="37"/>
      <c r="H8134" s="62" t="str">
        <f t="shared" si="252"/>
        <v/>
      </c>
      <c r="I8134" s="37"/>
      <c r="J8134" s="37"/>
      <c r="K8134" s="60" t="str">
        <f t="shared" si="253"/>
        <v/>
      </c>
      <c r="L8134" s="37"/>
      <c r="M8134" s="37"/>
      <c r="N8134" s="38"/>
    </row>
    <row r="8135" spans="6:14">
      <c r="F8135" s="35"/>
      <c r="G8135" s="35"/>
      <c r="H8135" s="61" t="str">
        <f t="shared" si="252"/>
        <v/>
      </c>
      <c r="I8135" s="35"/>
      <c r="J8135" s="35"/>
      <c r="K8135" s="59" t="str">
        <f t="shared" si="253"/>
        <v/>
      </c>
      <c r="L8135" s="35"/>
      <c r="M8135" s="35"/>
      <c r="N8135" s="36"/>
    </row>
    <row r="8136" spans="6:14">
      <c r="F8136" s="37"/>
      <c r="G8136" s="37"/>
      <c r="H8136" s="62" t="str">
        <f t="shared" si="252"/>
        <v/>
      </c>
      <c r="I8136" s="37"/>
      <c r="J8136" s="37"/>
      <c r="K8136" s="60" t="str">
        <f t="shared" si="253"/>
        <v/>
      </c>
      <c r="L8136" s="37"/>
      <c r="M8136" s="37"/>
      <c r="N8136" s="38"/>
    </row>
    <row r="8137" spans="6:14">
      <c r="F8137" s="35"/>
      <c r="G8137" s="35"/>
      <c r="H8137" s="61" t="str">
        <f t="shared" si="252"/>
        <v/>
      </c>
      <c r="I8137" s="35"/>
      <c r="J8137" s="35"/>
      <c r="K8137" s="59" t="str">
        <f t="shared" si="253"/>
        <v/>
      </c>
      <c r="L8137" s="35"/>
      <c r="M8137" s="35"/>
      <c r="N8137" s="36"/>
    </row>
    <row r="8138" spans="6:14">
      <c r="F8138" s="37"/>
      <c r="G8138" s="37"/>
      <c r="H8138" s="62" t="str">
        <f t="shared" si="252"/>
        <v/>
      </c>
      <c r="I8138" s="37"/>
      <c r="J8138" s="37"/>
      <c r="K8138" s="60" t="str">
        <f t="shared" si="253"/>
        <v/>
      </c>
      <c r="L8138" s="37"/>
      <c r="M8138" s="37"/>
      <c r="N8138" s="38"/>
    </row>
    <row r="8139" spans="6:14">
      <c r="F8139" s="35"/>
      <c r="G8139" s="35"/>
      <c r="H8139" s="61" t="str">
        <f t="shared" si="252"/>
        <v/>
      </c>
      <c r="I8139" s="35"/>
      <c r="J8139" s="35"/>
      <c r="K8139" s="59" t="str">
        <f t="shared" si="253"/>
        <v/>
      </c>
      <c r="L8139" s="35"/>
      <c r="M8139" s="35"/>
      <c r="N8139" s="36"/>
    </row>
    <row r="8140" spans="6:14">
      <c r="F8140" s="37"/>
      <c r="G8140" s="37"/>
      <c r="H8140" s="62" t="str">
        <f t="shared" si="252"/>
        <v/>
      </c>
      <c r="I8140" s="37"/>
      <c r="J8140" s="37"/>
      <c r="K8140" s="60" t="str">
        <f t="shared" si="253"/>
        <v/>
      </c>
      <c r="L8140" s="37"/>
      <c r="M8140" s="37"/>
      <c r="N8140" s="38"/>
    </row>
    <row r="8141" spans="6:14">
      <c r="F8141" s="35"/>
      <c r="G8141" s="35"/>
      <c r="H8141" s="61" t="str">
        <f t="shared" si="252"/>
        <v/>
      </c>
      <c r="I8141" s="35"/>
      <c r="J8141" s="35"/>
      <c r="K8141" s="59" t="str">
        <f t="shared" si="253"/>
        <v/>
      </c>
      <c r="L8141" s="35"/>
      <c r="M8141" s="35"/>
      <c r="N8141" s="36"/>
    </row>
    <row r="8142" spans="6:14">
      <c r="F8142" s="37"/>
      <c r="G8142" s="37"/>
      <c r="H8142" s="62" t="str">
        <f t="shared" si="252"/>
        <v/>
      </c>
      <c r="I8142" s="37"/>
      <c r="J8142" s="37"/>
      <c r="K8142" s="60" t="str">
        <f t="shared" si="253"/>
        <v/>
      </c>
      <c r="L8142" s="37"/>
      <c r="M8142" s="37"/>
      <c r="N8142" s="38"/>
    </row>
    <row r="8143" spans="6:14">
      <c r="F8143" s="35"/>
      <c r="G8143" s="35"/>
      <c r="H8143" s="61" t="str">
        <f t="shared" si="252"/>
        <v/>
      </c>
      <c r="I8143" s="35"/>
      <c r="J8143" s="35"/>
      <c r="K8143" s="59" t="str">
        <f t="shared" si="253"/>
        <v/>
      </c>
      <c r="L8143" s="35"/>
      <c r="M8143" s="35"/>
      <c r="N8143" s="36"/>
    </row>
    <row r="8144" spans="6:14">
      <c r="F8144" s="37"/>
      <c r="G8144" s="37"/>
      <c r="H8144" s="62" t="str">
        <f t="shared" ref="H8144:H8207" si="254">IF(AND(OR(I8144&lt;&gt;"",J8144 &lt;&gt;""), H8143 &lt;&gt; ""),H8143 + 1,"")</f>
        <v/>
      </c>
      <c r="I8144" s="37"/>
      <c r="J8144" s="37"/>
      <c r="K8144" s="60" t="str">
        <f t="shared" ref="K8144:K8207" si="255">IF(AND(J8144=I8144, J8144 &lt;&gt; ""),"Yes", IF( J8144 = "", "", "No"))</f>
        <v/>
      </c>
      <c r="L8144" s="37"/>
      <c r="M8144" s="37"/>
      <c r="N8144" s="38"/>
    </row>
    <row r="8145" spans="6:14">
      <c r="F8145" s="35"/>
      <c r="G8145" s="35"/>
      <c r="H8145" s="61" t="str">
        <f t="shared" si="254"/>
        <v/>
      </c>
      <c r="I8145" s="35"/>
      <c r="J8145" s="35"/>
      <c r="K8145" s="59" t="str">
        <f t="shared" si="255"/>
        <v/>
      </c>
      <c r="L8145" s="35"/>
      <c r="M8145" s="35"/>
      <c r="N8145" s="36"/>
    </row>
    <row r="8146" spans="6:14">
      <c r="F8146" s="37"/>
      <c r="G8146" s="37"/>
      <c r="H8146" s="62" t="str">
        <f t="shared" si="254"/>
        <v/>
      </c>
      <c r="I8146" s="37"/>
      <c r="J8146" s="37"/>
      <c r="K8146" s="60" t="str">
        <f t="shared" si="255"/>
        <v/>
      </c>
      <c r="L8146" s="37"/>
      <c r="M8146" s="37"/>
      <c r="N8146" s="38"/>
    </row>
    <row r="8147" spans="6:14">
      <c r="F8147" s="35"/>
      <c r="G8147" s="35"/>
      <c r="H8147" s="61" t="str">
        <f t="shared" si="254"/>
        <v/>
      </c>
      <c r="I8147" s="35"/>
      <c r="J8147" s="35"/>
      <c r="K8147" s="59" t="str">
        <f t="shared" si="255"/>
        <v/>
      </c>
      <c r="L8147" s="35"/>
      <c r="M8147" s="35"/>
      <c r="N8147" s="36"/>
    </row>
    <row r="8148" spans="6:14">
      <c r="F8148" s="37"/>
      <c r="G8148" s="37"/>
      <c r="H8148" s="62" t="str">
        <f t="shared" si="254"/>
        <v/>
      </c>
      <c r="I8148" s="37"/>
      <c r="J8148" s="37"/>
      <c r="K8148" s="60" t="str">
        <f t="shared" si="255"/>
        <v/>
      </c>
      <c r="L8148" s="37"/>
      <c r="M8148" s="37"/>
      <c r="N8148" s="38"/>
    </row>
    <row r="8149" spans="6:14">
      <c r="F8149" s="35"/>
      <c r="G8149" s="35"/>
      <c r="H8149" s="61" t="str">
        <f t="shared" si="254"/>
        <v/>
      </c>
      <c r="I8149" s="35"/>
      <c r="J8149" s="35"/>
      <c r="K8149" s="59" t="str">
        <f t="shared" si="255"/>
        <v/>
      </c>
      <c r="L8149" s="35"/>
      <c r="M8149" s="35"/>
      <c r="N8149" s="36"/>
    </row>
    <row r="8150" spans="6:14">
      <c r="F8150" s="37"/>
      <c r="G8150" s="37"/>
      <c r="H8150" s="62" t="str">
        <f t="shared" si="254"/>
        <v/>
      </c>
      <c r="I8150" s="37"/>
      <c r="J8150" s="37"/>
      <c r="K8150" s="60" t="str">
        <f t="shared" si="255"/>
        <v/>
      </c>
      <c r="L8150" s="37"/>
      <c r="M8150" s="37"/>
      <c r="N8150" s="38"/>
    </row>
    <row r="8151" spans="6:14">
      <c r="F8151" s="35"/>
      <c r="G8151" s="35"/>
      <c r="H8151" s="61" t="str">
        <f t="shared" si="254"/>
        <v/>
      </c>
      <c r="I8151" s="35"/>
      <c r="J8151" s="35"/>
      <c r="K8151" s="59" t="str">
        <f t="shared" si="255"/>
        <v/>
      </c>
      <c r="L8151" s="35"/>
      <c r="M8151" s="35"/>
      <c r="N8151" s="36"/>
    </row>
    <row r="8152" spans="6:14">
      <c r="F8152" s="37"/>
      <c r="G8152" s="37"/>
      <c r="H8152" s="62" t="str">
        <f t="shared" si="254"/>
        <v/>
      </c>
      <c r="I8152" s="37"/>
      <c r="J8152" s="37"/>
      <c r="K8152" s="60" t="str">
        <f t="shared" si="255"/>
        <v/>
      </c>
      <c r="L8152" s="37"/>
      <c r="M8152" s="37"/>
      <c r="N8152" s="38"/>
    </row>
    <row r="8153" spans="6:14">
      <c r="F8153" s="35"/>
      <c r="G8153" s="35"/>
      <c r="H8153" s="61" t="str">
        <f t="shared" si="254"/>
        <v/>
      </c>
      <c r="I8153" s="35"/>
      <c r="J8153" s="35"/>
      <c r="K8153" s="59" t="str">
        <f t="shared" si="255"/>
        <v/>
      </c>
      <c r="L8153" s="35"/>
      <c r="M8153" s="35"/>
      <c r="N8153" s="36"/>
    </row>
    <row r="8154" spans="6:14">
      <c r="F8154" s="37"/>
      <c r="G8154" s="37"/>
      <c r="H8154" s="62" t="str">
        <f t="shared" si="254"/>
        <v/>
      </c>
      <c r="I8154" s="37"/>
      <c r="J8154" s="37"/>
      <c r="K8154" s="60" t="str">
        <f t="shared" si="255"/>
        <v/>
      </c>
      <c r="L8154" s="37"/>
      <c r="M8154" s="37"/>
      <c r="N8154" s="38"/>
    </row>
    <row r="8155" spans="6:14">
      <c r="F8155" s="35"/>
      <c r="G8155" s="35"/>
      <c r="H8155" s="61" t="str">
        <f t="shared" si="254"/>
        <v/>
      </c>
      <c r="I8155" s="35"/>
      <c r="J8155" s="35"/>
      <c r="K8155" s="59" t="str">
        <f t="shared" si="255"/>
        <v/>
      </c>
      <c r="L8155" s="35"/>
      <c r="M8155" s="35"/>
      <c r="N8155" s="36"/>
    </row>
    <row r="8156" spans="6:14">
      <c r="F8156" s="37"/>
      <c r="G8156" s="37"/>
      <c r="H8156" s="62" t="str">
        <f t="shared" si="254"/>
        <v/>
      </c>
      <c r="I8156" s="37"/>
      <c r="J8156" s="37"/>
      <c r="K8156" s="60" t="str">
        <f t="shared" si="255"/>
        <v/>
      </c>
      <c r="L8156" s="37"/>
      <c r="M8156" s="37"/>
      <c r="N8156" s="38"/>
    </row>
    <row r="8157" spans="6:14">
      <c r="F8157" s="35"/>
      <c r="G8157" s="35"/>
      <c r="H8157" s="61" t="str">
        <f t="shared" si="254"/>
        <v/>
      </c>
      <c r="I8157" s="35"/>
      <c r="J8157" s="35"/>
      <c r="K8157" s="59" t="str">
        <f t="shared" si="255"/>
        <v/>
      </c>
      <c r="L8157" s="35"/>
      <c r="M8157" s="35"/>
      <c r="N8157" s="36"/>
    </row>
    <row r="8158" spans="6:14">
      <c r="F8158" s="37"/>
      <c r="G8158" s="37"/>
      <c r="H8158" s="62" t="str">
        <f t="shared" si="254"/>
        <v/>
      </c>
      <c r="I8158" s="37"/>
      <c r="J8158" s="37"/>
      <c r="K8158" s="60" t="str">
        <f t="shared" si="255"/>
        <v/>
      </c>
      <c r="L8158" s="37"/>
      <c r="M8158" s="37"/>
      <c r="N8158" s="38"/>
    </row>
    <row r="8159" spans="6:14">
      <c r="F8159" s="35"/>
      <c r="G8159" s="35"/>
      <c r="H8159" s="61" t="str">
        <f t="shared" si="254"/>
        <v/>
      </c>
      <c r="I8159" s="35"/>
      <c r="J8159" s="35"/>
      <c r="K8159" s="59" t="str">
        <f t="shared" si="255"/>
        <v/>
      </c>
      <c r="L8159" s="35"/>
      <c r="M8159" s="35"/>
      <c r="N8159" s="36"/>
    </row>
    <row r="8160" spans="6:14">
      <c r="F8160" s="37"/>
      <c r="G8160" s="37"/>
      <c r="H8160" s="62" t="str">
        <f t="shared" si="254"/>
        <v/>
      </c>
      <c r="I8160" s="37"/>
      <c r="J8160" s="37"/>
      <c r="K8160" s="60" t="str">
        <f t="shared" si="255"/>
        <v/>
      </c>
      <c r="L8160" s="37"/>
      <c r="M8160" s="37"/>
      <c r="N8160" s="38"/>
    </row>
    <row r="8161" spans="6:14">
      <c r="F8161" s="35"/>
      <c r="G8161" s="35"/>
      <c r="H8161" s="61" t="str">
        <f t="shared" si="254"/>
        <v/>
      </c>
      <c r="I8161" s="35"/>
      <c r="J8161" s="35"/>
      <c r="K8161" s="59" t="str">
        <f t="shared" si="255"/>
        <v/>
      </c>
      <c r="L8161" s="35"/>
      <c r="M8161" s="35"/>
      <c r="N8161" s="36"/>
    </row>
    <row r="8162" spans="6:14">
      <c r="F8162" s="37"/>
      <c r="G8162" s="37"/>
      <c r="H8162" s="62" t="str">
        <f t="shared" si="254"/>
        <v/>
      </c>
      <c r="I8162" s="37"/>
      <c r="J8162" s="37"/>
      <c r="K8162" s="60" t="str">
        <f t="shared" si="255"/>
        <v/>
      </c>
      <c r="L8162" s="37"/>
      <c r="M8162" s="37"/>
      <c r="N8162" s="38"/>
    </row>
    <row r="8163" spans="6:14">
      <c r="F8163" s="35"/>
      <c r="G8163" s="35"/>
      <c r="H8163" s="61" t="str">
        <f t="shared" si="254"/>
        <v/>
      </c>
      <c r="I8163" s="35"/>
      <c r="J8163" s="35"/>
      <c r="K8163" s="59" t="str">
        <f t="shared" si="255"/>
        <v/>
      </c>
      <c r="L8163" s="35"/>
      <c r="M8163" s="35"/>
      <c r="N8163" s="36"/>
    </row>
    <row r="8164" spans="6:14">
      <c r="F8164" s="37"/>
      <c r="G8164" s="37"/>
      <c r="H8164" s="62" t="str">
        <f t="shared" si="254"/>
        <v/>
      </c>
      <c r="I8164" s="37"/>
      <c r="J8164" s="37"/>
      <c r="K8164" s="60" t="str">
        <f t="shared" si="255"/>
        <v/>
      </c>
      <c r="L8164" s="37"/>
      <c r="M8164" s="37"/>
      <c r="N8164" s="38"/>
    </row>
    <row r="8165" spans="6:14">
      <c r="F8165" s="35"/>
      <c r="G8165" s="35"/>
      <c r="H8165" s="61" t="str">
        <f t="shared" si="254"/>
        <v/>
      </c>
      <c r="I8165" s="35"/>
      <c r="J8165" s="35"/>
      <c r="K8165" s="59" t="str">
        <f t="shared" si="255"/>
        <v/>
      </c>
      <c r="L8165" s="35"/>
      <c r="M8165" s="35"/>
      <c r="N8165" s="36"/>
    </row>
    <row r="8166" spans="6:14">
      <c r="F8166" s="37"/>
      <c r="G8166" s="37"/>
      <c r="H8166" s="62" t="str">
        <f t="shared" si="254"/>
        <v/>
      </c>
      <c r="I8166" s="37"/>
      <c r="J8166" s="37"/>
      <c r="K8166" s="60" t="str">
        <f t="shared" si="255"/>
        <v/>
      </c>
      <c r="L8166" s="37"/>
      <c r="M8166" s="37"/>
      <c r="N8166" s="38"/>
    </row>
    <row r="8167" spans="6:14">
      <c r="F8167" s="35"/>
      <c r="G8167" s="35"/>
      <c r="H8167" s="61" t="str">
        <f t="shared" si="254"/>
        <v/>
      </c>
      <c r="I8167" s="35"/>
      <c r="J8167" s="35"/>
      <c r="K8167" s="59" t="str">
        <f t="shared" si="255"/>
        <v/>
      </c>
      <c r="L8167" s="35"/>
      <c r="M8167" s="35"/>
      <c r="N8167" s="36"/>
    </row>
    <row r="8168" spans="6:14">
      <c r="F8168" s="37"/>
      <c r="G8168" s="37"/>
      <c r="H8168" s="62" t="str">
        <f t="shared" si="254"/>
        <v/>
      </c>
      <c r="I8168" s="37"/>
      <c r="J8168" s="37"/>
      <c r="K8168" s="60" t="str">
        <f t="shared" si="255"/>
        <v/>
      </c>
      <c r="L8168" s="37"/>
      <c r="M8168" s="37"/>
      <c r="N8168" s="38"/>
    </row>
    <row r="8169" spans="6:14">
      <c r="F8169" s="35"/>
      <c r="G8169" s="35"/>
      <c r="H8169" s="61" t="str">
        <f t="shared" si="254"/>
        <v/>
      </c>
      <c r="I8169" s="35"/>
      <c r="J8169" s="35"/>
      <c r="K8169" s="59" t="str">
        <f t="shared" si="255"/>
        <v/>
      </c>
      <c r="L8169" s="35"/>
      <c r="M8169" s="35"/>
      <c r="N8169" s="36"/>
    </row>
    <row r="8170" spans="6:14">
      <c r="F8170" s="37"/>
      <c r="G8170" s="37"/>
      <c r="H8170" s="62" t="str">
        <f t="shared" si="254"/>
        <v/>
      </c>
      <c r="I8170" s="37"/>
      <c r="J8170" s="37"/>
      <c r="K8170" s="60" t="str">
        <f t="shared" si="255"/>
        <v/>
      </c>
      <c r="L8170" s="37"/>
      <c r="M8170" s="37"/>
      <c r="N8170" s="38"/>
    </row>
    <row r="8171" spans="6:14">
      <c r="F8171" s="35"/>
      <c r="G8171" s="35"/>
      <c r="H8171" s="61" t="str">
        <f t="shared" si="254"/>
        <v/>
      </c>
      <c r="I8171" s="35"/>
      <c r="J8171" s="35"/>
      <c r="K8171" s="59" t="str">
        <f t="shared" si="255"/>
        <v/>
      </c>
      <c r="L8171" s="35"/>
      <c r="M8171" s="35"/>
      <c r="N8171" s="36"/>
    </row>
    <row r="8172" spans="6:14">
      <c r="F8172" s="37"/>
      <c r="G8172" s="37"/>
      <c r="H8172" s="62" t="str">
        <f t="shared" si="254"/>
        <v/>
      </c>
      <c r="I8172" s="37"/>
      <c r="J8172" s="37"/>
      <c r="K8172" s="60" t="str">
        <f t="shared" si="255"/>
        <v/>
      </c>
      <c r="L8172" s="37"/>
      <c r="M8172" s="37"/>
      <c r="N8172" s="38"/>
    </row>
    <row r="8173" spans="6:14">
      <c r="F8173" s="35"/>
      <c r="G8173" s="35"/>
      <c r="H8173" s="61" t="str">
        <f t="shared" si="254"/>
        <v/>
      </c>
      <c r="I8173" s="35"/>
      <c r="J8173" s="35"/>
      <c r="K8173" s="59" t="str">
        <f t="shared" si="255"/>
        <v/>
      </c>
      <c r="L8173" s="35"/>
      <c r="M8173" s="35"/>
      <c r="N8173" s="36"/>
    </row>
    <row r="8174" spans="6:14">
      <c r="F8174" s="37"/>
      <c r="G8174" s="37"/>
      <c r="H8174" s="62" t="str">
        <f t="shared" si="254"/>
        <v/>
      </c>
      <c r="I8174" s="37"/>
      <c r="J8174" s="37"/>
      <c r="K8174" s="60" t="str">
        <f t="shared" si="255"/>
        <v/>
      </c>
      <c r="L8174" s="37"/>
      <c r="M8174" s="37"/>
      <c r="N8174" s="38"/>
    </row>
    <row r="8175" spans="6:14">
      <c r="F8175" s="35"/>
      <c r="G8175" s="35"/>
      <c r="H8175" s="61" t="str">
        <f t="shared" si="254"/>
        <v/>
      </c>
      <c r="I8175" s="35"/>
      <c r="J8175" s="35"/>
      <c r="K8175" s="59" t="str">
        <f t="shared" si="255"/>
        <v/>
      </c>
      <c r="L8175" s="35"/>
      <c r="M8175" s="35"/>
      <c r="N8175" s="36"/>
    </row>
    <row r="8176" spans="6:14">
      <c r="F8176" s="37"/>
      <c r="G8176" s="37"/>
      <c r="H8176" s="62" t="str">
        <f t="shared" si="254"/>
        <v/>
      </c>
      <c r="I8176" s="37"/>
      <c r="J8176" s="37"/>
      <c r="K8176" s="60" t="str">
        <f t="shared" si="255"/>
        <v/>
      </c>
      <c r="L8176" s="37"/>
      <c r="M8176" s="37"/>
      <c r="N8176" s="38"/>
    </row>
    <row r="8177" spans="6:14">
      <c r="F8177" s="35"/>
      <c r="G8177" s="35"/>
      <c r="H8177" s="61" t="str">
        <f t="shared" si="254"/>
        <v/>
      </c>
      <c r="I8177" s="35"/>
      <c r="J8177" s="35"/>
      <c r="K8177" s="59" t="str">
        <f t="shared" si="255"/>
        <v/>
      </c>
      <c r="L8177" s="35"/>
      <c r="M8177" s="35"/>
      <c r="N8177" s="36"/>
    </row>
    <row r="8178" spans="6:14">
      <c r="F8178" s="37"/>
      <c r="G8178" s="37"/>
      <c r="H8178" s="62" t="str">
        <f t="shared" si="254"/>
        <v/>
      </c>
      <c r="I8178" s="37"/>
      <c r="J8178" s="37"/>
      <c r="K8178" s="60" t="str">
        <f t="shared" si="255"/>
        <v/>
      </c>
      <c r="L8178" s="37"/>
      <c r="M8178" s="37"/>
      <c r="N8178" s="38"/>
    </row>
    <row r="8179" spans="6:14">
      <c r="F8179" s="35"/>
      <c r="G8179" s="35"/>
      <c r="H8179" s="61" t="str">
        <f t="shared" si="254"/>
        <v/>
      </c>
      <c r="I8179" s="35"/>
      <c r="J8179" s="35"/>
      <c r="K8179" s="59" t="str">
        <f t="shared" si="255"/>
        <v/>
      </c>
      <c r="L8179" s="35"/>
      <c r="M8179" s="35"/>
      <c r="N8179" s="36"/>
    </row>
    <row r="8180" spans="6:14">
      <c r="F8180" s="37"/>
      <c r="G8180" s="37"/>
      <c r="H8180" s="62" t="str">
        <f t="shared" si="254"/>
        <v/>
      </c>
      <c r="I8180" s="37"/>
      <c r="J8180" s="37"/>
      <c r="K8180" s="60" t="str">
        <f t="shared" si="255"/>
        <v/>
      </c>
      <c r="L8180" s="37"/>
      <c r="M8180" s="37"/>
      <c r="N8180" s="38"/>
    </row>
    <row r="8181" spans="6:14">
      <c r="F8181" s="35"/>
      <c r="G8181" s="35"/>
      <c r="H8181" s="61" t="str">
        <f t="shared" si="254"/>
        <v/>
      </c>
      <c r="I8181" s="35"/>
      <c r="J8181" s="35"/>
      <c r="K8181" s="59" t="str">
        <f t="shared" si="255"/>
        <v/>
      </c>
      <c r="L8181" s="35"/>
      <c r="M8181" s="35"/>
      <c r="N8181" s="36"/>
    </row>
    <row r="8182" spans="6:14">
      <c r="F8182" s="37"/>
      <c r="G8182" s="37"/>
      <c r="H8182" s="62" t="str">
        <f t="shared" si="254"/>
        <v/>
      </c>
      <c r="I8182" s="37"/>
      <c r="J8182" s="37"/>
      <c r="K8182" s="60" t="str">
        <f t="shared" si="255"/>
        <v/>
      </c>
      <c r="L8182" s="37"/>
      <c r="M8182" s="37"/>
      <c r="N8182" s="38"/>
    </row>
    <row r="8183" spans="6:14">
      <c r="F8183" s="35"/>
      <c r="G8183" s="35"/>
      <c r="H8183" s="61" t="str">
        <f t="shared" si="254"/>
        <v/>
      </c>
      <c r="I8183" s="35"/>
      <c r="J8183" s="35"/>
      <c r="K8183" s="59" t="str">
        <f t="shared" si="255"/>
        <v/>
      </c>
      <c r="L8183" s="35"/>
      <c r="M8183" s="35"/>
      <c r="N8183" s="36"/>
    </row>
    <row r="8184" spans="6:14">
      <c r="F8184" s="37"/>
      <c r="G8184" s="37"/>
      <c r="H8184" s="62" t="str">
        <f t="shared" si="254"/>
        <v/>
      </c>
      <c r="I8184" s="37"/>
      <c r="J8184" s="37"/>
      <c r="K8184" s="60" t="str">
        <f t="shared" si="255"/>
        <v/>
      </c>
      <c r="L8184" s="37"/>
      <c r="M8184" s="37"/>
      <c r="N8184" s="38"/>
    </row>
    <row r="8185" spans="6:14">
      <c r="F8185" s="35"/>
      <c r="G8185" s="35"/>
      <c r="H8185" s="61" t="str">
        <f t="shared" si="254"/>
        <v/>
      </c>
      <c r="I8185" s="35"/>
      <c r="J8185" s="35"/>
      <c r="K8185" s="59" t="str">
        <f t="shared" si="255"/>
        <v/>
      </c>
      <c r="L8185" s="35"/>
      <c r="M8185" s="35"/>
      <c r="N8185" s="36"/>
    </row>
    <row r="8186" spans="6:14">
      <c r="F8186" s="37"/>
      <c r="G8186" s="37"/>
      <c r="H8186" s="62" t="str">
        <f t="shared" si="254"/>
        <v/>
      </c>
      <c r="I8186" s="37"/>
      <c r="J8186" s="37"/>
      <c r="K8186" s="60" t="str">
        <f t="shared" si="255"/>
        <v/>
      </c>
      <c r="L8186" s="37"/>
      <c r="M8186" s="37"/>
      <c r="N8186" s="38"/>
    </row>
    <row r="8187" spans="6:14">
      <c r="F8187" s="35"/>
      <c r="G8187" s="35"/>
      <c r="H8187" s="61" t="str">
        <f t="shared" si="254"/>
        <v/>
      </c>
      <c r="I8187" s="35"/>
      <c r="J8187" s="35"/>
      <c r="K8187" s="59" t="str">
        <f t="shared" si="255"/>
        <v/>
      </c>
      <c r="L8187" s="35"/>
      <c r="M8187" s="35"/>
      <c r="N8187" s="36"/>
    </row>
    <row r="8188" spans="6:14">
      <c r="F8188" s="37"/>
      <c r="G8188" s="37"/>
      <c r="H8188" s="62" t="str">
        <f t="shared" si="254"/>
        <v/>
      </c>
      <c r="I8188" s="37"/>
      <c r="J8188" s="37"/>
      <c r="K8188" s="60" t="str">
        <f t="shared" si="255"/>
        <v/>
      </c>
      <c r="L8188" s="37"/>
      <c r="M8188" s="37"/>
      <c r="N8188" s="38"/>
    </row>
    <row r="8189" spans="6:14">
      <c r="F8189" s="35"/>
      <c r="G8189" s="35"/>
      <c r="H8189" s="61" t="str">
        <f t="shared" si="254"/>
        <v/>
      </c>
      <c r="I8189" s="35"/>
      <c r="J8189" s="35"/>
      <c r="K8189" s="59" t="str">
        <f t="shared" si="255"/>
        <v/>
      </c>
      <c r="L8189" s="35"/>
      <c r="M8189" s="35"/>
      <c r="N8189" s="36"/>
    </row>
    <row r="8190" spans="6:14">
      <c r="F8190" s="37"/>
      <c r="G8190" s="37"/>
      <c r="H8190" s="62" t="str">
        <f t="shared" si="254"/>
        <v/>
      </c>
      <c r="I8190" s="37"/>
      <c r="J8190" s="37"/>
      <c r="K8190" s="60" t="str">
        <f t="shared" si="255"/>
        <v/>
      </c>
      <c r="L8190" s="37"/>
      <c r="M8190" s="37"/>
      <c r="N8190" s="38"/>
    </row>
    <row r="8191" spans="6:14">
      <c r="F8191" s="35"/>
      <c r="G8191" s="35"/>
      <c r="H8191" s="61" t="str">
        <f t="shared" si="254"/>
        <v/>
      </c>
      <c r="I8191" s="35"/>
      <c r="J8191" s="35"/>
      <c r="K8191" s="59" t="str">
        <f t="shared" si="255"/>
        <v/>
      </c>
      <c r="L8191" s="35"/>
      <c r="M8191" s="35"/>
      <c r="N8191" s="36"/>
    </row>
    <row r="8192" spans="6:14">
      <c r="F8192" s="37"/>
      <c r="G8192" s="37"/>
      <c r="H8192" s="62" t="str">
        <f t="shared" si="254"/>
        <v/>
      </c>
      <c r="I8192" s="37"/>
      <c r="J8192" s="37"/>
      <c r="K8192" s="60" t="str">
        <f t="shared" si="255"/>
        <v/>
      </c>
      <c r="L8192" s="37"/>
      <c r="M8192" s="37"/>
      <c r="N8192" s="38"/>
    </row>
    <row r="8193" spans="6:14">
      <c r="F8193" s="35"/>
      <c r="G8193" s="35"/>
      <c r="H8193" s="61" t="str">
        <f t="shared" si="254"/>
        <v/>
      </c>
      <c r="I8193" s="35"/>
      <c r="J8193" s="35"/>
      <c r="K8193" s="59" t="str">
        <f t="shared" si="255"/>
        <v/>
      </c>
      <c r="L8193" s="35"/>
      <c r="M8193" s="35"/>
      <c r="N8193" s="36"/>
    </row>
    <row r="8194" spans="6:14">
      <c r="F8194" s="37"/>
      <c r="G8194" s="37"/>
      <c r="H8194" s="62" t="str">
        <f t="shared" si="254"/>
        <v/>
      </c>
      <c r="I8194" s="37"/>
      <c r="J8194" s="37"/>
      <c r="K8194" s="60" t="str">
        <f t="shared" si="255"/>
        <v/>
      </c>
      <c r="L8194" s="37"/>
      <c r="M8194" s="37"/>
      <c r="N8194" s="38"/>
    </row>
    <row r="8195" spans="6:14">
      <c r="F8195" s="35"/>
      <c r="G8195" s="35"/>
      <c r="H8195" s="61" t="str">
        <f t="shared" si="254"/>
        <v/>
      </c>
      <c r="I8195" s="35"/>
      <c r="J8195" s="35"/>
      <c r="K8195" s="59" t="str">
        <f t="shared" si="255"/>
        <v/>
      </c>
      <c r="L8195" s="35"/>
      <c r="M8195" s="35"/>
      <c r="N8195" s="36"/>
    </row>
    <row r="8196" spans="6:14">
      <c r="F8196" s="37"/>
      <c r="G8196" s="37"/>
      <c r="H8196" s="62" t="str">
        <f t="shared" si="254"/>
        <v/>
      </c>
      <c r="I8196" s="37"/>
      <c r="J8196" s="37"/>
      <c r="K8196" s="60" t="str">
        <f t="shared" si="255"/>
        <v/>
      </c>
      <c r="L8196" s="37"/>
      <c r="M8196" s="37"/>
      <c r="N8196" s="38"/>
    </row>
    <row r="8197" spans="6:14">
      <c r="F8197" s="35"/>
      <c r="G8197" s="35"/>
      <c r="H8197" s="61" t="str">
        <f t="shared" si="254"/>
        <v/>
      </c>
      <c r="I8197" s="35"/>
      <c r="J8197" s="35"/>
      <c r="K8197" s="59" t="str">
        <f t="shared" si="255"/>
        <v/>
      </c>
      <c r="L8197" s="35"/>
      <c r="M8197" s="35"/>
      <c r="N8197" s="36"/>
    </row>
    <row r="8198" spans="6:14">
      <c r="F8198" s="37"/>
      <c r="G8198" s="37"/>
      <c r="H8198" s="62" t="str">
        <f t="shared" si="254"/>
        <v/>
      </c>
      <c r="I8198" s="37"/>
      <c r="J8198" s="37"/>
      <c r="K8198" s="60" t="str">
        <f t="shared" si="255"/>
        <v/>
      </c>
      <c r="L8198" s="37"/>
      <c r="M8198" s="37"/>
      <c r="N8198" s="38"/>
    </row>
    <row r="8199" spans="6:14">
      <c r="F8199" s="35"/>
      <c r="G8199" s="35"/>
      <c r="H8199" s="61" t="str">
        <f t="shared" si="254"/>
        <v/>
      </c>
      <c r="I8199" s="35"/>
      <c r="J8199" s="35"/>
      <c r="K8199" s="59" t="str">
        <f t="shared" si="255"/>
        <v/>
      </c>
      <c r="L8199" s="35"/>
      <c r="M8199" s="35"/>
      <c r="N8199" s="36"/>
    </row>
    <row r="8200" spans="6:14">
      <c r="F8200" s="37"/>
      <c r="G8200" s="37"/>
      <c r="H8200" s="62" t="str">
        <f t="shared" si="254"/>
        <v/>
      </c>
      <c r="I8200" s="37"/>
      <c r="J8200" s="37"/>
      <c r="K8200" s="60" t="str">
        <f t="shared" si="255"/>
        <v/>
      </c>
      <c r="L8200" s="37"/>
      <c r="M8200" s="37"/>
      <c r="N8200" s="38"/>
    </row>
    <row r="8201" spans="6:14">
      <c r="F8201" s="35"/>
      <c r="G8201" s="35"/>
      <c r="H8201" s="61" t="str">
        <f t="shared" si="254"/>
        <v/>
      </c>
      <c r="I8201" s="35"/>
      <c r="J8201" s="35"/>
      <c r="K8201" s="59" t="str">
        <f t="shared" si="255"/>
        <v/>
      </c>
      <c r="L8201" s="35"/>
      <c r="M8201" s="35"/>
      <c r="N8201" s="36"/>
    </row>
    <row r="8202" spans="6:14">
      <c r="F8202" s="37"/>
      <c r="G8202" s="37"/>
      <c r="H8202" s="62" t="str">
        <f t="shared" si="254"/>
        <v/>
      </c>
      <c r="I8202" s="37"/>
      <c r="J8202" s="37"/>
      <c r="K8202" s="60" t="str">
        <f t="shared" si="255"/>
        <v/>
      </c>
      <c r="L8202" s="37"/>
      <c r="M8202" s="37"/>
      <c r="N8202" s="38"/>
    </row>
    <row r="8203" spans="6:14">
      <c r="F8203" s="35"/>
      <c r="G8203" s="35"/>
      <c r="H8203" s="61" t="str">
        <f t="shared" si="254"/>
        <v/>
      </c>
      <c r="I8203" s="35"/>
      <c r="J8203" s="35"/>
      <c r="K8203" s="59" t="str">
        <f t="shared" si="255"/>
        <v/>
      </c>
      <c r="L8203" s="35"/>
      <c r="M8203" s="35"/>
      <c r="N8203" s="36"/>
    </row>
    <row r="8204" spans="6:14">
      <c r="F8204" s="37"/>
      <c r="G8204" s="37"/>
      <c r="H8204" s="62" t="str">
        <f t="shared" si="254"/>
        <v/>
      </c>
      <c r="I8204" s="37"/>
      <c r="J8204" s="37"/>
      <c r="K8204" s="60" t="str">
        <f t="shared" si="255"/>
        <v/>
      </c>
      <c r="L8204" s="37"/>
      <c r="M8204" s="37"/>
      <c r="N8204" s="38"/>
    </row>
    <row r="8205" spans="6:14">
      <c r="F8205" s="35"/>
      <c r="G8205" s="35"/>
      <c r="H8205" s="61" t="str">
        <f t="shared" si="254"/>
        <v/>
      </c>
      <c r="I8205" s="35"/>
      <c r="J8205" s="35"/>
      <c r="K8205" s="59" t="str">
        <f t="shared" si="255"/>
        <v/>
      </c>
      <c r="L8205" s="35"/>
      <c r="M8205" s="35"/>
      <c r="N8205" s="36"/>
    </row>
    <row r="8206" spans="6:14">
      <c r="F8206" s="37"/>
      <c r="G8206" s="37"/>
      <c r="H8206" s="62" t="str">
        <f t="shared" si="254"/>
        <v/>
      </c>
      <c r="I8206" s="37"/>
      <c r="J8206" s="37"/>
      <c r="K8206" s="60" t="str">
        <f t="shared" si="255"/>
        <v/>
      </c>
      <c r="L8206" s="37"/>
      <c r="M8206" s="37"/>
      <c r="N8206" s="38"/>
    </row>
    <row r="8207" spans="6:14">
      <c r="F8207" s="35"/>
      <c r="G8207" s="35"/>
      <c r="H8207" s="61" t="str">
        <f t="shared" si="254"/>
        <v/>
      </c>
      <c r="I8207" s="35"/>
      <c r="J8207" s="35"/>
      <c r="K8207" s="59" t="str">
        <f t="shared" si="255"/>
        <v/>
      </c>
      <c r="L8207" s="35"/>
      <c r="M8207" s="35"/>
      <c r="N8207" s="36"/>
    </row>
    <row r="8208" spans="6:14">
      <c r="F8208" s="37"/>
      <c r="G8208" s="37"/>
      <c r="H8208" s="62" t="str">
        <f t="shared" ref="H8208:H8271" si="256">IF(AND(OR(I8208&lt;&gt;"",J8208 &lt;&gt;""), H8207 &lt;&gt; ""),H8207 + 1,"")</f>
        <v/>
      </c>
      <c r="I8208" s="37"/>
      <c r="J8208" s="37"/>
      <c r="K8208" s="60" t="str">
        <f t="shared" ref="K8208:K8271" si="257">IF(AND(J8208=I8208, J8208 &lt;&gt; ""),"Yes", IF( J8208 = "", "", "No"))</f>
        <v/>
      </c>
      <c r="L8208" s="37"/>
      <c r="M8208" s="37"/>
      <c r="N8208" s="38"/>
    </row>
    <row r="8209" spans="6:14">
      <c r="F8209" s="35"/>
      <c r="G8209" s="35"/>
      <c r="H8209" s="61" t="str">
        <f t="shared" si="256"/>
        <v/>
      </c>
      <c r="I8209" s="35"/>
      <c r="J8209" s="35"/>
      <c r="K8209" s="59" t="str">
        <f t="shared" si="257"/>
        <v/>
      </c>
      <c r="L8209" s="35"/>
      <c r="M8209" s="35"/>
      <c r="N8209" s="36"/>
    </row>
    <row r="8210" spans="6:14">
      <c r="F8210" s="37"/>
      <c r="G8210" s="37"/>
      <c r="H8210" s="62" t="str">
        <f t="shared" si="256"/>
        <v/>
      </c>
      <c r="I8210" s="37"/>
      <c r="J8210" s="37"/>
      <c r="K8210" s="60" t="str">
        <f t="shared" si="257"/>
        <v/>
      </c>
      <c r="L8210" s="37"/>
      <c r="M8210" s="37"/>
      <c r="N8210" s="38"/>
    </row>
    <row r="8211" spans="6:14">
      <c r="F8211" s="35"/>
      <c r="G8211" s="35"/>
      <c r="H8211" s="61" t="str">
        <f t="shared" si="256"/>
        <v/>
      </c>
      <c r="I8211" s="35"/>
      <c r="J8211" s="35"/>
      <c r="K8211" s="59" t="str">
        <f t="shared" si="257"/>
        <v/>
      </c>
      <c r="L8211" s="35"/>
      <c r="M8211" s="35"/>
      <c r="N8211" s="36"/>
    </row>
    <row r="8212" spans="6:14">
      <c r="F8212" s="37"/>
      <c r="G8212" s="37"/>
      <c r="H8212" s="62" t="str">
        <f t="shared" si="256"/>
        <v/>
      </c>
      <c r="I8212" s="37"/>
      <c r="J8212" s="37"/>
      <c r="K8212" s="60" t="str">
        <f t="shared" si="257"/>
        <v/>
      </c>
      <c r="L8212" s="37"/>
      <c r="M8212" s="37"/>
      <c r="N8212" s="38"/>
    </row>
    <row r="8213" spans="6:14">
      <c r="F8213" s="35"/>
      <c r="G8213" s="35"/>
      <c r="H8213" s="61" t="str">
        <f t="shared" si="256"/>
        <v/>
      </c>
      <c r="I8213" s="35"/>
      <c r="J8213" s="35"/>
      <c r="K8213" s="59" t="str">
        <f t="shared" si="257"/>
        <v/>
      </c>
      <c r="L8213" s="35"/>
      <c r="M8213" s="35"/>
      <c r="N8213" s="36"/>
    </row>
    <row r="8214" spans="6:14">
      <c r="F8214" s="37"/>
      <c r="G8214" s="37"/>
      <c r="H8214" s="62" t="str">
        <f t="shared" si="256"/>
        <v/>
      </c>
      <c r="I8214" s="37"/>
      <c r="J8214" s="37"/>
      <c r="K8214" s="60" t="str">
        <f t="shared" si="257"/>
        <v/>
      </c>
      <c r="L8214" s="37"/>
      <c r="M8214" s="37"/>
      <c r="N8214" s="38"/>
    </row>
    <row r="8215" spans="6:14">
      <c r="F8215" s="35"/>
      <c r="G8215" s="35"/>
      <c r="H8215" s="61" t="str">
        <f t="shared" si="256"/>
        <v/>
      </c>
      <c r="I8215" s="35"/>
      <c r="J8215" s="35"/>
      <c r="K8215" s="59" t="str">
        <f t="shared" si="257"/>
        <v/>
      </c>
      <c r="L8215" s="35"/>
      <c r="M8215" s="35"/>
      <c r="N8215" s="36"/>
    </row>
    <row r="8216" spans="6:14">
      <c r="F8216" s="37"/>
      <c r="G8216" s="37"/>
      <c r="H8216" s="62" t="str">
        <f t="shared" si="256"/>
        <v/>
      </c>
      <c r="I8216" s="37"/>
      <c r="J8216" s="37"/>
      <c r="K8216" s="60" t="str">
        <f t="shared" si="257"/>
        <v/>
      </c>
      <c r="L8216" s="37"/>
      <c r="M8216" s="37"/>
      <c r="N8216" s="38"/>
    </row>
    <row r="8217" spans="6:14">
      <c r="F8217" s="35"/>
      <c r="G8217" s="35"/>
      <c r="H8217" s="61" t="str">
        <f t="shared" si="256"/>
        <v/>
      </c>
      <c r="I8217" s="35"/>
      <c r="J8217" s="35"/>
      <c r="K8217" s="59" t="str">
        <f t="shared" si="257"/>
        <v/>
      </c>
      <c r="L8217" s="35"/>
      <c r="M8217" s="35"/>
      <c r="N8217" s="36"/>
    </row>
    <row r="8218" spans="6:14">
      <c r="F8218" s="37"/>
      <c r="G8218" s="37"/>
      <c r="H8218" s="62" t="str">
        <f t="shared" si="256"/>
        <v/>
      </c>
      <c r="I8218" s="37"/>
      <c r="J8218" s="37"/>
      <c r="K8218" s="60" t="str">
        <f t="shared" si="257"/>
        <v/>
      </c>
      <c r="L8218" s="37"/>
      <c r="M8218" s="37"/>
      <c r="N8218" s="38"/>
    </row>
    <row r="8219" spans="6:14">
      <c r="F8219" s="35"/>
      <c r="G8219" s="35"/>
      <c r="H8219" s="61" t="str">
        <f t="shared" si="256"/>
        <v/>
      </c>
      <c r="I8219" s="35"/>
      <c r="J8219" s="35"/>
      <c r="K8219" s="59" t="str">
        <f t="shared" si="257"/>
        <v/>
      </c>
      <c r="L8219" s="35"/>
      <c r="M8219" s="35"/>
      <c r="N8219" s="36"/>
    </row>
    <row r="8220" spans="6:14">
      <c r="F8220" s="37"/>
      <c r="G8220" s="37"/>
      <c r="H8220" s="62" t="str">
        <f t="shared" si="256"/>
        <v/>
      </c>
      <c r="I8220" s="37"/>
      <c r="J8220" s="37"/>
      <c r="K8220" s="60" t="str">
        <f t="shared" si="257"/>
        <v/>
      </c>
      <c r="L8220" s="37"/>
      <c r="M8220" s="37"/>
      <c r="N8220" s="38"/>
    </row>
    <row r="8221" spans="6:14">
      <c r="F8221" s="35"/>
      <c r="G8221" s="35"/>
      <c r="H8221" s="61" t="str">
        <f t="shared" si="256"/>
        <v/>
      </c>
      <c r="I8221" s="35"/>
      <c r="J8221" s="35"/>
      <c r="K8221" s="59" t="str">
        <f t="shared" si="257"/>
        <v/>
      </c>
      <c r="L8221" s="35"/>
      <c r="M8221" s="35"/>
      <c r="N8221" s="36"/>
    </row>
    <row r="8222" spans="6:14">
      <c r="F8222" s="37"/>
      <c r="G8222" s="37"/>
      <c r="H8222" s="62" t="str">
        <f t="shared" si="256"/>
        <v/>
      </c>
      <c r="I8222" s="37"/>
      <c r="J8222" s="37"/>
      <c r="K8222" s="60" t="str">
        <f t="shared" si="257"/>
        <v/>
      </c>
      <c r="L8222" s="37"/>
      <c r="M8222" s="37"/>
      <c r="N8222" s="38"/>
    </row>
    <row r="8223" spans="6:14">
      <c r="F8223" s="35"/>
      <c r="G8223" s="35"/>
      <c r="H8223" s="61" t="str">
        <f t="shared" si="256"/>
        <v/>
      </c>
      <c r="I8223" s="35"/>
      <c r="J8223" s="35"/>
      <c r="K8223" s="59" t="str">
        <f t="shared" si="257"/>
        <v/>
      </c>
      <c r="L8223" s="35"/>
      <c r="M8223" s="35"/>
      <c r="N8223" s="36"/>
    </row>
    <row r="8224" spans="6:14">
      <c r="F8224" s="37"/>
      <c r="G8224" s="37"/>
      <c r="H8224" s="62" t="str">
        <f t="shared" si="256"/>
        <v/>
      </c>
      <c r="I8224" s="37"/>
      <c r="J8224" s="37"/>
      <c r="K8224" s="60" t="str">
        <f t="shared" si="257"/>
        <v/>
      </c>
      <c r="L8224" s="37"/>
      <c r="M8224" s="37"/>
      <c r="N8224" s="38"/>
    </row>
    <row r="8225" spans="6:14">
      <c r="F8225" s="35"/>
      <c r="G8225" s="35"/>
      <c r="H8225" s="61" t="str">
        <f t="shared" si="256"/>
        <v/>
      </c>
      <c r="I8225" s="35"/>
      <c r="J8225" s="35"/>
      <c r="K8225" s="59" t="str">
        <f t="shared" si="257"/>
        <v/>
      </c>
      <c r="L8225" s="35"/>
      <c r="M8225" s="35"/>
      <c r="N8225" s="36"/>
    </row>
    <row r="8226" spans="6:14">
      <c r="F8226" s="37"/>
      <c r="G8226" s="37"/>
      <c r="H8226" s="62" t="str">
        <f t="shared" si="256"/>
        <v/>
      </c>
      <c r="I8226" s="37"/>
      <c r="J8226" s="37"/>
      <c r="K8226" s="60" t="str">
        <f t="shared" si="257"/>
        <v/>
      </c>
      <c r="L8226" s="37"/>
      <c r="M8226" s="37"/>
      <c r="N8226" s="38"/>
    </row>
    <row r="8227" spans="6:14">
      <c r="F8227" s="35"/>
      <c r="G8227" s="35"/>
      <c r="H8227" s="61" t="str">
        <f t="shared" si="256"/>
        <v/>
      </c>
      <c r="I8227" s="35"/>
      <c r="J8227" s="35"/>
      <c r="K8227" s="59" t="str">
        <f t="shared" si="257"/>
        <v/>
      </c>
      <c r="L8227" s="35"/>
      <c r="M8227" s="35"/>
      <c r="N8227" s="36"/>
    </row>
    <row r="8228" spans="6:14">
      <c r="F8228" s="37"/>
      <c r="G8228" s="37"/>
      <c r="H8228" s="62" t="str">
        <f t="shared" si="256"/>
        <v/>
      </c>
      <c r="I8228" s="37"/>
      <c r="J8228" s="37"/>
      <c r="K8228" s="60" t="str">
        <f t="shared" si="257"/>
        <v/>
      </c>
      <c r="L8228" s="37"/>
      <c r="M8228" s="37"/>
      <c r="N8228" s="38"/>
    </row>
    <row r="8229" spans="6:14">
      <c r="F8229" s="35"/>
      <c r="G8229" s="35"/>
      <c r="H8229" s="61" t="str">
        <f t="shared" si="256"/>
        <v/>
      </c>
      <c r="I8229" s="35"/>
      <c r="J8229" s="35"/>
      <c r="K8229" s="59" t="str">
        <f t="shared" si="257"/>
        <v/>
      </c>
      <c r="L8229" s="35"/>
      <c r="M8229" s="35"/>
      <c r="N8229" s="36"/>
    </row>
    <row r="8230" spans="6:14">
      <c r="F8230" s="37"/>
      <c r="G8230" s="37"/>
      <c r="H8230" s="62" t="str">
        <f t="shared" si="256"/>
        <v/>
      </c>
      <c r="I8230" s="37"/>
      <c r="J8230" s="37"/>
      <c r="K8230" s="60" t="str">
        <f t="shared" si="257"/>
        <v/>
      </c>
      <c r="L8230" s="37"/>
      <c r="M8230" s="37"/>
      <c r="N8230" s="38"/>
    </row>
    <row r="8231" spans="6:14">
      <c r="F8231" s="35"/>
      <c r="G8231" s="35"/>
      <c r="H8231" s="61" t="str">
        <f t="shared" si="256"/>
        <v/>
      </c>
      <c r="I8231" s="35"/>
      <c r="J8231" s="35"/>
      <c r="K8231" s="59" t="str">
        <f t="shared" si="257"/>
        <v/>
      </c>
      <c r="L8231" s="35"/>
      <c r="M8231" s="35"/>
      <c r="N8231" s="36"/>
    </row>
    <row r="8232" spans="6:14">
      <c r="F8232" s="37"/>
      <c r="G8232" s="37"/>
      <c r="H8232" s="62" t="str">
        <f t="shared" si="256"/>
        <v/>
      </c>
      <c r="I8232" s="37"/>
      <c r="J8232" s="37"/>
      <c r="K8232" s="60" t="str">
        <f t="shared" si="257"/>
        <v/>
      </c>
      <c r="L8232" s="37"/>
      <c r="M8232" s="37"/>
      <c r="N8232" s="38"/>
    </row>
    <row r="8233" spans="6:14">
      <c r="F8233" s="35"/>
      <c r="G8233" s="35"/>
      <c r="H8233" s="61" t="str">
        <f t="shared" si="256"/>
        <v/>
      </c>
      <c r="I8233" s="35"/>
      <c r="J8233" s="35"/>
      <c r="K8233" s="59" t="str">
        <f t="shared" si="257"/>
        <v/>
      </c>
      <c r="L8233" s="35"/>
      <c r="M8233" s="35"/>
      <c r="N8233" s="36"/>
    </row>
    <row r="8234" spans="6:14">
      <c r="F8234" s="37"/>
      <c r="G8234" s="37"/>
      <c r="H8234" s="62" t="str">
        <f t="shared" si="256"/>
        <v/>
      </c>
      <c r="I8234" s="37"/>
      <c r="J8234" s="37"/>
      <c r="K8234" s="60" t="str">
        <f t="shared" si="257"/>
        <v/>
      </c>
      <c r="L8234" s="37"/>
      <c r="M8234" s="37"/>
      <c r="N8234" s="38"/>
    </row>
    <row r="8235" spans="6:14">
      <c r="F8235" s="35"/>
      <c r="G8235" s="35"/>
      <c r="H8235" s="61" t="str">
        <f t="shared" si="256"/>
        <v/>
      </c>
      <c r="I8235" s="35"/>
      <c r="J8235" s="35"/>
      <c r="K8235" s="59" t="str">
        <f t="shared" si="257"/>
        <v/>
      </c>
      <c r="L8235" s="35"/>
      <c r="M8235" s="35"/>
      <c r="N8235" s="36"/>
    </row>
    <row r="8236" spans="6:14">
      <c r="F8236" s="37"/>
      <c r="G8236" s="37"/>
      <c r="H8236" s="62" t="str">
        <f t="shared" si="256"/>
        <v/>
      </c>
      <c r="I8236" s="37"/>
      <c r="J8236" s="37"/>
      <c r="K8236" s="60" t="str">
        <f t="shared" si="257"/>
        <v/>
      </c>
      <c r="L8236" s="37"/>
      <c r="M8236" s="37"/>
      <c r="N8236" s="38"/>
    </row>
    <row r="8237" spans="6:14">
      <c r="F8237" s="35"/>
      <c r="G8237" s="35"/>
      <c r="H8237" s="61" t="str">
        <f t="shared" si="256"/>
        <v/>
      </c>
      <c r="I8237" s="35"/>
      <c r="J8237" s="35"/>
      <c r="K8237" s="59" t="str">
        <f t="shared" si="257"/>
        <v/>
      </c>
      <c r="L8237" s="35"/>
      <c r="M8237" s="35"/>
      <c r="N8237" s="36"/>
    </row>
    <row r="8238" spans="6:14">
      <c r="F8238" s="37"/>
      <c r="G8238" s="37"/>
      <c r="H8238" s="62" t="str">
        <f t="shared" si="256"/>
        <v/>
      </c>
      <c r="I8238" s="37"/>
      <c r="J8238" s="37"/>
      <c r="K8238" s="60" t="str">
        <f t="shared" si="257"/>
        <v/>
      </c>
      <c r="L8238" s="37"/>
      <c r="M8238" s="37"/>
      <c r="N8238" s="38"/>
    </row>
    <row r="8239" spans="6:14">
      <c r="F8239" s="35"/>
      <c r="G8239" s="35"/>
      <c r="H8239" s="61" t="str">
        <f t="shared" si="256"/>
        <v/>
      </c>
      <c r="I8239" s="35"/>
      <c r="J8239" s="35"/>
      <c r="K8239" s="59" t="str">
        <f t="shared" si="257"/>
        <v/>
      </c>
      <c r="L8239" s="35"/>
      <c r="M8239" s="35"/>
      <c r="N8239" s="36"/>
    </row>
    <row r="8240" spans="6:14">
      <c r="F8240" s="37"/>
      <c r="G8240" s="37"/>
      <c r="H8240" s="62" t="str">
        <f t="shared" si="256"/>
        <v/>
      </c>
      <c r="I8240" s="37"/>
      <c r="J8240" s="37"/>
      <c r="K8240" s="60" t="str">
        <f t="shared" si="257"/>
        <v/>
      </c>
      <c r="L8240" s="37"/>
      <c r="M8240" s="37"/>
      <c r="N8240" s="38"/>
    </row>
    <row r="8241" spans="6:14">
      <c r="F8241" s="35"/>
      <c r="G8241" s="35"/>
      <c r="H8241" s="61" t="str">
        <f t="shared" si="256"/>
        <v/>
      </c>
      <c r="I8241" s="35"/>
      <c r="J8241" s="35"/>
      <c r="K8241" s="59" t="str">
        <f t="shared" si="257"/>
        <v/>
      </c>
      <c r="L8241" s="35"/>
      <c r="M8241" s="35"/>
      <c r="N8241" s="36"/>
    </row>
    <row r="8242" spans="6:14">
      <c r="F8242" s="37"/>
      <c r="G8242" s="37"/>
      <c r="H8242" s="62" t="str">
        <f t="shared" si="256"/>
        <v/>
      </c>
      <c r="I8242" s="37"/>
      <c r="J8242" s="37"/>
      <c r="K8242" s="60" t="str">
        <f t="shared" si="257"/>
        <v/>
      </c>
      <c r="L8242" s="37"/>
      <c r="M8242" s="37"/>
      <c r="N8242" s="38"/>
    </row>
    <row r="8243" spans="6:14">
      <c r="F8243" s="35"/>
      <c r="G8243" s="35"/>
      <c r="H8243" s="61" t="str">
        <f t="shared" si="256"/>
        <v/>
      </c>
      <c r="I8243" s="35"/>
      <c r="J8243" s="35"/>
      <c r="K8243" s="59" t="str">
        <f t="shared" si="257"/>
        <v/>
      </c>
      <c r="L8243" s="35"/>
      <c r="M8243" s="35"/>
      <c r="N8243" s="36"/>
    </row>
    <row r="8244" spans="6:14">
      <c r="F8244" s="37"/>
      <c r="G8244" s="37"/>
      <c r="H8244" s="62" t="str">
        <f t="shared" si="256"/>
        <v/>
      </c>
      <c r="I8244" s="37"/>
      <c r="J8244" s="37"/>
      <c r="K8244" s="60" t="str">
        <f t="shared" si="257"/>
        <v/>
      </c>
      <c r="L8244" s="37"/>
      <c r="M8244" s="37"/>
      <c r="N8244" s="38"/>
    </row>
    <row r="8245" spans="6:14">
      <c r="F8245" s="35"/>
      <c r="G8245" s="35"/>
      <c r="H8245" s="61" t="str">
        <f t="shared" si="256"/>
        <v/>
      </c>
      <c r="I8245" s="35"/>
      <c r="J8245" s="35"/>
      <c r="K8245" s="59" t="str">
        <f t="shared" si="257"/>
        <v/>
      </c>
      <c r="L8245" s="35"/>
      <c r="M8245" s="35"/>
      <c r="N8245" s="36"/>
    </row>
    <row r="8246" spans="6:14">
      <c r="F8246" s="37"/>
      <c r="G8246" s="37"/>
      <c r="H8246" s="62" t="str">
        <f t="shared" si="256"/>
        <v/>
      </c>
      <c r="I8246" s="37"/>
      <c r="J8246" s="37"/>
      <c r="K8246" s="60" t="str">
        <f t="shared" si="257"/>
        <v/>
      </c>
      <c r="L8246" s="37"/>
      <c r="M8246" s="37"/>
      <c r="N8246" s="38"/>
    </row>
    <row r="8247" spans="6:14">
      <c r="F8247" s="35"/>
      <c r="G8247" s="35"/>
      <c r="H8247" s="61" t="str">
        <f t="shared" si="256"/>
        <v/>
      </c>
      <c r="I8247" s="35"/>
      <c r="J8247" s="35"/>
      <c r="K8247" s="59" t="str">
        <f t="shared" si="257"/>
        <v/>
      </c>
      <c r="L8247" s="35"/>
      <c r="M8247" s="35"/>
      <c r="N8247" s="36"/>
    </row>
    <row r="8248" spans="6:14">
      <c r="F8248" s="37"/>
      <c r="G8248" s="37"/>
      <c r="H8248" s="62" t="str">
        <f t="shared" si="256"/>
        <v/>
      </c>
      <c r="I8248" s="37"/>
      <c r="J8248" s="37"/>
      <c r="K8248" s="60" t="str">
        <f t="shared" si="257"/>
        <v/>
      </c>
      <c r="L8248" s="37"/>
      <c r="M8248" s="37"/>
      <c r="N8248" s="38"/>
    </row>
    <row r="8249" spans="6:14">
      <c r="F8249" s="35"/>
      <c r="G8249" s="35"/>
      <c r="H8249" s="61" t="str">
        <f t="shared" si="256"/>
        <v/>
      </c>
      <c r="I8249" s="35"/>
      <c r="J8249" s="35"/>
      <c r="K8249" s="59" t="str">
        <f t="shared" si="257"/>
        <v/>
      </c>
      <c r="L8249" s="35"/>
      <c r="M8249" s="35"/>
      <c r="N8249" s="36"/>
    </row>
    <row r="8250" spans="6:14">
      <c r="F8250" s="37"/>
      <c r="G8250" s="37"/>
      <c r="H8250" s="62" t="str">
        <f t="shared" si="256"/>
        <v/>
      </c>
      <c r="I8250" s="37"/>
      <c r="J8250" s="37"/>
      <c r="K8250" s="60" t="str">
        <f t="shared" si="257"/>
        <v/>
      </c>
      <c r="L8250" s="37"/>
      <c r="M8250" s="37"/>
      <c r="N8250" s="38"/>
    </row>
    <row r="8251" spans="6:14">
      <c r="F8251" s="35"/>
      <c r="G8251" s="35"/>
      <c r="H8251" s="61" t="str">
        <f t="shared" si="256"/>
        <v/>
      </c>
      <c r="I8251" s="35"/>
      <c r="J8251" s="35"/>
      <c r="K8251" s="59" t="str">
        <f t="shared" si="257"/>
        <v/>
      </c>
      <c r="L8251" s="35"/>
      <c r="M8251" s="35"/>
      <c r="N8251" s="36"/>
    </row>
    <row r="8252" spans="6:14">
      <c r="F8252" s="37"/>
      <c r="G8252" s="37"/>
      <c r="H8252" s="62" t="str">
        <f t="shared" si="256"/>
        <v/>
      </c>
      <c r="I8252" s="37"/>
      <c r="J8252" s="37"/>
      <c r="K8252" s="60" t="str">
        <f t="shared" si="257"/>
        <v/>
      </c>
      <c r="L8252" s="37"/>
      <c r="M8252" s="37"/>
      <c r="N8252" s="38"/>
    </row>
    <row r="8253" spans="6:14">
      <c r="F8253" s="35"/>
      <c r="G8253" s="35"/>
      <c r="H8253" s="61" t="str">
        <f t="shared" si="256"/>
        <v/>
      </c>
      <c r="I8253" s="35"/>
      <c r="J8253" s="35"/>
      <c r="K8253" s="59" t="str">
        <f t="shared" si="257"/>
        <v/>
      </c>
      <c r="L8253" s="35"/>
      <c r="M8253" s="35"/>
      <c r="N8253" s="36"/>
    </row>
    <row r="8254" spans="6:14">
      <c r="F8254" s="37"/>
      <c r="G8254" s="37"/>
      <c r="H8254" s="62" t="str">
        <f t="shared" si="256"/>
        <v/>
      </c>
      <c r="I8254" s="37"/>
      <c r="J8254" s="37"/>
      <c r="K8254" s="60" t="str">
        <f t="shared" si="257"/>
        <v/>
      </c>
      <c r="L8254" s="37"/>
      <c r="M8254" s="37"/>
      <c r="N8254" s="38"/>
    </row>
    <row r="8255" spans="6:14">
      <c r="F8255" s="35"/>
      <c r="G8255" s="35"/>
      <c r="H8255" s="61" t="str">
        <f t="shared" si="256"/>
        <v/>
      </c>
      <c r="I8255" s="35"/>
      <c r="J8255" s="35"/>
      <c r="K8255" s="59" t="str">
        <f t="shared" si="257"/>
        <v/>
      </c>
      <c r="L8255" s="35"/>
      <c r="M8255" s="35"/>
      <c r="N8255" s="36"/>
    </row>
    <row r="8256" spans="6:14">
      <c r="F8256" s="37"/>
      <c r="G8256" s="37"/>
      <c r="H8256" s="62" t="str">
        <f t="shared" si="256"/>
        <v/>
      </c>
      <c r="I8256" s="37"/>
      <c r="J8256" s="37"/>
      <c r="K8256" s="60" t="str">
        <f t="shared" si="257"/>
        <v/>
      </c>
      <c r="L8256" s="37"/>
      <c r="M8256" s="37"/>
      <c r="N8256" s="38"/>
    </row>
    <row r="8257" spans="6:14">
      <c r="F8257" s="35"/>
      <c r="G8257" s="35"/>
      <c r="H8257" s="61" t="str">
        <f t="shared" si="256"/>
        <v/>
      </c>
      <c r="I8257" s="35"/>
      <c r="J8257" s="35"/>
      <c r="K8257" s="59" t="str">
        <f t="shared" si="257"/>
        <v/>
      </c>
      <c r="L8257" s="35"/>
      <c r="M8257" s="35"/>
      <c r="N8257" s="36"/>
    </row>
    <row r="8258" spans="6:14">
      <c r="F8258" s="37"/>
      <c r="G8258" s="37"/>
      <c r="H8258" s="62" t="str">
        <f t="shared" si="256"/>
        <v/>
      </c>
      <c r="I8258" s="37"/>
      <c r="J8258" s="37"/>
      <c r="K8258" s="60" t="str">
        <f t="shared" si="257"/>
        <v/>
      </c>
      <c r="L8258" s="37"/>
      <c r="M8258" s="37"/>
      <c r="N8258" s="38"/>
    </row>
    <row r="8259" spans="6:14">
      <c r="F8259" s="35"/>
      <c r="G8259" s="35"/>
      <c r="H8259" s="61" t="str">
        <f t="shared" si="256"/>
        <v/>
      </c>
      <c r="I8259" s="35"/>
      <c r="J8259" s="35"/>
      <c r="K8259" s="59" t="str">
        <f t="shared" si="257"/>
        <v/>
      </c>
      <c r="L8259" s="35"/>
      <c r="M8259" s="35"/>
      <c r="N8259" s="36"/>
    </row>
    <row r="8260" spans="6:14">
      <c r="F8260" s="37"/>
      <c r="G8260" s="37"/>
      <c r="H8260" s="62" t="str">
        <f t="shared" si="256"/>
        <v/>
      </c>
      <c r="I8260" s="37"/>
      <c r="J8260" s="37"/>
      <c r="K8260" s="60" t="str">
        <f t="shared" si="257"/>
        <v/>
      </c>
      <c r="L8260" s="37"/>
      <c r="M8260" s="37"/>
      <c r="N8260" s="38"/>
    </row>
    <row r="8261" spans="6:14">
      <c r="F8261" s="35"/>
      <c r="G8261" s="35"/>
      <c r="H8261" s="61" t="str">
        <f t="shared" si="256"/>
        <v/>
      </c>
      <c r="I8261" s="35"/>
      <c r="J8261" s="35"/>
      <c r="K8261" s="59" t="str">
        <f t="shared" si="257"/>
        <v/>
      </c>
      <c r="L8261" s="35"/>
      <c r="M8261" s="35"/>
      <c r="N8261" s="36"/>
    </row>
    <row r="8262" spans="6:14">
      <c r="F8262" s="37"/>
      <c r="G8262" s="37"/>
      <c r="H8262" s="62" t="str">
        <f t="shared" si="256"/>
        <v/>
      </c>
      <c r="I8262" s="37"/>
      <c r="J8262" s="37"/>
      <c r="K8262" s="60" t="str">
        <f t="shared" si="257"/>
        <v/>
      </c>
      <c r="L8262" s="37"/>
      <c r="M8262" s="37"/>
      <c r="N8262" s="38"/>
    </row>
    <row r="8263" spans="6:14">
      <c r="F8263" s="35"/>
      <c r="G8263" s="35"/>
      <c r="H8263" s="61" t="str">
        <f t="shared" si="256"/>
        <v/>
      </c>
      <c r="I8263" s="35"/>
      <c r="J8263" s="35"/>
      <c r="K8263" s="59" t="str">
        <f t="shared" si="257"/>
        <v/>
      </c>
      <c r="L8263" s="35"/>
      <c r="M8263" s="35"/>
      <c r="N8263" s="36"/>
    </row>
    <row r="8264" spans="6:14">
      <c r="F8264" s="37"/>
      <c r="G8264" s="37"/>
      <c r="H8264" s="62" t="str">
        <f t="shared" si="256"/>
        <v/>
      </c>
      <c r="I8264" s="37"/>
      <c r="J8264" s="37"/>
      <c r="K8264" s="60" t="str">
        <f t="shared" si="257"/>
        <v/>
      </c>
      <c r="L8264" s="37"/>
      <c r="M8264" s="37"/>
      <c r="N8264" s="38"/>
    </row>
    <row r="8265" spans="6:14">
      <c r="F8265" s="35"/>
      <c r="G8265" s="35"/>
      <c r="H8265" s="61" t="str">
        <f t="shared" si="256"/>
        <v/>
      </c>
      <c r="I8265" s="35"/>
      <c r="J8265" s="35"/>
      <c r="K8265" s="59" t="str">
        <f t="shared" si="257"/>
        <v/>
      </c>
      <c r="L8265" s="35"/>
      <c r="M8265" s="35"/>
      <c r="N8265" s="36"/>
    </row>
    <row r="8266" spans="6:14">
      <c r="F8266" s="37"/>
      <c r="G8266" s="37"/>
      <c r="H8266" s="62" t="str">
        <f t="shared" si="256"/>
        <v/>
      </c>
      <c r="I8266" s="37"/>
      <c r="J8266" s="37"/>
      <c r="K8266" s="60" t="str">
        <f t="shared" si="257"/>
        <v/>
      </c>
      <c r="L8266" s="37"/>
      <c r="M8266" s="37"/>
      <c r="N8266" s="38"/>
    </row>
    <row r="8267" spans="6:14">
      <c r="F8267" s="35"/>
      <c r="G8267" s="35"/>
      <c r="H8267" s="61" t="str">
        <f t="shared" si="256"/>
        <v/>
      </c>
      <c r="I8267" s="35"/>
      <c r="J8267" s="35"/>
      <c r="K8267" s="59" t="str">
        <f t="shared" si="257"/>
        <v/>
      </c>
      <c r="L8267" s="35"/>
      <c r="M8267" s="35"/>
      <c r="N8267" s="36"/>
    </row>
    <row r="8268" spans="6:14">
      <c r="F8268" s="37"/>
      <c r="G8268" s="37"/>
      <c r="H8268" s="62" t="str">
        <f t="shared" si="256"/>
        <v/>
      </c>
      <c r="I8268" s="37"/>
      <c r="J8268" s="37"/>
      <c r="K8268" s="60" t="str">
        <f t="shared" si="257"/>
        <v/>
      </c>
      <c r="L8268" s="37"/>
      <c r="M8268" s="37"/>
      <c r="N8268" s="38"/>
    </row>
    <row r="8269" spans="6:14">
      <c r="F8269" s="35"/>
      <c r="G8269" s="35"/>
      <c r="H8269" s="61" t="str">
        <f t="shared" si="256"/>
        <v/>
      </c>
      <c r="I8269" s="35"/>
      <c r="J8269" s="35"/>
      <c r="K8269" s="59" t="str">
        <f t="shared" si="257"/>
        <v/>
      </c>
      <c r="L8269" s="35"/>
      <c r="M8269" s="35"/>
      <c r="N8269" s="36"/>
    </row>
    <row r="8270" spans="6:14">
      <c r="F8270" s="37"/>
      <c r="G8270" s="37"/>
      <c r="H8270" s="62" t="str">
        <f t="shared" si="256"/>
        <v/>
      </c>
      <c r="I8270" s="37"/>
      <c r="J8270" s="37"/>
      <c r="K8270" s="60" t="str">
        <f t="shared" si="257"/>
        <v/>
      </c>
      <c r="L8270" s="37"/>
      <c r="M8270" s="37"/>
      <c r="N8270" s="38"/>
    </row>
    <row r="8271" spans="6:14">
      <c r="F8271" s="35"/>
      <c r="G8271" s="35"/>
      <c r="H8271" s="61" t="str">
        <f t="shared" si="256"/>
        <v/>
      </c>
      <c r="I8271" s="35"/>
      <c r="J8271" s="35"/>
      <c r="K8271" s="59" t="str">
        <f t="shared" si="257"/>
        <v/>
      </c>
      <c r="L8271" s="35"/>
      <c r="M8271" s="35"/>
      <c r="N8271" s="36"/>
    </row>
    <row r="8272" spans="6:14">
      <c r="F8272" s="37"/>
      <c r="G8272" s="37"/>
      <c r="H8272" s="62" t="str">
        <f t="shared" ref="H8272:H8335" si="258">IF(AND(OR(I8272&lt;&gt;"",J8272 &lt;&gt;""), H8271 &lt;&gt; ""),H8271 + 1,"")</f>
        <v/>
      </c>
      <c r="I8272" s="37"/>
      <c r="J8272" s="37"/>
      <c r="K8272" s="60" t="str">
        <f t="shared" ref="K8272:K8335" si="259">IF(AND(J8272=I8272, J8272 &lt;&gt; ""),"Yes", IF( J8272 = "", "", "No"))</f>
        <v/>
      </c>
      <c r="L8272" s="37"/>
      <c r="M8272" s="37"/>
      <c r="N8272" s="38"/>
    </row>
    <row r="8273" spans="6:14">
      <c r="F8273" s="35"/>
      <c r="G8273" s="35"/>
      <c r="H8273" s="61" t="str">
        <f t="shared" si="258"/>
        <v/>
      </c>
      <c r="I8273" s="35"/>
      <c r="J8273" s="35"/>
      <c r="K8273" s="59" t="str">
        <f t="shared" si="259"/>
        <v/>
      </c>
      <c r="L8273" s="35"/>
      <c r="M8273" s="35"/>
      <c r="N8273" s="36"/>
    </row>
    <row r="8274" spans="6:14">
      <c r="F8274" s="37"/>
      <c r="G8274" s="37"/>
      <c r="H8274" s="62" t="str">
        <f t="shared" si="258"/>
        <v/>
      </c>
      <c r="I8274" s="37"/>
      <c r="J8274" s="37"/>
      <c r="K8274" s="60" t="str">
        <f t="shared" si="259"/>
        <v/>
      </c>
      <c r="L8274" s="37"/>
      <c r="M8274" s="37"/>
      <c r="N8274" s="38"/>
    </row>
    <row r="8275" spans="6:14">
      <c r="F8275" s="35"/>
      <c r="G8275" s="35"/>
      <c r="H8275" s="61" t="str">
        <f t="shared" si="258"/>
        <v/>
      </c>
      <c r="I8275" s="35"/>
      <c r="J8275" s="35"/>
      <c r="K8275" s="59" t="str">
        <f t="shared" si="259"/>
        <v/>
      </c>
      <c r="L8275" s="35"/>
      <c r="M8275" s="35"/>
      <c r="N8275" s="36"/>
    </row>
    <row r="8276" spans="6:14">
      <c r="F8276" s="37"/>
      <c r="G8276" s="37"/>
      <c r="H8276" s="62" t="str">
        <f t="shared" si="258"/>
        <v/>
      </c>
      <c r="I8276" s="37"/>
      <c r="J8276" s="37"/>
      <c r="K8276" s="60" t="str">
        <f t="shared" si="259"/>
        <v/>
      </c>
      <c r="L8276" s="37"/>
      <c r="M8276" s="37"/>
      <c r="N8276" s="38"/>
    </row>
    <row r="8277" spans="6:14">
      <c r="F8277" s="35"/>
      <c r="G8277" s="35"/>
      <c r="H8277" s="61" t="str">
        <f t="shared" si="258"/>
        <v/>
      </c>
      <c r="I8277" s="35"/>
      <c r="J8277" s="35"/>
      <c r="K8277" s="59" t="str">
        <f t="shared" si="259"/>
        <v/>
      </c>
      <c r="L8277" s="35"/>
      <c r="M8277" s="35"/>
      <c r="N8277" s="36"/>
    </row>
    <row r="8278" spans="6:14">
      <c r="F8278" s="37"/>
      <c r="G8278" s="37"/>
      <c r="H8278" s="62" t="str">
        <f t="shared" si="258"/>
        <v/>
      </c>
      <c r="I8278" s="37"/>
      <c r="J8278" s="37"/>
      <c r="K8278" s="60" t="str">
        <f t="shared" si="259"/>
        <v/>
      </c>
      <c r="L8278" s="37"/>
      <c r="M8278" s="37"/>
      <c r="N8278" s="38"/>
    </row>
    <row r="8279" spans="6:14">
      <c r="F8279" s="35"/>
      <c r="G8279" s="35"/>
      <c r="H8279" s="61" t="str">
        <f t="shared" si="258"/>
        <v/>
      </c>
      <c r="I8279" s="35"/>
      <c r="J8279" s="35"/>
      <c r="K8279" s="59" t="str">
        <f t="shared" si="259"/>
        <v/>
      </c>
      <c r="L8279" s="35"/>
      <c r="M8279" s="35"/>
      <c r="N8279" s="36"/>
    </row>
    <row r="8280" spans="6:14">
      <c r="F8280" s="37"/>
      <c r="G8280" s="37"/>
      <c r="H8280" s="62" t="str">
        <f t="shared" si="258"/>
        <v/>
      </c>
      <c r="I8280" s="37"/>
      <c r="J8280" s="37"/>
      <c r="K8280" s="60" t="str">
        <f t="shared" si="259"/>
        <v/>
      </c>
      <c r="L8280" s="37"/>
      <c r="M8280" s="37"/>
      <c r="N8280" s="38"/>
    </row>
    <row r="8281" spans="6:14">
      <c r="F8281" s="35"/>
      <c r="G8281" s="35"/>
      <c r="H8281" s="61" t="str">
        <f t="shared" si="258"/>
        <v/>
      </c>
      <c r="I8281" s="35"/>
      <c r="J8281" s="35"/>
      <c r="K8281" s="59" t="str">
        <f t="shared" si="259"/>
        <v/>
      </c>
      <c r="L8281" s="35"/>
      <c r="M8281" s="35"/>
      <c r="N8281" s="36"/>
    </row>
    <row r="8282" spans="6:14">
      <c r="F8282" s="37"/>
      <c r="G8282" s="37"/>
      <c r="H8282" s="62" t="str">
        <f t="shared" si="258"/>
        <v/>
      </c>
      <c r="I8282" s="37"/>
      <c r="J8282" s="37"/>
      <c r="K8282" s="60" t="str">
        <f t="shared" si="259"/>
        <v/>
      </c>
      <c r="L8282" s="37"/>
      <c r="M8282" s="37"/>
      <c r="N8282" s="38"/>
    </row>
    <row r="8283" spans="6:14">
      <c r="F8283" s="35"/>
      <c r="G8283" s="35"/>
      <c r="H8283" s="61" t="str">
        <f t="shared" si="258"/>
        <v/>
      </c>
      <c r="I8283" s="35"/>
      <c r="J8283" s="35"/>
      <c r="K8283" s="59" t="str">
        <f t="shared" si="259"/>
        <v/>
      </c>
      <c r="L8283" s="35"/>
      <c r="M8283" s="35"/>
      <c r="N8283" s="36"/>
    </row>
    <row r="8284" spans="6:14">
      <c r="F8284" s="37"/>
      <c r="G8284" s="37"/>
      <c r="H8284" s="62" t="str">
        <f t="shared" si="258"/>
        <v/>
      </c>
      <c r="I8284" s="37"/>
      <c r="J8284" s="37"/>
      <c r="K8284" s="60" t="str">
        <f t="shared" si="259"/>
        <v/>
      </c>
      <c r="L8284" s="37"/>
      <c r="M8284" s="37"/>
      <c r="N8284" s="38"/>
    </row>
    <row r="8285" spans="6:14">
      <c r="F8285" s="35"/>
      <c r="G8285" s="35"/>
      <c r="H8285" s="61" t="str">
        <f t="shared" si="258"/>
        <v/>
      </c>
      <c r="I8285" s="35"/>
      <c r="J8285" s="35"/>
      <c r="K8285" s="59" t="str">
        <f t="shared" si="259"/>
        <v/>
      </c>
      <c r="L8285" s="35"/>
      <c r="M8285" s="35"/>
      <c r="N8285" s="36"/>
    </row>
    <row r="8286" spans="6:14">
      <c r="F8286" s="37"/>
      <c r="G8286" s="37"/>
      <c r="H8286" s="62" t="str">
        <f t="shared" si="258"/>
        <v/>
      </c>
      <c r="I8286" s="37"/>
      <c r="J8286" s="37"/>
      <c r="K8286" s="60" t="str">
        <f t="shared" si="259"/>
        <v/>
      </c>
      <c r="L8286" s="37"/>
      <c r="M8286" s="37"/>
      <c r="N8286" s="38"/>
    </row>
    <row r="8287" spans="6:14">
      <c r="F8287" s="35"/>
      <c r="G8287" s="35"/>
      <c r="H8287" s="61" t="str">
        <f t="shared" si="258"/>
        <v/>
      </c>
      <c r="I8287" s="35"/>
      <c r="J8287" s="35"/>
      <c r="K8287" s="59" t="str">
        <f t="shared" si="259"/>
        <v/>
      </c>
      <c r="L8287" s="35"/>
      <c r="M8287" s="35"/>
      <c r="N8287" s="36"/>
    </row>
    <row r="8288" spans="6:14">
      <c r="F8288" s="37"/>
      <c r="G8288" s="37"/>
      <c r="H8288" s="62" t="str">
        <f t="shared" si="258"/>
        <v/>
      </c>
      <c r="I8288" s="37"/>
      <c r="J8288" s="37"/>
      <c r="K8288" s="60" t="str">
        <f t="shared" si="259"/>
        <v/>
      </c>
      <c r="L8288" s="37"/>
      <c r="M8288" s="37"/>
      <c r="N8288" s="38"/>
    </row>
    <row r="8289" spans="6:14">
      <c r="F8289" s="35"/>
      <c r="G8289" s="35"/>
      <c r="H8289" s="61" t="str">
        <f t="shared" si="258"/>
        <v/>
      </c>
      <c r="I8289" s="35"/>
      <c r="J8289" s="35"/>
      <c r="K8289" s="59" t="str">
        <f t="shared" si="259"/>
        <v/>
      </c>
      <c r="L8289" s="35"/>
      <c r="M8289" s="35"/>
      <c r="N8289" s="36"/>
    </row>
    <row r="8290" spans="6:14">
      <c r="F8290" s="37"/>
      <c r="G8290" s="37"/>
      <c r="H8290" s="62" t="str">
        <f t="shared" si="258"/>
        <v/>
      </c>
      <c r="I8290" s="37"/>
      <c r="J8290" s="37"/>
      <c r="K8290" s="60" t="str">
        <f t="shared" si="259"/>
        <v/>
      </c>
      <c r="L8290" s="37"/>
      <c r="M8290" s="37"/>
      <c r="N8290" s="38"/>
    </row>
    <row r="8291" spans="6:14">
      <c r="F8291" s="35"/>
      <c r="G8291" s="35"/>
      <c r="H8291" s="61" t="str">
        <f t="shared" si="258"/>
        <v/>
      </c>
      <c r="I8291" s="35"/>
      <c r="J8291" s="35"/>
      <c r="K8291" s="59" t="str">
        <f t="shared" si="259"/>
        <v/>
      </c>
      <c r="L8291" s="35"/>
      <c r="M8291" s="35"/>
      <c r="N8291" s="36"/>
    </row>
    <row r="8292" spans="6:14">
      <c r="F8292" s="37"/>
      <c r="G8292" s="37"/>
      <c r="H8292" s="62" t="str">
        <f t="shared" si="258"/>
        <v/>
      </c>
      <c r="I8292" s="37"/>
      <c r="J8292" s="37"/>
      <c r="K8292" s="60" t="str">
        <f t="shared" si="259"/>
        <v/>
      </c>
      <c r="L8292" s="37"/>
      <c r="M8292" s="37"/>
      <c r="N8292" s="38"/>
    </row>
    <row r="8293" spans="6:14">
      <c r="F8293" s="35"/>
      <c r="G8293" s="35"/>
      <c r="H8293" s="61" t="str">
        <f t="shared" si="258"/>
        <v/>
      </c>
      <c r="I8293" s="35"/>
      <c r="J8293" s="35"/>
      <c r="K8293" s="59" t="str">
        <f t="shared" si="259"/>
        <v/>
      </c>
      <c r="L8293" s="35"/>
      <c r="M8293" s="35"/>
      <c r="N8293" s="36"/>
    </row>
    <row r="8294" spans="6:14">
      <c r="F8294" s="37"/>
      <c r="G8294" s="37"/>
      <c r="H8294" s="62" t="str">
        <f t="shared" si="258"/>
        <v/>
      </c>
      <c r="I8294" s="37"/>
      <c r="J8294" s="37"/>
      <c r="K8294" s="60" t="str">
        <f t="shared" si="259"/>
        <v/>
      </c>
      <c r="L8294" s="37"/>
      <c r="M8294" s="37"/>
      <c r="N8294" s="38"/>
    </row>
    <row r="8295" spans="6:14">
      <c r="F8295" s="35"/>
      <c r="G8295" s="35"/>
      <c r="H8295" s="61" t="str">
        <f t="shared" si="258"/>
        <v/>
      </c>
      <c r="I8295" s="35"/>
      <c r="J8295" s="35"/>
      <c r="K8295" s="59" t="str">
        <f t="shared" si="259"/>
        <v/>
      </c>
      <c r="L8295" s="35"/>
      <c r="M8295" s="35"/>
      <c r="N8295" s="36"/>
    </row>
    <row r="8296" spans="6:14">
      <c r="F8296" s="37"/>
      <c r="G8296" s="37"/>
      <c r="H8296" s="62" t="str">
        <f t="shared" si="258"/>
        <v/>
      </c>
      <c r="I8296" s="37"/>
      <c r="J8296" s="37"/>
      <c r="K8296" s="60" t="str">
        <f t="shared" si="259"/>
        <v/>
      </c>
      <c r="L8296" s="37"/>
      <c r="M8296" s="37"/>
      <c r="N8296" s="38"/>
    </row>
    <row r="8297" spans="6:14">
      <c r="F8297" s="35"/>
      <c r="G8297" s="35"/>
      <c r="H8297" s="61" t="str">
        <f t="shared" si="258"/>
        <v/>
      </c>
      <c r="I8297" s="35"/>
      <c r="J8297" s="35"/>
      <c r="K8297" s="59" t="str">
        <f t="shared" si="259"/>
        <v/>
      </c>
      <c r="L8297" s="35"/>
      <c r="M8297" s="35"/>
      <c r="N8297" s="36"/>
    </row>
    <row r="8298" spans="6:14">
      <c r="F8298" s="37"/>
      <c r="G8298" s="37"/>
      <c r="H8298" s="62" t="str">
        <f t="shared" si="258"/>
        <v/>
      </c>
      <c r="I8298" s="37"/>
      <c r="J8298" s="37"/>
      <c r="K8298" s="60" t="str">
        <f t="shared" si="259"/>
        <v/>
      </c>
      <c r="L8298" s="37"/>
      <c r="M8298" s="37"/>
      <c r="N8298" s="38"/>
    </row>
    <row r="8299" spans="6:14">
      <c r="F8299" s="35"/>
      <c r="G8299" s="35"/>
      <c r="H8299" s="61" t="str">
        <f t="shared" si="258"/>
        <v/>
      </c>
      <c r="I8299" s="35"/>
      <c r="J8299" s="35"/>
      <c r="K8299" s="59" t="str">
        <f t="shared" si="259"/>
        <v/>
      </c>
      <c r="L8299" s="35"/>
      <c r="M8299" s="35"/>
      <c r="N8299" s="36"/>
    </row>
    <row r="8300" spans="6:14">
      <c r="F8300" s="37"/>
      <c r="G8300" s="37"/>
      <c r="H8300" s="62" t="str">
        <f t="shared" si="258"/>
        <v/>
      </c>
      <c r="I8300" s="37"/>
      <c r="J8300" s="37"/>
      <c r="K8300" s="60" t="str">
        <f t="shared" si="259"/>
        <v/>
      </c>
      <c r="L8300" s="37"/>
      <c r="M8300" s="37"/>
      <c r="N8300" s="38"/>
    </row>
    <row r="8301" spans="6:14">
      <c r="F8301" s="35"/>
      <c r="G8301" s="35"/>
      <c r="H8301" s="61" t="str">
        <f t="shared" si="258"/>
        <v/>
      </c>
      <c r="I8301" s="35"/>
      <c r="J8301" s="35"/>
      <c r="K8301" s="59" t="str">
        <f t="shared" si="259"/>
        <v/>
      </c>
      <c r="L8301" s="35"/>
      <c r="M8301" s="35"/>
      <c r="N8301" s="36"/>
    </row>
    <row r="8302" spans="6:14">
      <c r="F8302" s="37"/>
      <c r="G8302" s="37"/>
      <c r="H8302" s="62" t="str">
        <f t="shared" si="258"/>
        <v/>
      </c>
      <c r="I8302" s="37"/>
      <c r="J8302" s="37"/>
      <c r="K8302" s="60" t="str">
        <f t="shared" si="259"/>
        <v/>
      </c>
      <c r="L8302" s="37"/>
      <c r="M8302" s="37"/>
      <c r="N8302" s="38"/>
    </row>
    <row r="8303" spans="6:14">
      <c r="F8303" s="35"/>
      <c r="G8303" s="35"/>
      <c r="H8303" s="61" t="str">
        <f t="shared" si="258"/>
        <v/>
      </c>
      <c r="I8303" s="35"/>
      <c r="J8303" s="35"/>
      <c r="K8303" s="59" t="str">
        <f t="shared" si="259"/>
        <v/>
      </c>
      <c r="L8303" s="35"/>
      <c r="M8303" s="35"/>
      <c r="N8303" s="36"/>
    </row>
    <row r="8304" spans="6:14">
      <c r="F8304" s="37"/>
      <c r="G8304" s="37"/>
      <c r="H8304" s="62" t="str">
        <f t="shared" si="258"/>
        <v/>
      </c>
      <c r="I8304" s="37"/>
      <c r="J8304" s="37"/>
      <c r="K8304" s="60" t="str">
        <f t="shared" si="259"/>
        <v/>
      </c>
      <c r="L8304" s="37"/>
      <c r="M8304" s="37"/>
      <c r="N8304" s="38"/>
    </row>
    <row r="8305" spans="6:14">
      <c r="F8305" s="35"/>
      <c r="G8305" s="35"/>
      <c r="H8305" s="61" t="str">
        <f t="shared" si="258"/>
        <v/>
      </c>
      <c r="I8305" s="35"/>
      <c r="J8305" s="35"/>
      <c r="K8305" s="59" t="str">
        <f t="shared" si="259"/>
        <v/>
      </c>
      <c r="L8305" s="35"/>
      <c r="M8305" s="35"/>
      <c r="N8305" s="36"/>
    </row>
    <row r="8306" spans="6:14">
      <c r="F8306" s="37"/>
      <c r="G8306" s="37"/>
      <c r="H8306" s="62" t="str">
        <f t="shared" si="258"/>
        <v/>
      </c>
      <c r="I8306" s="37"/>
      <c r="J8306" s="37"/>
      <c r="K8306" s="60" t="str">
        <f t="shared" si="259"/>
        <v/>
      </c>
      <c r="L8306" s="37"/>
      <c r="M8306" s="37"/>
      <c r="N8306" s="38"/>
    </row>
    <row r="8307" spans="6:14">
      <c r="F8307" s="35"/>
      <c r="G8307" s="35"/>
      <c r="H8307" s="61" t="str">
        <f t="shared" si="258"/>
        <v/>
      </c>
      <c r="I8307" s="35"/>
      <c r="J8307" s="35"/>
      <c r="K8307" s="59" t="str">
        <f t="shared" si="259"/>
        <v/>
      </c>
      <c r="L8307" s="35"/>
      <c r="M8307" s="35"/>
      <c r="N8307" s="36"/>
    </row>
    <row r="8308" spans="6:14">
      <c r="F8308" s="37"/>
      <c r="G8308" s="37"/>
      <c r="H8308" s="62" t="str">
        <f t="shared" si="258"/>
        <v/>
      </c>
      <c r="I8308" s="37"/>
      <c r="J8308" s="37"/>
      <c r="K8308" s="60" t="str">
        <f t="shared" si="259"/>
        <v/>
      </c>
      <c r="L8308" s="37"/>
      <c r="M8308" s="37"/>
      <c r="N8308" s="38"/>
    </row>
    <row r="8309" spans="6:14">
      <c r="F8309" s="35"/>
      <c r="G8309" s="35"/>
      <c r="H8309" s="61" t="str">
        <f t="shared" si="258"/>
        <v/>
      </c>
      <c r="I8309" s="35"/>
      <c r="J8309" s="35"/>
      <c r="K8309" s="59" t="str">
        <f t="shared" si="259"/>
        <v/>
      </c>
      <c r="L8309" s="35"/>
      <c r="M8309" s="35"/>
      <c r="N8309" s="36"/>
    </row>
    <row r="8310" spans="6:14">
      <c r="F8310" s="37"/>
      <c r="G8310" s="37"/>
      <c r="H8310" s="62" t="str">
        <f t="shared" si="258"/>
        <v/>
      </c>
      <c r="I8310" s="37"/>
      <c r="J8310" s="37"/>
      <c r="K8310" s="60" t="str">
        <f t="shared" si="259"/>
        <v/>
      </c>
      <c r="L8310" s="37"/>
      <c r="M8310" s="37"/>
      <c r="N8310" s="38"/>
    </row>
    <row r="8311" spans="6:14">
      <c r="F8311" s="35"/>
      <c r="G8311" s="35"/>
      <c r="H8311" s="61" t="str">
        <f t="shared" si="258"/>
        <v/>
      </c>
      <c r="I8311" s="35"/>
      <c r="J8311" s="35"/>
      <c r="K8311" s="59" t="str">
        <f t="shared" si="259"/>
        <v/>
      </c>
      <c r="L8311" s="35"/>
      <c r="M8311" s="35"/>
      <c r="N8311" s="36"/>
    </row>
    <row r="8312" spans="6:14">
      <c r="F8312" s="37"/>
      <c r="G8312" s="37"/>
      <c r="H8312" s="62" t="str">
        <f t="shared" si="258"/>
        <v/>
      </c>
      <c r="I8312" s="37"/>
      <c r="J8312" s="37"/>
      <c r="K8312" s="60" t="str">
        <f t="shared" si="259"/>
        <v/>
      </c>
      <c r="L8312" s="37"/>
      <c r="M8312" s="37"/>
      <c r="N8312" s="38"/>
    </row>
    <row r="8313" spans="6:14">
      <c r="F8313" s="35"/>
      <c r="G8313" s="35"/>
      <c r="H8313" s="61" t="str">
        <f t="shared" si="258"/>
        <v/>
      </c>
      <c r="I8313" s="35"/>
      <c r="J8313" s="35"/>
      <c r="K8313" s="59" t="str">
        <f t="shared" si="259"/>
        <v/>
      </c>
      <c r="L8313" s="35"/>
      <c r="M8313" s="35"/>
      <c r="N8313" s="36"/>
    </row>
    <row r="8314" spans="6:14">
      <c r="F8314" s="37"/>
      <c r="G8314" s="37"/>
      <c r="H8314" s="62" t="str">
        <f t="shared" si="258"/>
        <v/>
      </c>
      <c r="I8314" s="37"/>
      <c r="J8314" s="37"/>
      <c r="K8314" s="60" t="str">
        <f t="shared" si="259"/>
        <v/>
      </c>
      <c r="L8314" s="37"/>
      <c r="M8314" s="37"/>
      <c r="N8314" s="38"/>
    </row>
    <row r="8315" spans="6:14">
      <c r="F8315" s="35"/>
      <c r="G8315" s="35"/>
      <c r="H8315" s="61" t="str">
        <f t="shared" si="258"/>
        <v/>
      </c>
      <c r="I8315" s="35"/>
      <c r="J8315" s="35"/>
      <c r="K8315" s="59" t="str">
        <f t="shared" si="259"/>
        <v/>
      </c>
      <c r="L8315" s="35"/>
      <c r="M8315" s="35"/>
      <c r="N8315" s="36"/>
    </row>
    <row r="8316" spans="6:14">
      <c r="F8316" s="37"/>
      <c r="G8316" s="37"/>
      <c r="H8316" s="62" t="str">
        <f t="shared" si="258"/>
        <v/>
      </c>
      <c r="I8316" s="37"/>
      <c r="J8316" s="37"/>
      <c r="K8316" s="60" t="str">
        <f t="shared" si="259"/>
        <v/>
      </c>
      <c r="L8316" s="37"/>
      <c r="M8316" s="37"/>
      <c r="N8316" s="38"/>
    </row>
    <row r="8317" spans="6:14">
      <c r="F8317" s="35"/>
      <c r="G8317" s="35"/>
      <c r="H8317" s="61" t="str">
        <f t="shared" si="258"/>
        <v/>
      </c>
      <c r="I8317" s="35"/>
      <c r="J8317" s="35"/>
      <c r="K8317" s="59" t="str">
        <f t="shared" si="259"/>
        <v/>
      </c>
      <c r="L8317" s="35"/>
      <c r="M8317" s="35"/>
      <c r="N8317" s="36"/>
    </row>
    <row r="8318" spans="6:14">
      <c r="F8318" s="37"/>
      <c r="G8318" s="37"/>
      <c r="H8318" s="62" t="str">
        <f t="shared" si="258"/>
        <v/>
      </c>
      <c r="I8318" s="37"/>
      <c r="J8318" s="37"/>
      <c r="K8318" s="60" t="str">
        <f t="shared" si="259"/>
        <v/>
      </c>
      <c r="L8318" s="37"/>
      <c r="M8318" s="37"/>
      <c r="N8318" s="38"/>
    </row>
    <row r="8319" spans="6:14">
      <c r="F8319" s="35"/>
      <c r="G8319" s="35"/>
      <c r="H8319" s="61" t="str">
        <f t="shared" si="258"/>
        <v/>
      </c>
      <c r="I8319" s="35"/>
      <c r="J8319" s="35"/>
      <c r="K8319" s="59" t="str">
        <f t="shared" si="259"/>
        <v/>
      </c>
      <c r="L8319" s="35"/>
      <c r="M8319" s="35"/>
      <c r="N8319" s="36"/>
    </row>
    <row r="8320" spans="6:14">
      <c r="F8320" s="37"/>
      <c r="G8320" s="37"/>
      <c r="H8320" s="62" t="str">
        <f t="shared" si="258"/>
        <v/>
      </c>
      <c r="I8320" s="37"/>
      <c r="J8320" s="37"/>
      <c r="K8320" s="60" t="str">
        <f t="shared" si="259"/>
        <v/>
      </c>
      <c r="L8320" s="37"/>
      <c r="M8320" s="37"/>
      <c r="N8320" s="38"/>
    </row>
    <row r="8321" spans="6:14">
      <c r="F8321" s="35"/>
      <c r="G8321" s="35"/>
      <c r="H8321" s="61" t="str">
        <f t="shared" si="258"/>
        <v/>
      </c>
      <c r="I8321" s="35"/>
      <c r="J8321" s="35"/>
      <c r="K8321" s="59" t="str">
        <f t="shared" si="259"/>
        <v/>
      </c>
      <c r="L8321" s="35"/>
      <c r="M8321" s="35"/>
      <c r="N8321" s="36"/>
    </row>
    <row r="8322" spans="6:14">
      <c r="F8322" s="37"/>
      <c r="G8322" s="37"/>
      <c r="H8322" s="62" t="str">
        <f t="shared" si="258"/>
        <v/>
      </c>
      <c r="I8322" s="37"/>
      <c r="J8322" s="37"/>
      <c r="K8322" s="60" t="str">
        <f t="shared" si="259"/>
        <v/>
      </c>
      <c r="L8322" s="37"/>
      <c r="M8322" s="37"/>
      <c r="N8322" s="38"/>
    </row>
    <row r="8323" spans="6:14">
      <c r="F8323" s="35"/>
      <c r="G8323" s="35"/>
      <c r="H8323" s="61" t="str">
        <f t="shared" si="258"/>
        <v/>
      </c>
      <c r="I8323" s="35"/>
      <c r="J8323" s="35"/>
      <c r="K8323" s="59" t="str">
        <f t="shared" si="259"/>
        <v/>
      </c>
      <c r="L8323" s="35"/>
      <c r="M8323" s="35"/>
      <c r="N8323" s="36"/>
    </row>
    <row r="8324" spans="6:14">
      <c r="F8324" s="37"/>
      <c r="G8324" s="37"/>
      <c r="H8324" s="62" t="str">
        <f t="shared" si="258"/>
        <v/>
      </c>
      <c r="I8324" s="37"/>
      <c r="J8324" s="37"/>
      <c r="K8324" s="60" t="str">
        <f t="shared" si="259"/>
        <v/>
      </c>
      <c r="L8324" s="37"/>
      <c r="M8324" s="37"/>
      <c r="N8324" s="38"/>
    </row>
    <row r="8325" spans="6:14">
      <c r="F8325" s="35"/>
      <c r="G8325" s="35"/>
      <c r="H8325" s="61" t="str">
        <f t="shared" si="258"/>
        <v/>
      </c>
      <c r="I8325" s="35"/>
      <c r="J8325" s="35"/>
      <c r="K8325" s="59" t="str">
        <f t="shared" si="259"/>
        <v/>
      </c>
      <c r="L8325" s="35"/>
      <c r="M8325" s="35"/>
      <c r="N8325" s="36"/>
    </row>
    <row r="8326" spans="6:14">
      <c r="F8326" s="37"/>
      <c r="G8326" s="37"/>
      <c r="H8326" s="62" t="str">
        <f t="shared" si="258"/>
        <v/>
      </c>
      <c r="I8326" s="37"/>
      <c r="J8326" s="37"/>
      <c r="K8326" s="60" t="str">
        <f t="shared" si="259"/>
        <v/>
      </c>
      <c r="L8326" s="37"/>
      <c r="M8326" s="37"/>
      <c r="N8326" s="38"/>
    </row>
    <row r="8327" spans="6:14">
      <c r="F8327" s="35"/>
      <c r="G8327" s="35"/>
      <c r="H8327" s="61" t="str">
        <f t="shared" si="258"/>
        <v/>
      </c>
      <c r="I8327" s="35"/>
      <c r="J8327" s="35"/>
      <c r="K8327" s="59" t="str">
        <f t="shared" si="259"/>
        <v/>
      </c>
      <c r="L8327" s="35"/>
      <c r="M8327" s="35"/>
      <c r="N8327" s="36"/>
    </row>
    <row r="8328" spans="6:14">
      <c r="F8328" s="37"/>
      <c r="G8328" s="37"/>
      <c r="H8328" s="62" t="str">
        <f t="shared" si="258"/>
        <v/>
      </c>
      <c r="I8328" s="37"/>
      <c r="J8328" s="37"/>
      <c r="K8328" s="60" t="str">
        <f t="shared" si="259"/>
        <v/>
      </c>
      <c r="L8328" s="37"/>
      <c r="M8328" s="37"/>
      <c r="N8328" s="38"/>
    </row>
    <row r="8329" spans="6:14">
      <c r="F8329" s="35"/>
      <c r="G8329" s="35"/>
      <c r="H8329" s="61" t="str">
        <f t="shared" si="258"/>
        <v/>
      </c>
      <c r="I8329" s="35"/>
      <c r="J8329" s="35"/>
      <c r="K8329" s="59" t="str">
        <f t="shared" si="259"/>
        <v/>
      </c>
      <c r="L8329" s="35"/>
      <c r="M8329" s="35"/>
      <c r="N8329" s="36"/>
    </row>
    <row r="8330" spans="6:14">
      <c r="F8330" s="37"/>
      <c r="G8330" s="37"/>
      <c r="H8330" s="62" t="str">
        <f t="shared" si="258"/>
        <v/>
      </c>
      <c r="I8330" s="37"/>
      <c r="J8330" s="37"/>
      <c r="K8330" s="60" t="str">
        <f t="shared" si="259"/>
        <v/>
      </c>
      <c r="L8330" s="37"/>
      <c r="M8330" s="37"/>
      <c r="N8330" s="38"/>
    </row>
    <row r="8331" spans="6:14">
      <c r="F8331" s="35"/>
      <c r="G8331" s="35"/>
      <c r="H8331" s="61" t="str">
        <f t="shared" si="258"/>
        <v/>
      </c>
      <c r="I8331" s="35"/>
      <c r="J8331" s="35"/>
      <c r="K8331" s="59" t="str">
        <f t="shared" si="259"/>
        <v/>
      </c>
      <c r="L8331" s="35"/>
      <c r="M8331" s="35"/>
      <c r="N8331" s="36"/>
    </row>
    <row r="8332" spans="6:14">
      <c r="F8332" s="37"/>
      <c r="G8332" s="37"/>
      <c r="H8332" s="62" t="str">
        <f t="shared" si="258"/>
        <v/>
      </c>
      <c r="I8332" s="37"/>
      <c r="J8332" s="37"/>
      <c r="K8332" s="60" t="str">
        <f t="shared" si="259"/>
        <v/>
      </c>
      <c r="L8332" s="37"/>
      <c r="M8332" s="37"/>
      <c r="N8332" s="38"/>
    </row>
    <row r="8333" spans="6:14">
      <c r="F8333" s="35"/>
      <c r="G8333" s="35"/>
      <c r="H8333" s="61" t="str">
        <f t="shared" si="258"/>
        <v/>
      </c>
      <c r="I8333" s="35"/>
      <c r="J8333" s="35"/>
      <c r="K8333" s="59" t="str">
        <f t="shared" si="259"/>
        <v/>
      </c>
      <c r="L8333" s="35"/>
      <c r="M8333" s="35"/>
      <c r="N8333" s="36"/>
    </row>
    <row r="8334" spans="6:14">
      <c r="F8334" s="37"/>
      <c r="G8334" s="37"/>
      <c r="H8334" s="62" t="str">
        <f t="shared" si="258"/>
        <v/>
      </c>
      <c r="I8334" s="37"/>
      <c r="J8334" s="37"/>
      <c r="K8334" s="60" t="str">
        <f t="shared" si="259"/>
        <v/>
      </c>
      <c r="L8334" s="37"/>
      <c r="M8334" s="37"/>
      <c r="N8334" s="38"/>
    </row>
    <row r="8335" spans="6:14">
      <c r="F8335" s="35"/>
      <c r="G8335" s="35"/>
      <c r="H8335" s="61" t="str">
        <f t="shared" si="258"/>
        <v/>
      </c>
      <c r="I8335" s="35"/>
      <c r="J8335" s="35"/>
      <c r="K8335" s="59" t="str">
        <f t="shared" si="259"/>
        <v/>
      </c>
      <c r="L8335" s="35"/>
      <c r="M8335" s="35"/>
      <c r="N8335" s="36"/>
    </row>
    <row r="8336" spans="6:14">
      <c r="F8336" s="37"/>
      <c r="G8336" s="37"/>
      <c r="H8336" s="62" t="str">
        <f t="shared" ref="H8336:H8399" si="260">IF(AND(OR(I8336&lt;&gt;"",J8336 &lt;&gt;""), H8335 &lt;&gt; ""),H8335 + 1,"")</f>
        <v/>
      </c>
      <c r="I8336" s="37"/>
      <c r="J8336" s="37"/>
      <c r="K8336" s="60" t="str">
        <f t="shared" ref="K8336:K8399" si="261">IF(AND(J8336=I8336, J8336 &lt;&gt; ""),"Yes", IF( J8336 = "", "", "No"))</f>
        <v/>
      </c>
      <c r="L8336" s="37"/>
      <c r="M8336" s="37"/>
      <c r="N8336" s="38"/>
    </row>
    <row r="8337" spans="6:14">
      <c r="F8337" s="35"/>
      <c r="G8337" s="35"/>
      <c r="H8337" s="61" t="str">
        <f t="shared" si="260"/>
        <v/>
      </c>
      <c r="I8337" s="35"/>
      <c r="J8337" s="35"/>
      <c r="K8337" s="59" t="str">
        <f t="shared" si="261"/>
        <v/>
      </c>
      <c r="L8337" s="35"/>
      <c r="M8337" s="35"/>
      <c r="N8337" s="36"/>
    </row>
    <row r="8338" spans="6:14">
      <c r="F8338" s="37"/>
      <c r="G8338" s="37"/>
      <c r="H8338" s="62" t="str">
        <f t="shared" si="260"/>
        <v/>
      </c>
      <c r="I8338" s="37"/>
      <c r="J8338" s="37"/>
      <c r="K8338" s="60" t="str">
        <f t="shared" si="261"/>
        <v/>
      </c>
      <c r="L8338" s="37"/>
      <c r="M8338" s="37"/>
      <c r="N8338" s="38"/>
    </row>
    <row r="8339" spans="6:14">
      <c r="F8339" s="35"/>
      <c r="G8339" s="35"/>
      <c r="H8339" s="61" t="str">
        <f t="shared" si="260"/>
        <v/>
      </c>
      <c r="I8339" s="35"/>
      <c r="J8339" s="35"/>
      <c r="K8339" s="59" t="str">
        <f t="shared" si="261"/>
        <v/>
      </c>
      <c r="L8339" s="35"/>
      <c r="M8339" s="35"/>
      <c r="N8339" s="36"/>
    </row>
    <row r="8340" spans="6:14">
      <c r="F8340" s="37"/>
      <c r="G8340" s="37"/>
      <c r="H8340" s="62" t="str">
        <f t="shared" si="260"/>
        <v/>
      </c>
      <c r="I8340" s="37"/>
      <c r="J8340" s="37"/>
      <c r="K8340" s="60" t="str">
        <f t="shared" si="261"/>
        <v/>
      </c>
      <c r="L8340" s="37"/>
      <c r="M8340" s="37"/>
      <c r="N8340" s="38"/>
    </row>
    <row r="8341" spans="6:14">
      <c r="F8341" s="35"/>
      <c r="G8341" s="35"/>
      <c r="H8341" s="61" t="str">
        <f t="shared" si="260"/>
        <v/>
      </c>
      <c r="I8341" s="35"/>
      <c r="J8341" s="35"/>
      <c r="K8341" s="59" t="str">
        <f t="shared" si="261"/>
        <v/>
      </c>
      <c r="L8341" s="35"/>
      <c r="M8341" s="35"/>
      <c r="N8341" s="36"/>
    </row>
    <row r="8342" spans="6:14">
      <c r="F8342" s="37"/>
      <c r="G8342" s="37"/>
      <c r="H8342" s="62" t="str">
        <f t="shared" si="260"/>
        <v/>
      </c>
      <c r="I8342" s="37"/>
      <c r="J8342" s="37"/>
      <c r="K8342" s="60" t="str">
        <f t="shared" si="261"/>
        <v/>
      </c>
      <c r="L8342" s="37"/>
      <c r="M8342" s="37"/>
      <c r="N8342" s="38"/>
    </row>
    <row r="8343" spans="6:14">
      <c r="F8343" s="35"/>
      <c r="G8343" s="35"/>
      <c r="H8343" s="61" t="str">
        <f t="shared" si="260"/>
        <v/>
      </c>
      <c r="I8343" s="35"/>
      <c r="J8343" s="35"/>
      <c r="K8343" s="59" t="str">
        <f t="shared" si="261"/>
        <v/>
      </c>
      <c r="L8343" s="35"/>
      <c r="M8343" s="35"/>
      <c r="N8343" s="36"/>
    </row>
    <row r="8344" spans="6:14">
      <c r="F8344" s="37"/>
      <c r="G8344" s="37"/>
      <c r="H8344" s="62" t="str">
        <f t="shared" si="260"/>
        <v/>
      </c>
      <c r="I8344" s="37"/>
      <c r="J8344" s="37"/>
      <c r="K8344" s="60" t="str">
        <f t="shared" si="261"/>
        <v/>
      </c>
      <c r="L8344" s="37"/>
      <c r="M8344" s="37"/>
      <c r="N8344" s="38"/>
    </row>
    <row r="8345" spans="6:14">
      <c r="F8345" s="35"/>
      <c r="G8345" s="35"/>
      <c r="H8345" s="61" t="str">
        <f t="shared" si="260"/>
        <v/>
      </c>
      <c r="I8345" s="35"/>
      <c r="J8345" s="35"/>
      <c r="K8345" s="59" t="str">
        <f t="shared" si="261"/>
        <v/>
      </c>
      <c r="L8345" s="35"/>
      <c r="M8345" s="35"/>
      <c r="N8345" s="36"/>
    </row>
    <row r="8346" spans="6:14">
      <c r="F8346" s="37"/>
      <c r="G8346" s="37"/>
      <c r="H8346" s="62" t="str">
        <f t="shared" si="260"/>
        <v/>
      </c>
      <c r="I8346" s="37"/>
      <c r="J8346" s="37"/>
      <c r="K8346" s="60" t="str">
        <f t="shared" si="261"/>
        <v/>
      </c>
      <c r="L8346" s="37"/>
      <c r="M8346" s="37"/>
      <c r="N8346" s="38"/>
    </row>
    <row r="8347" spans="6:14">
      <c r="F8347" s="35"/>
      <c r="G8347" s="35"/>
      <c r="H8347" s="61" t="str">
        <f t="shared" si="260"/>
        <v/>
      </c>
      <c r="I8347" s="35"/>
      <c r="J8347" s="35"/>
      <c r="K8347" s="59" t="str">
        <f t="shared" si="261"/>
        <v/>
      </c>
      <c r="L8347" s="35"/>
      <c r="M8347" s="35"/>
      <c r="N8347" s="36"/>
    </row>
    <row r="8348" spans="6:14">
      <c r="F8348" s="37"/>
      <c r="G8348" s="37"/>
      <c r="H8348" s="62" t="str">
        <f t="shared" si="260"/>
        <v/>
      </c>
      <c r="I8348" s="37"/>
      <c r="J8348" s="37"/>
      <c r="K8348" s="60" t="str">
        <f t="shared" si="261"/>
        <v/>
      </c>
      <c r="L8348" s="37"/>
      <c r="M8348" s="37"/>
      <c r="N8348" s="38"/>
    </row>
    <row r="8349" spans="6:14">
      <c r="F8349" s="35"/>
      <c r="G8349" s="35"/>
      <c r="H8349" s="61" t="str">
        <f t="shared" si="260"/>
        <v/>
      </c>
      <c r="I8349" s="35"/>
      <c r="J8349" s="35"/>
      <c r="K8349" s="59" t="str">
        <f t="shared" si="261"/>
        <v/>
      </c>
      <c r="L8349" s="35"/>
      <c r="M8349" s="35"/>
      <c r="N8349" s="36"/>
    </row>
    <row r="8350" spans="6:14">
      <c r="F8350" s="37"/>
      <c r="G8350" s="37"/>
      <c r="H8350" s="62" t="str">
        <f t="shared" si="260"/>
        <v/>
      </c>
      <c r="I8350" s="37"/>
      <c r="J8350" s="37"/>
      <c r="K8350" s="60" t="str">
        <f t="shared" si="261"/>
        <v/>
      </c>
      <c r="L8350" s="37"/>
      <c r="M8350" s="37"/>
      <c r="N8350" s="38"/>
    </row>
    <row r="8351" spans="6:14">
      <c r="F8351" s="35"/>
      <c r="G8351" s="35"/>
      <c r="H8351" s="61" t="str">
        <f t="shared" si="260"/>
        <v/>
      </c>
      <c r="I8351" s="35"/>
      <c r="J8351" s="35"/>
      <c r="K8351" s="59" t="str">
        <f t="shared" si="261"/>
        <v/>
      </c>
      <c r="L8351" s="35"/>
      <c r="M8351" s="35"/>
      <c r="N8351" s="36"/>
    </row>
    <row r="8352" spans="6:14">
      <c r="F8352" s="37"/>
      <c r="G8352" s="37"/>
      <c r="H8352" s="62" t="str">
        <f t="shared" si="260"/>
        <v/>
      </c>
      <c r="I8352" s="37"/>
      <c r="J8352" s="37"/>
      <c r="K8352" s="60" t="str">
        <f t="shared" si="261"/>
        <v/>
      </c>
      <c r="L8352" s="37"/>
      <c r="M8352" s="37"/>
      <c r="N8352" s="38"/>
    </row>
    <row r="8353" spans="6:14">
      <c r="F8353" s="35"/>
      <c r="G8353" s="35"/>
      <c r="H8353" s="61" t="str">
        <f t="shared" si="260"/>
        <v/>
      </c>
      <c r="I8353" s="35"/>
      <c r="J8353" s="35"/>
      <c r="K8353" s="59" t="str">
        <f t="shared" si="261"/>
        <v/>
      </c>
      <c r="L8353" s="35"/>
      <c r="M8353" s="35"/>
      <c r="N8353" s="36"/>
    </row>
    <row r="8354" spans="6:14">
      <c r="F8354" s="37"/>
      <c r="G8354" s="37"/>
      <c r="H8354" s="62" t="str">
        <f t="shared" si="260"/>
        <v/>
      </c>
      <c r="I8354" s="37"/>
      <c r="J8354" s="37"/>
      <c r="K8354" s="60" t="str">
        <f t="shared" si="261"/>
        <v/>
      </c>
      <c r="L8354" s="37"/>
      <c r="M8354" s="37"/>
      <c r="N8354" s="38"/>
    </row>
    <row r="8355" spans="6:14">
      <c r="F8355" s="35"/>
      <c r="G8355" s="35"/>
      <c r="H8355" s="61" t="str">
        <f t="shared" si="260"/>
        <v/>
      </c>
      <c r="I8355" s="35"/>
      <c r="J8355" s="35"/>
      <c r="K8355" s="59" t="str">
        <f t="shared" si="261"/>
        <v/>
      </c>
      <c r="L8355" s="35"/>
      <c r="M8355" s="35"/>
      <c r="N8355" s="36"/>
    </row>
    <row r="8356" spans="6:14">
      <c r="F8356" s="37"/>
      <c r="G8356" s="37"/>
      <c r="H8356" s="62" t="str">
        <f t="shared" si="260"/>
        <v/>
      </c>
      <c r="I8356" s="37"/>
      <c r="J8356" s="37"/>
      <c r="K8356" s="60" t="str">
        <f t="shared" si="261"/>
        <v/>
      </c>
      <c r="L8356" s="37"/>
      <c r="M8356" s="37"/>
      <c r="N8356" s="38"/>
    </row>
    <row r="8357" spans="6:14">
      <c r="F8357" s="35"/>
      <c r="G8357" s="35"/>
      <c r="H8357" s="61" t="str">
        <f t="shared" si="260"/>
        <v/>
      </c>
      <c r="I8357" s="35"/>
      <c r="J8357" s="35"/>
      <c r="K8357" s="59" t="str">
        <f t="shared" si="261"/>
        <v/>
      </c>
      <c r="L8357" s="35"/>
      <c r="M8357" s="35"/>
      <c r="N8357" s="36"/>
    </row>
    <row r="8358" spans="6:14">
      <c r="F8358" s="37"/>
      <c r="G8358" s="37"/>
      <c r="H8358" s="62" t="str">
        <f t="shared" si="260"/>
        <v/>
      </c>
      <c r="I8358" s="37"/>
      <c r="J8358" s="37"/>
      <c r="K8358" s="60" t="str">
        <f t="shared" si="261"/>
        <v/>
      </c>
      <c r="L8358" s="37"/>
      <c r="M8358" s="37"/>
      <c r="N8358" s="38"/>
    </row>
    <row r="8359" spans="6:14">
      <c r="F8359" s="35"/>
      <c r="G8359" s="35"/>
      <c r="H8359" s="61" t="str">
        <f t="shared" si="260"/>
        <v/>
      </c>
      <c r="I8359" s="35"/>
      <c r="J8359" s="35"/>
      <c r="K8359" s="59" t="str">
        <f t="shared" si="261"/>
        <v/>
      </c>
      <c r="L8359" s="35"/>
      <c r="M8359" s="35"/>
      <c r="N8359" s="36"/>
    </row>
    <row r="8360" spans="6:14">
      <c r="F8360" s="37"/>
      <c r="G8360" s="37"/>
      <c r="H8360" s="62" t="str">
        <f t="shared" si="260"/>
        <v/>
      </c>
      <c r="I8360" s="37"/>
      <c r="J8360" s="37"/>
      <c r="K8360" s="60" t="str">
        <f t="shared" si="261"/>
        <v/>
      </c>
      <c r="L8360" s="37"/>
      <c r="M8360" s="37"/>
      <c r="N8360" s="38"/>
    </row>
    <row r="8361" spans="6:14">
      <c r="F8361" s="35"/>
      <c r="G8361" s="35"/>
      <c r="H8361" s="61" t="str">
        <f t="shared" si="260"/>
        <v/>
      </c>
      <c r="I8361" s="35"/>
      <c r="J8361" s="35"/>
      <c r="K8361" s="59" t="str">
        <f t="shared" si="261"/>
        <v/>
      </c>
      <c r="L8361" s="35"/>
      <c r="M8361" s="35"/>
      <c r="N8361" s="36"/>
    </row>
    <row r="8362" spans="6:14">
      <c r="F8362" s="37"/>
      <c r="G8362" s="37"/>
      <c r="H8362" s="62" t="str">
        <f t="shared" si="260"/>
        <v/>
      </c>
      <c r="I8362" s="37"/>
      <c r="J8362" s="37"/>
      <c r="K8362" s="60" t="str">
        <f t="shared" si="261"/>
        <v/>
      </c>
      <c r="L8362" s="37"/>
      <c r="M8362" s="37"/>
      <c r="N8362" s="38"/>
    </row>
    <row r="8363" spans="6:14">
      <c r="F8363" s="35"/>
      <c r="G8363" s="35"/>
      <c r="H8363" s="61" t="str">
        <f t="shared" si="260"/>
        <v/>
      </c>
      <c r="I8363" s="35"/>
      <c r="J8363" s="35"/>
      <c r="K8363" s="59" t="str">
        <f t="shared" si="261"/>
        <v/>
      </c>
      <c r="L8363" s="35"/>
      <c r="M8363" s="35"/>
      <c r="N8363" s="36"/>
    </row>
    <row r="8364" spans="6:14">
      <c r="F8364" s="37"/>
      <c r="G8364" s="37"/>
      <c r="H8364" s="62" t="str">
        <f t="shared" si="260"/>
        <v/>
      </c>
      <c r="I8364" s="37"/>
      <c r="J8364" s="37"/>
      <c r="K8364" s="60" t="str">
        <f t="shared" si="261"/>
        <v/>
      </c>
      <c r="L8364" s="37"/>
      <c r="M8364" s="37"/>
      <c r="N8364" s="38"/>
    </row>
    <row r="8365" spans="6:14">
      <c r="F8365" s="35"/>
      <c r="G8365" s="35"/>
      <c r="H8365" s="61" t="str">
        <f t="shared" si="260"/>
        <v/>
      </c>
      <c r="I8365" s="35"/>
      <c r="J8365" s="35"/>
      <c r="K8365" s="59" t="str">
        <f t="shared" si="261"/>
        <v/>
      </c>
      <c r="L8365" s="35"/>
      <c r="M8365" s="35"/>
      <c r="N8365" s="36"/>
    </row>
    <row r="8366" spans="6:14">
      <c r="F8366" s="37"/>
      <c r="G8366" s="37"/>
      <c r="H8366" s="62" t="str">
        <f t="shared" si="260"/>
        <v/>
      </c>
      <c r="I8366" s="37"/>
      <c r="J8366" s="37"/>
      <c r="K8366" s="60" t="str">
        <f t="shared" si="261"/>
        <v/>
      </c>
      <c r="L8366" s="37"/>
      <c r="M8366" s="37"/>
      <c r="N8366" s="38"/>
    </row>
    <row r="8367" spans="6:14">
      <c r="F8367" s="35"/>
      <c r="G8367" s="35"/>
      <c r="H8367" s="61" t="str">
        <f t="shared" si="260"/>
        <v/>
      </c>
      <c r="I8367" s="35"/>
      <c r="J8367" s="35"/>
      <c r="K8367" s="59" t="str">
        <f t="shared" si="261"/>
        <v/>
      </c>
      <c r="L8367" s="35"/>
      <c r="M8367" s="35"/>
      <c r="N8367" s="36"/>
    </row>
    <row r="8368" spans="6:14">
      <c r="F8368" s="37"/>
      <c r="G8368" s="37"/>
      <c r="H8368" s="62" t="str">
        <f t="shared" si="260"/>
        <v/>
      </c>
      <c r="I8368" s="37"/>
      <c r="J8368" s="37"/>
      <c r="K8368" s="60" t="str">
        <f t="shared" si="261"/>
        <v/>
      </c>
      <c r="L8368" s="37"/>
      <c r="M8368" s="37"/>
      <c r="N8368" s="38"/>
    </row>
    <row r="8369" spans="6:14">
      <c r="F8369" s="35"/>
      <c r="G8369" s="35"/>
      <c r="H8369" s="61" t="str">
        <f t="shared" si="260"/>
        <v/>
      </c>
      <c r="I8369" s="35"/>
      <c r="J8369" s="35"/>
      <c r="K8369" s="59" t="str">
        <f t="shared" si="261"/>
        <v/>
      </c>
      <c r="L8369" s="35"/>
      <c r="M8369" s="35"/>
      <c r="N8369" s="36"/>
    </row>
    <row r="8370" spans="6:14">
      <c r="F8370" s="37"/>
      <c r="G8370" s="37"/>
      <c r="H8370" s="62" t="str">
        <f t="shared" si="260"/>
        <v/>
      </c>
      <c r="I8370" s="37"/>
      <c r="J8370" s="37"/>
      <c r="K8370" s="60" t="str">
        <f t="shared" si="261"/>
        <v/>
      </c>
      <c r="L8370" s="37"/>
      <c r="M8370" s="37"/>
      <c r="N8370" s="38"/>
    </row>
    <row r="8371" spans="6:14">
      <c r="F8371" s="35"/>
      <c r="G8371" s="35"/>
      <c r="H8371" s="61" t="str">
        <f t="shared" si="260"/>
        <v/>
      </c>
      <c r="I8371" s="35"/>
      <c r="J8371" s="35"/>
      <c r="K8371" s="59" t="str">
        <f t="shared" si="261"/>
        <v/>
      </c>
      <c r="L8371" s="35"/>
      <c r="M8371" s="35"/>
      <c r="N8371" s="36"/>
    </row>
    <row r="8372" spans="6:14">
      <c r="F8372" s="37"/>
      <c r="G8372" s="37"/>
      <c r="H8372" s="62" t="str">
        <f t="shared" si="260"/>
        <v/>
      </c>
      <c r="I8372" s="37"/>
      <c r="J8372" s="37"/>
      <c r="K8372" s="60" t="str">
        <f t="shared" si="261"/>
        <v/>
      </c>
      <c r="L8372" s="37"/>
      <c r="M8372" s="37"/>
      <c r="N8372" s="38"/>
    </row>
    <row r="8373" spans="6:14">
      <c r="F8373" s="35"/>
      <c r="G8373" s="35"/>
      <c r="H8373" s="61" t="str">
        <f t="shared" si="260"/>
        <v/>
      </c>
      <c r="I8373" s="35"/>
      <c r="J8373" s="35"/>
      <c r="K8373" s="59" t="str">
        <f t="shared" si="261"/>
        <v/>
      </c>
      <c r="L8373" s="35"/>
      <c r="M8373" s="35"/>
      <c r="N8373" s="36"/>
    </row>
    <row r="8374" spans="6:14">
      <c r="F8374" s="37"/>
      <c r="G8374" s="37"/>
      <c r="H8374" s="62" t="str">
        <f t="shared" si="260"/>
        <v/>
      </c>
      <c r="I8374" s="37"/>
      <c r="J8374" s="37"/>
      <c r="K8374" s="60" t="str">
        <f t="shared" si="261"/>
        <v/>
      </c>
      <c r="L8374" s="37"/>
      <c r="M8374" s="37"/>
      <c r="N8374" s="38"/>
    </row>
    <row r="8375" spans="6:14">
      <c r="F8375" s="35"/>
      <c r="G8375" s="35"/>
      <c r="H8375" s="61" t="str">
        <f t="shared" si="260"/>
        <v/>
      </c>
      <c r="I8375" s="35"/>
      <c r="J8375" s="35"/>
      <c r="K8375" s="59" t="str">
        <f t="shared" si="261"/>
        <v/>
      </c>
      <c r="L8375" s="35"/>
      <c r="M8375" s="35"/>
      <c r="N8375" s="36"/>
    </row>
    <row r="8376" spans="6:14">
      <c r="F8376" s="37"/>
      <c r="G8376" s="37"/>
      <c r="H8376" s="62" t="str">
        <f t="shared" si="260"/>
        <v/>
      </c>
      <c r="I8376" s="37"/>
      <c r="J8376" s="37"/>
      <c r="K8376" s="60" t="str">
        <f t="shared" si="261"/>
        <v/>
      </c>
      <c r="L8376" s="37"/>
      <c r="M8376" s="37"/>
      <c r="N8376" s="38"/>
    </row>
    <row r="8377" spans="6:14">
      <c r="F8377" s="35"/>
      <c r="G8377" s="35"/>
      <c r="H8377" s="61" t="str">
        <f t="shared" si="260"/>
        <v/>
      </c>
      <c r="I8377" s="35"/>
      <c r="J8377" s="35"/>
      <c r="K8377" s="59" t="str">
        <f t="shared" si="261"/>
        <v/>
      </c>
      <c r="L8377" s="35"/>
      <c r="M8377" s="35"/>
      <c r="N8377" s="36"/>
    </row>
    <row r="8378" spans="6:14">
      <c r="F8378" s="37"/>
      <c r="G8378" s="37"/>
      <c r="H8378" s="62" t="str">
        <f t="shared" si="260"/>
        <v/>
      </c>
      <c r="I8378" s="37"/>
      <c r="J8378" s="37"/>
      <c r="K8378" s="60" t="str">
        <f t="shared" si="261"/>
        <v/>
      </c>
      <c r="L8378" s="37"/>
      <c r="M8378" s="37"/>
      <c r="N8378" s="38"/>
    </row>
    <row r="8379" spans="6:14">
      <c r="F8379" s="35"/>
      <c r="G8379" s="35"/>
      <c r="H8379" s="61" t="str">
        <f t="shared" si="260"/>
        <v/>
      </c>
      <c r="I8379" s="35"/>
      <c r="J8379" s="35"/>
      <c r="K8379" s="59" t="str">
        <f t="shared" si="261"/>
        <v/>
      </c>
      <c r="L8379" s="35"/>
      <c r="M8379" s="35"/>
      <c r="N8379" s="36"/>
    </row>
    <row r="8380" spans="6:14">
      <c r="F8380" s="37"/>
      <c r="G8380" s="37"/>
      <c r="H8380" s="62" t="str">
        <f t="shared" si="260"/>
        <v/>
      </c>
      <c r="I8380" s="37"/>
      <c r="J8380" s="37"/>
      <c r="K8380" s="60" t="str">
        <f t="shared" si="261"/>
        <v/>
      </c>
      <c r="L8380" s="37"/>
      <c r="M8380" s="37"/>
      <c r="N8380" s="38"/>
    </row>
    <row r="8381" spans="6:14">
      <c r="F8381" s="35"/>
      <c r="G8381" s="35"/>
      <c r="H8381" s="61" t="str">
        <f t="shared" si="260"/>
        <v/>
      </c>
      <c r="I8381" s="35"/>
      <c r="J8381" s="35"/>
      <c r="K8381" s="59" t="str">
        <f t="shared" si="261"/>
        <v/>
      </c>
      <c r="L8381" s="35"/>
      <c r="M8381" s="35"/>
      <c r="N8381" s="36"/>
    </row>
    <row r="8382" spans="6:14">
      <c r="F8382" s="37"/>
      <c r="G8382" s="37"/>
      <c r="H8382" s="62" t="str">
        <f t="shared" si="260"/>
        <v/>
      </c>
      <c r="I8382" s="37"/>
      <c r="J8382" s="37"/>
      <c r="K8382" s="60" t="str">
        <f t="shared" si="261"/>
        <v/>
      </c>
      <c r="L8382" s="37"/>
      <c r="M8382" s="37"/>
      <c r="N8382" s="38"/>
    </row>
    <row r="8383" spans="6:14">
      <c r="F8383" s="35"/>
      <c r="G8383" s="35"/>
      <c r="H8383" s="61" t="str">
        <f t="shared" si="260"/>
        <v/>
      </c>
      <c r="I8383" s="35"/>
      <c r="J8383" s="35"/>
      <c r="K8383" s="59" t="str">
        <f t="shared" si="261"/>
        <v/>
      </c>
      <c r="L8383" s="35"/>
      <c r="M8383" s="35"/>
      <c r="N8383" s="36"/>
    </row>
    <row r="8384" spans="6:14">
      <c r="F8384" s="37"/>
      <c r="G8384" s="37"/>
      <c r="H8384" s="62" t="str">
        <f t="shared" si="260"/>
        <v/>
      </c>
      <c r="I8384" s="37"/>
      <c r="J8384" s="37"/>
      <c r="K8384" s="60" t="str">
        <f t="shared" si="261"/>
        <v/>
      </c>
      <c r="L8384" s="37"/>
      <c r="M8384" s="37"/>
      <c r="N8384" s="38"/>
    </row>
    <row r="8385" spans="6:14">
      <c r="F8385" s="35"/>
      <c r="G8385" s="35"/>
      <c r="H8385" s="61" t="str">
        <f t="shared" si="260"/>
        <v/>
      </c>
      <c r="I8385" s="35"/>
      <c r="J8385" s="35"/>
      <c r="K8385" s="59" t="str">
        <f t="shared" si="261"/>
        <v/>
      </c>
      <c r="L8385" s="35"/>
      <c r="M8385" s="35"/>
      <c r="N8385" s="36"/>
    </row>
    <row r="8386" spans="6:14">
      <c r="F8386" s="37"/>
      <c r="G8386" s="37"/>
      <c r="H8386" s="62" t="str">
        <f t="shared" si="260"/>
        <v/>
      </c>
      <c r="I8386" s="37"/>
      <c r="J8386" s="37"/>
      <c r="K8386" s="60" t="str">
        <f t="shared" si="261"/>
        <v/>
      </c>
      <c r="L8386" s="37"/>
      <c r="M8386" s="37"/>
      <c r="N8386" s="38"/>
    </row>
    <row r="8387" spans="6:14">
      <c r="F8387" s="35"/>
      <c r="G8387" s="35"/>
      <c r="H8387" s="61" t="str">
        <f t="shared" si="260"/>
        <v/>
      </c>
      <c r="I8387" s="35"/>
      <c r="J8387" s="35"/>
      <c r="K8387" s="59" t="str">
        <f t="shared" si="261"/>
        <v/>
      </c>
      <c r="L8387" s="35"/>
      <c r="M8387" s="35"/>
      <c r="N8387" s="36"/>
    </row>
    <row r="8388" spans="6:14">
      <c r="F8388" s="37"/>
      <c r="G8388" s="37"/>
      <c r="H8388" s="62" t="str">
        <f t="shared" si="260"/>
        <v/>
      </c>
      <c r="I8388" s="37"/>
      <c r="J8388" s="37"/>
      <c r="K8388" s="60" t="str">
        <f t="shared" si="261"/>
        <v/>
      </c>
      <c r="L8388" s="37"/>
      <c r="M8388" s="37"/>
      <c r="N8388" s="38"/>
    </row>
    <row r="8389" spans="6:14">
      <c r="F8389" s="35"/>
      <c r="G8389" s="35"/>
      <c r="H8389" s="61" t="str">
        <f t="shared" si="260"/>
        <v/>
      </c>
      <c r="I8389" s="35"/>
      <c r="J8389" s="35"/>
      <c r="K8389" s="59" t="str">
        <f t="shared" si="261"/>
        <v/>
      </c>
      <c r="L8389" s="35"/>
      <c r="M8389" s="35"/>
      <c r="N8389" s="36"/>
    </row>
    <row r="8390" spans="6:14">
      <c r="F8390" s="37"/>
      <c r="G8390" s="37"/>
      <c r="H8390" s="62" t="str">
        <f t="shared" si="260"/>
        <v/>
      </c>
      <c r="I8390" s="37"/>
      <c r="J8390" s="37"/>
      <c r="K8390" s="60" t="str">
        <f t="shared" si="261"/>
        <v/>
      </c>
      <c r="L8390" s="37"/>
      <c r="M8390" s="37"/>
      <c r="N8390" s="38"/>
    </row>
    <row r="8391" spans="6:14">
      <c r="F8391" s="35"/>
      <c r="G8391" s="35"/>
      <c r="H8391" s="61" t="str">
        <f t="shared" si="260"/>
        <v/>
      </c>
      <c r="I8391" s="35"/>
      <c r="J8391" s="35"/>
      <c r="K8391" s="59" t="str">
        <f t="shared" si="261"/>
        <v/>
      </c>
      <c r="L8391" s="35"/>
      <c r="M8391" s="35"/>
      <c r="N8391" s="36"/>
    </row>
    <row r="8392" spans="6:14">
      <c r="F8392" s="37"/>
      <c r="G8392" s="37"/>
      <c r="H8392" s="62" t="str">
        <f t="shared" si="260"/>
        <v/>
      </c>
      <c r="I8392" s="37"/>
      <c r="J8392" s="37"/>
      <c r="K8392" s="60" t="str">
        <f t="shared" si="261"/>
        <v/>
      </c>
      <c r="L8392" s="37"/>
      <c r="M8392" s="37"/>
      <c r="N8392" s="38"/>
    </row>
    <row r="8393" spans="6:14">
      <c r="F8393" s="35"/>
      <c r="G8393" s="35"/>
      <c r="H8393" s="61" t="str">
        <f t="shared" si="260"/>
        <v/>
      </c>
      <c r="I8393" s="35"/>
      <c r="J8393" s="35"/>
      <c r="K8393" s="59" t="str">
        <f t="shared" si="261"/>
        <v/>
      </c>
      <c r="L8393" s="35"/>
      <c r="M8393" s="35"/>
      <c r="N8393" s="36"/>
    </row>
    <row r="8394" spans="6:14">
      <c r="F8394" s="37"/>
      <c r="G8394" s="37"/>
      <c r="H8394" s="62" t="str">
        <f t="shared" si="260"/>
        <v/>
      </c>
      <c r="I8394" s="37"/>
      <c r="J8394" s="37"/>
      <c r="K8394" s="60" t="str">
        <f t="shared" si="261"/>
        <v/>
      </c>
      <c r="L8394" s="37"/>
      <c r="M8394" s="37"/>
      <c r="N8394" s="38"/>
    </row>
    <row r="8395" spans="6:14">
      <c r="F8395" s="35"/>
      <c r="G8395" s="35"/>
      <c r="H8395" s="61" t="str">
        <f t="shared" si="260"/>
        <v/>
      </c>
      <c r="I8395" s="35"/>
      <c r="J8395" s="35"/>
      <c r="K8395" s="59" t="str">
        <f t="shared" si="261"/>
        <v/>
      </c>
      <c r="L8395" s="35"/>
      <c r="M8395" s="35"/>
      <c r="N8395" s="36"/>
    </row>
    <row r="8396" spans="6:14">
      <c r="F8396" s="37"/>
      <c r="G8396" s="37"/>
      <c r="H8396" s="62" t="str">
        <f t="shared" si="260"/>
        <v/>
      </c>
      <c r="I8396" s="37"/>
      <c r="J8396" s="37"/>
      <c r="K8396" s="60" t="str">
        <f t="shared" si="261"/>
        <v/>
      </c>
      <c r="L8396" s="37"/>
      <c r="M8396" s="37"/>
      <c r="N8396" s="38"/>
    </row>
    <row r="8397" spans="6:14">
      <c r="F8397" s="35"/>
      <c r="G8397" s="35"/>
      <c r="H8397" s="61" t="str">
        <f t="shared" si="260"/>
        <v/>
      </c>
      <c r="I8397" s="35"/>
      <c r="J8397" s="35"/>
      <c r="K8397" s="59" t="str">
        <f t="shared" si="261"/>
        <v/>
      </c>
      <c r="L8397" s="35"/>
      <c r="M8397" s="35"/>
      <c r="N8397" s="36"/>
    </row>
    <row r="8398" spans="6:14">
      <c r="F8398" s="37"/>
      <c r="G8398" s="37"/>
      <c r="H8398" s="62" t="str">
        <f t="shared" si="260"/>
        <v/>
      </c>
      <c r="I8398" s="37"/>
      <c r="J8398" s="37"/>
      <c r="K8398" s="60" t="str">
        <f t="shared" si="261"/>
        <v/>
      </c>
      <c r="L8398" s="37"/>
      <c r="M8398" s="37"/>
      <c r="N8398" s="38"/>
    </row>
    <row r="8399" spans="6:14">
      <c r="F8399" s="35"/>
      <c r="G8399" s="35"/>
      <c r="H8399" s="61" t="str">
        <f t="shared" si="260"/>
        <v/>
      </c>
      <c r="I8399" s="35"/>
      <c r="J8399" s="35"/>
      <c r="K8399" s="59" t="str">
        <f t="shared" si="261"/>
        <v/>
      </c>
      <c r="L8399" s="35"/>
      <c r="M8399" s="35"/>
      <c r="N8399" s="36"/>
    </row>
    <row r="8400" spans="6:14">
      <c r="F8400" s="37"/>
      <c r="G8400" s="37"/>
      <c r="H8400" s="62" t="str">
        <f t="shared" ref="H8400:H8463" si="262">IF(AND(OR(I8400&lt;&gt;"",J8400 &lt;&gt;""), H8399 &lt;&gt; ""),H8399 + 1,"")</f>
        <v/>
      </c>
      <c r="I8400" s="37"/>
      <c r="J8400" s="37"/>
      <c r="K8400" s="60" t="str">
        <f t="shared" ref="K8400:K8463" si="263">IF(AND(J8400=I8400, J8400 &lt;&gt; ""),"Yes", IF( J8400 = "", "", "No"))</f>
        <v/>
      </c>
      <c r="L8400" s="37"/>
      <c r="M8400" s="37"/>
      <c r="N8400" s="38"/>
    </row>
    <row r="8401" spans="6:14">
      <c r="F8401" s="35"/>
      <c r="G8401" s="35"/>
      <c r="H8401" s="61" t="str">
        <f t="shared" si="262"/>
        <v/>
      </c>
      <c r="I8401" s="35"/>
      <c r="J8401" s="35"/>
      <c r="K8401" s="59" t="str">
        <f t="shared" si="263"/>
        <v/>
      </c>
      <c r="L8401" s="35"/>
      <c r="M8401" s="35"/>
      <c r="N8401" s="36"/>
    </row>
    <row r="8402" spans="6:14">
      <c r="F8402" s="37"/>
      <c r="G8402" s="37"/>
      <c r="H8402" s="62" t="str">
        <f t="shared" si="262"/>
        <v/>
      </c>
      <c r="I8402" s="37"/>
      <c r="J8402" s="37"/>
      <c r="K8402" s="60" t="str">
        <f t="shared" si="263"/>
        <v/>
      </c>
      <c r="L8402" s="37"/>
      <c r="M8402" s="37"/>
      <c r="N8402" s="38"/>
    </row>
    <row r="8403" spans="6:14">
      <c r="F8403" s="35"/>
      <c r="G8403" s="35"/>
      <c r="H8403" s="61" t="str">
        <f t="shared" si="262"/>
        <v/>
      </c>
      <c r="I8403" s="35"/>
      <c r="J8403" s="35"/>
      <c r="K8403" s="59" t="str">
        <f t="shared" si="263"/>
        <v/>
      </c>
      <c r="L8403" s="35"/>
      <c r="M8403" s="35"/>
      <c r="N8403" s="36"/>
    </row>
    <row r="8404" spans="6:14">
      <c r="F8404" s="37"/>
      <c r="G8404" s="37"/>
      <c r="H8404" s="62" t="str">
        <f t="shared" si="262"/>
        <v/>
      </c>
      <c r="I8404" s="37"/>
      <c r="J8404" s="37"/>
      <c r="K8404" s="60" t="str">
        <f t="shared" si="263"/>
        <v/>
      </c>
      <c r="L8404" s="37"/>
      <c r="M8404" s="37"/>
      <c r="N8404" s="38"/>
    </row>
    <row r="8405" spans="6:14">
      <c r="F8405" s="35"/>
      <c r="G8405" s="35"/>
      <c r="H8405" s="61" t="str">
        <f t="shared" si="262"/>
        <v/>
      </c>
      <c r="I8405" s="35"/>
      <c r="J8405" s="35"/>
      <c r="K8405" s="59" t="str">
        <f t="shared" si="263"/>
        <v/>
      </c>
      <c r="L8405" s="35"/>
      <c r="M8405" s="35"/>
      <c r="N8405" s="36"/>
    </row>
    <row r="8406" spans="6:14">
      <c r="F8406" s="37"/>
      <c r="G8406" s="37"/>
      <c r="H8406" s="62" t="str">
        <f t="shared" si="262"/>
        <v/>
      </c>
      <c r="I8406" s="37"/>
      <c r="J8406" s="37"/>
      <c r="K8406" s="60" t="str">
        <f t="shared" si="263"/>
        <v/>
      </c>
      <c r="L8406" s="37"/>
      <c r="M8406" s="37"/>
      <c r="N8406" s="38"/>
    </row>
    <row r="8407" spans="6:14">
      <c r="F8407" s="35"/>
      <c r="G8407" s="35"/>
      <c r="H8407" s="61" t="str">
        <f t="shared" si="262"/>
        <v/>
      </c>
      <c r="I8407" s="35"/>
      <c r="J8407" s="35"/>
      <c r="K8407" s="59" t="str">
        <f t="shared" si="263"/>
        <v/>
      </c>
      <c r="L8407" s="35"/>
      <c r="M8407" s="35"/>
      <c r="N8407" s="36"/>
    </row>
    <row r="8408" spans="6:14">
      <c r="F8408" s="37"/>
      <c r="G8408" s="37"/>
      <c r="H8408" s="62" t="str">
        <f t="shared" si="262"/>
        <v/>
      </c>
      <c r="I8408" s="37"/>
      <c r="J8408" s="37"/>
      <c r="K8408" s="60" t="str">
        <f t="shared" si="263"/>
        <v/>
      </c>
      <c r="L8408" s="37"/>
      <c r="M8408" s="37"/>
      <c r="N8408" s="38"/>
    </row>
    <row r="8409" spans="6:14">
      <c r="F8409" s="35"/>
      <c r="G8409" s="35"/>
      <c r="H8409" s="61" t="str">
        <f t="shared" si="262"/>
        <v/>
      </c>
      <c r="I8409" s="35"/>
      <c r="J8409" s="35"/>
      <c r="K8409" s="59" t="str">
        <f t="shared" si="263"/>
        <v/>
      </c>
      <c r="L8409" s="35"/>
      <c r="M8409" s="35"/>
      <c r="N8409" s="36"/>
    </row>
    <row r="8410" spans="6:14">
      <c r="F8410" s="37"/>
      <c r="G8410" s="37"/>
      <c r="H8410" s="62" t="str">
        <f t="shared" si="262"/>
        <v/>
      </c>
      <c r="I8410" s="37"/>
      <c r="J8410" s="37"/>
      <c r="K8410" s="60" t="str">
        <f t="shared" si="263"/>
        <v/>
      </c>
      <c r="L8410" s="37"/>
      <c r="M8410" s="37"/>
      <c r="N8410" s="38"/>
    </row>
    <row r="8411" spans="6:14">
      <c r="F8411" s="35"/>
      <c r="G8411" s="35"/>
      <c r="H8411" s="61" t="str">
        <f t="shared" si="262"/>
        <v/>
      </c>
      <c r="I8411" s="35"/>
      <c r="J8411" s="35"/>
      <c r="K8411" s="59" t="str">
        <f t="shared" si="263"/>
        <v/>
      </c>
      <c r="L8411" s="35"/>
      <c r="M8411" s="35"/>
      <c r="N8411" s="36"/>
    </row>
    <row r="8412" spans="6:14">
      <c r="F8412" s="37"/>
      <c r="G8412" s="37"/>
      <c r="H8412" s="62" t="str">
        <f t="shared" si="262"/>
        <v/>
      </c>
      <c r="I8412" s="37"/>
      <c r="J8412" s="37"/>
      <c r="K8412" s="60" t="str">
        <f t="shared" si="263"/>
        <v/>
      </c>
      <c r="L8412" s="37"/>
      <c r="M8412" s="37"/>
      <c r="N8412" s="38"/>
    </row>
    <row r="8413" spans="6:14">
      <c r="F8413" s="35"/>
      <c r="G8413" s="35"/>
      <c r="H8413" s="61" t="str">
        <f t="shared" si="262"/>
        <v/>
      </c>
      <c r="I8413" s="35"/>
      <c r="J8413" s="35"/>
      <c r="K8413" s="59" t="str">
        <f t="shared" si="263"/>
        <v/>
      </c>
      <c r="L8413" s="35"/>
      <c r="M8413" s="35"/>
      <c r="N8413" s="36"/>
    </row>
    <row r="8414" spans="6:14">
      <c r="F8414" s="37"/>
      <c r="G8414" s="37"/>
      <c r="H8414" s="62" t="str">
        <f t="shared" si="262"/>
        <v/>
      </c>
      <c r="I8414" s="37"/>
      <c r="J8414" s="37"/>
      <c r="K8414" s="60" t="str">
        <f t="shared" si="263"/>
        <v/>
      </c>
      <c r="L8414" s="37"/>
      <c r="M8414" s="37"/>
      <c r="N8414" s="38"/>
    </row>
    <row r="8415" spans="6:14">
      <c r="F8415" s="35"/>
      <c r="G8415" s="35"/>
      <c r="H8415" s="61" t="str">
        <f t="shared" si="262"/>
        <v/>
      </c>
      <c r="I8415" s="35"/>
      <c r="J8415" s="35"/>
      <c r="K8415" s="59" t="str">
        <f t="shared" si="263"/>
        <v/>
      </c>
      <c r="L8415" s="35"/>
      <c r="M8415" s="35"/>
      <c r="N8415" s="36"/>
    </row>
    <row r="8416" spans="6:14">
      <c r="F8416" s="37"/>
      <c r="G8416" s="37"/>
      <c r="H8416" s="62" t="str">
        <f t="shared" si="262"/>
        <v/>
      </c>
      <c r="I8416" s="37"/>
      <c r="J8416" s="37"/>
      <c r="K8416" s="60" t="str">
        <f t="shared" si="263"/>
        <v/>
      </c>
      <c r="L8416" s="37"/>
      <c r="M8416" s="37"/>
      <c r="N8416" s="38"/>
    </row>
    <row r="8417" spans="6:14">
      <c r="F8417" s="35"/>
      <c r="G8417" s="35"/>
      <c r="H8417" s="61" t="str">
        <f t="shared" si="262"/>
        <v/>
      </c>
      <c r="I8417" s="35"/>
      <c r="J8417" s="35"/>
      <c r="K8417" s="59" t="str">
        <f t="shared" si="263"/>
        <v/>
      </c>
      <c r="L8417" s="35"/>
      <c r="M8417" s="35"/>
      <c r="N8417" s="36"/>
    </row>
    <row r="8418" spans="6:14">
      <c r="F8418" s="37"/>
      <c r="G8418" s="37"/>
      <c r="H8418" s="62" t="str">
        <f t="shared" si="262"/>
        <v/>
      </c>
      <c r="I8418" s="37"/>
      <c r="J8418" s="37"/>
      <c r="K8418" s="60" t="str">
        <f t="shared" si="263"/>
        <v/>
      </c>
      <c r="L8418" s="37"/>
      <c r="M8418" s="37"/>
      <c r="N8418" s="38"/>
    </row>
    <row r="8419" spans="6:14">
      <c r="F8419" s="35"/>
      <c r="G8419" s="35"/>
      <c r="H8419" s="61" t="str">
        <f t="shared" si="262"/>
        <v/>
      </c>
      <c r="I8419" s="35"/>
      <c r="J8419" s="35"/>
      <c r="K8419" s="59" t="str">
        <f t="shared" si="263"/>
        <v/>
      </c>
      <c r="L8419" s="35"/>
      <c r="M8419" s="35"/>
      <c r="N8419" s="36"/>
    </row>
    <row r="8420" spans="6:14">
      <c r="F8420" s="37"/>
      <c r="G8420" s="37"/>
      <c r="H8420" s="62" t="str">
        <f t="shared" si="262"/>
        <v/>
      </c>
      <c r="I8420" s="37"/>
      <c r="J8420" s="37"/>
      <c r="K8420" s="60" t="str">
        <f t="shared" si="263"/>
        <v/>
      </c>
      <c r="L8420" s="37"/>
      <c r="M8420" s="37"/>
      <c r="N8420" s="38"/>
    </row>
    <row r="8421" spans="6:14">
      <c r="F8421" s="35"/>
      <c r="G8421" s="35"/>
      <c r="H8421" s="61" t="str">
        <f t="shared" si="262"/>
        <v/>
      </c>
      <c r="I8421" s="35"/>
      <c r="J8421" s="35"/>
      <c r="K8421" s="59" t="str">
        <f t="shared" si="263"/>
        <v/>
      </c>
      <c r="L8421" s="35"/>
      <c r="M8421" s="35"/>
      <c r="N8421" s="36"/>
    </row>
    <row r="8422" spans="6:14">
      <c r="F8422" s="37"/>
      <c r="G8422" s="37"/>
      <c r="H8422" s="62" t="str">
        <f t="shared" si="262"/>
        <v/>
      </c>
      <c r="I8422" s="37"/>
      <c r="J8422" s="37"/>
      <c r="K8422" s="60" t="str">
        <f t="shared" si="263"/>
        <v/>
      </c>
      <c r="L8422" s="37"/>
      <c r="M8422" s="37"/>
      <c r="N8422" s="38"/>
    </row>
    <row r="8423" spans="6:14">
      <c r="F8423" s="35"/>
      <c r="G8423" s="35"/>
      <c r="H8423" s="61" t="str">
        <f t="shared" si="262"/>
        <v/>
      </c>
      <c r="I8423" s="35"/>
      <c r="J8423" s="35"/>
      <c r="K8423" s="59" t="str">
        <f t="shared" si="263"/>
        <v/>
      </c>
      <c r="L8423" s="35"/>
      <c r="M8423" s="35"/>
      <c r="N8423" s="36"/>
    </row>
    <row r="8424" spans="6:14">
      <c r="F8424" s="37"/>
      <c r="G8424" s="37"/>
      <c r="H8424" s="62" t="str">
        <f t="shared" si="262"/>
        <v/>
      </c>
      <c r="I8424" s="37"/>
      <c r="J8424" s="37"/>
      <c r="K8424" s="60" t="str">
        <f t="shared" si="263"/>
        <v/>
      </c>
      <c r="L8424" s="37"/>
      <c r="M8424" s="37"/>
      <c r="N8424" s="38"/>
    </row>
    <row r="8425" spans="6:14">
      <c r="F8425" s="35"/>
      <c r="G8425" s="35"/>
      <c r="H8425" s="61" t="str">
        <f t="shared" si="262"/>
        <v/>
      </c>
      <c r="I8425" s="35"/>
      <c r="J8425" s="35"/>
      <c r="K8425" s="59" t="str">
        <f t="shared" si="263"/>
        <v/>
      </c>
      <c r="L8425" s="35"/>
      <c r="M8425" s="35"/>
      <c r="N8425" s="36"/>
    </row>
    <row r="8426" spans="6:14">
      <c r="F8426" s="37"/>
      <c r="G8426" s="37"/>
      <c r="H8426" s="62" t="str">
        <f t="shared" si="262"/>
        <v/>
      </c>
      <c r="I8426" s="37"/>
      <c r="J8426" s="37"/>
      <c r="K8426" s="60" t="str">
        <f t="shared" si="263"/>
        <v/>
      </c>
      <c r="L8426" s="37"/>
      <c r="M8426" s="37"/>
      <c r="N8426" s="38"/>
    </row>
    <row r="8427" spans="6:14">
      <c r="F8427" s="35"/>
      <c r="G8427" s="35"/>
      <c r="H8427" s="61" t="str">
        <f t="shared" si="262"/>
        <v/>
      </c>
      <c r="I8427" s="35"/>
      <c r="J8427" s="35"/>
      <c r="K8427" s="59" t="str">
        <f t="shared" si="263"/>
        <v/>
      </c>
      <c r="L8427" s="35"/>
      <c r="M8427" s="35"/>
      <c r="N8427" s="36"/>
    </row>
    <row r="8428" spans="6:14">
      <c r="F8428" s="37"/>
      <c r="G8428" s="37"/>
      <c r="H8428" s="62" t="str">
        <f t="shared" si="262"/>
        <v/>
      </c>
      <c r="I8428" s="37"/>
      <c r="J8428" s="37"/>
      <c r="K8428" s="60" t="str">
        <f t="shared" si="263"/>
        <v/>
      </c>
      <c r="L8428" s="37"/>
      <c r="M8428" s="37"/>
      <c r="N8428" s="38"/>
    </row>
    <row r="8429" spans="6:14">
      <c r="F8429" s="35"/>
      <c r="G8429" s="35"/>
      <c r="H8429" s="61" t="str">
        <f t="shared" si="262"/>
        <v/>
      </c>
      <c r="I8429" s="35"/>
      <c r="J8429" s="35"/>
      <c r="K8429" s="59" t="str">
        <f t="shared" si="263"/>
        <v/>
      </c>
      <c r="L8429" s="35"/>
      <c r="M8429" s="35"/>
      <c r="N8429" s="36"/>
    </row>
    <row r="8430" spans="6:14">
      <c r="F8430" s="37"/>
      <c r="G8430" s="37"/>
      <c r="H8430" s="62" t="str">
        <f t="shared" si="262"/>
        <v/>
      </c>
      <c r="I8430" s="37"/>
      <c r="J8430" s="37"/>
      <c r="K8430" s="60" t="str">
        <f t="shared" si="263"/>
        <v/>
      </c>
      <c r="L8430" s="37"/>
      <c r="M8430" s="37"/>
      <c r="N8430" s="38"/>
    </row>
    <row r="8431" spans="6:14">
      <c r="F8431" s="35"/>
      <c r="G8431" s="35"/>
      <c r="H8431" s="61" t="str">
        <f t="shared" si="262"/>
        <v/>
      </c>
      <c r="I8431" s="35"/>
      <c r="J8431" s="35"/>
      <c r="K8431" s="59" t="str">
        <f t="shared" si="263"/>
        <v/>
      </c>
      <c r="L8431" s="35"/>
      <c r="M8431" s="35"/>
      <c r="N8431" s="36"/>
    </row>
    <row r="8432" spans="6:14">
      <c r="F8432" s="37"/>
      <c r="G8432" s="37"/>
      <c r="H8432" s="62" t="str">
        <f t="shared" si="262"/>
        <v/>
      </c>
      <c r="I8432" s="37"/>
      <c r="J8432" s="37"/>
      <c r="K8432" s="60" t="str">
        <f t="shared" si="263"/>
        <v/>
      </c>
      <c r="L8432" s="37"/>
      <c r="M8432" s="37"/>
      <c r="N8432" s="38"/>
    </row>
    <row r="8433" spans="6:14">
      <c r="F8433" s="35"/>
      <c r="G8433" s="35"/>
      <c r="H8433" s="61" t="str">
        <f t="shared" si="262"/>
        <v/>
      </c>
      <c r="I8433" s="35"/>
      <c r="J8433" s="35"/>
      <c r="K8433" s="59" t="str">
        <f t="shared" si="263"/>
        <v/>
      </c>
      <c r="L8433" s="35"/>
      <c r="M8433" s="35"/>
      <c r="N8433" s="36"/>
    </row>
    <row r="8434" spans="6:14">
      <c r="F8434" s="37"/>
      <c r="G8434" s="37"/>
      <c r="H8434" s="62" t="str">
        <f t="shared" si="262"/>
        <v/>
      </c>
      <c r="I8434" s="37"/>
      <c r="J8434" s="37"/>
      <c r="K8434" s="60" t="str">
        <f t="shared" si="263"/>
        <v/>
      </c>
      <c r="L8434" s="37"/>
      <c r="M8434" s="37"/>
      <c r="N8434" s="38"/>
    </row>
    <row r="8435" spans="6:14">
      <c r="F8435" s="35"/>
      <c r="G8435" s="35"/>
      <c r="H8435" s="61" t="str">
        <f t="shared" si="262"/>
        <v/>
      </c>
      <c r="I8435" s="35"/>
      <c r="J8435" s="35"/>
      <c r="K8435" s="59" t="str">
        <f t="shared" si="263"/>
        <v/>
      </c>
      <c r="L8435" s="35"/>
      <c r="M8435" s="35"/>
      <c r="N8435" s="36"/>
    </row>
    <row r="8436" spans="6:14">
      <c r="F8436" s="37"/>
      <c r="G8436" s="37"/>
      <c r="H8436" s="62" t="str">
        <f t="shared" si="262"/>
        <v/>
      </c>
      <c r="I8436" s="37"/>
      <c r="J8436" s="37"/>
      <c r="K8436" s="60" t="str">
        <f t="shared" si="263"/>
        <v/>
      </c>
      <c r="L8436" s="37"/>
      <c r="M8436" s="37"/>
      <c r="N8436" s="38"/>
    </row>
    <row r="8437" spans="6:14">
      <c r="F8437" s="35"/>
      <c r="G8437" s="35"/>
      <c r="H8437" s="61" t="str">
        <f t="shared" si="262"/>
        <v/>
      </c>
      <c r="I8437" s="35"/>
      <c r="J8437" s="35"/>
      <c r="K8437" s="59" t="str">
        <f t="shared" si="263"/>
        <v/>
      </c>
      <c r="L8437" s="35"/>
      <c r="M8437" s="35"/>
      <c r="N8437" s="36"/>
    </row>
    <row r="8438" spans="6:14">
      <c r="F8438" s="37"/>
      <c r="G8438" s="37"/>
      <c r="H8438" s="62" t="str">
        <f t="shared" si="262"/>
        <v/>
      </c>
      <c r="I8438" s="37"/>
      <c r="J8438" s="37"/>
      <c r="K8438" s="60" t="str">
        <f t="shared" si="263"/>
        <v/>
      </c>
      <c r="L8438" s="37"/>
      <c r="M8438" s="37"/>
      <c r="N8438" s="38"/>
    </row>
    <row r="8439" spans="6:14">
      <c r="F8439" s="35"/>
      <c r="G8439" s="35"/>
      <c r="H8439" s="61" t="str">
        <f t="shared" si="262"/>
        <v/>
      </c>
      <c r="I8439" s="35"/>
      <c r="J8439" s="35"/>
      <c r="K8439" s="59" t="str">
        <f t="shared" si="263"/>
        <v/>
      </c>
      <c r="L8439" s="35"/>
      <c r="M8439" s="35"/>
      <c r="N8439" s="36"/>
    </row>
    <row r="8440" spans="6:14">
      <c r="F8440" s="37"/>
      <c r="G8440" s="37"/>
      <c r="H8440" s="62" t="str">
        <f t="shared" si="262"/>
        <v/>
      </c>
      <c r="I8440" s="37"/>
      <c r="J8440" s="37"/>
      <c r="K8440" s="60" t="str">
        <f t="shared" si="263"/>
        <v/>
      </c>
      <c r="L8440" s="37"/>
      <c r="M8440" s="37"/>
      <c r="N8440" s="38"/>
    </row>
    <row r="8441" spans="6:14">
      <c r="F8441" s="35"/>
      <c r="G8441" s="35"/>
      <c r="H8441" s="61" t="str">
        <f t="shared" si="262"/>
        <v/>
      </c>
      <c r="I8441" s="35"/>
      <c r="J8441" s="35"/>
      <c r="K8441" s="59" t="str">
        <f t="shared" si="263"/>
        <v/>
      </c>
      <c r="L8441" s="35"/>
      <c r="M8441" s="35"/>
      <c r="N8441" s="36"/>
    </row>
    <row r="8442" spans="6:14">
      <c r="F8442" s="37"/>
      <c r="G8442" s="37"/>
      <c r="H8442" s="62" t="str">
        <f t="shared" si="262"/>
        <v/>
      </c>
      <c r="I8442" s="37"/>
      <c r="J8442" s="37"/>
      <c r="K8442" s="60" t="str">
        <f t="shared" si="263"/>
        <v/>
      </c>
      <c r="L8442" s="37"/>
      <c r="M8442" s="37"/>
      <c r="N8442" s="38"/>
    </row>
    <row r="8443" spans="6:14">
      <c r="F8443" s="35"/>
      <c r="G8443" s="35"/>
      <c r="H8443" s="61" t="str">
        <f t="shared" si="262"/>
        <v/>
      </c>
      <c r="I8443" s="35"/>
      <c r="J8443" s="35"/>
      <c r="K8443" s="59" t="str">
        <f t="shared" si="263"/>
        <v/>
      </c>
      <c r="L8443" s="35"/>
      <c r="M8443" s="35"/>
      <c r="N8443" s="36"/>
    </row>
    <row r="8444" spans="6:14">
      <c r="F8444" s="37"/>
      <c r="G8444" s="37"/>
      <c r="H8444" s="62" t="str">
        <f t="shared" si="262"/>
        <v/>
      </c>
      <c r="I8444" s="37"/>
      <c r="J8444" s="37"/>
      <c r="K8444" s="60" t="str">
        <f t="shared" si="263"/>
        <v/>
      </c>
      <c r="L8444" s="37"/>
      <c r="M8444" s="37"/>
      <c r="N8444" s="38"/>
    </row>
    <row r="8445" spans="6:14">
      <c r="F8445" s="35"/>
      <c r="G8445" s="35"/>
      <c r="H8445" s="61" t="str">
        <f t="shared" si="262"/>
        <v/>
      </c>
      <c r="I8445" s="35"/>
      <c r="J8445" s="35"/>
      <c r="K8445" s="59" t="str">
        <f t="shared" si="263"/>
        <v/>
      </c>
      <c r="L8445" s="35"/>
      <c r="M8445" s="35"/>
      <c r="N8445" s="36"/>
    </row>
    <row r="8446" spans="6:14">
      <c r="F8446" s="37"/>
      <c r="G8446" s="37"/>
      <c r="H8446" s="62" t="str">
        <f t="shared" si="262"/>
        <v/>
      </c>
      <c r="I8446" s="37"/>
      <c r="J8446" s="37"/>
      <c r="K8446" s="60" t="str">
        <f t="shared" si="263"/>
        <v/>
      </c>
      <c r="L8446" s="37"/>
      <c r="M8446" s="37"/>
      <c r="N8446" s="38"/>
    </row>
    <row r="8447" spans="6:14">
      <c r="F8447" s="35"/>
      <c r="G8447" s="35"/>
      <c r="H8447" s="61" t="str">
        <f t="shared" si="262"/>
        <v/>
      </c>
      <c r="I8447" s="35"/>
      <c r="J8447" s="35"/>
      <c r="K8447" s="59" t="str">
        <f t="shared" si="263"/>
        <v/>
      </c>
      <c r="L8447" s="35"/>
      <c r="M8447" s="35"/>
      <c r="N8447" s="36"/>
    </row>
    <row r="8448" spans="6:14">
      <c r="F8448" s="37"/>
      <c r="G8448" s="37"/>
      <c r="H8448" s="62" t="str">
        <f t="shared" si="262"/>
        <v/>
      </c>
      <c r="I8448" s="37"/>
      <c r="J8448" s="37"/>
      <c r="K8448" s="60" t="str">
        <f t="shared" si="263"/>
        <v/>
      </c>
      <c r="L8448" s="37"/>
      <c r="M8448" s="37"/>
      <c r="N8448" s="38"/>
    </row>
    <row r="8449" spans="6:14">
      <c r="F8449" s="35"/>
      <c r="G8449" s="35"/>
      <c r="H8449" s="61" t="str">
        <f t="shared" si="262"/>
        <v/>
      </c>
      <c r="I8449" s="35"/>
      <c r="J8449" s="35"/>
      <c r="K8449" s="59" t="str">
        <f t="shared" si="263"/>
        <v/>
      </c>
      <c r="L8449" s="35"/>
      <c r="M8449" s="35"/>
      <c r="N8449" s="36"/>
    </row>
    <row r="8450" spans="6:14">
      <c r="F8450" s="37"/>
      <c r="G8450" s="37"/>
      <c r="H8450" s="62" t="str">
        <f t="shared" si="262"/>
        <v/>
      </c>
      <c r="I8450" s="37"/>
      <c r="J8450" s="37"/>
      <c r="K8450" s="60" t="str">
        <f t="shared" si="263"/>
        <v/>
      </c>
      <c r="L8450" s="37"/>
      <c r="M8450" s="37"/>
      <c r="N8450" s="38"/>
    </row>
    <row r="8451" spans="6:14">
      <c r="F8451" s="35"/>
      <c r="G8451" s="35"/>
      <c r="H8451" s="61" t="str">
        <f t="shared" si="262"/>
        <v/>
      </c>
      <c r="I8451" s="35"/>
      <c r="J8451" s="35"/>
      <c r="K8451" s="59" t="str">
        <f t="shared" si="263"/>
        <v/>
      </c>
      <c r="L8451" s="35"/>
      <c r="M8451" s="35"/>
      <c r="N8451" s="36"/>
    </row>
    <row r="8452" spans="6:14">
      <c r="F8452" s="37"/>
      <c r="G8452" s="37"/>
      <c r="H8452" s="62" t="str">
        <f t="shared" si="262"/>
        <v/>
      </c>
      <c r="I8452" s="37"/>
      <c r="J8452" s="37"/>
      <c r="K8452" s="60" t="str">
        <f t="shared" si="263"/>
        <v/>
      </c>
      <c r="L8452" s="37"/>
      <c r="M8452" s="37"/>
      <c r="N8452" s="38"/>
    </row>
    <row r="8453" spans="6:14">
      <c r="F8453" s="35"/>
      <c r="G8453" s="35"/>
      <c r="H8453" s="61" t="str">
        <f t="shared" si="262"/>
        <v/>
      </c>
      <c r="I8453" s="35"/>
      <c r="J8453" s="35"/>
      <c r="K8453" s="59" t="str">
        <f t="shared" si="263"/>
        <v/>
      </c>
      <c r="L8453" s="35"/>
      <c r="M8453" s="35"/>
      <c r="N8453" s="36"/>
    </row>
    <row r="8454" spans="6:14">
      <c r="F8454" s="37"/>
      <c r="G8454" s="37"/>
      <c r="H8454" s="62" t="str">
        <f t="shared" si="262"/>
        <v/>
      </c>
      <c r="I8454" s="37"/>
      <c r="J8454" s="37"/>
      <c r="K8454" s="60" t="str">
        <f t="shared" si="263"/>
        <v/>
      </c>
      <c r="L8454" s="37"/>
      <c r="M8454" s="37"/>
      <c r="N8454" s="38"/>
    </row>
    <row r="8455" spans="6:14">
      <c r="F8455" s="35"/>
      <c r="G8455" s="35"/>
      <c r="H8455" s="61" t="str">
        <f t="shared" si="262"/>
        <v/>
      </c>
      <c r="I8455" s="35"/>
      <c r="J8455" s="35"/>
      <c r="K8455" s="59" t="str">
        <f t="shared" si="263"/>
        <v/>
      </c>
      <c r="L8455" s="35"/>
      <c r="M8455" s="35"/>
      <c r="N8455" s="36"/>
    </row>
    <row r="8456" spans="6:14">
      <c r="F8456" s="37"/>
      <c r="G8456" s="37"/>
      <c r="H8456" s="62" t="str">
        <f t="shared" si="262"/>
        <v/>
      </c>
      <c r="I8456" s="37"/>
      <c r="J8456" s="37"/>
      <c r="K8456" s="60" t="str">
        <f t="shared" si="263"/>
        <v/>
      </c>
      <c r="L8456" s="37"/>
      <c r="M8456" s="37"/>
      <c r="N8456" s="38"/>
    </row>
    <row r="8457" spans="6:14">
      <c r="F8457" s="35"/>
      <c r="G8457" s="35"/>
      <c r="H8457" s="61" t="str">
        <f t="shared" si="262"/>
        <v/>
      </c>
      <c r="I8457" s="35"/>
      <c r="J8457" s="35"/>
      <c r="K8457" s="59" t="str">
        <f t="shared" si="263"/>
        <v/>
      </c>
      <c r="L8457" s="35"/>
      <c r="M8457" s="35"/>
      <c r="N8457" s="36"/>
    </row>
    <row r="8458" spans="6:14">
      <c r="F8458" s="37"/>
      <c r="G8458" s="37"/>
      <c r="H8458" s="62" t="str">
        <f t="shared" si="262"/>
        <v/>
      </c>
      <c r="I8458" s="37"/>
      <c r="J8458" s="37"/>
      <c r="K8458" s="60" t="str">
        <f t="shared" si="263"/>
        <v/>
      </c>
      <c r="L8458" s="37"/>
      <c r="M8458" s="37"/>
      <c r="N8458" s="38"/>
    </row>
    <row r="8459" spans="6:14">
      <c r="F8459" s="35"/>
      <c r="G8459" s="35"/>
      <c r="H8459" s="61" t="str">
        <f t="shared" si="262"/>
        <v/>
      </c>
      <c r="I8459" s="35"/>
      <c r="J8459" s="35"/>
      <c r="K8459" s="59" t="str">
        <f t="shared" si="263"/>
        <v/>
      </c>
      <c r="L8459" s="35"/>
      <c r="M8459" s="35"/>
      <c r="N8459" s="36"/>
    </row>
    <row r="8460" spans="6:14">
      <c r="F8460" s="37"/>
      <c r="G8460" s="37"/>
      <c r="H8460" s="62" t="str">
        <f t="shared" si="262"/>
        <v/>
      </c>
      <c r="I8460" s="37"/>
      <c r="J8460" s="37"/>
      <c r="K8460" s="60" t="str">
        <f t="shared" si="263"/>
        <v/>
      </c>
      <c r="L8460" s="37"/>
      <c r="M8460" s="37"/>
      <c r="N8460" s="38"/>
    </row>
    <row r="8461" spans="6:14">
      <c r="F8461" s="35"/>
      <c r="G8461" s="35"/>
      <c r="H8461" s="61" t="str">
        <f t="shared" si="262"/>
        <v/>
      </c>
      <c r="I8461" s="35"/>
      <c r="J8461" s="35"/>
      <c r="K8461" s="59" t="str">
        <f t="shared" si="263"/>
        <v/>
      </c>
      <c r="L8461" s="35"/>
      <c r="M8461" s="35"/>
      <c r="N8461" s="36"/>
    </row>
    <row r="8462" spans="6:14">
      <c r="F8462" s="37"/>
      <c r="G8462" s="37"/>
      <c r="H8462" s="62" t="str">
        <f t="shared" si="262"/>
        <v/>
      </c>
      <c r="I8462" s="37"/>
      <c r="J8462" s="37"/>
      <c r="K8462" s="60" t="str">
        <f t="shared" si="263"/>
        <v/>
      </c>
      <c r="L8462" s="37"/>
      <c r="M8462" s="37"/>
      <c r="N8462" s="38"/>
    </row>
    <row r="8463" spans="6:14">
      <c r="F8463" s="35"/>
      <c r="G8463" s="35"/>
      <c r="H8463" s="61" t="str">
        <f t="shared" si="262"/>
        <v/>
      </c>
      <c r="I8463" s="35"/>
      <c r="J8463" s="35"/>
      <c r="K8463" s="59" t="str">
        <f t="shared" si="263"/>
        <v/>
      </c>
      <c r="L8463" s="35"/>
      <c r="M8463" s="35"/>
      <c r="N8463" s="36"/>
    </row>
    <row r="8464" spans="6:14">
      <c r="F8464" s="37"/>
      <c r="G8464" s="37"/>
      <c r="H8464" s="62" t="str">
        <f t="shared" ref="H8464:H8527" si="264">IF(AND(OR(I8464&lt;&gt;"",J8464 &lt;&gt;""), H8463 &lt;&gt; ""),H8463 + 1,"")</f>
        <v/>
      </c>
      <c r="I8464" s="37"/>
      <c r="J8464" s="37"/>
      <c r="K8464" s="60" t="str">
        <f t="shared" ref="K8464:K8527" si="265">IF(AND(J8464=I8464, J8464 &lt;&gt; ""),"Yes", IF( J8464 = "", "", "No"))</f>
        <v/>
      </c>
      <c r="L8464" s="37"/>
      <c r="M8464" s="37"/>
      <c r="N8464" s="38"/>
    </row>
    <row r="8465" spans="6:14">
      <c r="F8465" s="35"/>
      <c r="G8465" s="35"/>
      <c r="H8465" s="61" t="str">
        <f t="shared" si="264"/>
        <v/>
      </c>
      <c r="I8465" s="35"/>
      <c r="J8465" s="35"/>
      <c r="K8465" s="59" t="str">
        <f t="shared" si="265"/>
        <v/>
      </c>
      <c r="L8465" s="35"/>
      <c r="M8465" s="35"/>
      <c r="N8465" s="36"/>
    </row>
    <row r="8466" spans="6:14">
      <c r="F8466" s="37"/>
      <c r="G8466" s="37"/>
      <c r="H8466" s="62" t="str">
        <f t="shared" si="264"/>
        <v/>
      </c>
      <c r="I8466" s="37"/>
      <c r="J8466" s="37"/>
      <c r="K8466" s="60" t="str">
        <f t="shared" si="265"/>
        <v/>
      </c>
      <c r="L8466" s="37"/>
      <c r="M8466" s="37"/>
      <c r="N8466" s="38"/>
    </row>
    <row r="8467" spans="6:14">
      <c r="F8467" s="35"/>
      <c r="G8467" s="35"/>
      <c r="H8467" s="61" t="str">
        <f t="shared" si="264"/>
        <v/>
      </c>
      <c r="I8467" s="35"/>
      <c r="J8467" s="35"/>
      <c r="K8467" s="59" t="str">
        <f t="shared" si="265"/>
        <v/>
      </c>
      <c r="L8467" s="35"/>
      <c r="M8467" s="35"/>
      <c r="N8467" s="36"/>
    </row>
    <row r="8468" spans="6:14">
      <c r="F8468" s="37"/>
      <c r="G8468" s="37"/>
      <c r="H8468" s="62" t="str">
        <f t="shared" si="264"/>
        <v/>
      </c>
      <c r="I8468" s="37"/>
      <c r="J8468" s="37"/>
      <c r="K8468" s="60" t="str">
        <f t="shared" si="265"/>
        <v/>
      </c>
      <c r="L8468" s="37"/>
      <c r="M8468" s="37"/>
      <c r="N8468" s="38"/>
    </row>
    <row r="8469" spans="6:14">
      <c r="F8469" s="35"/>
      <c r="G8469" s="35"/>
      <c r="H8469" s="61" t="str">
        <f t="shared" si="264"/>
        <v/>
      </c>
      <c r="I8469" s="35"/>
      <c r="J8469" s="35"/>
      <c r="K8469" s="59" t="str">
        <f t="shared" si="265"/>
        <v/>
      </c>
      <c r="L8469" s="35"/>
      <c r="M8469" s="35"/>
      <c r="N8469" s="36"/>
    </row>
    <row r="8470" spans="6:14">
      <c r="F8470" s="37"/>
      <c r="G8470" s="37"/>
      <c r="H8470" s="62" t="str">
        <f t="shared" si="264"/>
        <v/>
      </c>
      <c r="I8470" s="37"/>
      <c r="J8470" s="37"/>
      <c r="K8470" s="60" t="str">
        <f t="shared" si="265"/>
        <v/>
      </c>
      <c r="L8470" s="37"/>
      <c r="M8470" s="37"/>
      <c r="N8470" s="38"/>
    </row>
    <row r="8471" spans="6:14">
      <c r="F8471" s="35"/>
      <c r="G8471" s="35"/>
      <c r="H8471" s="61" t="str">
        <f t="shared" si="264"/>
        <v/>
      </c>
      <c r="I8471" s="35"/>
      <c r="J8471" s="35"/>
      <c r="K8471" s="59" t="str">
        <f t="shared" si="265"/>
        <v/>
      </c>
      <c r="L8471" s="35"/>
      <c r="M8471" s="35"/>
      <c r="N8471" s="36"/>
    </row>
    <row r="8472" spans="6:14">
      <c r="F8472" s="37"/>
      <c r="G8472" s="37"/>
      <c r="H8472" s="62" t="str">
        <f t="shared" si="264"/>
        <v/>
      </c>
      <c r="I8472" s="37"/>
      <c r="J8472" s="37"/>
      <c r="K8472" s="60" t="str">
        <f t="shared" si="265"/>
        <v/>
      </c>
      <c r="L8472" s="37"/>
      <c r="M8472" s="37"/>
      <c r="N8472" s="38"/>
    </row>
    <row r="8473" spans="6:14">
      <c r="F8473" s="35"/>
      <c r="G8473" s="35"/>
      <c r="H8473" s="61" t="str">
        <f t="shared" si="264"/>
        <v/>
      </c>
      <c r="I8473" s="35"/>
      <c r="J8473" s="35"/>
      <c r="K8473" s="59" t="str">
        <f t="shared" si="265"/>
        <v/>
      </c>
      <c r="L8473" s="35"/>
      <c r="M8473" s="35"/>
      <c r="N8473" s="36"/>
    </row>
    <row r="8474" spans="6:14">
      <c r="F8474" s="37"/>
      <c r="G8474" s="37"/>
      <c r="H8474" s="62" t="str">
        <f t="shared" si="264"/>
        <v/>
      </c>
      <c r="I8474" s="37"/>
      <c r="J8474" s="37"/>
      <c r="K8474" s="60" t="str">
        <f t="shared" si="265"/>
        <v/>
      </c>
      <c r="L8474" s="37"/>
      <c r="M8474" s="37"/>
      <c r="N8474" s="38"/>
    </row>
    <row r="8475" spans="6:14">
      <c r="F8475" s="35"/>
      <c r="G8475" s="35"/>
      <c r="H8475" s="61" t="str">
        <f t="shared" si="264"/>
        <v/>
      </c>
      <c r="I8475" s="35"/>
      <c r="J8475" s="35"/>
      <c r="K8475" s="59" t="str">
        <f t="shared" si="265"/>
        <v/>
      </c>
      <c r="L8475" s="35"/>
      <c r="M8475" s="35"/>
      <c r="N8475" s="36"/>
    </row>
    <row r="8476" spans="6:14">
      <c r="F8476" s="37"/>
      <c r="G8476" s="37"/>
      <c r="H8476" s="62" t="str">
        <f t="shared" si="264"/>
        <v/>
      </c>
      <c r="I8476" s="37"/>
      <c r="J8476" s="37"/>
      <c r="K8476" s="60" t="str">
        <f t="shared" si="265"/>
        <v/>
      </c>
      <c r="L8476" s="37"/>
      <c r="M8476" s="37"/>
      <c r="N8476" s="38"/>
    </row>
    <row r="8477" spans="6:14">
      <c r="F8477" s="35"/>
      <c r="G8477" s="35"/>
      <c r="H8477" s="61" t="str">
        <f t="shared" si="264"/>
        <v/>
      </c>
      <c r="I8477" s="35"/>
      <c r="J8477" s="35"/>
      <c r="K8477" s="59" t="str">
        <f t="shared" si="265"/>
        <v/>
      </c>
      <c r="L8477" s="35"/>
      <c r="M8477" s="35"/>
      <c r="N8477" s="36"/>
    </row>
    <row r="8478" spans="6:14">
      <c r="F8478" s="37"/>
      <c r="G8478" s="37"/>
      <c r="H8478" s="62" t="str">
        <f t="shared" si="264"/>
        <v/>
      </c>
      <c r="I8478" s="37"/>
      <c r="J8478" s="37"/>
      <c r="K8478" s="60" t="str">
        <f t="shared" si="265"/>
        <v/>
      </c>
      <c r="L8478" s="37"/>
      <c r="M8478" s="37"/>
      <c r="N8478" s="38"/>
    </row>
    <row r="8479" spans="6:14">
      <c r="F8479" s="35"/>
      <c r="G8479" s="35"/>
      <c r="H8479" s="61" t="str">
        <f t="shared" si="264"/>
        <v/>
      </c>
      <c r="I8479" s="35"/>
      <c r="J8479" s="35"/>
      <c r="K8479" s="59" t="str">
        <f t="shared" si="265"/>
        <v/>
      </c>
      <c r="L8479" s="35"/>
      <c r="M8479" s="35"/>
      <c r="N8479" s="36"/>
    </row>
    <row r="8480" spans="6:14">
      <c r="F8480" s="37"/>
      <c r="G8480" s="37"/>
      <c r="H8480" s="62" t="str">
        <f t="shared" si="264"/>
        <v/>
      </c>
      <c r="I8480" s="37"/>
      <c r="J8480" s="37"/>
      <c r="K8480" s="60" t="str">
        <f t="shared" si="265"/>
        <v/>
      </c>
      <c r="L8480" s="37"/>
      <c r="M8480" s="37"/>
      <c r="N8480" s="38"/>
    </row>
    <row r="8481" spans="6:14">
      <c r="F8481" s="35"/>
      <c r="G8481" s="35"/>
      <c r="H8481" s="61" t="str">
        <f t="shared" si="264"/>
        <v/>
      </c>
      <c r="I8481" s="35"/>
      <c r="J8481" s="35"/>
      <c r="K8481" s="59" t="str">
        <f t="shared" si="265"/>
        <v/>
      </c>
      <c r="L8481" s="35"/>
      <c r="M8481" s="35"/>
      <c r="N8481" s="36"/>
    </row>
    <row r="8482" spans="6:14">
      <c r="F8482" s="37"/>
      <c r="G8482" s="37"/>
      <c r="H8482" s="62" t="str">
        <f t="shared" si="264"/>
        <v/>
      </c>
      <c r="I8482" s="37"/>
      <c r="J8482" s="37"/>
      <c r="K8482" s="60" t="str">
        <f t="shared" si="265"/>
        <v/>
      </c>
      <c r="L8482" s="37"/>
      <c r="M8482" s="37"/>
      <c r="N8482" s="38"/>
    </row>
    <row r="8483" spans="6:14">
      <c r="F8483" s="35"/>
      <c r="G8483" s="35"/>
      <c r="H8483" s="61" t="str">
        <f t="shared" si="264"/>
        <v/>
      </c>
      <c r="I8483" s="35"/>
      <c r="J8483" s="35"/>
      <c r="K8483" s="59" t="str">
        <f t="shared" si="265"/>
        <v/>
      </c>
      <c r="L8483" s="35"/>
      <c r="M8483" s="35"/>
      <c r="N8483" s="36"/>
    </row>
    <row r="8484" spans="6:14">
      <c r="F8484" s="37"/>
      <c r="G8484" s="37"/>
      <c r="H8484" s="62" t="str">
        <f t="shared" si="264"/>
        <v/>
      </c>
      <c r="I8484" s="37"/>
      <c r="J8484" s="37"/>
      <c r="K8484" s="60" t="str">
        <f t="shared" si="265"/>
        <v/>
      </c>
      <c r="L8484" s="37"/>
      <c r="M8484" s="37"/>
      <c r="N8484" s="38"/>
    </row>
    <row r="8485" spans="6:14">
      <c r="F8485" s="35"/>
      <c r="G8485" s="35"/>
      <c r="H8485" s="61" t="str">
        <f t="shared" si="264"/>
        <v/>
      </c>
      <c r="I8485" s="35"/>
      <c r="J8485" s="35"/>
      <c r="K8485" s="59" t="str">
        <f t="shared" si="265"/>
        <v/>
      </c>
      <c r="L8485" s="35"/>
      <c r="M8485" s="35"/>
      <c r="N8485" s="36"/>
    </row>
    <row r="8486" spans="6:14">
      <c r="F8486" s="37"/>
      <c r="G8486" s="37"/>
      <c r="H8486" s="62" t="str">
        <f t="shared" si="264"/>
        <v/>
      </c>
      <c r="I8486" s="37"/>
      <c r="J8486" s="37"/>
      <c r="K8486" s="60" t="str">
        <f t="shared" si="265"/>
        <v/>
      </c>
      <c r="L8486" s="37"/>
      <c r="M8486" s="37"/>
      <c r="N8486" s="38"/>
    </row>
    <row r="8487" spans="6:14">
      <c r="F8487" s="35"/>
      <c r="G8487" s="35"/>
      <c r="H8487" s="61" t="str">
        <f t="shared" si="264"/>
        <v/>
      </c>
      <c r="I8487" s="35"/>
      <c r="J8487" s="35"/>
      <c r="K8487" s="59" t="str">
        <f t="shared" si="265"/>
        <v/>
      </c>
      <c r="L8487" s="35"/>
      <c r="M8487" s="35"/>
      <c r="N8487" s="36"/>
    </row>
    <row r="8488" spans="6:14">
      <c r="F8488" s="37"/>
      <c r="G8488" s="37"/>
      <c r="H8488" s="62" t="str">
        <f t="shared" si="264"/>
        <v/>
      </c>
      <c r="I8488" s="37"/>
      <c r="J8488" s="37"/>
      <c r="K8488" s="60" t="str">
        <f t="shared" si="265"/>
        <v/>
      </c>
      <c r="L8488" s="37"/>
      <c r="M8488" s="37"/>
      <c r="N8488" s="38"/>
    </row>
    <row r="8489" spans="6:14">
      <c r="F8489" s="35"/>
      <c r="G8489" s="35"/>
      <c r="H8489" s="61" t="str">
        <f t="shared" si="264"/>
        <v/>
      </c>
      <c r="I8489" s="35"/>
      <c r="J8489" s="35"/>
      <c r="K8489" s="59" t="str">
        <f t="shared" si="265"/>
        <v/>
      </c>
      <c r="L8489" s="35"/>
      <c r="M8489" s="35"/>
      <c r="N8489" s="36"/>
    </row>
    <row r="8490" spans="6:14">
      <c r="F8490" s="37"/>
      <c r="G8490" s="37"/>
      <c r="H8490" s="62" t="str">
        <f t="shared" si="264"/>
        <v/>
      </c>
      <c r="I8490" s="37"/>
      <c r="J8490" s="37"/>
      <c r="K8490" s="60" t="str">
        <f t="shared" si="265"/>
        <v/>
      </c>
      <c r="L8490" s="37"/>
      <c r="M8490" s="37"/>
      <c r="N8490" s="38"/>
    </row>
    <row r="8491" spans="6:14">
      <c r="F8491" s="35"/>
      <c r="G8491" s="35"/>
      <c r="H8491" s="61" t="str">
        <f t="shared" si="264"/>
        <v/>
      </c>
      <c r="I8491" s="35"/>
      <c r="J8491" s="35"/>
      <c r="K8491" s="59" t="str">
        <f t="shared" si="265"/>
        <v/>
      </c>
      <c r="L8491" s="35"/>
      <c r="M8491" s="35"/>
      <c r="N8491" s="36"/>
    </row>
    <row r="8492" spans="6:14">
      <c r="F8492" s="37"/>
      <c r="G8492" s="37"/>
      <c r="H8492" s="62" t="str">
        <f t="shared" si="264"/>
        <v/>
      </c>
      <c r="I8492" s="37"/>
      <c r="J8492" s="37"/>
      <c r="K8492" s="60" t="str">
        <f t="shared" si="265"/>
        <v/>
      </c>
      <c r="L8492" s="37"/>
      <c r="M8492" s="37"/>
      <c r="N8492" s="38"/>
    </row>
    <row r="8493" spans="6:14">
      <c r="F8493" s="35"/>
      <c r="G8493" s="35"/>
      <c r="H8493" s="61" t="str">
        <f t="shared" si="264"/>
        <v/>
      </c>
      <c r="I8493" s="35"/>
      <c r="J8493" s="35"/>
      <c r="K8493" s="59" t="str">
        <f t="shared" si="265"/>
        <v/>
      </c>
      <c r="L8493" s="35"/>
      <c r="M8493" s="35"/>
      <c r="N8493" s="36"/>
    </row>
    <row r="8494" spans="6:14">
      <c r="F8494" s="37"/>
      <c r="G8494" s="37"/>
      <c r="H8494" s="62" t="str">
        <f t="shared" si="264"/>
        <v/>
      </c>
      <c r="I8494" s="37"/>
      <c r="J8494" s="37"/>
      <c r="K8494" s="60" t="str">
        <f t="shared" si="265"/>
        <v/>
      </c>
      <c r="L8494" s="37"/>
      <c r="M8494" s="37"/>
      <c r="N8494" s="38"/>
    </row>
    <row r="8495" spans="6:14">
      <c r="F8495" s="35"/>
      <c r="G8495" s="35"/>
      <c r="H8495" s="61" t="str">
        <f t="shared" si="264"/>
        <v/>
      </c>
      <c r="I8495" s="35"/>
      <c r="J8495" s="35"/>
      <c r="K8495" s="59" t="str">
        <f t="shared" si="265"/>
        <v/>
      </c>
      <c r="L8495" s="35"/>
      <c r="M8495" s="35"/>
      <c r="N8495" s="36"/>
    </row>
    <row r="8496" spans="6:14">
      <c r="F8496" s="37"/>
      <c r="G8496" s="37"/>
      <c r="H8496" s="62" t="str">
        <f t="shared" si="264"/>
        <v/>
      </c>
      <c r="I8496" s="37"/>
      <c r="J8496" s="37"/>
      <c r="K8496" s="60" t="str">
        <f t="shared" si="265"/>
        <v/>
      </c>
      <c r="L8496" s="37"/>
      <c r="M8496" s="37"/>
      <c r="N8496" s="38"/>
    </row>
    <row r="8497" spans="6:14">
      <c r="F8497" s="35"/>
      <c r="G8497" s="35"/>
      <c r="H8497" s="61" t="str">
        <f t="shared" si="264"/>
        <v/>
      </c>
      <c r="I8497" s="35"/>
      <c r="J8497" s="35"/>
      <c r="K8497" s="59" t="str">
        <f t="shared" si="265"/>
        <v/>
      </c>
      <c r="L8497" s="35"/>
      <c r="M8497" s="35"/>
      <c r="N8497" s="36"/>
    </row>
    <row r="8498" spans="6:14">
      <c r="F8498" s="37"/>
      <c r="G8498" s="37"/>
      <c r="H8498" s="62" t="str">
        <f t="shared" si="264"/>
        <v/>
      </c>
      <c r="I8498" s="37"/>
      <c r="J8498" s="37"/>
      <c r="K8498" s="60" t="str">
        <f t="shared" si="265"/>
        <v/>
      </c>
      <c r="L8498" s="37"/>
      <c r="M8498" s="37"/>
      <c r="N8498" s="38"/>
    </row>
    <row r="8499" spans="6:14">
      <c r="F8499" s="35"/>
      <c r="G8499" s="35"/>
      <c r="H8499" s="61" t="str">
        <f t="shared" si="264"/>
        <v/>
      </c>
      <c r="I8499" s="35"/>
      <c r="J8499" s="35"/>
      <c r="K8499" s="59" t="str">
        <f t="shared" si="265"/>
        <v/>
      </c>
      <c r="L8499" s="35"/>
      <c r="M8499" s="35"/>
      <c r="N8499" s="36"/>
    </row>
    <row r="8500" spans="6:14">
      <c r="F8500" s="37"/>
      <c r="G8500" s="37"/>
      <c r="H8500" s="62" t="str">
        <f t="shared" si="264"/>
        <v/>
      </c>
      <c r="I8500" s="37"/>
      <c r="J8500" s="37"/>
      <c r="K8500" s="60" t="str">
        <f t="shared" si="265"/>
        <v/>
      </c>
      <c r="L8500" s="37"/>
      <c r="M8500" s="37"/>
      <c r="N8500" s="38"/>
    </row>
    <row r="8501" spans="6:14">
      <c r="F8501" s="35"/>
      <c r="G8501" s="35"/>
      <c r="H8501" s="61" t="str">
        <f t="shared" si="264"/>
        <v/>
      </c>
      <c r="I8501" s="35"/>
      <c r="J8501" s="35"/>
      <c r="K8501" s="59" t="str">
        <f t="shared" si="265"/>
        <v/>
      </c>
      <c r="L8501" s="35"/>
      <c r="M8501" s="35"/>
      <c r="N8501" s="36"/>
    </row>
    <row r="8502" spans="6:14">
      <c r="F8502" s="37"/>
      <c r="G8502" s="37"/>
      <c r="H8502" s="62" t="str">
        <f t="shared" si="264"/>
        <v/>
      </c>
      <c r="I8502" s="37"/>
      <c r="J8502" s="37"/>
      <c r="K8502" s="60" t="str">
        <f t="shared" si="265"/>
        <v/>
      </c>
      <c r="L8502" s="37"/>
      <c r="M8502" s="37"/>
      <c r="N8502" s="38"/>
    </row>
    <row r="8503" spans="6:14">
      <c r="F8503" s="35"/>
      <c r="G8503" s="35"/>
      <c r="H8503" s="61" t="str">
        <f t="shared" si="264"/>
        <v/>
      </c>
      <c r="I8503" s="35"/>
      <c r="J8503" s="35"/>
      <c r="K8503" s="59" t="str">
        <f t="shared" si="265"/>
        <v/>
      </c>
      <c r="L8503" s="35"/>
      <c r="M8503" s="35"/>
      <c r="N8503" s="36"/>
    </row>
    <row r="8504" spans="6:14">
      <c r="F8504" s="37"/>
      <c r="G8504" s="37"/>
      <c r="H8504" s="62" t="str">
        <f t="shared" si="264"/>
        <v/>
      </c>
      <c r="I8504" s="37"/>
      <c r="J8504" s="37"/>
      <c r="K8504" s="60" t="str">
        <f t="shared" si="265"/>
        <v/>
      </c>
      <c r="L8504" s="37"/>
      <c r="M8504" s="37"/>
      <c r="N8504" s="38"/>
    </row>
    <row r="8505" spans="6:14">
      <c r="F8505" s="35"/>
      <c r="G8505" s="35"/>
      <c r="H8505" s="61" t="str">
        <f t="shared" si="264"/>
        <v/>
      </c>
      <c r="I8505" s="35"/>
      <c r="J8505" s="35"/>
      <c r="K8505" s="59" t="str">
        <f t="shared" si="265"/>
        <v/>
      </c>
      <c r="L8505" s="35"/>
      <c r="M8505" s="35"/>
      <c r="N8505" s="36"/>
    </row>
    <row r="8506" spans="6:14">
      <c r="F8506" s="37"/>
      <c r="G8506" s="37"/>
      <c r="H8506" s="62" t="str">
        <f t="shared" si="264"/>
        <v/>
      </c>
      <c r="I8506" s="37"/>
      <c r="J8506" s="37"/>
      <c r="K8506" s="60" t="str">
        <f t="shared" si="265"/>
        <v/>
      </c>
      <c r="L8506" s="37"/>
      <c r="M8506" s="37"/>
      <c r="N8506" s="38"/>
    </row>
    <row r="8507" spans="6:14">
      <c r="F8507" s="35"/>
      <c r="G8507" s="35"/>
      <c r="H8507" s="61" t="str">
        <f t="shared" si="264"/>
        <v/>
      </c>
      <c r="I8507" s="35"/>
      <c r="J8507" s="35"/>
      <c r="K8507" s="59" t="str">
        <f t="shared" si="265"/>
        <v/>
      </c>
      <c r="L8507" s="35"/>
      <c r="M8507" s="35"/>
      <c r="N8507" s="36"/>
    </row>
    <row r="8508" spans="6:14">
      <c r="F8508" s="37"/>
      <c r="G8508" s="37"/>
      <c r="H8508" s="62" t="str">
        <f t="shared" si="264"/>
        <v/>
      </c>
      <c r="I8508" s="37"/>
      <c r="J8508" s="37"/>
      <c r="K8508" s="60" t="str">
        <f t="shared" si="265"/>
        <v/>
      </c>
      <c r="L8508" s="37"/>
      <c r="M8508" s="37"/>
      <c r="N8508" s="38"/>
    </row>
    <row r="8509" spans="6:14">
      <c r="F8509" s="35"/>
      <c r="G8509" s="35"/>
      <c r="H8509" s="61" t="str">
        <f t="shared" si="264"/>
        <v/>
      </c>
      <c r="I8509" s="35"/>
      <c r="J8509" s="35"/>
      <c r="K8509" s="59" t="str">
        <f t="shared" si="265"/>
        <v/>
      </c>
      <c r="L8509" s="35"/>
      <c r="M8509" s="35"/>
      <c r="N8509" s="36"/>
    </row>
    <row r="8510" spans="6:14">
      <c r="F8510" s="37"/>
      <c r="G8510" s="37"/>
      <c r="H8510" s="62" t="str">
        <f t="shared" si="264"/>
        <v/>
      </c>
      <c r="I8510" s="37"/>
      <c r="J8510" s="37"/>
      <c r="K8510" s="60" t="str">
        <f t="shared" si="265"/>
        <v/>
      </c>
      <c r="L8510" s="37"/>
      <c r="M8510" s="37"/>
      <c r="N8510" s="38"/>
    </row>
    <row r="8511" spans="6:14">
      <c r="F8511" s="35"/>
      <c r="G8511" s="35"/>
      <c r="H8511" s="61" t="str">
        <f t="shared" si="264"/>
        <v/>
      </c>
      <c r="I8511" s="35"/>
      <c r="J8511" s="35"/>
      <c r="K8511" s="59" t="str">
        <f t="shared" si="265"/>
        <v/>
      </c>
      <c r="L8511" s="35"/>
      <c r="M8511" s="35"/>
      <c r="N8511" s="36"/>
    </row>
    <row r="8512" spans="6:14">
      <c r="F8512" s="37"/>
      <c r="G8512" s="37"/>
      <c r="H8512" s="62" t="str">
        <f t="shared" si="264"/>
        <v/>
      </c>
      <c r="I8512" s="37"/>
      <c r="J8512" s="37"/>
      <c r="K8512" s="60" t="str">
        <f t="shared" si="265"/>
        <v/>
      </c>
      <c r="L8512" s="37"/>
      <c r="M8512" s="37"/>
      <c r="N8512" s="38"/>
    </row>
    <row r="8513" spans="6:14">
      <c r="F8513" s="35"/>
      <c r="G8513" s="35"/>
      <c r="H8513" s="61" t="str">
        <f t="shared" si="264"/>
        <v/>
      </c>
      <c r="I8513" s="35"/>
      <c r="J8513" s="35"/>
      <c r="K8513" s="59" t="str">
        <f t="shared" si="265"/>
        <v/>
      </c>
      <c r="L8513" s="35"/>
      <c r="M8513" s="35"/>
      <c r="N8513" s="36"/>
    </row>
    <row r="8514" spans="6:14">
      <c r="F8514" s="37"/>
      <c r="G8514" s="37"/>
      <c r="H8514" s="62" t="str">
        <f t="shared" si="264"/>
        <v/>
      </c>
      <c r="I8514" s="37"/>
      <c r="J8514" s="37"/>
      <c r="K8514" s="60" t="str">
        <f t="shared" si="265"/>
        <v/>
      </c>
      <c r="L8514" s="37"/>
      <c r="M8514" s="37"/>
      <c r="N8514" s="38"/>
    </row>
    <row r="8515" spans="6:14">
      <c r="F8515" s="35"/>
      <c r="G8515" s="35"/>
      <c r="H8515" s="61" t="str">
        <f t="shared" si="264"/>
        <v/>
      </c>
      <c r="I8515" s="35"/>
      <c r="J8515" s="35"/>
      <c r="K8515" s="59" t="str">
        <f t="shared" si="265"/>
        <v/>
      </c>
      <c r="L8515" s="35"/>
      <c r="M8515" s="35"/>
      <c r="N8515" s="36"/>
    </row>
    <row r="8516" spans="6:14">
      <c r="F8516" s="37"/>
      <c r="G8516" s="37"/>
      <c r="H8516" s="62" t="str">
        <f t="shared" si="264"/>
        <v/>
      </c>
      <c r="I8516" s="37"/>
      <c r="J8516" s="37"/>
      <c r="K8516" s="60" t="str">
        <f t="shared" si="265"/>
        <v/>
      </c>
      <c r="L8516" s="37"/>
      <c r="M8516" s="37"/>
      <c r="N8516" s="38"/>
    </row>
    <row r="8517" spans="6:14">
      <c r="F8517" s="35"/>
      <c r="G8517" s="35"/>
      <c r="H8517" s="61" t="str">
        <f t="shared" si="264"/>
        <v/>
      </c>
      <c r="I8517" s="35"/>
      <c r="J8517" s="35"/>
      <c r="K8517" s="59" t="str">
        <f t="shared" si="265"/>
        <v/>
      </c>
      <c r="L8517" s="35"/>
      <c r="M8517" s="35"/>
      <c r="N8517" s="36"/>
    </row>
    <row r="8518" spans="6:14">
      <c r="F8518" s="37"/>
      <c r="G8518" s="37"/>
      <c r="H8518" s="62" t="str">
        <f t="shared" si="264"/>
        <v/>
      </c>
      <c r="I8518" s="37"/>
      <c r="J8518" s="37"/>
      <c r="K8518" s="60" t="str">
        <f t="shared" si="265"/>
        <v/>
      </c>
      <c r="L8518" s="37"/>
      <c r="M8518" s="37"/>
      <c r="N8518" s="38"/>
    </row>
    <row r="8519" spans="6:14">
      <c r="F8519" s="35"/>
      <c r="G8519" s="35"/>
      <c r="H8519" s="61" t="str">
        <f t="shared" si="264"/>
        <v/>
      </c>
      <c r="I8519" s="35"/>
      <c r="J8519" s="35"/>
      <c r="K8519" s="59" t="str">
        <f t="shared" si="265"/>
        <v/>
      </c>
      <c r="L8519" s="35"/>
      <c r="M8519" s="35"/>
      <c r="N8519" s="36"/>
    </row>
    <row r="8520" spans="6:14">
      <c r="F8520" s="37"/>
      <c r="G8520" s="37"/>
      <c r="H8520" s="62" t="str">
        <f t="shared" si="264"/>
        <v/>
      </c>
      <c r="I8520" s="37"/>
      <c r="J8520" s="37"/>
      <c r="K8520" s="60" t="str">
        <f t="shared" si="265"/>
        <v/>
      </c>
      <c r="L8520" s="37"/>
      <c r="M8520" s="37"/>
      <c r="N8520" s="38"/>
    </row>
    <row r="8521" spans="6:14">
      <c r="F8521" s="35"/>
      <c r="G8521" s="35"/>
      <c r="H8521" s="61" t="str">
        <f t="shared" si="264"/>
        <v/>
      </c>
      <c r="I8521" s="35"/>
      <c r="J8521" s="35"/>
      <c r="K8521" s="59" t="str">
        <f t="shared" si="265"/>
        <v/>
      </c>
      <c r="L8521" s="35"/>
      <c r="M8521" s="35"/>
      <c r="N8521" s="36"/>
    </row>
    <row r="8522" spans="6:14">
      <c r="F8522" s="37"/>
      <c r="G8522" s="37"/>
      <c r="H8522" s="62" t="str">
        <f t="shared" si="264"/>
        <v/>
      </c>
      <c r="I8522" s="37"/>
      <c r="J8522" s="37"/>
      <c r="K8522" s="60" t="str">
        <f t="shared" si="265"/>
        <v/>
      </c>
      <c r="L8522" s="37"/>
      <c r="M8522" s="37"/>
      <c r="N8522" s="38"/>
    </row>
    <row r="8523" spans="6:14">
      <c r="F8523" s="35"/>
      <c r="G8523" s="35"/>
      <c r="H8523" s="61" t="str">
        <f t="shared" si="264"/>
        <v/>
      </c>
      <c r="I8523" s="35"/>
      <c r="J8523" s="35"/>
      <c r="K8523" s="59" t="str">
        <f t="shared" si="265"/>
        <v/>
      </c>
      <c r="L8523" s="35"/>
      <c r="M8523" s="35"/>
      <c r="N8523" s="36"/>
    </row>
    <row r="8524" spans="6:14">
      <c r="F8524" s="37"/>
      <c r="G8524" s="37"/>
      <c r="H8524" s="62" t="str">
        <f t="shared" si="264"/>
        <v/>
      </c>
      <c r="I8524" s="37"/>
      <c r="J8524" s="37"/>
      <c r="K8524" s="60" t="str">
        <f t="shared" si="265"/>
        <v/>
      </c>
      <c r="L8524" s="37"/>
      <c r="M8524" s="37"/>
      <c r="N8524" s="38"/>
    </row>
    <row r="8525" spans="6:14">
      <c r="F8525" s="35"/>
      <c r="G8525" s="35"/>
      <c r="H8525" s="61" t="str">
        <f t="shared" si="264"/>
        <v/>
      </c>
      <c r="I8525" s="35"/>
      <c r="J8525" s="35"/>
      <c r="K8525" s="59" t="str">
        <f t="shared" si="265"/>
        <v/>
      </c>
      <c r="L8525" s="35"/>
      <c r="M8525" s="35"/>
      <c r="N8525" s="36"/>
    </row>
    <row r="8526" spans="6:14">
      <c r="F8526" s="37"/>
      <c r="G8526" s="37"/>
      <c r="H8526" s="62" t="str">
        <f t="shared" si="264"/>
        <v/>
      </c>
      <c r="I8526" s="37"/>
      <c r="J8526" s="37"/>
      <c r="K8526" s="60" t="str">
        <f t="shared" si="265"/>
        <v/>
      </c>
      <c r="L8526" s="37"/>
      <c r="M8526" s="37"/>
      <c r="N8526" s="38"/>
    </row>
    <row r="8527" spans="6:14">
      <c r="F8527" s="35"/>
      <c r="G8527" s="35"/>
      <c r="H8527" s="61" t="str">
        <f t="shared" si="264"/>
        <v/>
      </c>
      <c r="I8527" s="35"/>
      <c r="J8527" s="35"/>
      <c r="K8527" s="59" t="str">
        <f t="shared" si="265"/>
        <v/>
      </c>
      <c r="L8527" s="35"/>
      <c r="M8527" s="35"/>
      <c r="N8527" s="36"/>
    </row>
    <row r="8528" spans="6:14">
      <c r="F8528" s="37"/>
      <c r="G8528" s="37"/>
      <c r="H8528" s="62" t="str">
        <f t="shared" ref="H8528:H8591" si="266">IF(AND(OR(I8528&lt;&gt;"",J8528 &lt;&gt;""), H8527 &lt;&gt; ""),H8527 + 1,"")</f>
        <v/>
      </c>
      <c r="I8528" s="37"/>
      <c r="J8528" s="37"/>
      <c r="K8528" s="60" t="str">
        <f t="shared" ref="K8528:K8591" si="267">IF(AND(J8528=I8528, J8528 &lt;&gt; ""),"Yes", IF( J8528 = "", "", "No"))</f>
        <v/>
      </c>
      <c r="L8528" s="37"/>
      <c r="M8528" s="37"/>
      <c r="N8528" s="38"/>
    </row>
    <row r="8529" spans="6:14">
      <c r="F8529" s="35"/>
      <c r="G8529" s="35"/>
      <c r="H8529" s="61" t="str">
        <f t="shared" si="266"/>
        <v/>
      </c>
      <c r="I8529" s="35"/>
      <c r="J8529" s="35"/>
      <c r="K8529" s="59" t="str">
        <f t="shared" si="267"/>
        <v/>
      </c>
      <c r="L8529" s="35"/>
      <c r="M8529" s="35"/>
      <c r="N8529" s="36"/>
    </row>
    <row r="8530" spans="6:14">
      <c r="F8530" s="37"/>
      <c r="G8530" s="37"/>
      <c r="H8530" s="62" t="str">
        <f t="shared" si="266"/>
        <v/>
      </c>
      <c r="I8530" s="37"/>
      <c r="J8530" s="37"/>
      <c r="K8530" s="60" t="str">
        <f t="shared" si="267"/>
        <v/>
      </c>
      <c r="L8530" s="37"/>
      <c r="M8530" s="37"/>
      <c r="N8530" s="38"/>
    </row>
    <row r="8531" spans="6:14">
      <c r="F8531" s="35"/>
      <c r="G8531" s="35"/>
      <c r="H8531" s="61" t="str">
        <f t="shared" si="266"/>
        <v/>
      </c>
      <c r="I8531" s="35"/>
      <c r="J8531" s="35"/>
      <c r="K8531" s="59" t="str">
        <f t="shared" si="267"/>
        <v/>
      </c>
      <c r="L8531" s="35"/>
      <c r="M8531" s="35"/>
      <c r="N8531" s="36"/>
    </row>
    <row r="8532" spans="6:14">
      <c r="F8532" s="37"/>
      <c r="G8532" s="37"/>
      <c r="H8532" s="62" t="str">
        <f t="shared" si="266"/>
        <v/>
      </c>
      <c r="I8532" s="37"/>
      <c r="J8532" s="37"/>
      <c r="K8532" s="60" t="str">
        <f t="shared" si="267"/>
        <v/>
      </c>
      <c r="L8532" s="37"/>
      <c r="M8532" s="37"/>
      <c r="N8532" s="38"/>
    </row>
    <row r="8533" spans="6:14">
      <c r="F8533" s="35"/>
      <c r="G8533" s="35"/>
      <c r="H8533" s="61" t="str">
        <f t="shared" si="266"/>
        <v/>
      </c>
      <c r="I8533" s="35"/>
      <c r="J8533" s="35"/>
      <c r="K8533" s="59" t="str">
        <f t="shared" si="267"/>
        <v/>
      </c>
      <c r="L8533" s="35"/>
      <c r="M8533" s="35"/>
      <c r="N8533" s="36"/>
    </row>
    <row r="8534" spans="6:14">
      <c r="F8534" s="37"/>
      <c r="G8534" s="37"/>
      <c r="H8534" s="62" t="str">
        <f t="shared" si="266"/>
        <v/>
      </c>
      <c r="I8534" s="37"/>
      <c r="J8534" s="37"/>
      <c r="K8534" s="60" t="str">
        <f t="shared" si="267"/>
        <v/>
      </c>
      <c r="L8534" s="37"/>
      <c r="M8534" s="37"/>
      <c r="N8534" s="38"/>
    </row>
    <row r="8535" spans="6:14">
      <c r="F8535" s="35"/>
      <c r="G8535" s="35"/>
      <c r="H8535" s="61" t="str">
        <f t="shared" si="266"/>
        <v/>
      </c>
      <c r="I8535" s="35"/>
      <c r="J8535" s="35"/>
      <c r="K8535" s="59" t="str">
        <f t="shared" si="267"/>
        <v/>
      </c>
      <c r="L8535" s="35"/>
      <c r="M8535" s="35"/>
      <c r="N8535" s="36"/>
    </row>
    <row r="8536" spans="6:14">
      <c r="F8536" s="37"/>
      <c r="G8536" s="37"/>
      <c r="H8536" s="62" t="str">
        <f t="shared" si="266"/>
        <v/>
      </c>
      <c r="I8536" s="37"/>
      <c r="J8536" s="37"/>
      <c r="K8536" s="60" t="str">
        <f t="shared" si="267"/>
        <v/>
      </c>
      <c r="L8536" s="37"/>
      <c r="M8536" s="37"/>
      <c r="N8536" s="38"/>
    </row>
    <row r="8537" spans="6:14">
      <c r="F8537" s="35"/>
      <c r="G8537" s="35"/>
      <c r="H8537" s="61" t="str">
        <f t="shared" si="266"/>
        <v/>
      </c>
      <c r="I8537" s="35"/>
      <c r="J8537" s="35"/>
      <c r="K8537" s="59" t="str">
        <f t="shared" si="267"/>
        <v/>
      </c>
      <c r="L8537" s="35"/>
      <c r="M8537" s="35"/>
      <c r="N8537" s="36"/>
    </row>
    <row r="8538" spans="6:14">
      <c r="F8538" s="37"/>
      <c r="G8538" s="37"/>
      <c r="H8538" s="62" t="str">
        <f t="shared" si="266"/>
        <v/>
      </c>
      <c r="I8538" s="37"/>
      <c r="J8538" s="37"/>
      <c r="K8538" s="60" t="str">
        <f t="shared" si="267"/>
        <v/>
      </c>
      <c r="L8538" s="37"/>
      <c r="M8538" s="37"/>
      <c r="N8538" s="38"/>
    </row>
    <row r="8539" spans="6:14">
      <c r="F8539" s="35"/>
      <c r="G8539" s="35"/>
      <c r="H8539" s="61" t="str">
        <f t="shared" si="266"/>
        <v/>
      </c>
      <c r="I8539" s="35"/>
      <c r="J8539" s="35"/>
      <c r="K8539" s="59" t="str">
        <f t="shared" si="267"/>
        <v/>
      </c>
      <c r="L8539" s="35"/>
      <c r="M8539" s="35"/>
      <c r="N8539" s="36"/>
    </row>
    <row r="8540" spans="6:14">
      <c r="F8540" s="37"/>
      <c r="G8540" s="37"/>
      <c r="H8540" s="62" t="str">
        <f t="shared" si="266"/>
        <v/>
      </c>
      <c r="I8540" s="37"/>
      <c r="J8540" s="37"/>
      <c r="K8540" s="60" t="str">
        <f t="shared" si="267"/>
        <v/>
      </c>
      <c r="L8540" s="37"/>
      <c r="M8540" s="37"/>
      <c r="N8540" s="38"/>
    </row>
    <row r="8541" spans="6:14">
      <c r="F8541" s="35"/>
      <c r="G8541" s="35"/>
      <c r="H8541" s="61" t="str">
        <f t="shared" si="266"/>
        <v/>
      </c>
      <c r="I8541" s="35"/>
      <c r="J8541" s="35"/>
      <c r="K8541" s="59" t="str">
        <f t="shared" si="267"/>
        <v/>
      </c>
      <c r="L8541" s="35"/>
      <c r="M8541" s="35"/>
      <c r="N8541" s="36"/>
    </row>
    <row r="8542" spans="6:14">
      <c r="F8542" s="37"/>
      <c r="G8542" s="37"/>
      <c r="H8542" s="62" t="str">
        <f t="shared" si="266"/>
        <v/>
      </c>
      <c r="I8542" s="37"/>
      <c r="J8542" s="37"/>
      <c r="K8542" s="60" t="str">
        <f t="shared" si="267"/>
        <v/>
      </c>
      <c r="L8542" s="37"/>
      <c r="M8542" s="37"/>
      <c r="N8542" s="38"/>
    </row>
    <row r="8543" spans="6:14">
      <c r="F8543" s="35"/>
      <c r="G8543" s="35"/>
      <c r="H8543" s="61" t="str">
        <f t="shared" si="266"/>
        <v/>
      </c>
      <c r="I8543" s="35"/>
      <c r="J8543" s="35"/>
      <c r="K8543" s="59" t="str">
        <f t="shared" si="267"/>
        <v/>
      </c>
      <c r="L8543" s="35"/>
      <c r="M8543" s="35"/>
      <c r="N8543" s="36"/>
    </row>
    <row r="8544" spans="6:14">
      <c r="F8544" s="37"/>
      <c r="G8544" s="37"/>
      <c r="H8544" s="62" t="str">
        <f t="shared" si="266"/>
        <v/>
      </c>
      <c r="I8544" s="37"/>
      <c r="J8544" s="37"/>
      <c r="K8544" s="60" t="str">
        <f t="shared" si="267"/>
        <v/>
      </c>
      <c r="L8544" s="37"/>
      <c r="M8544" s="37"/>
      <c r="N8544" s="38"/>
    </row>
    <row r="8545" spans="6:14">
      <c r="F8545" s="35"/>
      <c r="G8545" s="35"/>
      <c r="H8545" s="61" t="str">
        <f t="shared" si="266"/>
        <v/>
      </c>
      <c r="I8545" s="35"/>
      <c r="J8545" s="35"/>
      <c r="K8545" s="59" t="str">
        <f t="shared" si="267"/>
        <v/>
      </c>
      <c r="L8545" s="35"/>
      <c r="M8545" s="35"/>
      <c r="N8545" s="36"/>
    </row>
    <row r="8546" spans="6:14">
      <c r="F8546" s="37"/>
      <c r="G8546" s="37"/>
      <c r="H8546" s="62" t="str">
        <f t="shared" si="266"/>
        <v/>
      </c>
      <c r="I8546" s="37"/>
      <c r="J8546" s="37"/>
      <c r="K8546" s="60" t="str">
        <f t="shared" si="267"/>
        <v/>
      </c>
      <c r="L8546" s="37"/>
      <c r="M8546" s="37"/>
      <c r="N8546" s="38"/>
    </row>
    <row r="8547" spans="6:14">
      <c r="F8547" s="35"/>
      <c r="G8547" s="35"/>
      <c r="H8547" s="61" t="str">
        <f t="shared" si="266"/>
        <v/>
      </c>
      <c r="I8547" s="35"/>
      <c r="J8547" s="35"/>
      <c r="K8547" s="59" t="str">
        <f t="shared" si="267"/>
        <v/>
      </c>
      <c r="L8547" s="35"/>
      <c r="M8547" s="35"/>
      <c r="N8547" s="36"/>
    </row>
    <row r="8548" spans="6:14">
      <c r="F8548" s="37"/>
      <c r="G8548" s="37"/>
      <c r="H8548" s="62" t="str">
        <f t="shared" si="266"/>
        <v/>
      </c>
      <c r="I8548" s="37"/>
      <c r="J8548" s="37"/>
      <c r="K8548" s="60" t="str">
        <f t="shared" si="267"/>
        <v/>
      </c>
      <c r="L8548" s="37"/>
      <c r="M8548" s="37"/>
      <c r="N8548" s="38"/>
    </row>
    <row r="8549" spans="6:14">
      <c r="F8549" s="35"/>
      <c r="G8549" s="35"/>
      <c r="H8549" s="61" t="str">
        <f t="shared" si="266"/>
        <v/>
      </c>
      <c r="I8549" s="35"/>
      <c r="J8549" s="35"/>
      <c r="K8549" s="59" t="str">
        <f t="shared" si="267"/>
        <v/>
      </c>
      <c r="L8549" s="35"/>
      <c r="M8549" s="35"/>
      <c r="N8549" s="36"/>
    </row>
    <row r="8550" spans="6:14">
      <c r="F8550" s="37"/>
      <c r="G8550" s="37"/>
      <c r="H8550" s="62" t="str">
        <f t="shared" si="266"/>
        <v/>
      </c>
      <c r="I8550" s="37"/>
      <c r="J8550" s="37"/>
      <c r="K8550" s="60" t="str">
        <f t="shared" si="267"/>
        <v/>
      </c>
      <c r="L8550" s="37"/>
      <c r="M8550" s="37"/>
      <c r="N8550" s="38"/>
    </row>
    <row r="8551" spans="6:14">
      <c r="F8551" s="35"/>
      <c r="G8551" s="35"/>
      <c r="H8551" s="61" t="str">
        <f t="shared" si="266"/>
        <v/>
      </c>
      <c r="I8551" s="35"/>
      <c r="J8551" s="35"/>
      <c r="K8551" s="59" t="str">
        <f t="shared" si="267"/>
        <v/>
      </c>
      <c r="L8551" s="35"/>
      <c r="M8551" s="35"/>
      <c r="N8551" s="36"/>
    </row>
    <row r="8552" spans="6:14">
      <c r="F8552" s="37"/>
      <c r="G8552" s="37"/>
      <c r="H8552" s="62" t="str">
        <f t="shared" si="266"/>
        <v/>
      </c>
      <c r="I8552" s="37"/>
      <c r="J8552" s="37"/>
      <c r="K8552" s="60" t="str">
        <f t="shared" si="267"/>
        <v/>
      </c>
      <c r="L8552" s="37"/>
      <c r="M8552" s="37"/>
      <c r="N8552" s="38"/>
    </row>
    <row r="8553" spans="6:14">
      <c r="F8553" s="35"/>
      <c r="G8553" s="35"/>
      <c r="H8553" s="61" t="str">
        <f t="shared" si="266"/>
        <v/>
      </c>
      <c r="I8553" s="35"/>
      <c r="J8553" s="35"/>
      <c r="K8553" s="59" t="str">
        <f t="shared" si="267"/>
        <v/>
      </c>
      <c r="L8553" s="35"/>
      <c r="M8553" s="35"/>
      <c r="N8553" s="36"/>
    </row>
    <row r="8554" spans="6:14">
      <c r="F8554" s="37"/>
      <c r="G8554" s="37"/>
      <c r="H8554" s="62" t="str">
        <f t="shared" si="266"/>
        <v/>
      </c>
      <c r="I8554" s="37"/>
      <c r="J8554" s="37"/>
      <c r="K8554" s="60" t="str">
        <f t="shared" si="267"/>
        <v/>
      </c>
      <c r="L8554" s="37"/>
      <c r="M8554" s="37"/>
      <c r="N8554" s="38"/>
    </row>
    <row r="8555" spans="6:14">
      <c r="F8555" s="35"/>
      <c r="G8555" s="35"/>
      <c r="H8555" s="61" t="str">
        <f t="shared" si="266"/>
        <v/>
      </c>
      <c r="I8555" s="35"/>
      <c r="J8555" s="35"/>
      <c r="K8555" s="59" t="str">
        <f t="shared" si="267"/>
        <v/>
      </c>
      <c r="L8555" s="35"/>
      <c r="M8555" s="35"/>
      <c r="N8555" s="36"/>
    </row>
    <row r="8556" spans="6:14">
      <c r="F8556" s="37"/>
      <c r="G8556" s="37"/>
      <c r="H8556" s="62" t="str">
        <f t="shared" si="266"/>
        <v/>
      </c>
      <c r="I8556" s="37"/>
      <c r="J8556" s="37"/>
      <c r="K8556" s="60" t="str">
        <f t="shared" si="267"/>
        <v/>
      </c>
      <c r="L8556" s="37"/>
      <c r="M8556" s="37"/>
      <c r="N8556" s="38"/>
    </row>
    <row r="8557" spans="6:14">
      <c r="F8557" s="35"/>
      <c r="G8557" s="35"/>
      <c r="H8557" s="61" t="str">
        <f t="shared" si="266"/>
        <v/>
      </c>
      <c r="I8557" s="35"/>
      <c r="J8557" s="35"/>
      <c r="K8557" s="59" t="str">
        <f t="shared" si="267"/>
        <v/>
      </c>
      <c r="L8557" s="35"/>
      <c r="M8557" s="35"/>
      <c r="N8557" s="36"/>
    </row>
    <row r="8558" spans="6:14">
      <c r="F8558" s="37"/>
      <c r="G8558" s="37"/>
      <c r="H8558" s="62" t="str">
        <f t="shared" si="266"/>
        <v/>
      </c>
      <c r="I8558" s="37"/>
      <c r="J8558" s="37"/>
      <c r="K8558" s="60" t="str">
        <f t="shared" si="267"/>
        <v/>
      </c>
      <c r="L8558" s="37"/>
      <c r="M8558" s="37"/>
      <c r="N8558" s="38"/>
    </row>
    <row r="8559" spans="6:14">
      <c r="F8559" s="35"/>
      <c r="G8559" s="35"/>
      <c r="H8559" s="61" t="str">
        <f t="shared" si="266"/>
        <v/>
      </c>
      <c r="I8559" s="35"/>
      <c r="J8559" s="35"/>
      <c r="K8559" s="59" t="str">
        <f t="shared" si="267"/>
        <v/>
      </c>
      <c r="L8559" s="35"/>
      <c r="M8559" s="35"/>
      <c r="N8559" s="36"/>
    </row>
    <row r="8560" spans="6:14">
      <c r="F8560" s="37"/>
      <c r="G8560" s="37"/>
      <c r="H8560" s="62" t="str">
        <f t="shared" si="266"/>
        <v/>
      </c>
      <c r="I8560" s="37"/>
      <c r="J8560" s="37"/>
      <c r="K8560" s="60" t="str">
        <f t="shared" si="267"/>
        <v/>
      </c>
      <c r="L8560" s="37"/>
      <c r="M8560" s="37"/>
      <c r="N8560" s="38"/>
    </row>
    <row r="8561" spans="6:14">
      <c r="F8561" s="35"/>
      <c r="G8561" s="35"/>
      <c r="H8561" s="61" t="str">
        <f t="shared" si="266"/>
        <v/>
      </c>
      <c r="I8561" s="35"/>
      <c r="J8561" s="35"/>
      <c r="K8561" s="59" t="str">
        <f t="shared" si="267"/>
        <v/>
      </c>
      <c r="L8561" s="35"/>
      <c r="M8561" s="35"/>
      <c r="N8561" s="36"/>
    </row>
    <row r="8562" spans="6:14">
      <c r="F8562" s="37"/>
      <c r="G8562" s="37"/>
      <c r="H8562" s="62" t="str">
        <f t="shared" si="266"/>
        <v/>
      </c>
      <c r="I8562" s="37"/>
      <c r="J8562" s="37"/>
      <c r="K8562" s="60" t="str">
        <f t="shared" si="267"/>
        <v/>
      </c>
      <c r="L8562" s="37"/>
      <c r="M8562" s="37"/>
      <c r="N8562" s="38"/>
    </row>
    <row r="8563" spans="6:14">
      <c r="F8563" s="35"/>
      <c r="G8563" s="35"/>
      <c r="H8563" s="61" t="str">
        <f t="shared" si="266"/>
        <v/>
      </c>
      <c r="I8563" s="35"/>
      <c r="J8563" s="35"/>
      <c r="K8563" s="59" t="str">
        <f t="shared" si="267"/>
        <v/>
      </c>
      <c r="L8563" s="35"/>
      <c r="M8563" s="35"/>
      <c r="N8563" s="36"/>
    </row>
    <row r="8564" spans="6:14">
      <c r="F8564" s="37"/>
      <c r="G8564" s="37"/>
      <c r="H8564" s="62" t="str">
        <f t="shared" si="266"/>
        <v/>
      </c>
      <c r="I8564" s="37"/>
      <c r="J8564" s="37"/>
      <c r="K8564" s="60" t="str">
        <f t="shared" si="267"/>
        <v/>
      </c>
      <c r="L8564" s="37"/>
      <c r="M8564" s="37"/>
      <c r="N8564" s="38"/>
    </row>
    <row r="8565" spans="6:14">
      <c r="F8565" s="35"/>
      <c r="G8565" s="35"/>
      <c r="H8565" s="61" t="str">
        <f t="shared" si="266"/>
        <v/>
      </c>
      <c r="I8565" s="35"/>
      <c r="J8565" s="35"/>
      <c r="K8565" s="59" t="str">
        <f t="shared" si="267"/>
        <v/>
      </c>
      <c r="L8565" s="35"/>
      <c r="M8565" s="35"/>
      <c r="N8565" s="36"/>
    </row>
    <row r="8566" spans="6:14">
      <c r="F8566" s="37"/>
      <c r="G8566" s="37"/>
      <c r="H8566" s="62" t="str">
        <f t="shared" si="266"/>
        <v/>
      </c>
      <c r="I8566" s="37"/>
      <c r="J8566" s="37"/>
      <c r="K8566" s="60" t="str">
        <f t="shared" si="267"/>
        <v/>
      </c>
      <c r="L8566" s="37"/>
      <c r="M8566" s="37"/>
      <c r="N8566" s="38"/>
    </row>
    <row r="8567" spans="6:14">
      <c r="F8567" s="35"/>
      <c r="G8567" s="35"/>
      <c r="H8567" s="61" t="str">
        <f t="shared" si="266"/>
        <v/>
      </c>
      <c r="I8567" s="35"/>
      <c r="J8567" s="35"/>
      <c r="K8567" s="59" t="str">
        <f t="shared" si="267"/>
        <v/>
      </c>
      <c r="L8567" s="35"/>
      <c r="M8567" s="35"/>
      <c r="N8567" s="36"/>
    </row>
    <row r="8568" spans="6:14">
      <c r="F8568" s="37"/>
      <c r="G8568" s="37"/>
      <c r="H8568" s="62" t="str">
        <f t="shared" si="266"/>
        <v/>
      </c>
      <c r="I8568" s="37"/>
      <c r="J8568" s="37"/>
      <c r="K8568" s="60" t="str">
        <f t="shared" si="267"/>
        <v/>
      </c>
      <c r="L8568" s="37"/>
      <c r="M8568" s="37"/>
      <c r="N8568" s="38"/>
    </row>
    <row r="8569" spans="6:14">
      <c r="F8569" s="35"/>
      <c r="G8569" s="35"/>
      <c r="H8569" s="61" t="str">
        <f t="shared" si="266"/>
        <v/>
      </c>
      <c r="I8569" s="35"/>
      <c r="J8569" s="35"/>
      <c r="K8569" s="59" t="str">
        <f t="shared" si="267"/>
        <v/>
      </c>
      <c r="L8569" s="35"/>
      <c r="M8569" s="35"/>
      <c r="N8569" s="36"/>
    </row>
    <row r="8570" spans="6:14">
      <c r="F8570" s="37"/>
      <c r="G8570" s="37"/>
      <c r="H8570" s="62" t="str">
        <f t="shared" si="266"/>
        <v/>
      </c>
      <c r="I8570" s="37"/>
      <c r="J8570" s="37"/>
      <c r="K8570" s="60" t="str">
        <f t="shared" si="267"/>
        <v/>
      </c>
      <c r="L8570" s="37"/>
      <c r="M8570" s="37"/>
      <c r="N8570" s="38"/>
    </row>
    <row r="8571" spans="6:14">
      <c r="F8571" s="35"/>
      <c r="G8571" s="35"/>
      <c r="H8571" s="61" t="str">
        <f t="shared" si="266"/>
        <v/>
      </c>
      <c r="I8571" s="35"/>
      <c r="J8571" s="35"/>
      <c r="K8571" s="59" t="str">
        <f t="shared" si="267"/>
        <v/>
      </c>
      <c r="L8571" s="35"/>
      <c r="M8571" s="35"/>
      <c r="N8571" s="36"/>
    </row>
    <row r="8572" spans="6:14">
      <c r="F8572" s="37"/>
      <c r="G8572" s="37"/>
      <c r="H8572" s="62" t="str">
        <f t="shared" si="266"/>
        <v/>
      </c>
      <c r="I8572" s="37"/>
      <c r="J8572" s="37"/>
      <c r="K8572" s="60" t="str">
        <f t="shared" si="267"/>
        <v/>
      </c>
      <c r="L8572" s="37"/>
      <c r="M8572" s="37"/>
      <c r="N8572" s="38"/>
    </row>
    <row r="8573" spans="6:14">
      <c r="F8573" s="35"/>
      <c r="G8573" s="35"/>
      <c r="H8573" s="61" t="str">
        <f t="shared" si="266"/>
        <v/>
      </c>
      <c r="I8573" s="35"/>
      <c r="J8573" s="35"/>
      <c r="K8573" s="59" t="str">
        <f t="shared" si="267"/>
        <v/>
      </c>
      <c r="L8573" s="35"/>
      <c r="M8573" s="35"/>
      <c r="N8573" s="36"/>
    </row>
    <row r="8574" spans="6:14">
      <c r="F8574" s="37"/>
      <c r="G8574" s="37"/>
      <c r="H8574" s="62" t="str">
        <f t="shared" si="266"/>
        <v/>
      </c>
      <c r="I8574" s="37"/>
      <c r="J8574" s="37"/>
      <c r="K8574" s="60" t="str">
        <f t="shared" si="267"/>
        <v/>
      </c>
      <c r="L8574" s="37"/>
      <c r="M8574" s="37"/>
      <c r="N8574" s="38"/>
    </row>
    <row r="8575" spans="6:14">
      <c r="F8575" s="35"/>
      <c r="G8575" s="35"/>
      <c r="H8575" s="61" t="str">
        <f t="shared" si="266"/>
        <v/>
      </c>
      <c r="I8575" s="35"/>
      <c r="J8575" s="35"/>
      <c r="K8575" s="59" t="str">
        <f t="shared" si="267"/>
        <v/>
      </c>
      <c r="L8575" s="35"/>
      <c r="M8575" s="35"/>
      <c r="N8575" s="36"/>
    </row>
    <row r="8576" spans="6:14">
      <c r="F8576" s="37"/>
      <c r="G8576" s="37"/>
      <c r="H8576" s="62" t="str">
        <f t="shared" si="266"/>
        <v/>
      </c>
      <c r="I8576" s="37"/>
      <c r="J8576" s="37"/>
      <c r="K8576" s="60" t="str">
        <f t="shared" si="267"/>
        <v/>
      </c>
      <c r="L8576" s="37"/>
      <c r="M8576" s="37"/>
      <c r="N8576" s="38"/>
    </row>
    <row r="8577" spans="6:14">
      <c r="F8577" s="35"/>
      <c r="G8577" s="35"/>
      <c r="H8577" s="61" t="str">
        <f t="shared" si="266"/>
        <v/>
      </c>
      <c r="I8577" s="35"/>
      <c r="J8577" s="35"/>
      <c r="K8577" s="59" t="str">
        <f t="shared" si="267"/>
        <v/>
      </c>
      <c r="L8577" s="35"/>
      <c r="M8577" s="35"/>
      <c r="N8577" s="36"/>
    </row>
    <row r="8578" spans="6:14">
      <c r="F8578" s="37"/>
      <c r="G8578" s="37"/>
      <c r="H8578" s="62" t="str">
        <f t="shared" si="266"/>
        <v/>
      </c>
      <c r="I8578" s="37"/>
      <c r="J8578" s="37"/>
      <c r="K8578" s="60" t="str">
        <f t="shared" si="267"/>
        <v/>
      </c>
      <c r="L8578" s="37"/>
      <c r="M8578" s="37"/>
      <c r="N8578" s="38"/>
    </row>
    <row r="8579" spans="6:14">
      <c r="F8579" s="35"/>
      <c r="G8579" s="35"/>
      <c r="H8579" s="61" t="str">
        <f t="shared" si="266"/>
        <v/>
      </c>
      <c r="I8579" s="35"/>
      <c r="J8579" s="35"/>
      <c r="K8579" s="59" t="str">
        <f t="shared" si="267"/>
        <v/>
      </c>
      <c r="L8579" s="35"/>
      <c r="M8579" s="35"/>
      <c r="N8579" s="36"/>
    </row>
    <row r="8580" spans="6:14">
      <c r="F8580" s="37"/>
      <c r="G8580" s="37"/>
      <c r="H8580" s="62" t="str">
        <f t="shared" si="266"/>
        <v/>
      </c>
      <c r="I8580" s="37"/>
      <c r="J8580" s="37"/>
      <c r="K8580" s="60" t="str">
        <f t="shared" si="267"/>
        <v/>
      </c>
      <c r="L8580" s="37"/>
      <c r="M8580" s="37"/>
      <c r="N8580" s="38"/>
    </row>
    <row r="8581" spans="6:14">
      <c r="F8581" s="35"/>
      <c r="G8581" s="35"/>
      <c r="H8581" s="61" t="str">
        <f t="shared" si="266"/>
        <v/>
      </c>
      <c r="I8581" s="35"/>
      <c r="J8581" s="35"/>
      <c r="K8581" s="59" t="str">
        <f t="shared" si="267"/>
        <v/>
      </c>
      <c r="L8581" s="35"/>
      <c r="M8581" s="35"/>
      <c r="N8581" s="36"/>
    </row>
    <row r="8582" spans="6:14">
      <c r="F8582" s="37"/>
      <c r="G8582" s="37"/>
      <c r="H8582" s="62" t="str">
        <f t="shared" si="266"/>
        <v/>
      </c>
      <c r="I8582" s="37"/>
      <c r="J8582" s="37"/>
      <c r="K8582" s="60" t="str">
        <f t="shared" si="267"/>
        <v/>
      </c>
      <c r="L8582" s="37"/>
      <c r="M8582" s="37"/>
      <c r="N8582" s="38"/>
    </row>
    <row r="8583" spans="6:14">
      <c r="F8583" s="35"/>
      <c r="G8583" s="35"/>
      <c r="H8583" s="61" t="str">
        <f t="shared" si="266"/>
        <v/>
      </c>
      <c r="I8583" s="35"/>
      <c r="J8583" s="35"/>
      <c r="K8583" s="59" t="str">
        <f t="shared" si="267"/>
        <v/>
      </c>
      <c r="L8583" s="35"/>
      <c r="M8583" s="35"/>
      <c r="N8583" s="36"/>
    </row>
    <row r="8584" spans="6:14">
      <c r="F8584" s="37"/>
      <c r="G8584" s="37"/>
      <c r="H8584" s="62" t="str">
        <f t="shared" si="266"/>
        <v/>
      </c>
      <c r="I8584" s="37"/>
      <c r="J8584" s="37"/>
      <c r="K8584" s="60" t="str">
        <f t="shared" si="267"/>
        <v/>
      </c>
      <c r="L8584" s="37"/>
      <c r="M8584" s="37"/>
      <c r="N8584" s="38"/>
    </row>
    <row r="8585" spans="6:14">
      <c r="F8585" s="35"/>
      <c r="G8585" s="35"/>
      <c r="H8585" s="61" t="str">
        <f t="shared" si="266"/>
        <v/>
      </c>
      <c r="I8585" s="35"/>
      <c r="J8585" s="35"/>
      <c r="K8585" s="59" t="str">
        <f t="shared" si="267"/>
        <v/>
      </c>
      <c r="L8585" s="35"/>
      <c r="M8585" s="35"/>
      <c r="N8585" s="36"/>
    </row>
    <row r="8586" spans="6:14">
      <c r="F8586" s="37"/>
      <c r="G8586" s="37"/>
      <c r="H8586" s="62" t="str">
        <f t="shared" si="266"/>
        <v/>
      </c>
      <c r="I8586" s="37"/>
      <c r="J8586" s="37"/>
      <c r="K8586" s="60" t="str">
        <f t="shared" si="267"/>
        <v/>
      </c>
      <c r="L8586" s="37"/>
      <c r="M8586" s="37"/>
      <c r="N8586" s="38"/>
    </row>
    <row r="8587" spans="6:14">
      <c r="F8587" s="35"/>
      <c r="G8587" s="35"/>
      <c r="H8587" s="61" t="str">
        <f t="shared" si="266"/>
        <v/>
      </c>
      <c r="I8587" s="35"/>
      <c r="J8587" s="35"/>
      <c r="K8587" s="59" t="str">
        <f t="shared" si="267"/>
        <v/>
      </c>
      <c r="L8587" s="35"/>
      <c r="M8587" s="35"/>
      <c r="N8587" s="36"/>
    </row>
    <row r="8588" spans="6:14">
      <c r="F8588" s="37"/>
      <c r="G8588" s="37"/>
      <c r="H8588" s="62" t="str">
        <f t="shared" si="266"/>
        <v/>
      </c>
      <c r="I8588" s="37"/>
      <c r="J8588" s="37"/>
      <c r="K8588" s="60" t="str">
        <f t="shared" si="267"/>
        <v/>
      </c>
      <c r="L8588" s="37"/>
      <c r="M8588" s="37"/>
      <c r="N8588" s="38"/>
    </row>
    <row r="8589" spans="6:14">
      <c r="F8589" s="35"/>
      <c r="G8589" s="35"/>
      <c r="H8589" s="61" t="str">
        <f t="shared" si="266"/>
        <v/>
      </c>
      <c r="I8589" s="35"/>
      <c r="J8589" s="35"/>
      <c r="K8589" s="59" t="str">
        <f t="shared" si="267"/>
        <v/>
      </c>
      <c r="L8589" s="35"/>
      <c r="M8589" s="35"/>
      <c r="N8589" s="36"/>
    </row>
    <row r="8590" spans="6:14">
      <c r="F8590" s="37"/>
      <c r="G8590" s="37"/>
      <c r="H8590" s="62" t="str">
        <f t="shared" si="266"/>
        <v/>
      </c>
      <c r="I8590" s="37"/>
      <c r="J8590" s="37"/>
      <c r="K8590" s="60" t="str">
        <f t="shared" si="267"/>
        <v/>
      </c>
      <c r="L8590" s="37"/>
      <c r="M8590" s="37"/>
      <c r="N8590" s="38"/>
    </row>
    <row r="8591" spans="6:14">
      <c r="F8591" s="35"/>
      <c r="G8591" s="35"/>
      <c r="H8591" s="61" t="str">
        <f t="shared" si="266"/>
        <v/>
      </c>
      <c r="I8591" s="35"/>
      <c r="J8591" s="35"/>
      <c r="K8591" s="59" t="str">
        <f t="shared" si="267"/>
        <v/>
      </c>
      <c r="L8591" s="35"/>
      <c r="M8591" s="35"/>
      <c r="N8591" s="36"/>
    </row>
    <row r="8592" spans="6:14">
      <c r="F8592" s="37"/>
      <c r="G8592" s="37"/>
      <c r="H8592" s="62" t="str">
        <f t="shared" ref="H8592:H8655" si="268">IF(AND(OR(I8592&lt;&gt;"",J8592 &lt;&gt;""), H8591 &lt;&gt; ""),H8591 + 1,"")</f>
        <v/>
      </c>
      <c r="I8592" s="37"/>
      <c r="J8592" s="37"/>
      <c r="K8592" s="60" t="str">
        <f t="shared" ref="K8592:K8655" si="269">IF(AND(J8592=I8592, J8592 &lt;&gt; ""),"Yes", IF( J8592 = "", "", "No"))</f>
        <v/>
      </c>
      <c r="L8592" s="37"/>
      <c r="M8592" s="37"/>
      <c r="N8592" s="38"/>
    </row>
    <row r="8593" spans="6:14">
      <c r="F8593" s="35"/>
      <c r="G8593" s="35"/>
      <c r="H8593" s="61" t="str">
        <f t="shared" si="268"/>
        <v/>
      </c>
      <c r="I8593" s="35"/>
      <c r="J8593" s="35"/>
      <c r="K8593" s="59" t="str">
        <f t="shared" si="269"/>
        <v/>
      </c>
      <c r="L8593" s="35"/>
      <c r="M8593" s="35"/>
      <c r="N8593" s="36"/>
    </row>
    <row r="8594" spans="6:14">
      <c r="F8594" s="37"/>
      <c r="G8594" s="37"/>
      <c r="H8594" s="62" t="str">
        <f t="shared" si="268"/>
        <v/>
      </c>
      <c r="I8594" s="37"/>
      <c r="J8594" s="37"/>
      <c r="K8594" s="60" t="str">
        <f t="shared" si="269"/>
        <v/>
      </c>
      <c r="L8594" s="37"/>
      <c r="M8594" s="37"/>
      <c r="N8594" s="38"/>
    </row>
    <row r="8595" spans="6:14">
      <c r="F8595" s="35"/>
      <c r="G8595" s="35"/>
      <c r="H8595" s="61" t="str">
        <f t="shared" si="268"/>
        <v/>
      </c>
      <c r="I8595" s="35"/>
      <c r="J8595" s="35"/>
      <c r="K8595" s="59" t="str">
        <f t="shared" si="269"/>
        <v/>
      </c>
      <c r="L8595" s="35"/>
      <c r="M8595" s="35"/>
      <c r="N8595" s="36"/>
    </row>
    <row r="8596" spans="6:14">
      <c r="F8596" s="37"/>
      <c r="G8596" s="37"/>
      <c r="H8596" s="62" t="str">
        <f t="shared" si="268"/>
        <v/>
      </c>
      <c r="I8596" s="37"/>
      <c r="J8596" s="37"/>
      <c r="K8596" s="60" t="str">
        <f t="shared" si="269"/>
        <v/>
      </c>
      <c r="L8596" s="37"/>
      <c r="M8596" s="37"/>
      <c r="N8596" s="38"/>
    </row>
    <row r="8597" spans="6:14">
      <c r="F8597" s="35"/>
      <c r="G8597" s="35"/>
      <c r="H8597" s="61" t="str">
        <f t="shared" si="268"/>
        <v/>
      </c>
      <c r="I8597" s="35"/>
      <c r="J8597" s="35"/>
      <c r="K8597" s="59" t="str">
        <f t="shared" si="269"/>
        <v/>
      </c>
      <c r="L8597" s="35"/>
      <c r="M8597" s="35"/>
      <c r="N8597" s="36"/>
    </row>
    <row r="8598" spans="6:14">
      <c r="F8598" s="37"/>
      <c r="G8598" s="37"/>
      <c r="H8598" s="62" t="str">
        <f t="shared" si="268"/>
        <v/>
      </c>
      <c r="I8598" s="37"/>
      <c r="J8598" s="37"/>
      <c r="K8598" s="60" t="str">
        <f t="shared" si="269"/>
        <v/>
      </c>
      <c r="L8598" s="37"/>
      <c r="M8598" s="37"/>
      <c r="N8598" s="38"/>
    </row>
    <row r="8599" spans="6:14">
      <c r="F8599" s="35"/>
      <c r="G8599" s="35"/>
      <c r="H8599" s="61" t="str">
        <f t="shared" si="268"/>
        <v/>
      </c>
      <c r="I8599" s="35"/>
      <c r="J8599" s="35"/>
      <c r="K8599" s="59" t="str">
        <f t="shared" si="269"/>
        <v/>
      </c>
      <c r="L8599" s="35"/>
      <c r="M8599" s="35"/>
      <c r="N8599" s="36"/>
    </row>
    <row r="8600" spans="6:14">
      <c r="F8600" s="37"/>
      <c r="G8600" s="37"/>
      <c r="H8600" s="62" t="str">
        <f t="shared" si="268"/>
        <v/>
      </c>
      <c r="I8600" s="37"/>
      <c r="J8600" s="37"/>
      <c r="K8600" s="60" t="str">
        <f t="shared" si="269"/>
        <v/>
      </c>
      <c r="L8600" s="37"/>
      <c r="M8600" s="37"/>
      <c r="N8600" s="38"/>
    </row>
    <row r="8601" spans="6:14">
      <c r="F8601" s="35"/>
      <c r="G8601" s="35"/>
      <c r="H8601" s="61" t="str">
        <f t="shared" si="268"/>
        <v/>
      </c>
      <c r="I8601" s="35"/>
      <c r="J8601" s="35"/>
      <c r="K8601" s="59" t="str">
        <f t="shared" si="269"/>
        <v/>
      </c>
      <c r="L8601" s="35"/>
      <c r="M8601" s="35"/>
      <c r="N8601" s="36"/>
    </row>
    <row r="8602" spans="6:14">
      <c r="F8602" s="37"/>
      <c r="G8602" s="37"/>
      <c r="H8602" s="62" t="str">
        <f t="shared" si="268"/>
        <v/>
      </c>
      <c r="I8602" s="37"/>
      <c r="J8602" s="37"/>
      <c r="K8602" s="60" t="str">
        <f t="shared" si="269"/>
        <v/>
      </c>
      <c r="L8602" s="37"/>
      <c r="M8602" s="37"/>
      <c r="N8602" s="38"/>
    </row>
    <row r="8603" spans="6:14">
      <c r="F8603" s="35"/>
      <c r="G8603" s="35"/>
      <c r="H8603" s="61" t="str">
        <f t="shared" si="268"/>
        <v/>
      </c>
      <c r="I8603" s="35"/>
      <c r="J8603" s="35"/>
      <c r="K8603" s="59" t="str">
        <f t="shared" si="269"/>
        <v/>
      </c>
      <c r="L8603" s="35"/>
      <c r="M8603" s="35"/>
      <c r="N8603" s="36"/>
    </row>
    <row r="8604" spans="6:14">
      <c r="F8604" s="37"/>
      <c r="G8604" s="37"/>
      <c r="H8604" s="62" t="str">
        <f t="shared" si="268"/>
        <v/>
      </c>
      <c r="I8604" s="37"/>
      <c r="J8604" s="37"/>
      <c r="K8604" s="60" t="str">
        <f t="shared" si="269"/>
        <v/>
      </c>
      <c r="L8604" s="37"/>
      <c r="M8604" s="37"/>
      <c r="N8604" s="38"/>
    </row>
    <row r="8605" spans="6:14">
      <c r="F8605" s="35"/>
      <c r="G8605" s="35"/>
      <c r="H8605" s="61" t="str">
        <f t="shared" si="268"/>
        <v/>
      </c>
      <c r="I8605" s="35"/>
      <c r="J8605" s="35"/>
      <c r="K8605" s="59" t="str">
        <f t="shared" si="269"/>
        <v/>
      </c>
      <c r="L8605" s="35"/>
      <c r="M8605" s="35"/>
      <c r="N8605" s="36"/>
    </row>
    <row r="8606" spans="6:14">
      <c r="F8606" s="37"/>
      <c r="G8606" s="37"/>
      <c r="H8606" s="62" t="str">
        <f t="shared" si="268"/>
        <v/>
      </c>
      <c r="I8606" s="37"/>
      <c r="J8606" s="37"/>
      <c r="K8606" s="60" t="str">
        <f t="shared" si="269"/>
        <v/>
      </c>
      <c r="L8606" s="37"/>
      <c r="M8606" s="37"/>
      <c r="N8606" s="38"/>
    </row>
    <row r="8607" spans="6:14">
      <c r="F8607" s="35"/>
      <c r="G8607" s="35"/>
      <c r="H8607" s="61" t="str">
        <f t="shared" si="268"/>
        <v/>
      </c>
      <c r="I8607" s="35"/>
      <c r="J8607" s="35"/>
      <c r="K8607" s="59" t="str">
        <f t="shared" si="269"/>
        <v/>
      </c>
      <c r="L8607" s="35"/>
      <c r="M8607" s="35"/>
      <c r="N8607" s="36"/>
    </row>
    <row r="8608" spans="6:14">
      <c r="F8608" s="37"/>
      <c r="G8608" s="37"/>
      <c r="H8608" s="62" t="str">
        <f t="shared" si="268"/>
        <v/>
      </c>
      <c r="I8608" s="37"/>
      <c r="J8608" s="37"/>
      <c r="K8608" s="60" t="str">
        <f t="shared" si="269"/>
        <v/>
      </c>
      <c r="L8608" s="37"/>
      <c r="M8608" s="37"/>
      <c r="N8608" s="38"/>
    </row>
    <row r="8609" spans="6:14">
      <c r="F8609" s="35"/>
      <c r="G8609" s="35"/>
      <c r="H8609" s="61" t="str">
        <f t="shared" si="268"/>
        <v/>
      </c>
      <c r="I8609" s="35"/>
      <c r="J8609" s="35"/>
      <c r="K8609" s="59" t="str">
        <f t="shared" si="269"/>
        <v/>
      </c>
      <c r="L8609" s="35"/>
      <c r="M8609" s="35"/>
      <c r="N8609" s="36"/>
    </row>
    <row r="8610" spans="6:14">
      <c r="F8610" s="37"/>
      <c r="G8610" s="37"/>
      <c r="H8610" s="62" t="str">
        <f t="shared" si="268"/>
        <v/>
      </c>
      <c r="I8610" s="37"/>
      <c r="J8610" s="37"/>
      <c r="K8610" s="60" t="str">
        <f t="shared" si="269"/>
        <v/>
      </c>
      <c r="L8610" s="37"/>
      <c r="M8610" s="37"/>
      <c r="N8610" s="38"/>
    </row>
    <row r="8611" spans="6:14">
      <c r="F8611" s="35"/>
      <c r="G8611" s="35"/>
      <c r="H8611" s="61" t="str">
        <f t="shared" si="268"/>
        <v/>
      </c>
      <c r="I8611" s="35"/>
      <c r="J8611" s="35"/>
      <c r="K8611" s="59" t="str">
        <f t="shared" si="269"/>
        <v/>
      </c>
      <c r="L8611" s="35"/>
      <c r="M8611" s="35"/>
      <c r="N8611" s="36"/>
    </row>
    <row r="8612" spans="6:14">
      <c r="F8612" s="37"/>
      <c r="G8612" s="37"/>
      <c r="H8612" s="62" t="str">
        <f t="shared" si="268"/>
        <v/>
      </c>
      <c r="I8612" s="37"/>
      <c r="J8612" s="37"/>
      <c r="K8612" s="60" t="str">
        <f t="shared" si="269"/>
        <v/>
      </c>
      <c r="L8612" s="37"/>
      <c r="M8612" s="37"/>
      <c r="N8612" s="38"/>
    </row>
    <row r="8613" spans="6:14">
      <c r="F8613" s="35"/>
      <c r="G8613" s="35"/>
      <c r="H8613" s="61" t="str">
        <f t="shared" si="268"/>
        <v/>
      </c>
      <c r="I8613" s="35"/>
      <c r="J8613" s="35"/>
      <c r="K8613" s="59" t="str">
        <f t="shared" si="269"/>
        <v/>
      </c>
      <c r="L8613" s="35"/>
      <c r="M8613" s="35"/>
      <c r="N8613" s="36"/>
    </row>
    <row r="8614" spans="6:14">
      <c r="F8614" s="37"/>
      <c r="G8614" s="37"/>
      <c r="H8614" s="62" t="str">
        <f t="shared" si="268"/>
        <v/>
      </c>
      <c r="I8614" s="37"/>
      <c r="J8614" s="37"/>
      <c r="K8614" s="60" t="str">
        <f t="shared" si="269"/>
        <v/>
      </c>
      <c r="L8614" s="37"/>
      <c r="M8614" s="37"/>
      <c r="N8614" s="38"/>
    </row>
    <row r="8615" spans="6:14">
      <c r="F8615" s="35"/>
      <c r="G8615" s="35"/>
      <c r="H8615" s="61" t="str">
        <f t="shared" si="268"/>
        <v/>
      </c>
      <c r="I8615" s="35"/>
      <c r="J8615" s="35"/>
      <c r="K8615" s="59" t="str">
        <f t="shared" si="269"/>
        <v/>
      </c>
      <c r="L8615" s="35"/>
      <c r="M8615" s="35"/>
      <c r="N8615" s="36"/>
    </row>
    <row r="8616" spans="6:14">
      <c r="F8616" s="37"/>
      <c r="G8616" s="37"/>
      <c r="H8616" s="62" t="str">
        <f t="shared" si="268"/>
        <v/>
      </c>
      <c r="I8616" s="37"/>
      <c r="J8616" s="37"/>
      <c r="K8616" s="60" t="str">
        <f t="shared" si="269"/>
        <v/>
      </c>
      <c r="L8616" s="37"/>
      <c r="M8616" s="37"/>
      <c r="N8616" s="38"/>
    </row>
    <row r="8617" spans="6:14">
      <c r="F8617" s="35"/>
      <c r="G8617" s="35"/>
      <c r="H8617" s="61" t="str">
        <f t="shared" si="268"/>
        <v/>
      </c>
      <c r="I8617" s="35"/>
      <c r="J8617" s="35"/>
      <c r="K8617" s="59" t="str">
        <f t="shared" si="269"/>
        <v/>
      </c>
      <c r="L8617" s="35"/>
      <c r="M8617" s="35"/>
      <c r="N8617" s="36"/>
    </row>
    <row r="8618" spans="6:14">
      <c r="F8618" s="37"/>
      <c r="G8618" s="37"/>
      <c r="H8618" s="62" t="str">
        <f t="shared" si="268"/>
        <v/>
      </c>
      <c r="I8618" s="37"/>
      <c r="J8618" s="37"/>
      <c r="K8618" s="60" t="str">
        <f t="shared" si="269"/>
        <v/>
      </c>
      <c r="L8618" s="37"/>
      <c r="M8618" s="37"/>
      <c r="N8618" s="38"/>
    </row>
    <row r="8619" spans="6:14">
      <c r="F8619" s="35"/>
      <c r="G8619" s="35"/>
      <c r="H8619" s="61" t="str">
        <f t="shared" si="268"/>
        <v/>
      </c>
      <c r="I8619" s="35"/>
      <c r="J8619" s="35"/>
      <c r="K8619" s="59" t="str">
        <f t="shared" si="269"/>
        <v/>
      </c>
      <c r="L8619" s="35"/>
      <c r="M8619" s="35"/>
      <c r="N8619" s="36"/>
    </row>
    <row r="8620" spans="6:14">
      <c r="F8620" s="37"/>
      <c r="G8620" s="37"/>
      <c r="H8620" s="62" t="str">
        <f t="shared" si="268"/>
        <v/>
      </c>
      <c r="I8620" s="37"/>
      <c r="J8620" s="37"/>
      <c r="K8620" s="60" t="str">
        <f t="shared" si="269"/>
        <v/>
      </c>
      <c r="L8620" s="37"/>
      <c r="M8620" s="37"/>
      <c r="N8620" s="38"/>
    </row>
    <row r="8621" spans="6:14">
      <c r="F8621" s="35"/>
      <c r="G8621" s="35"/>
      <c r="H8621" s="61" t="str">
        <f t="shared" si="268"/>
        <v/>
      </c>
      <c r="I8621" s="35"/>
      <c r="J8621" s="35"/>
      <c r="K8621" s="59" t="str">
        <f t="shared" si="269"/>
        <v/>
      </c>
      <c r="L8621" s="35"/>
      <c r="M8621" s="35"/>
      <c r="N8621" s="36"/>
    </row>
    <row r="8622" spans="6:14">
      <c r="F8622" s="37"/>
      <c r="G8622" s="37"/>
      <c r="H8622" s="62" t="str">
        <f t="shared" si="268"/>
        <v/>
      </c>
      <c r="I8622" s="37"/>
      <c r="J8622" s="37"/>
      <c r="K8622" s="60" t="str">
        <f t="shared" si="269"/>
        <v/>
      </c>
      <c r="L8622" s="37"/>
      <c r="M8622" s="37"/>
      <c r="N8622" s="38"/>
    </row>
    <row r="8623" spans="6:14">
      <c r="F8623" s="35"/>
      <c r="G8623" s="35"/>
      <c r="H8623" s="61" t="str">
        <f t="shared" si="268"/>
        <v/>
      </c>
      <c r="I8623" s="35"/>
      <c r="J8623" s="35"/>
      <c r="K8623" s="59" t="str">
        <f t="shared" si="269"/>
        <v/>
      </c>
      <c r="L8623" s="35"/>
      <c r="M8623" s="35"/>
      <c r="N8623" s="36"/>
    </row>
    <row r="8624" spans="6:14">
      <c r="F8624" s="37"/>
      <c r="G8624" s="37"/>
      <c r="H8624" s="62" t="str">
        <f t="shared" si="268"/>
        <v/>
      </c>
      <c r="I8624" s="37"/>
      <c r="J8624" s="37"/>
      <c r="K8624" s="60" t="str">
        <f t="shared" si="269"/>
        <v/>
      </c>
      <c r="L8624" s="37"/>
      <c r="M8624" s="37"/>
      <c r="N8624" s="38"/>
    </row>
    <row r="8625" spans="6:14">
      <c r="F8625" s="35"/>
      <c r="G8625" s="35"/>
      <c r="H8625" s="61" t="str">
        <f t="shared" si="268"/>
        <v/>
      </c>
      <c r="I8625" s="35"/>
      <c r="J8625" s="35"/>
      <c r="K8625" s="59" t="str">
        <f t="shared" si="269"/>
        <v/>
      </c>
      <c r="L8625" s="35"/>
      <c r="M8625" s="35"/>
      <c r="N8625" s="36"/>
    </row>
    <row r="8626" spans="6:14">
      <c r="F8626" s="37"/>
      <c r="G8626" s="37"/>
      <c r="H8626" s="62" t="str">
        <f t="shared" si="268"/>
        <v/>
      </c>
      <c r="I8626" s="37"/>
      <c r="J8626" s="37"/>
      <c r="K8626" s="60" t="str">
        <f t="shared" si="269"/>
        <v/>
      </c>
      <c r="L8626" s="37"/>
      <c r="M8626" s="37"/>
      <c r="N8626" s="38"/>
    </row>
    <row r="8627" spans="6:14">
      <c r="F8627" s="35"/>
      <c r="G8627" s="35"/>
      <c r="H8627" s="61" t="str">
        <f t="shared" si="268"/>
        <v/>
      </c>
      <c r="I8627" s="35"/>
      <c r="J8627" s="35"/>
      <c r="K8627" s="59" t="str">
        <f t="shared" si="269"/>
        <v/>
      </c>
      <c r="L8627" s="35"/>
      <c r="M8627" s="35"/>
      <c r="N8627" s="36"/>
    </row>
    <row r="8628" spans="6:14">
      <c r="F8628" s="37"/>
      <c r="G8628" s="37"/>
      <c r="H8628" s="62" t="str">
        <f t="shared" si="268"/>
        <v/>
      </c>
      <c r="I8628" s="37"/>
      <c r="J8628" s="37"/>
      <c r="K8628" s="60" t="str">
        <f t="shared" si="269"/>
        <v/>
      </c>
      <c r="L8628" s="37"/>
      <c r="M8628" s="37"/>
      <c r="N8628" s="38"/>
    </row>
    <row r="8629" spans="6:14">
      <c r="F8629" s="35"/>
      <c r="G8629" s="35"/>
      <c r="H8629" s="61" t="str">
        <f t="shared" si="268"/>
        <v/>
      </c>
      <c r="I8629" s="35"/>
      <c r="J8629" s="35"/>
      <c r="K8629" s="59" t="str">
        <f t="shared" si="269"/>
        <v/>
      </c>
      <c r="L8629" s="35"/>
      <c r="M8629" s="35"/>
      <c r="N8629" s="36"/>
    </row>
    <row r="8630" spans="6:14">
      <c r="F8630" s="37"/>
      <c r="G8630" s="37"/>
      <c r="H8630" s="62" t="str">
        <f t="shared" si="268"/>
        <v/>
      </c>
      <c r="I8630" s="37"/>
      <c r="J8630" s="37"/>
      <c r="K8630" s="60" t="str">
        <f t="shared" si="269"/>
        <v/>
      </c>
      <c r="L8630" s="37"/>
      <c r="M8630" s="37"/>
      <c r="N8630" s="38"/>
    </row>
    <row r="8631" spans="6:14">
      <c r="F8631" s="35"/>
      <c r="G8631" s="35"/>
      <c r="H8631" s="61" t="str">
        <f t="shared" si="268"/>
        <v/>
      </c>
      <c r="I8631" s="35"/>
      <c r="J8631" s="35"/>
      <c r="K8631" s="59" t="str">
        <f t="shared" si="269"/>
        <v/>
      </c>
      <c r="L8631" s="35"/>
      <c r="M8631" s="35"/>
      <c r="N8631" s="36"/>
    </row>
    <row r="8632" spans="6:14">
      <c r="F8632" s="37"/>
      <c r="G8632" s="37"/>
      <c r="H8632" s="62" t="str">
        <f t="shared" si="268"/>
        <v/>
      </c>
      <c r="I8632" s="37"/>
      <c r="J8632" s="37"/>
      <c r="K8632" s="60" t="str">
        <f t="shared" si="269"/>
        <v/>
      </c>
      <c r="L8632" s="37"/>
      <c r="M8632" s="37"/>
      <c r="N8632" s="38"/>
    </row>
    <row r="8633" spans="6:14">
      <c r="F8633" s="35"/>
      <c r="G8633" s="35"/>
      <c r="H8633" s="61" t="str">
        <f t="shared" si="268"/>
        <v/>
      </c>
      <c r="I8633" s="35"/>
      <c r="J8633" s="35"/>
      <c r="K8633" s="59" t="str">
        <f t="shared" si="269"/>
        <v/>
      </c>
      <c r="L8633" s="35"/>
      <c r="M8633" s="35"/>
      <c r="N8633" s="36"/>
    </row>
    <row r="8634" spans="6:14">
      <c r="F8634" s="37"/>
      <c r="G8634" s="37"/>
      <c r="H8634" s="62" t="str">
        <f t="shared" si="268"/>
        <v/>
      </c>
      <c r="I8634" s="37"/>
      <c r="J8634" s="37"/>
      <c r="K8634" s="60" t="str">
        <f t="shared" si="269"/>
        <v/>
      </c>
      <c r="L8634" s="37"/>
      <c r="M8634" s="37"/>
      <c r="N8634" s="38"/>
    </row>
    <row r="8635" spans="6:14">
      <c r="F8635" s="35"/>
      <c r="G8635" s="35"/>
      <c r="H8635" s="61" t="str">
        <f t="shared" si="268"/>
        <v/>
      </c>
      <c r="I8635" s="35"/>
      <c r="J8635" s="35"/>
      <c r="K8635" s="59" t="str">
        <f t="shared" si="269"/>
        <v/>
      </c>
      <c r="L8635" s="35"/>
      <c r="M8635" s="35"/>
      <c r="N8635" s="36"/>
    </row>
    <row r="8636" spans="6:14">
      <c r="F8636" s="37"/>
      <c r="G8636" s="37"/>
      <c r="H8636" s="62" t="str">
        <f t="shared" si="268"/>
        <v/>
      </c>
      <c r="I8636" s="37"/>
      <c r="J8636" s="37"/>
      <c r="K8636" s="60" t="str">
        <f t="shared" si="269"/>
        <v/>
      </c>
      <c r="L8636" s="37"/>
      <c r="M8636" s="37"/>
      <c r="N8636" s="38"/>
    </row>
    <row r="8637" spans="6:14">
      <c r="F8637" s="35"/>
      <c r="G8637" s="35"/>
      <c r="H8637" s="61" t="str">
        <f t="shared" si="268"/>
        <v/>
      </c>
      <c r="I8637" s="35"/>
      <c r="J8637" s="35"/>
      <c r="K8637" s="59" t="str">
        <f t="shared" si="269"/>
        <v/>
      </c>
      <c r="L8637" s="35"/>
      <c r="M8637" s="35"/>
      <c r="N8637" s="36"/>
    </row>
    <row r="8638" spans="6:14">
      <c r="F8638" s="37"/>
      <c r="G8638" s="37"/>
      <c r="H8638" s="62" t="str">
        <f t="shared" si="268"/>
        <v/>
      </c>
      <c r="I8638" s="37"/>
      <c r="J8638" s="37"/>
      <c r="K8638" s="60" t="str">
        <f t="shared" si="269"/>
        <v/>
      </c>
      <c r="L8638" s="37"/>
      <c r="M8638" s="37"/>
      <c r="N8638" s="38"/>
    </row>
    <row r="8639" spans="6:14">
      <c r="F8639" s="35"/>
      <c r="G8639" s="35"/>
      <c r="H8639" s="61" t="str">
        <f t="shared" si="268"/>
        <v/>
      </c>
      <c r="I8639" s="35"/>
      <c r="J8639" s="35"/>
      <c r="K8639" s="59" t="str">
        <f t="shared" si="269"/>
        <v/>
      </c>
      <c r="L8639" s="35"/>
      <c r="M8639" s="35"/>
      <c r="N8639" s="36"/>
    </row>
    <row r="8640" spans="6:14">
      <c r="F8640" s="37"/>
      <c r="G8640" s="37"/>
      <c r="H8640" s="62" t="str">
        <f t="shared" si="268"/>
        <v/>
      </c>
      <c r="I8640" s="37"/>
      <c r="J8640" s="37"/>
      <c r="K8640" s="60" t="str">
        <f t="shared" si="269"/>
        <v/>
      </c>
      <c r="L8640" s="37"/>
      <c r="M8640" s="37"/>
      <c r="N8640" s="38"/>
    </row>
    <row r="8641" spans="6:14">
      <c r="F8641" s="35"/>
      <c r="G8641" s="35"/>
      <c r="H8641" s="61" t="str">
        <f t="shared" si="268"/>
        <v/>
      </c>
      <c r="I8641" s="35"/>
      <c r="J8641" s="35"/>
      <c r="K8641" s="59" t="str">
        <f t="shared" si="269"/>
        <v/>
      </c>
      <c r="L8641" s="35"/>
      <c r="M8641" s="35"/>
      <c r="N8641" s="36"/>
    </row>
    <row r="8642" spans="6:14">
      <c r="F8642" s="37"/>
      <c r="G8642" s="37"/>
      <c r="H8642" s="62" t="str">
        <f t="shared" si="268"/>
        <v/>
      </c>
      <c r="I8642" s="37"/>
      <c r="J8642" s="37"/>
      <c r="K8642" s="60" t="str">
        <f t="shared" si="269"/>
        <v/>
      </c>
      <c r="L8642" s="37"/>
      <c r="M8642" s="37"/>
      <c r="N8642" s="38"/>
    </row>
    <row r="8643" spans="6:14">
      <c r="F8643" s="35"/>
      <c r="G8643" s="35"/>
      <c r="H8643" s="61" t="str">
        <f t="shared" si="268"/>
        <v/>
      </c>
      <c r="I8643" s="35"/>
      <c r="J8643" s="35"/>
      <c r="K8643" s="59" t="str">
        <f t="shared" si="269"/>
        <v/>
      </c>
      <c r="L8643" s="35"/>
      <c r="M8643" s="35"/>
      <c r="N8643" s="36"/>
    </row>
    <row r="8644" spans="6:14">
      <c r="F8644" s="37"/>
      <c r="G8644" s="37"/>
      <c r="H8644" s="62" t="str">
        <f t="shared" si="268"/>
        <v/>
      </c>
      <c r="I8644" s="37"/>
      <c r="J8644" s="37"/>
      <c r="K8644" s="60" t="str">
        <f t="shared" si="269"/>
        <v/>
      </c>
      <c r="L8644" s="37"/>
      <c r="M8644" s="37"/>
      <c r="N8644" s="38"/>
    </row>
    <row r="8645" spans="6:14">
      <c r="F8645" s="35"/>
      <c r="G8645" s="35"/>
      <c r="H8645" s="61" t="str">
        <f t="shared" si="268"/>
        <v/>
      </c>
      <c r="I8645" s="35"/>
      <c r="J8645" s="35"/>
      <c r="K8645" s="59" t="str">
        <f t="shared" si="269"/>
        <v/>
      </c>
      <c r="L8645" s="35"/>
      <c r="M8645" s="35"/>
      <c r="N8645" s="36"/>
    </row>
    <row r="8646" spans="6:14">
      <c r="F8646" s="37"/>
      <c r="G8646" s="37"/>
      <c r="H8646" s="62" t="str">
        <f t="shared" si="268"/>
        <v/>
      </c>
      <c r="I8646" s="37"/>
      <c r="J8646" s="37"/>
      <c r="K8646" s="60" t="str">
        <f t="shared" si="269"/>
        <v/>
      </c>
      <c r="L8646" s="37"/>
      <c r="M8646" s="37"/>
      <c r="N8646" s="38"/>
    </row>
    <row r="8647" spans="6:14">
      <c r="F8647" s="35"/>
      <c r="G8647" s="35"/>
      <c r="H8647" s="61" t="str">
        <f t="shared" si="268"/>
        <v/>
      </c>
      <c r="I8647" s="35"/>
      <c r="J8647" s="35"/>
      <c r="K8647" s="59" t="str">
        <f t="shared" si="269"/>
        <v/>
      </c>
      <c r="L8647" s="35"/>
      <c r="M8647" s="35"/>
      <c r="N8647" s="36"/>
    </row>
    <row r="8648" spans="6:14">
      <c r="F8648" s="37"/>
      <c r="G8648" s="37"/>
      <c r="H8648" s="62" t="str">
        <f t="shared" si="268"/>
        <v/>
      </c>
      <c r="I8648" s="37"/>
      <c r="J8648" s="37"/>
      <c r="K8648" s="60" t="str">
        <f t="shared" si="269"/>
        <v/>
      </c>
      <c r="L8648" s="37"/>
      <c r="M8648" s="37"/>
      <c r="N8648" s="38"/>
    </row>
    <row r="8649" spans="6:14">
      <c r="F8649" s="35"/>
      <c r="G8649" s="35"/>
      <c r="H8649" s="61" t="str">
        <f t="shared" si="268"/>
        <v/>
      </c>
      <c r="I8649" s="35"/>
      <c r="J8649" s="35"/>
      <c r="K8649" s="59" t="str">
        <f t="shared" si="269"/>
        <v/>
      </c>
      <c r="L8649" s="35"/>
      <c r="M8649" s="35"/>
      <c r="N8649" s="36"/>
    </row>
    <row r="8650" spans="6:14">
      <c r="F8650" s="37"/>
      <c r="G8650" s="37"/>
      <c r="H8650" s="62" t="str">
        <f t="shared" si="268"/>
        <v/>
      </c>
      <c r="I8650" s="37"/>
      <c r="J8650" s="37"/>
      <c r="K8650" s="60" t="str">
        <f t="shared" si="269"/>
        <v/>
      </c>
      <c r="L8650" s="37"/>
      <c r="M8650" s="37"/>
      <c r="N8650" s="38"/>
    </row>
    <row r="8651" spans="6:14">
      <c r="F8651" s="35"/>
      <c r="G8651" s="35"/>
      <c r="H8651" s="61" t="str">
        <f t="shared" si="268"/>
        <v/>
      </c>
      <c r="I8651" s="35"/>
      <c r="J8651" s="35"/>
      <c r="K8651" s="59" t="str">
        <f t="shared" si="269"/>
        <v/>
      </c>
      <c r="L8651" s="35"/>
      <c r="M8651" s="35"/>
      <c r="N8651" s="36"/>
    </row>
    <row r="8652" spans="6:14">
      <c r="F8652" s="37"/>
      <c r="G8652" s="37"/>
      <c r="H8652" s="62" t="str">
        <f t="shared" si="268"/>
        <v/>
      </c>
      <c r="I8652" s="37"/>
      <c r="J8652" s="37"/>
      <c r="K8652" s="60" t="str">
        <f t="shared" si="269"/>
        <v/>
      </c>
      <c r="L8652" s="37"/>
      <c r="M8652" s="37"/>
      <c r="N8652" s="38"/>
    </row>
    <row r="8653" spans="6:14">
      <c r="F8653" s="35"/>
      <c r="G8653" s="35"/>
      <c r="H8653" s="61" t="str">
        <f t="shared" si="268"/>
        <v/>
      </c>
      <c r="I8653" s="35"/>
      <c r="J8653" s="35"/>
      <c r="K8653" s="59" t="str">
        <f t="shared" si="269"/>
        <v/>
      </c>
      <c r="L8653" s="35"/>
      <c r="M8653" s="35"/>
      <c r="N8653" s="36"/>
    </row>
    <row r="8654" spans="6:14">
      <c r="F8654" s="37"/>
      <c r="G8654" s="37"/>
      <c r="H8654" s="62" t="str">
        <f t="shared" si="268"/>
        <v/>
      </c>
      <c r="I8654" s="37"/>
      <c r="J8654" s="37"/>
      <c r="K8654" s="60" t="str">
        <f t="shared" si="269"/>
        <v/>
      </c>
      <c r="L8654" s="37"/>
      <c r="M8654" s="37"/>
      <c r="N8654" s="38"/>
    </row>
    <row r="8655" spans="6:14">
      <c r="F8655" s="35"/>
      <c r="G8655" s="35"/>
      <c r="H8655" s="61" t="str">
        <f t="shared" si="268"/>
        <v/>
      </c>
      <c r="I8655" s="35"/>
      <c r="J8655" s="35"/>
      <c r="K8655" s="59" t="str">
        <f t="shared" si="269"/>
        <v/>
      </c>
      <c r="L8655" s="35"/>
      <c r="M8655" s="35"/>
      <c r="N8655" s="36"/>
    </row>
    <row r="8656" spans="6:14">
      <c r="F8656" s="37"/>
      <c r="G8656" s="37"/>
      <c r="H8656" s="62" t="str">
        <f t="shared" ref="H8656:H8719" si="270">IF(AND(OR(I8656&lt;&gt;"",J8656 &lt;&gt;""), H8655 &lt;&gt; ""),H8655 + 1,"")</f>
        <v/>
      </c>
      <c r="I8656" s="37"/>
      <c r="J8656" s="37"/>
      <c r="K8656" s="60" t="str">
        <f t="shared" ref="K8656:K8719" si="271">IF(AND(J8656=I8656, J8656 &lt;&gt; ""),"Yes", IF( J8656 = "", "", "No"))</f>
        <v/>
      </c>
      <c r="L8656" s="37"/>
      <c r="M8656" s="37"/>
      <c r="N8656" s="38"/>
    </row>
    <row r="8657" spans="6:14">
      <c r="F8657" s="35"/>
      <c r="G8657" s="35"/>
      <c r="H8657" s="61" t="str">
        <f t="shared" si="270"/>
        <v/>
      </c>
      <c r="I8657" s="35"/>
      <c r="J8657" s="35"/>
      <c r="K8657" s="59" t="str">
        <f t="shared" si="271"/>
        <v/>
      </c>
      <c r="L8657" s="35"/>
      <c r="M8657" s="35"/>
      <c r="N8657" s="36"/>
    </row>
    <row r="8658" spans="6:14">
      <c r="F8658" s="37"/>
      <c r="G8658" s="37"/>
      <c r="H8658" s="62" t="str">
        <f t="shared" si="270"/>
        <v/>
      </c>
      <c r="I8658" s="37"/>
      <c r="J8658" s="37"/>
      <c r="K8658" s="60" t="str">
        <f t="shared" si="271"/>
        <v/>
      </c>
      <c r="L8658" s="37"/>
      <c r="M8658" s="37"/>
      <c r="N8658" s="38"/>
    </row>
    <row r="8659" spans="6:14">
      <c r="F8659" s="35"/>
      <c r="G8659" s="35"/>
      <c r="H8659" s="61" t="str">
        <f t="shared" si="270"/>
        <v/>
      </c>
      <c r="I8659" s="35"/>
      <c r="J8659" s="35"/>
      <c r="K8659" s="59" t="str">
        <f t="shared" si="271"/>
        <v/>
      </c>
      <c r="L8659" s="35"/>
      <c r="M8659" s="35"/>
      <c r="N8659" s="36"/>
    </row>
    <row r="8660" spans="6:14">
      <c r="F8660" s="37"/>
      <c r="G8660" s="37"/>
      <c r="H8660" s="62" t="str">
        <f t="shared" si="270"/>
        <v/>
      </c>
      <c r="I8660" s="37"/>
      <c r="J8660" s="37"/>
      <c r="K8660" s="60" t="str">
        <f t="shared" si="271"/>
        <v/>
      </c>
      <c r="L8660" s="37"/>
      <c r="M8660" s="37"/>
      <c r="N8660" s="38"/>
    </row>
    <row r="8661" spans="6:14">
      <c r="F8661" s="35"/>
      <c r="G8661" s="35"/>
      <c r="H8661" s="61" t="str">
        <f t="shared" si="270"/>
        <v/>
      </c>
      <c r="I8661" s="35"/>
      <c r="J8661" s="35"/>
      <c r="K8661" s="59" t="str">
        <f t="shared" si="271"/>
        <v/>
      </c>
      <c r="L8661" s="35"/>
      <c r="M8661" s="35"/>
      <c r="N8661" s="36"/>
    </row>
    <row r="8662" spans="6:14">
      <c r="F8662" s="37"/>
      <c r="G8662" s="37"/>
      <c r="H8662" s="62" t="str">
        <f t="shared" si="270"/>
        <v/>
      </c>
      <c r="I8662" s="37"/>
      <c r="J8662" s="37"/>
      <c r="K8662" s="60" t="str">
        <f t="shared" si="271"/>
        <v/>
      </c>
      <c r="L8662" s="37"/>
      <c r="M8662" s="37"/>
      <c r="N8662" s="38"/>
    </row>
    <row r="8663" spans="6:14">
      <c r="F8663" s="35"/>
      <c r="G8663" s="35"/>
      <c r="H8663" s="61" t="str">
        <f t="shared" si="270"/>
        <v/>
      </c>
      <c r="I8663" s="35"/>
      <c r="J8663" s="35"/>
      <c r="K8663" s="59" t="str">
        <f t="shared" si="271"/>
        <v/>
      </c>
      <c r="L8663" s="35"/>
      <c r="M8663" s="35"/>
      <c r="N8663" s="36"/>
    </row>
    <row r="8664" spans="6:14">
      <c r="F8664" s="37"/>
      <c r="G8664" s="37"/>
      <c r="H8664" s="62" t="str">
        <f t="shared" si="270"/>
        <v/>
      </c>
      <c r="I8664" s="37"/>
      <c r="J8664" s="37"/>
      <c r="K8664" s="60" t="str">
        <f t="shared" si="271"/>
        <v/>
      </c>
      <c r="L8664" s="37"/>
      <c r="M8664" s="37"/>
      <c r="N8664" s="38"/>
    </row>
    <row r="8665" spans="6:14">
      <c r="F8665" s="35"/>
      <c r="G8665" s="35"/>
      <c r="H8665" s="61" t="str">
        <f t="shared" si="270"/>
        <v/>
      </c>
      <c r="I8665" s="35"/>
      <c r="J8665" s="35"/>
      <c r="K8665" s="59" t="str">
        <f t="shared" si="271"/>
        <v/>
      </c>
      <c r="L8665" s="35"/>
      <c r="M8665" s="35"/>
      <c r="N8665" s="36"/>
    </row>
    <row r="8666" spans="6:14">
      <c r="F8666" s="37"/>
      <c r="G8666" s="37"/>
      <c r="H8666" s="62" t="str">
        <f t="shared" si="270"/>
        <v/>
      </c>
      <c r="I8666" s="37"/>
      <c r="J8666" s="37"/>
      <c r="K8666" s="60" t="str">
        <f t="shared" si="271"/>
        <v/>
      </c>
      <c r="L8666" s="37"/>
      <c r="M8666" s="37"/>
      <c r="N8666" s="38"/>
    </row>
    <row r="8667" spans="6:14">
      <c r="F8667" s="35"/>
      <c r="G8667" s="35"/>
      <c r="H8667" s="61" t="str">
        <f t="shared" si="270"/>
        <v/>
      </c>
      <c r="I8667" s="35"/>
      <c r="J8667" s="35"/>
      <c r="K8667" s="59" t="str">
        <f t="shared" si="271"/>
        <v/>
      </c>
      <c r="L8667" s="35"/>
      <c r="M8667" s="35"/>
      <c r="N8667" s="36"/>
    </row>
    <row r="8668" spans="6:14">
      <c r="F8668" s="37"/>
      <c r="G8668" s="37"/>
      <c r="H8668" s="62" t="str">
        <f t="shared" si="270"/>
        <v/>
      </c>
      <c r="I8668" s="37"/>
      <c r="J8668" s="37"/>
      <c r="K8668" s="60" t="str">
        <f t="shared" si="271"/>
        <v/>
      </c>
      <c r="L8668" s="37"/>
      <c r="M8668" s="37"/>
      <c r="N8668" s="38"/>
    </row>
    <row r="8669" spans="6:14">
      <c r="F8669" s="35"/>
      <c r="G8669" s="35"/>
      <c r="H8669" s="61" t="str">
        <f t="shared" si="270"/>
        <v/>
      </c>
      <c r="I8669" s="35"/>
      <c r="J8669" s="35"/>
      <c r="K8669" s="59" t="str">
        <f t="shared" si="271"/>
        <v/>
      </c>
      <c r="L8669" s="35"/>
      <c r="M8669" s="35"/>
      <c r="N8669" s="36"/>
    </row>
    <row r="8670" spans="6:14">
      <c r="F8670" s="37"/>
      <c r="G8670" s="37"/>
      <c r="H8670" s="62" t="str">
        <f t="shared" si="270"/>
        <v/>
      </c>
      <c r="I8670" s="37"/>
      <c r="J8670" s="37"/>
      <c r="K8670" s="60" t="str">
        <f t="shared" si="271"/>
        <v/>
      </c>
      <c r="L8670" s="37"/>
      <c r="M8670" s="37"/>
      <c r="N8670" s="38"/>
    </row>
    <row r="8671" spans="6:14">
      <c r="F8671" s="35"/>
      <c r="G8671" s="35"/>
      <c r="H8671" s="61" t="str">
        <f t="shared" si="270"/>
        <v/>
      </c>
      <c r="I8671" s="35"/>
      <c r="J8671" s="35"/>
      <c r="K8671" s="59" t="str">
        <f t="shared" si="271"/>
        <v/>
      </c>
      <c r="L8671" s="35"/>
      <c r="M8671" s="35"/>
      <c r="N8671" s="36"/>
    </row>
    <row r="8672" spans="6:14">
      <c r="F8672" s="37"/>
      <c r="G8672" s="37"/>
      <c r="H8672" s="62" t="str">
        <f t="shared" si="270"/>
        <v/>
      </c>
      <c r="I8672" s="37"/>
      <c r="J8672" s="37"/>
      <c r="K8672" s="60" t="str">
        <f t="shared" si="271"/>
        <v/>
      </c>
      <c r="L8672" s="37"/>
      <c r="M8672" s="37"/>
      <c r="N8672" s="38"/>
    </row>
    <row r="8673" spans="6:14">
      <c r="F8673" s="35"/>
      <c r="G8673" s="35"/>
      <c r="H8673" s="61" t="str">
        <f t="shared" si="270"/>
        <v/>
      </c>
      <c r="I8673" s="35"/>
      <c r="J8673" s="35"/>
      <c r="K8673" s="59" t="str">
        <f t="shared" si="271"/>
        <v/>
      </c>
      <c r="L8673" s="35"/>
      <c r="M8673" s="35"/>
      <c r="N8673" s="36"/>
    </row>
    <row r="8674" spans="6:14">
      <c r="F8674" s="37"/>
      <c r="G8674" s="37"/>
      <c r="H8674" s="62" t="str">
        <f t="shared" si="270"/>
        <v/>
      </c>
      <c r="I8674" s="37"/>
      <c r="J8674" s="37"/>
      <c r="K8674" s="60" t="str">
        <f t="shared" si="271"/>
        <v/>
      </c>
      <c r="L8674" s="37"/>
      <c r="M8674" s="37"/>
      <c r="N8674" s="38"/>
    </row>
    <row r="8675" spans="6:14">
      <c r="F8675" s="35"/>
      <c r="G8675" s="35"/>
      <c r="H8675" s="61" t="str">
        <f t="shared" si="270"/>
        <v/>
      </c>
      <c r="I8675" s="35"/>
      <c r="J8675" s="35"/>
      <c r="K8675" s="59" t="str">
        <f t="shared" si="271"/>
        <v/>
      </c>
      <c r="L8675" s="35"/>
      <c r="M8675" s="35"/>
      <c r="N8675" s="36"/>
    </row>
    <row r="8676" spans="6:14">
      <c r="F8676" s="37"/>
      <c r="G8676" s="37"/>
      <c r="H8676" s="62" t="str">
        <f t="shared" si="270"/>
        <v/>
      </c>
      <c r="I8676" s="37"/>
      <c r="J8676" s="37"/>
      <c r="K8676" s="60" t="str">
        <f t="shared" si="271"/>
        <v/>
      </c>
      <c r="L8676" s="37"/>
      <c r="M8676" s="37"/>
      <c r="N8676" s="38"/>
    </row>
    <row r="8677" spans="6:14">
      <c r="F8677" s="35"/>
      <c r="G8677" s="35"/>
      <c r="H8677" s="61" t="str">
        <f t="shared" si="270"/>
        <v/>
      </c>
      <c r="I8677" s="35"/>
      <c r="J8677" s="35"/>
      <c r="K8677" s="59" t="str">
        <f t="shared" si="271"/>
        <v/>
      </c>
      <c r="L8677" s="35"/>
      <c r="M8677" s="35"/>
      <c r="N8677" s="36"/>
    </row>
    <row r="8678" spans="6:14">
      <c r="F8678" s="37"/>
      <c r="G8678" s="37"/>
      <c r="H8678" s="62" t="str">
        <f t="shared" si="270"/>
        <v/>
      </c>
      <c r="I8678" s="37"/>
      <c r="J8678" s="37"/>
      <c r="K8678" s="60" t="str">
        <f t="shared" si="271"/>
        <v/>
      </c>
      <c r="L8678" s="37"/>
      <c r="M8678" s="37"/>
      <c r="N8678" s="38"/>
    </row>
    <row r="8679" spans="6:14">
      <c r="F8679" s="35"/>
      <c r="G8679" s="35"/>
      <c r="H8679" s="61" t="str">
        <f t="shared" si="270"/>
        <v/>
      </c>
      <c r="I8679" s="35"/>
      <c r="J8679" s="35"/>
      <c r="K8679" s="59" t="str">
        <f t="shared" si="271"/>
        <v/>
      </c>
      <c r="L8679" s="35"/>
      <c r="M8679" s="35"/>
      <c r="N8679" s="36"/>
    </row>
    <row r="8680" spans="6:14">
      <c r="F8680" s="37"/>
      <c r="G8680" s="37"/>
      <c r="H8680" s="62" t="str">
        <f t="shared" si="270"/>
        <v/>
      </c>
      <c r="I8680" s="37"/>
      <c r="J8680" s="37"/>
      <c r="K8680" s="60" t="str">
        <f t="shared" si="271"/>
        <v/>
      </c>
      <c r="L8680" s="37"/>
      <c r="M8680" s="37"/>
      <c r="N8680" s="38"/>
    </row>
    <row r="8681" spans="6:14">
      <c r="F8681" s="35"/>
      <c r="G8681" s="35"/>
      <c r="H8681" s="61" t="str">
        <f t="shared" si="270"/>
        <v/>
      </c>
      <c r="I8681" s="35"/>
      <c r="J8681" s="35"/>
      <c r="K8681" s="59" t="str">
        <f t="shared" si="271"/>
        <v/>
      </c>
      <c r="L8681" s="35"/>
      <c r="M8681" s="35"/>
      <c r="N8681" s="36"/>
    </row>
    <row r="8682" spans="6:14">
      <c r="F8682" s="37"/>
      <c r="G8682" s="37"/>
      <c r="H8682" s="62" t="str">
        <f t="shared" si="270"/>
        <v/>
      </c>
      <c r="I8682" s="37"/>
      <c r="J8682" s="37"/>
      <c r="K8682" s="60" t="str">
        <f t="shared" si="271"/>
        <v/>
      </c>
      <c r="L8682" s="37"/>
      <c r="M8682" s="37"/>
      <c r="N8682" s="38"/>
    </row>
    <row r="8683" spans="6:14">
      <c r="F8683" s="35"/>
      <c r="G8683" s="35"/>
      <c r="H8683" s="61" t="str">
        <f t="shared" si="270"/>
        <v/>
      </c>
      <c r="I8683" s="35"/>
      <c r="J8683" s="35"/>
      <c r="K8683" s="59" t="str">
        <f t="shared" si="271"/>
        <v/>
      </c>
      <c r="L8683" s="35"/>
      <c r="M8683" s="35"/>
      <c r="N8683" s="36"/>
    </row>
    <row r="8684" spans="6:14">
      <c r="F8684" s="37"/>
      <c r="G8684" s="37"/>
      <c r="H8684" s="62" t="str">
        <f t="shared" si="270"/>
        <v/>
      </c>
      <c r="I8684" s="37"/>
      <c r="J8684" s="37"/>
      <c r="K8684" s="60" t="str">
        <f t="shared" si="271"/>
        <v/>
      </c>
      <c r="L8684" s="37"/>
      <c r="M8684" s="37"/>
      <c r="N8684" s="38"/>
    </row>
    <row r="8685" spans="6:14">
      <c r="F8685" s="35"/>
      <c r="G8685" s="35"/>
      <c r="H8685" s="61" t="str">
        <f t="shared" si="270"/>
        <v/>
      </c>
      <c r="I8685" s="35"/>
      <c r="J8685" s="35"/>
      <c r="K8685" s="59" t="str">
        <f t="shared" si="271"/>
        <v/>
      </c>
      <c r="L8685" s="35"/>
      <c r="M8685" s="35"/>
      <c r="N8685" s="36"/>
    </row>
    <row r="8686" spans="6:14">
      <c r="F8686" s="37"/>
      <c r="G8686" s="37"/>
      <c r="H8686" s="62" t="str">
        <f t="shared" si="270"/>
        <v/>
      </c>
      <c r="I8686" s="37"/>
      <c r="J8686" s="37"/>
      <c r="K8686" s="60" t="str">
        <f t="shared" si="271"/>
        <v/>
      </c>
      <c r="L8686" s="37"/>
      <c r="M8686" s="37"/>
      <c r="N8686" s="38"/>
    </row>
    <row r="8687" spans="6:14">
      <c r="F8687" s="35"/>
      <c r="G8687" s="35"/>
      <c r="H8687" s="61" t="str">
        <f t="shared" si="270"/>
        <v/>
      </c>
      <c r="I8687" s="35"/>
      <c r="J8687" s="35"/>
      <c r="K8687" s="59" t="str">
        <f t="shared" si="271"/>
        <v/>
      </c>
      <c r="L8687" s="35"/>
      <c r="M8687" s="35"/>
      <c r="N8687" s="36"/>
    </row>
    <row r="8688" spans="6:14">
      <c r="F8688" s="37"/>
      <c r="G8688" s="37"/>
      <c r="H8688" s="62" t="str">
        <f t="shared" si="270"/>
        <v/>
      </c>
      <c r="I8688" s="37"/>
      <c r="J8688" s="37"/>
      <c r="K8688" s="60" t="str">
        <f t="shared" si="271"/>
        <v/>
      </c>
      <c r="L8688" s="37"/>
      <c r="M8688" s="37"/>
      <c r="N8688" s="38"/>
    </row>
    <row r="8689" spans="6:14">
      <c r="F8689" s="35"/>
      <c r="G8689" s="35"/>
      <c r="H8689" s="61" t="str">
        <f t="shared" si="270"/>
        <v/>
      </c>
      <c r="I8689" s="35"/>
      <c r="J8689" s="35"/>
      <c r="K8689" s="59" t="str">
        <f t="shared" si="271"/>
        <v/>
      </c>
      <c r="L8689" s="35"/>
      <c r="M8689" s="35"/>
      <c r="N8689" s="36"/>
    </row>
    <row r="8690" spans="6:14">
      <c r="F8690" s="37"/>
      <c r="G8690" s="37"/>
      <c r="H8690" s="62" t="str">
        <f t="shared" si="270"/>
        <v/>
      </c>
      <c r="I8690" s="37"/>
      <c r="J8690" s="37"/>
      <c r="K8690" s="60" t="str">
        <f t="shared" si="271"/>
        <v/>
      </c>
      <c r="L8690" s="37"/>
      <c r="M8690" s="37"/>
      <c r="N8690" s="38"/>
    </row>
    <row r="8691" spans="6:14">
      <c r="F8691" s="35"/>
      <c r="G8691" s="35"/>
      <c r="H8691" s="61" t="str">
        <f t="shared" si="270"/>
        <v/>
      </c>
      <c r="I8691" s="35"/>
      <c r="J8691" s="35"/>
      <c r="K8691" s="59" t="str">
        <f t="shared" si="271"/>
        <v/>
      </c>
      <c r="L8691" s="35"/>
      <c r="M8691" s="35"/>
      <c r="N8691" s="36"/>
    </row>
    <row r="8692" spans="6:14">
      <c r="F8692" s="37"/>
      <c r="G8692" s="37"/>
      <c r="H8692" s="62" t="str">
        <f t="shared" si="270"/>
        <v/>
      </c>
      <c r="I8692" s="37"/>
      <c r="J8692" s="37"/>
      <c r="K8692" s="60" t="str">
        <f t="shared" si="271"/>
        <v/>
      </c>
      <c r="L8692" s="37"/>
      <c r="M8692" s="37"/>
      <c r="N8692" s="38"/>
    </row>
    <row r="8693" spans="6:14">
      <c r="F8693" s="35"/>
      <c r="G8693" s="35"/>
      <c r="H8693" s="61" t="str">
        <f t="shared" si="270"/>
        <v/>
      </c>
      <c r="I8693" s="35"/>
      <c r="J8693" s="35"/>
      <c r="K8693" s="59" t="str">
        <f t="shared" si="271"/>
        <v/>
      </c>
      <c r="L8693" s="35"/>
      <c r="M8693" s="35"/>
      <c r="N8693" s="36"/>
    </row>
    <row r="8694" spans="6:14">
      <c r="F8694" s="37"/>
      <c r="G8694" s="37"/>
      <c r="H8694" s="62" t="str">
        <f t="shared" si="270"/>
        <v/>
      </c>
      <c r="I8694" s="37"/>
      <c r="J8694" s="37"/>
      <c r="K8694" s="60" t="str">
        <f t="shared" si="271"/>
        <v/>
      </c>
      <c r="L8694" s="37"/>
      <c r="M8694" s="37"/>
      <c r="N8694" s="38"/>
    </row>
    <row r="8695" spans="6:14">
      <c r="F8695" s="35"/>
      <c r="G8695" s="35"/>
      <c r="H8695" s="61" t="str">
        <f t="shared" si="270"/>
        <v/>
      </c>
      <c r="I8695" s="35"/>
      <c r="J8695" s="35"/>
      <c r="K8695" s="59" t="str">
        <f t="shared" si="271"/>
        <v/>
      </c>
      <c r="L8695" s="35"/>
      <c r="M8695" s="35"/>
      <c r="N8695" s="36"/>
    </row>
    <row r="8696" spans="6:14">
      <c r="F8696" s="37"/>
      <c r="G8696" s="37"/>
      <c r="H8696" s="62" t="str">
        <f t="shared" si="270"/>
        <v/>
      </c>
      <c r="I8696" s="37"/>
      <c r="J8696" s="37"/>
      <c r="K8696" s="60" t="str">
        <f t="shared" si="271"/>
        <v/>
      </c>
      <c r="L8696" s="37"/>
      <c r="M8696" s="37"/>
      <c r="N8696" s="38"/>
    </row>
    <row r="8697" spans="6:14">
      <c r="F8697" s="35"/>
      <c r="G8697" s="35"/>
      <c r="H8697" s="61" t="str">
        <f t="shared" si="270"/>
        <v/>
      </c>
      <c r="I8697" s="35"/>
      <c r="J8697" s="35"/>
      <c r="K8697" s="59" t="str">
        <f t="shared" si="271"/>
        <v/>
      </c>
      <c r="L8697" s="35"/>
      <c r="M8697" s="35"/>
      <c r="N8697" s="36"/>
    </row>
    <row r="8698" spans="6:14">
      <c r="F8698" s="37"/>
      <c r="G8698" s="37"/>
      <c r="H8698" s="62" t="str">
        <f t="shared" si="270"/>
        <v/>
      </c>
      <c r="I8698" s="37"/>
      <c r="J8698" s="37"/>
      <c r="K8698" s="60" t="str">
        <f t="shared" si="271"/>
        <v/>
      </c>
      <c r="L8698" s="37"/>
      <c r="M8698" s="37"/>
      <c r="N8698" s="38"/>
    </row>
    <row r="8699" spans="6:14">
      <c r="F8699" s="35"/>
      <c r="G8699" s="35"/>
      <c r="H8699" s="61" t="str">
        <f t="shared" si="270"/>
        <v/>
      </c>
      <c r="I8699" s="35"/>
      <c r="J8699" s="35"/>
      <c r="K8699" s="59" t="str">
        <f t="shared" si="271"/>
        <v/>
      </c>
      <c r="L8699" s="35"/>
      <c r="M8699" s="35"/>
      <c r="N8699" s="36"/>
    </row>
    <row r="8700" spans="6:14">
      <c r="F8700" s="37"/>
      <c r="G8700" s="37"/>
      <c r="H8700" s="62" t="str">
        <f t="shared" si="270"/>
        <v/>
      </c>
      <c r="I8700" s="37"/>
      <c r="J8700" s="37"/>
      <c r="K8700" s="60" t="str">
        <f t="shared" si="271"/>
        <v/>
      </c>
      <c r="L8700" s="37"/>
      <c r="M8700" s="37"/>
      <c r="N8700" s="38"/>
    </row>
    <row r="8701" spans="6:14">
      <c r="F8701" s="35"/>
      <c r="G8701" s="35"/>
      <c r="H8701" s="61" t="str">
        <f t="shared" si="270"/>
        <v/>
      </c>
      <c r="I8701" s="35"/>
      <c r="J8701" s="35"/>
      <c r="K8701" s="59" t="str">
        <f t="shared" si="271"/>
        <v/>
      </c>
      <c r="L8701" s="35"/>
      <c r="M8701" s="35"/>
      <c r="N8701" s="36"/>
    </row>
    <row r="8702" spans="6:14">
      <c r="F8702" s="37"/>
      <c r="G8702" s="37"/>
      <c r="H8702" s="62" t="str">
        <f t="shared" si="270"/>
        <v/>
      </c>
      <c r="I8702" s="37"/>
      <c r="J8702" s="37"/>
      <c r="K8702" s="60" t="str">
        <f t="shared" si="271"/>
        <v/>
      </c>
      <c r="L8702" s="37"/>
      <c r="M8702" s="37"/>
      <c r="N8702" s="38"/>
    </row>
    <row r="8703" spans="6:14">
      <c r="F8703" s="35"/>
      <c r="G8703" s="35"/>
      <c r="H8703" s="61" t="str">
        <f t="shared" si="270"/>
        <v/>
      </c>
      <c r="I8703" s="35"/>
      <c r="J8703" s="35"/>
      <c r="K8703" s="59" t="str">
        <f t="shared" si="271"/>
        <v/>
      </c>
      <c r="L8703" s="35"/>
      <c r="M8703" s="35"/>
      <c r="N8703" s="36"/>
    </row>
    <row r="8704" spans="6:14">
      <c r="F8704" s="37"/>
      <c r="G8704" s="37"/>
      <c r="H8704" s="62" t="str">
        <f t="shared" si="270"/>
        <v/>
      </c>
      <c r="I8704" s="37"/>
      <c r="J8704" s="37"/>
      <c r="K8704" s="60" t="str">
        <f t="shared" si="271"/>
        <v/>
      </c>
      <c r="L8704" s="37"/>
      <c r="M8704" s="37"/>
      <c r="N8704" s="38"/>
    </row>
    <row r="8705" spans="6:14">
      <c r="F8705" s="35"/>
      <c r="G8705" s="35"/>
      <c r="H8705" s="61" t="str">
        <f t="shared" si="270"/>
        <v/>
      </c>
      <c r="I8705" s="35"/>
      <c r="J8705" s="35"/>
      <c r="K8705" s="59" t="str">
        <f t="shared" si="271"/>
        <v/>
      </c>
      <c r="L8705" s="35"/>
      <c r="M8705" s="35"/>
      <c r="N8705" s="36"/>
    </row>
    <row r="8706" spans="6:14">
      <c r="F8706" s="37"/>
      <c r="G8706" s="37"/>
      <c r="H8706" s="62" t="str">
        <f t="shared" si="270"/>
        <v/>
      </c>
      <c r="I8706" s="37"/>
      <c r="J8706" s="37"/>
      <c r="K8706" s="60" t="str">
        <f t="shared" si="271"/>
        <v/>
      </c>
      <c r="L8706" s="37"/>
      <c r="M8706" s="37"/>
      <c r="N8706" s="38"/>
    </row>
    <row r="8707" spans="6:14">
      <c r="F8707" s="35"/>
      <c r="G8707" s="35"/>
      <c r="H8707" s="61" t="str">
        <f t="shared" si="270"/>
        <v/>
      </c>
      <c r="I8707" s="35"/>
      <c r="J8707" s="35"/>
      <c r="K8707" s="59" t="str">
        <f t="shared" si="271"/>
        <v/>
      </c>
      <c r="L8707" s="35"/>
      <c r="M8707" s="35"/>
      <c r="N8707" s="36"/>
    </row>
    <row r="8708" spans="6:14">
      <c r="F8708" s="37"/>
      <c r="G8708" s="37"/>
      <c r="H8708" s="62" t="str">
        <f t="shared" si="270"/>
        <v/>
      </c>
      <c r="I8708" s="37"/>
      <c r="J8708" s="37"/>
      <c r="K8708" s="60" t="str">
        <f t="shared" si="271"/>
        <v/>
      </c>
      <c r="L8708" s="37"/>
      <c r="M8708" s="37"/>
      <c r="N8708" s="38"/>
    </row>
    <row r="8709" spans="6:14">
      <c r="F8709" s="35"/>
      <c r="G8709" s="35"/>
      <c r="H8709" s="61" t="str">
        <f t="shared" si="270"/>
        <v/>
      </c>
      <c r="I8709" s="35"/>
      <c r="J8709" s="35"/>
      <c r="K8709" s="59" t="str">
        <f t="shared" si="271"/>
        <v/>
      </c>
      <c r="L8709" s="35"/>
      <c r="M8709" s="35"/>
      <c r="N8709" s="36"/>
    </row>
    <row r="8710" spans="6:14">
      <c r="F8710" s="37"/>
      <c r="G8710" s="37"/>
      <c r="H8710" s="62" t="str">
        <f t="shared" si="270"/>
        <v/>
      </c>
      <c r="I8710" s="37"/>
      <c r="J8710" s="37"/>
      <c r="K8710" s="60" t="str">
        <f t="shared" si="271"/>
        <v/>
      </c>
      <c r="L8710" s="37"/>
      <c r="M8710" s="37"/>
      <c r="N8710" s="38"/>
    </row>
    <row r="8711" spans="6:14">
      <c r="F8711" s="35"/>
      <c r="G8711" s="35"/>
      <c r="H8711" s="61" t="str">
        <f t="shared" si="270"/>
        <v/>
      </c>
      <c r="I8711" s="35"/>
      <c r="J8711" s="35"/>
      <c r="K8711" s="59" t="str">
        <f t="shared" si="271"/>
        <v/>
      </c>
      <c r="L8711" s="35"/>
      <c r="M8711" s="35"/>
      <c r="N8711" s="36"/>
    </row>
    <row r="8712" spans="6:14">
      <c r="F8712" s="37"/>
      <c r="G8712" s="37"/>
      <c r="H8712" s="62" t="str">
        <f t="shared" si="270"/>
        <v/>
      </c>
      <c r="I8712" s="37"/>
      <c r="J8712" s="37"/>
      <c r="K8712" s="60" t="str">
        <f t="shared" si="271"/>
        <v/>
      </c>
      <c r="L8712" s="37"/>
      <c r="M8712" s="37"/>
      <c r="N8712" s="38"/>
    </row>
    <row r="8713" spans="6:14">
      <c r="F8713" s="35"/>
      <c r="G8713" s="35"/>
      <c r="H8713" s="61" t="str">
        <f t="shared" si="270"/>
        <v/>
      </c>
      <c r="I8713" s="35"/>
      <c r="J8713" s="35"/>
      <c r="K8713" s="59" t="str">
        <f t="shared" si="271"/>
        <v/>
      </c>
      <c r="L8713" s="35"/>
      <c r="M8713" s="35"/>
      <c r="N8713" s="36"/>
    </row>
    <row r="8714" spans="6:14">
      <c r="F8714" s="37"/>
      <c r="G8714" s="37"/>
      <c r="H8714" s="62" t="str">
        <f t="shared" si="270"/>
        <v/>
      </c>
      <c r="I8714" s="37"/>
      <c r="J8714" s="37"/>
      <c r="K8714" s="60" t="str">
        <f t="shared" si="271"/>
        <v/>
      </c>
      <c r="L8714" s="37"/>
      <c r="M8714" s="37"/>
      <c r="N8714" s="38"/>
    </row>
    <row r="8715" spans="6:14">
      <c r="F8715" s="35"/>
      <c r="G8715" s="35"/>
      <c r="H8715" s="61" t="str">
        <f t="shared" si="270"/>
        <v/>
      </c>
      <c r="I8715" s="35"/>
      <c r="J8715" s="35"/>
      <c r="K8715" s="59" t="str">
        <f t="shared" si="271"/>
        <v/>
      </c>
      <c r="L8715" s="35"/>
      <c r="M8715" s="35"/>
      <c r="N8715" s="36"/>
    </row>
    <row r="8716" spans="6:14">
      <c r="F8716" s="37"/>
      <c r="G8716" s="37"/>
      <c r="H8716" s="62" t="str">
        <f t="shared" si="270"/>
        <v/>
      </c>
      <c r="I8716" s="37"/>
      <c r="J8716" s="37"/>
      <c r="K8716" s="60" t="str">
        <f t="shared" si="271"/>
        <v/>
      </c>
      <c r="L8716" s="37"/>
      <c r="M8716" s="37"/>
      <c r="N8716" s="38"/>
    </row>
    <row r="8717" spans="6:14">
      <c r="F8717" s="35"/>
      <c r="G8717" s="35"/>
      <c r="H8717" s="61" t="str">
        <f t="shared" si="270"/>
        <v/>
      </c>
      <c r="I8717" s="35"/>
      <c r="J8717" s="35"/>
      <c r="K8717" s="59" t="str">
        <f t="shared" si="271"/>
        <v/>
      </c>
      <c r="L8717" s="35"/>
      <c r="M8717" s="35"/>
      <c r="N8717" s="36"/>
    </row>
    <row r="8718" spans="6:14">
      <c r="F8718" s="37"/>
      <c r="G8718" s="37"/>
      <c r="H8718" s="62" t="str">
        <f t="shared" si="270"/>
        <v/>
      </c>
      <c r="I8718" s="37"/>
      <c r="J8718" s="37"/>
      <c r="K8718" s="60" t="str">
        <f t="shared" si="271"/>
        <v/>
      </c>
      <c r="L8718" s="37"/>
      <c r="M8718" s="37"/>
      <c r="N8718" s="38"/>
    </row>
    <row r="8719" spans="6:14">
      <c r="F8719" s="35"/>
      <c r="G8719" s="35"/>
      <c r="H8719" s="61" t="str">
        <f t="shared" si="270"/>
        <v/>
      </c>
      <c r="I8719" s="35"/>
      <c r="J8719" s="35"/>
      <c r="K8719" s="59" t="str">
        <f t="shared" si="271"/>
        <v/>
      </c>
      <c r="L8719" s="35"/>
      <c r="M8719" s="35"/>
      <c r="N8719" s="36"/>
    </row>
    <row r="8720" spans="6:14">
      <c r="F8720" s="37"/>
      <c r="G8720" s="37"/>
      <c r="H8720" s="62" t="str">
        <f t="shared" ref="H8720:H8783" si="272">IF(AND(OR(I8720&lt;&gt;"",J8720 &lt;&gt;""), H8719 &lt;&gt; ""),H8719 + 1,"")</f>
        <v/>
      </c>
      <c r="I8720" s="37"/>
      <c r="J8720" s="37"/>
      <c r="K8720" s="60" t="str">
        <f t="shared" ref="K8720:K8783" si="273">IF(AND(J8720=I8720, J8720 &lt;&gt; ""),"Yes", IF( J8720 = "", "", "No"))</f>
        <v/>
      </c>
      <c r="L8720" s="37"/>
      <c r="M8720" s="37"/>
      <c r="N8720" s="38"/>
    </row>
    <row r="8721" spans="6:14">
      <c r="F8721" s="35"/>
      <c r="G8721" s="35"/>
      <c r="H8721" s="61" t="str">
        <f t="shared" si="272"/>
        <v/>
      </c>
      <c r="I8721" s="35"/>
      <c r="J8721" s="35"/>
      <c r="K8721" s="59" t="str">
        <f t="shared" si="273"/>
        <v/>
      </c>
      <c r="L8721" s="35"/>
      <c r="M8721" s="35"/>
      <c r="N8721" s="36"/>
    </row>
    <row r="8722" spans="6:14">
      <c r="F8722" s="37"/>
      <c r="G8722" s="37"/>
      <c r="H8722" s="62" t="str">
        <f t="shared" si="272"/>
        <v/>
      </c>
      <c r="I8722" s="37"/>
      <c r="J8722" s="37"/>
      <c r="K8722" s="60" t="str">
        <f t="shared" si="273"/>
        <v/>
      </c>
      <c r="L8722" s="37"/>
      <c r="M8722" s="37"/>
      <c r="N8722" s="38"/>
    </row>
    <row r="8723" spans="6:14">
      <c r="F8723" s="35"/>
      <c r="G8723" s="35"/>
      <c r="H8723" s="61" t="str">
        <f t="shared" si="272"/>
        <v/>
      </c>
      <c r="I8723" s="35"/>
      <c r="J8723" s="35"/>
      <c r="K8723" s="59" t="str">
        <f t="shared" si="273"/>
        <v/>
      </c>
      <c r="L8723" s="35"/>
      <c r="M8723" s="35"/>
      <c r="N8723" s="36"/>
    </row>
    <row r="8724" spans="6:14">
      <c r="F8724" s="37"/>
      <c r="G8724" s="37"/>
      <c r="H8724" s="62" t="str">
        <f t="shared" si="272"/>
        <v/>
      </c>
      <c r="I8724" s="37"/>
      <c r="J8724" s="37"/>
      <c r="K8724" s="60" t="str">
        <f t="shared" si="273"/>
        <v/>
      </c>
      <c r="L8724" s="37"/>
      <c r="M8724" s="37"/>
      <c r="N8724" s="38"/>
    </row>
    <row r="8725" spans="6:14">
      <c r="F8725" s="35"/>
      <c r="G8725" s="35"/>
      <c r="H8725" s="61" t="str">
        <f t="shared" si="272"/>
        <v/>
      </c>
      <c r="I8725" s="35"/>
      <c r="J8725" s="35"/>
      <c r="K8725" s="59" t="str">
        <f t="shared" si="273"/>
        <v/>
      </c>
      <c r="L8725" s="35"/>
      <c r="M8725" s="35"/>
      <c r="N8725" s="36"/>
    </row>
    <row r="8726" spans="6:14">
      <c r="F8726" s="37"/>
      <c r="G8726" s="37"/>
      <c r="H8726" s="62" t="str">
        <f t="shared" si="272"/>
        <v/>
      </c>
      <c r="I8726" s="37"/>
      <c r="J8726" s="37"/>
      <c r="K8726" s="60" t="str">
        <f t="shared" si="273"/>
        <v/>
      </c>
      <c r="L8726" s="37"/>
      <c r="M8726" s="37"/>
      <c r="N8726" s="38"/>
    </row>
    <row r="8727" spans="6:14">
      <c r="F8727" s="35"/>
      <c r="G8727" s="35"/>
      <c r="H8727" s="61" t="str">
        <f t="shared" si="272"/>
        <v/>
      </c>
      <c r="I8727" s="35"/>
      <c r="J8727" s="35"/>
      <c r="K8727" s="59" t="str">
        <f t="shared" si="273"/>
        <v/>
      </c>
      <c r="L8727" s="35"/>
      <c r="M8727" s="35"/>
      <c r="N8727" s="36"/>
    </row>
    <row r="8728" spans="6:14">
      <c r="F8728" s="37"/>
      <c r="G8728" s="37"/>
      <c r="H8728" s="62" t="str">
        <f t="shared" si="272"/>
        <v/>
      </c>
      <c r="I8728" s="37"/>
      <c r="J8728" s="37"/>
      <c r="K8728" s="60" t="str">
        <f t="shared" si="273"/>
        <v/>
      </c>
      <c r="L8728" s="37"/>
      <c r="M8728" s="37"/>
      <c r="N8728" s="38"/>
    </row>
    <row r="8729" spans="6:14">
      <c r="F8729" s="35"/>
      <c r="G8729" s="35"/>
      <c r="H8729" s="61" t="str">
        <f t="shared" si="272"/>
        <v/>
      </c>
      <c r="I8729" s="35"/>
      <c r="J8729" s="35"/>
      <c r="K8729" s="59" t="str">
        <f t="shared" si="273"/>
        <v/>
      </c>
      <c r="L8729" s="35"/>
      <c r="M8729" s="35"/>
      <c r="N8729" s="36"/>
    </row>
    <row r="8730" spans="6:14">
      <c r="F8730" s="37"/>
      <c r="G8730" s="37"/>
      <c r="H8730" s="62" t="str">
        <f t="shared" si="272"/>
        <v/>
      </c>
      <c r="I8730" s="37"/>
      <c r="J8730" s="37"/>
      <c r="K8730" s="60" t="str">
        <f t="shared" si="273"/>
        <v/>
      </c>
      <c r="L8730" s="37"/>
      <c r="M8730" s="37"/>
      <c r="N8730" s="38"/>
    </row>
    <row r="8731" spans="6:14">
      <c r="F8731" s="35"/>
      <c r="G8731" s="35"/>
      <c r="H8731" s="61" t="str">
        <f t="shared" si="272"/>
        <v/>
      </c>
      <c r="I8731" s="35"/>
      <c r="J8731" s="35"/>
      <c r="K8731" s="59" t="str">
        <f t="shared" si="273"/>
        <v/>
      </c>
      <c r="L8731" s="35"/>
      <c r="M8731" s="35"/>
      <c r="N8731" s="36"/>
    </row>
    <row r="8732" spans="6:14">
      <c r="F8732" s="37"/>
      <c r="G8732" s="37"/>
      <c r="H8732" s="62" t="str">
        <f t="shared" si="272"/>
        <v/>
      </c>
      <c r="I8732" s="37"/>
      <c r="J8732" s="37"/>
      <c r="K8732" s="60" t="str">
        <f t="shared" si="273"/>
        <v/>
      </c>
      <c r="L8732" s="37"/>
      <c r="M8732" s="37"/>
      <c r="N8732" s="38"/>
    </row>
    <row r="8733" spans="6:14">
      <c r="F8733" s="35"/>
      <c r="G8733" s="35"/>
      <c r="H8733" s="61" t="str">
        <f t="shared" si="272"/>
        <v/>
      </c>
      <c r="I8733" s="35"/>
      <c r="J8733" s="35"/>
      <c r="K8733" s="59" t="str">
        <f t="shared" si="273"/>
        <v/>
      </c>
      <c r="L8733" s="35"/>
      <c r="M8733" s="35"/>
      <c r="N8733" s="36"/>
    </row>
    <row r="8734" spans="6:14">
      <c r="F8734" s="37"/>
      <c r="G8734" s="37"/>
      <c r="H8734" s="62" t="str">
        <f t="shared" si="272"/>
        <v/>
      </c>
      <c r="I8734" s="37"/>
      <c r="J8734" s="37"/>
      <c r="K8734" s="60" t="str">
        <f t="shared" si="273"/>
        <v/>
      </c>
      <c r="L8734" s="37"/>
      <c r="M8734" s="37"/>
      <c r="N8734" s="38"/>
    </row>
    <row r="8735" spans="6:14">
      <c r="F8735" s="35"/>
      <c r="G8735" s="35"/>
      <c r="H8735" s="61" t="str">
        <f t="shared" si="272"/>
        <v/>
      </c>
      <c r="I8735" s="35"/>
      <c r="J8735" s="35"/>
      <c r="K8735" s="59" t="str">
        <f t="shared" si="273"/>
        <v/>
      </c>
      <c r="L8735" s="35"/>
      <c r="M8735" s="35"/>
      <c r="N8735" s="36"/>
    </row>
    <row r="8736" spans="6:14">
      <c r="F8736" s="37"/>
      <c r="G8736" s="37"/>
      <c r="H8736" s="62" t="str">
        <f t="shared" si="272"/>
        <v/>
      </c>
      <c r="I8736" s="37"/>
      <c r="J8736" s="37"/>
      <c r="K8736" s="60" t="str">
        <f t="shared" si="273"/>
        <v/>
      </c>
      <c r="L8736" s="37"/>
      <c r="M8736" s="37"/>
      <c r="N8736" s="38"/>
    </row>
    <row r="8737" spans="6:14">
      <c r="F8737" s="35"/>
      <c r="G8737" s="35"/>
      <c r="H8737" s="61" t="str">
        <f t="shared" si="272"/>
        <v/>
      </c>
      <c r="I8737" s="35"/>
      <c r="J8737" s="35"/>
      <c r="K8737" s="59" t="str">
        <f t="shared" si="273"/>
        <v/>
      </c>
      <c r="L8737" s="35"/>
      <c r="M8737" s="35"/>
      <c r="N8737" s="36"/>
    </row>
    <row r="8738" spans="6:14">
      <c r="F8738" s="37"/>
      <c r="G8738" s="37"/>
      <c r="H8738" s="62" t="str">
        <f t="shared" si="272"/>
        <v/>
      </c>
      <c r="I8738" s="37"/>
      <c r="J8738" s="37"/>
      <c r="K8738" s="60" t="str">
        <f t="shared" si="273"/>
        <v/>
      </c>
      <c r="L8738" s="37"/>
      <c r="M8738" s="37"/>
      <c r="N8738" s="38"/>
    </row>
    <row r="8739" spans="6:14">
      <c r="F8739" s="35"/>
      <c r="G8739" s="35"/>
      <c r="H8739" s="61" t="str">
        <f t="shared" si="272"/>
        <v/>
      </c>
      <c r="I8739" s="35"/>
      <c r="J8739" s="35"/>
      <c r="K8739" s="59" t="str">
        <f t="shared" si="273"/>
        <v/>
      </c>
      <c r="L8739" s="35"/>
      <c r="M8739" s="35"/>
      <c r="N8739" s="36"/>
    </row>
    <row r="8740" spans="6:14">
      <c r="F8740" s="37"/>
      <c r="G8740" s="37"/>
      <c r="H8740" s="62" t="str">
        <f t="shared" si="272"/>
        <v/>
      </c>
      <c r="I8740" s="37"/>
      <c r="J8740" s="37"/>
      <c r="K8740" s="60" t="str">
        <f t="shared" si="273"/>
        <v/>
      </c>
      <c r="L8740" s="37"/>
      <c r="M8740" s="37"/>
      <c r="N8740" s="38"/>
    </row>
    <row r="8741" spans="6:14">
      <c r="F8741" s="35"/>
      <c r="G8741" s="35"/>
      <c r="H8741" s="61" t="str">
        <f t="shared" si="272"/>
        <v/>
      </c>
      <c r="I8741" s="35"/>
      <c r="J8741" s="35"/>
      <c r="K8741" s="59" t="str">
        <f t="shared" si="273"/>
        <v/>
      </c>
      <c r="L8741" s="35"/>
      <c r="M8741" s="35"/>
      <c r="N8741" s="36"/>
    </row>
    <row r="8742" spans="6:14">
      <c r="F8742" s="37"/>
      <c r="G8742" s="37"/>
      <c r="H8742" s="62" t="str">
        <f t="shared" si="272"/>
        <v/>
      </c>
      <c r="I8742" s="37"/>
      <c r="J8742" s="37"/>
      <c r="K8742" s="60" t="str">
        <f t="shared" si="273"/>
        <v/>
      </c>
      <c r="L8742" s="37"/>
      <c r="M8742" s="37"/>
      <c r="N8742" s="38"/>
    </row>
    <row r="8743" spans="6:14">
      <c r="F8743" s="35"/>
      <c r="G8743" s="35"/>
      <c r="H8743" s="61" t="str">
        <f t="shared" si="272"/>
        <v/>
      </c>
      <c r="I8743" s="35"/>
      <c r="J8743" s="35"/>
      <c r="K8743" s="59" t="str">
        <f t="shared" si="273"/>
        <v/>
      </c>
      <c r="L8743" s="35"/>
      <c r="M8743" s="35"/>
      <c r="N8743" s="36"/>
    </row>
    <row r="8744" spans="6:14">
      <c r="F8744" s="37"/>
      <c r="G8744" s="37"/>
      <c r="H8744" s="62" t="str">
        <f t="shared" si="272"/>
        <v/>
      </c>
      <c r="I8744" s="37"/>
      <c r="J8744" s="37"/>
      <c r="K8744" s="60" t="str">
        <f t="shared" si="273"/>
        <v/>
      </c>
      <c r="L8744" s="37"/>
      <c r="M8744" s="37"/>
      <c r="N8744" s="38"/>
    </row>
    <row r="8745" spans="6:14">
      <c r="F8745" s="35"/>
      <c r="G8745" s="35"/>
      <c r="H8745" s="61" t="str">
        <f t="shared" si="272"/>
        <v/>
      </c>
      <c r="I8745" s="35"/>
      <c r="J8745" s="35"/>
      <c r="K8745" s="59" t="str">
        <f t="shared" si="273"/>
        <v/>
      </c>
      <c r="L8745" s="35"/>
      <c r="M8745" s="35"/>
      <c r="N8745" s="36"/>
    </row>
    <row r="8746" spans="6:14">
      <c r="F8746" s="37"/>
      <c r="G8746" s="37"/>
      <c r="H8746" s="62" t="str">
        <f t="shared" si="272"/>
        <v/>
      </c>
      <c r="I8746" s="37"/>
      <c r="J8746" s="37"/>
      <c r="K8746" s="60" t="str">
        <f t="shared" si="273"/>
        <v/>
      </c>
      <c r="L8746" s="37"/>
      <c r="M8746" s="37"/>
      <c r="N8746" s="38"/>
    </row>
    <row r="8747" spans="6:14">
      <c r="F8747" s="35"/>
      <c r="G8747" s="35"/>
      <c r="H8747" s="61" t="str">
        <f t="shared" si="272"/>
        <v/>
      </c>
      <c r="I8747" s="35"/>
      <c r="J8747" s="35"/>
      <c r="K8747" s="59" t="str">
        <f t="shared" si="273"/>
        <v/>
      </c>
      <c r="L8747" s="35"/>
      <c r="M8747" s="35"/>
      <c r="N8747" s="36"/>
    </row>
    <row r="8748" spans="6:14">
      <c r="F8748" s="37"/>
      <c r="G8748" s="37"/>
      <c r="H8748" s="62" t="str">
        <f t="shared" si="272"/>
        <v/>
      </c>
      <c r="I8748" s="37"/>
      <c r="J8748" s="37"/>
      <c r="K8748" s="60" t="str">
        <f t="shared" si="273"/>
        <v/>
      </c>
      <c r="L8748" s="37"/>
      <c r="M8748" s="37"/>
      <c r="N8748" s="38"/>
    </row>
    <row r="8749" spans="6:14">
      <c r="F8749" s="35"/>
      <c r="G8749" s="35"/>
      <c r="H8749" s="61" t="str">
        <f t="shared" si="272"/>
        <v/>
      </c>
      <c r="I8749" s="35"/>
      <c r="J8749" s="35"/>
      <c r="K8749" s="59" t="str">
        <f t="shared" si="273"/>
        <v/>
      </c>
      <c r="L8749" s="35"/>
      <c r="M8749" s="35"/>
      <c r="N8749" s="36"/>
    </row>
    <row r="8750" spans="6:14">
      <c r="F8750" s="37"/>
      <c r="G8750" s="37"/>
      <c r="H8750" s="62" t="str">
        <f t="shared" si="272"/>
        <v/>
      </c>
      <c r="I8750" s="37"/>
      <c r="J8750" s="37"/>
      <c r="K8750" s="60" t="str">
        <f t="shared" si="273"/>
        <v/>
      </c>
      <c r="L8750" s="37"/>
      <c r="M8750" s="37"/>
      <c r="N8750" s="38"/>
    </row>
    <row r="8751" spans="6:14">
      <c r="F8751" s="35"/>
      <c r="G8751" s="35"/>
      <c r="H8751" s="61" t="str">
        <f t="shared" si="272"/>
        <v/>
      </c>
      <c r="I8751" s="35"/>
      <c r="J8751" s="35"/>
      <c r="K8751" s="59" t="str">
        <f t="shared" si="273"/>
        <v/>
      </c>
      <c r="L8751" s="35"/>
      <c r="M8751" s="35"/>
      <c r="N8751" s="36"/>
    </row>
    <row r="8752" spans="6:14">
      <c r="F8752" s="37"/>
      <c r="G8752" s="37"/>
      <c r="H8752" s="62" t="str">
        <f t="shared" si="272"/>
        <v/>
      </c>
      <c r="I8752" s="37"/>
      <c r="J8752" s="37"/>
      <c r="K8752" s="60" t="str">
        <f t="shared" si="273"/>
        <v/>
      </c>
      <c r="L8752" s="37"/>
      <c r="M8752" s="37"/>
      <c r="N8752" s="38"/>
    </row>
    <row r="8753" spans="6:14">
      <c r="F8753" s="35"/>
      <c r="G8753" s="35"/>
      <c r="H8753" s="61" t="str">
        <f t="shared" si="272"/>
        <v/>
      </c>
      <c r="I8753" s="35"/>
      <c r="J8753" s="35"/>
      <c r="K8753" s="59" t="str">
        <f t="shared" si="273"/>
        <v/>
      </c>
      <c r="L8753" s="35"/>
      <c r="M8753" s="35"/>
      <c r="N8753" s="36"/>
    </row>
    <row r="8754" spans="6:14">
      <c r="F8754" s="37"/>
      <c r="G8754" s="37"/>
      <c r="H8754" s="62" t="str">
        <f t="shared" si="272"/>
        <v/>
      </c>
      <c r="I8754" s="37"/>
      <c r="J8754" s="37"/>
      <c r="K8754" s="60" t="str">
        <f t="shared" si="273"/>
        <v/>
      </c>
      <c r="L8754" s="37"/>
      <c r="M8754" s="37"/>
      <c r="N8754" s="38"/>
    </row>
    <row r="8755" spans="6:14">
      <c r="F8755" s="35"/>
      <c r="G8755" s="35"/>
      <c r="H8755" s="61" t="str">
        <f t="shared" si="272"/>
        <v/>
      </c>
      <c r="I8755" s="35"/>
      <c r="J8755" s="35"/>
      <c r="K8755" s="59" t="str">
        <f t="shared" si="273"/>
        <v/>
      </c>
      <c r="L8755" s="35"/>
      <c r="M8755" s="35"/>
      <c r="N8755" s="36"/>
    </row>
    <row r="8756" spans="6:14">
      <c r="F8756" s="37"/>
      <c r="G8756" s="37"/>
      <c r="H8756" s="62" t="str">
        <f t="shared" si="272"/>
        <v/>
      </c>
      <c r="I8756" s="37"/>
      <c r="J8756" s="37"/>
      <c r="K8756" s="60" t="str">
        <f t="shared" si="273"/>
        <v/>
      </c>
      <c r="L8756" s="37"/>
      <c r="M8756" s="37"/>
      <c r="N8756" s="38"/>
    </row>
    <row r="8757" spans="6:14">
      <c r="F8757" s="35"/>
      <c r="G8757" s="35"/>
      <c r="H8757" s="61" t="str">
        <f t="shared" si="272"/>
        <v/>
      </c>
      <c r="I8757" s="35"/>
      <c r="J8757" s="35"/>
      <c r="K8757" s="59" t="str">
        <f t="shared" si="273"/>
        <v/>
      </c>
      <c r="L8757" s="35"/>
      <c r="M8757" s="35"/>
      <c r="N8757" s="36"/>
    </row>
    <row r="8758" spans="6:14">
      <c r="F8758" s="37"/>
      <c r="G8758" s="37"/>
      <c r="H8758" s="62" t="str">
        <f t="shared" si="272"/>
        <v/>
      </c>
      <c r="I8758" s="37"/>
      <c r="J8758" s="37"/>
      <c r="K8758" s="60" t="str">
        <f t="shared" si="273"/>
        <v/>
      </c>
      <c r="L8758" s="37"/>
      <c r="M8758" s="37"/>
      <c r="N8758" s="38"/>
    </row>
    <row r="8759" spans="6:14">
      <c r="F8759" s="35"/>
      <c r="G8759" s="35"/>
      <c r="H8759" s="61" t="str">
        <f t="shared" si="272"/>
        <v/>
      </c>
      <c r="I8759" s="35"/>
      <c r="J8759" s="35"/>
      <c r="K8759" s="59" t="str">
        <f t="shared" si="273"/>
        <v/>
      </c>
      <c r="L8759" s="35"/>
      <c r="M8759" s="35"/>
      <c r="N8759" s="36"/>
    </row>
    <row r="8760" spans="6:14">
      <c r="F8760" s="37"/>
      <c r="G8760" s="37"/>
      <c r="H8760" s="62" t="str">
        <f t="shared" si="272"/>
        <v/>
      </c>
      <c r="I8760" s="37"/>
      <c r="J8760" s="37"/>
      <c r="K8760" s="60" t="str">
        <f t="shared" si="273"/>
        <v/>
      </c>
      <c r="L8760" s="37"/>
      <c r="M8760" s="37"/>
      <c r="N8760" s="38"/>
    </row>
    <row r="8761" spans="6:14">
      <c r="F8761" s="35"/>
      <c r="G8761" s="35"/>
      <c r="H8761" s="61" t="str">
        <f t="shared" si="272"/>
        <v/>
      </c>
      <c r="I8761" s="35"/>
      <c r="J8761" s="35"/>
      <c r="K8761" s="59" t="str">
        <f t="shared" si="273"/>
        <v/>
      </c>
      <c r="L8761" s="35"/>
      <c r="M8761" s="35"/>
      <c r="N8761" s="36"/>
    </row>
    <row r="8762" spans="6:14">
      <c r="F8762" s="37"/>
      <c r="G8762" s="37"/>
      <c r="H8762" s="62" t="str">
        <f t="shared" si="272"/>
        <v/>
      </c>
      <c r="I8762" s="37"/>
      <c r="J8762" s="37"/>
      <c r="K8762" s="60" t="str">
        <f t="shared" si="273"/>
        <v/>
      </c>
      <c r="L8762" s="37"/>
      <c r="M8762" s="37"/>
      <c r="N8762" s="38"/>
    </row>
    <row r="8763" spans="6:14">
      <c r="F8763" s="35"/>
      <c r="G8763" s="35"/>
      <c r="H8763" s="61" t="str">
        <f t="shared" si="272"/>
        <v/>
      </c>
      <c r="I8763" s="35"/>
      <c r="J8763" s="35"/>
      <c r="K8763" s="59" t="str">
        <f t="shared" si="273"/>
        <v/>
      </c>
      <c r="L8763" s="35"/>
      <c r="M8763" s="35"/>
      <c r="N8763" s="36"/>
    </row>
    <row r="8764" spans="6:14">
      <c r="F8764" s="37"/>
      <c r="G8764" s="37"/>
      <c r="H8764" s="62" t="str">
        <f t="shared" si="272"/>
        <v/>
      </c>
      <c r="I8764" s="37"/>
      <c r="J8764" s="37"/>
      <c r="K8764" s="60" t="str">
        <f t="shared" si="273"/>
        <v/>
      </c>
      <c r="L8764" s="37"/>
      <c r="M8764" s="37"/>
      <c r="N8764" s="38"/>
    </row>
    <row r="8765" spans="6:14">
      <c r="F8765" s="35"/>
      <c r="G8765" s="35"/>
      <c r="H8765" s="61" t="str">
        <f t="shared" si="272"/>
        <v/>
      </c>
      <c r="I8765" s="35"/>
      <c r="J8765" s="35"/>
      <c r="K8765" s="59" t="str">
        <f t="shared" si="273"/>
        <v/>
      </c>
      <c r="L8765" s="35"/>
      <c r="M8765" s="35"/>
      <c r="N8765" s="36"/>
    </row>
    <row r="8766" spans="6:14">
      <c r="F8766" s="37"/>
      <c r="G8766" s="37"/>
      <c r="H8766" s="62" t="str">
        <f t="shared" si="272"/>
        <v/>
      </c>
      <c r="I8766" s="37"/>
      <c r="J8766" s="37"/>
      <c r="K8766" s="60" t="str">
        <f t="shared" si="273"/>
        <v/>
      </c>
      <c r="L8766" s="37"/>
      <c r="M8766" s="37"/>
      <c r="N8766" s="38"/>
    </row>
    <row r="8767" spans="6:14">
      <c r="F8767" s="35"/>
      <c r="G8767" s="35"/>
      <c r="H8767" s="61" t="str">
        <f t="shared" si="272"/>
        <v/>
      </c>
      <c r="I8767" s="35"/>
      <c r="J8767" s="35"/>
      <c r="K8767" s="59" t="str">
        <f t="shared" si="273"/>
        <v/>
      </c>
      <c r="L8767" s="35"/>
      <c r="M8767" s="35"/>
      <c r="N8767" s="36"/>
    </row>
    <row r="8768" spans="6:14">
      <c r="F8768" s="37"/>
      <c r="G8768" s="37"/>
      <c r="H8768" s="62" t="str">
        <f t="shared" si="272"/>
        <v/>
      </c>
      <c r="I8768" s="37"/>
      <c r="J8768" s="37"/>
      <c r="K8768" s="60" t="str">
        <f t="shared" si="273"/>
        <v/>
      </c>
      <c r="L8768" s="37"/>
      <c r="M8768" s="37"/>
      <c r="N8768" s="38"/>
    </row>
    <row r="8769" spans="6:14">
      <c r="F8769" s="35"/>
      <c r="G8769" s="35"/>
      <c r="H8769" s="61" t="str">
        <f t="shared" si="272"/>
        <v/>
      </c>
      <c r="I8769" s="35"/>
      <c r="J8769" s="35"/>
      <c r="K8769" s="59" t="str">
        <f t="shared" si="273"/>
        <v/>
      </c>
      <c r="L8769" s="35"/>
      <c r="M8769" s="35"/>
      <c r="N8769" s="36"/>
    </row>
    <row r="8770" spans="6:14">
      <c r="F8770" s="37"/>
      <c r="G8770" s="37"/>
      <c r="H8770" s="62" t="str">
        <f t="shared" si="272"/>
        <v/>
      </c>
      <c r="I8770" s="37"/>
      <c r="J8770" s="37"/>
      <c r="K8770" s="60" t="str">
        <f t="shared" si="273"/>
        <v/>
      </c>
      <c r="L8770" s="37"/>
      <c r="M8770" s="37"/>
      <c r="N8770" s="38"/>
    </row>
    <row r="8771" spans="6:14">
      <c r="F8771" s="35"/>
      <c r="G8771" s="35"/>
      <c r="H8771" s="61" t="str">
        <f t="shared" si="272"/>
        <v/>
      </c>
      <c r="I8771" s="35"/>
      <c r="J8771" s="35"/>
      <c r="K8771" s="59" t="str">
        <f t="shared" si="273"/>
        <v/>
      </c>
      <c r="L8771" s="35"/>
      <c r="M8771" s="35"/>
      <c r="N8771" s="36"/>
    </row>
    <row r="8772" spans="6:14">
      <c r="F8772" s="37"/>
      <c r="G8772" s="37"/>
      <c r="H8772" s="62" t="str">
        <f t="shared" si="272"/>
        <v/>
      </c>
      <c r="I8772" s="37"/>
      <c r="J8772" s="37"/>
      <c r="K8772" s="60" t="str">
        <f t="shared" si="273"/>
        <v/>
      </c>
      <c r="L8772" s="37"/>
      <c r="M8772" s="37"/>
      <c r="N8772" s="38"/>
    </row>
    <row r="8773" spans="6:14">
      <c r="F8773" s="35"/>
      <c r="G8773" s="35"/>
      <c r="H8773" s="61" t="str">
        <f t="shared" si="272"/>
        <v/>
      </c>
      <c r="I8773" s="35"/>
      <c r="J8773" s="35"/>
      <c r="K8773" s="59" t="str">
        <f t="shared" si="273"/>
        <v/>
      </c>
      <c r="L8773" s="35"/>
      <c r="M8773" s="35"/>
      <c r="N8773" s="36"/>
    </row>
    <row r="8774" spans="6:14">
      <c r="F8774" s="37"/>
      <c r="G8774" s="37"/>
      <c r="H8774" s="62" t="str">
        <f t="shared" si="272"/>
        <v/>
      </c>
      <c r="I8774" s="37"/>
      <c r="J8774" s="37"/>
      <c r="K8774" s="60" t="str">
        <f t="shared" si="273"/>
        <v/>
      </c>
      <c r="L8774" s="37"/>
      <c r="M8774" s="37"/>
      <c r="N8774" s="38"/>
    </row>
    <row r="8775" spans="6:14">
      <c r="F8775" s="35"/>
      <c r="G8775" s="35"/>
      <c r="H8775" s="61" t="str">
        <f t="shared" si="272"/>
        <v/>
      </c>
      <c r="I8775" s="35"/>
      <c r="J8775" s="35"/>
      <c r="K8775" s="59" t="str">
        <f t="shared" si="273"/>
        <v/>
      </c>
      <c r="L8775" s="35"/>
      <c r="M8775" s="35"/>
      <c r="N8775" s="36"/>
    </row>
    <row r="8776" spans="6:14">
      <c r="F8776" s="37"/>
      <c r="G8776" s="37"/>
      <c r="H8776" s="62" t="str">
        <f t="shared" si="272"/>
        <v/>
      </c>
      <c r="I8776" s="37"/>
      <c r="J8776" s="37"/>
      <c r="K8776" s="60" t="str">
        <f t="shared" si="273"/>
        <v/>
      </c>
      <c r="L8776" s="37"/>
      <c r="M8776" s="37"/>
      <c r="N8776" s="38"/>
    </row>
    <row r="8777" spans="6:14">
      <c r="F8777" s="35"/>
      <c r="G8777" s="35"/>
      <c r="H8777" s="61" t="str">
        <f t="shared" si="272"/>
        <v/>
      </c>
      <c r="I8777" s="35"/>
      <c r="J8777" s="35"/>
      <c r="K8777" s="59" t="str">
        <f t="shared" si="273"/>
        <v/>
      </c>
      <c r="L8777" s="35"/>
      <c r="M8777" s="35"/>
      <c r="N8777" s="36"/>
    </row>
    <row r="8778" spans="6:14">
      <c r="F8778" s="37"/>
      <c r="G8778" s="37"/>
      <c r="H8778" s="62" t="str">
        <f t="shared" si="272"/>
        <v/>
      </c>
      <c r="I8778" s="37"/>
      <c r="J8778" s="37"/>
      <c r="K8778" s="60" t="str">
        <f t="shared" si="273"/>
        <v/>
      </c>
      <c r="L8778" s="37"/>
      <c r="M8778" s="37"/>
      <c r="N8778" s="38"/>
    </row>
    <row r="8779" spans="6:14">
      <c r="F8779" s="35"/>
      <c r="G8779" s="35"/>
      <c r="H8779" s="61" t="str">
        <f t="shared" si="272"/>
        <v/>
      </c>
      <c r="I8779" s="35"/>
      <c r="J8779" s="35"/>
      <c r="K8779" s="59" t="str">
        <f t="shared" si="273"/>
        <v/>
      </c>
      <c r="L8779" s="35"/>
      <c r="M8779" s="35"/>
      <c r="N8779" s="36"/>
    </row>
    <row r="8780" spans="6:14">
      <c r="F8780" s="37"/>
      <c r="G8780" s="37"/>
      <c r="H8780" s="62" t="str">
        <f t="shared" si="272"/>
        <v/>
      </c>
      <c r="I8780" s="37"/>
      <c r="J8780" s="37"/>
      <c r="K8780" s="60" t="str">
        <f t="shared" si="273"/>
        <v/>
      </c>
      <c r="L8780" s="37"/>
      <c r="M8780" s="37"/>
      <c r="N8780" s="38"/>
    </row>
    <row r="8781" spans="6:14">
      <c r="F8781" s="35"/>
      <c r="G8781" s="35"/>
      <c r="H8781" s="61" t="str">
        <f t="shared" si="272"/>
        <v/>
      </c>
      <c r="I8781" s="35"/>
      <c r="J8781" s="35"/>
      <c r="K8781" s="59" t="str">
        <f t="shared" si="273"/>
        <v/>
      </c>
      <c r="L8781" s="35"/>
      <c r="M8781" s="35"/>
      <c r="N8781" s="36"/>
    </row>
    <row r="8782" spans="6:14">
      <c r="F8782" s="37"/>
      <c r="G8782" s="37"/>
      <c r="H8782" s="62" t="str">
        <f t="shared" si="272"/>
        <v/>
      </c>
      <c r="I8782" s="37"/>
      <c r="J8782" s="37"/>
      <c r="K8782" s="60" t="str">
        <f t="shared" si="273"/>
        <v/>
      </c>
      <c r="L8782" s="37"/>
      <c r="M8782" s="37"/>
      <c r="N8782" s="38"/>
    </row>
    <row r="8783" spans="6:14">
      <c r="F8783" s="35"/>
      <c r="G8783" s="35"/>
      <c r="H8783" s="61" t="str">
        <f t="shared" si="272"/>
        <v/>
      </c>
      <c r="I8783" s="35"/>
      <c r="J8783" s="35"/>
      <c r="K8783" s="59" t="str">
        <f t="shared" si="273"/>
        <v/>
      </c>
      <c r="L8783" s="35"/>
      <c r="M8783" s="35"/>
      <c r="N8783" s="36"/>
    </row>
    <row r="8784" spans="6:14">
      <c r="F8784" s="37"/>
      <c r="G8784" s="37"/>
      <c r="H8784" s="62" t="str">
        <f t="shared" ref="H8784:H8847" si="274">IF(AND(OR(I8784&lt;&gt;"",J8784 &lt;&gt;""), H8783 &lt;&gt; ""),H8783 + 1,"")</f>
        <v/>
      </c>
      <c r="I8784" s="37"/>
      <c r="J8784" s="37"/>
      <c r="K8784" s="60" t="str">
        <f t="shared" ref="K8784:K8847" si="275">IF(AND(J8784=I8784, J8784 &lt;&gt; ""),"Yes", IF( J8784 = "", "", "No"))</f>
        <v/>
      </c>
      <c r="L8784" s="37"/>
      <c r="M8784" s="37"/>
      <c r="N8784" s="38"/>
    </row>
    <row r="8785" spans="6:14">
      <c r="F8785" s="35"/>
      <c r="G8785" s="35"/>
      <c r="H8785" s="61" t="str">
        <f t="shared" si="274"/>
        <v/>
      </c>
      <c r="I8785" s="35"/>
      <c r="J8785" s="35"/>
      <c r="K8785" s="59" t="str">
        <f t="shared" si="275"/>
        <v/>
      </c>
      <c r="L8785" s="35"/>
      <c r="M8785" s="35"/>
      <c r="N8785" s="36"/>
    </row>
    <row r="8786" spans="6:14">
      <c r="F8786" s="37"/>
      <c r="G8786" s="37"/>
      <c r="H8786" s="62" t="str">
        <f t="shared" si="274"/>
        <v/>
      </c>
      <c r="I8786" s="37"/>
      <c r="J8786" s="37"/>
      <c r="K8786" s="60" t="str">
        <f t="shared" si="275"/>
        <v/>
      </c>
      <c r="L8786" s="37"/>
      <c r="M8786" s="37"/>
      <c r="N8786" s="38"/>
    </row>
    <row r="8787" spans="6:14">
      <c r="F8787" s="35"/>
      <c r="G8787" s="35"/>
      <c r="H8787" s="61" t="str">
        <f t="shared" si="274"/>
        <v/>
      </c>
      <c r="I8787" s="35"/>
      <c r="J8787" s="35"/>
      <c r="K8787" s="59" t="str">
        <f t="shared" si="275"/>
        <v/>
      </c>
      <c r="L8787" s="35"/>
      <c r="M8787" s="35"/>
      <c r="N8787" s="36"/>
    </row>
    <row r="8788" spans="6:14">
      <c r="F8788" s="37"/>
      <c r="G8788" s="37"/>
      <c r="H8788" s="62" t="str">
        <f t="shared" si="274"/>
        <v/>
      </c>
      <c r="I8788" s="37"/>
      <c r="J8788" s="37"/>
      <c r="K8788" s="60" t="str">
        <f t="shared" si="275"/>
        <v/>
      </c>
      <c r="L8788" s="37"/>
      <c r="M8788" s="37"/>
      <c r="N8788" s="38"/>
    </row>
    <row r="8789" spans="6:14">
      <c r="F8789" s="35"/>
      <c r="G8789" s="35"/>
      <c r="H8789" s="61" t="str">
        <f t="shared" si="274"/>
        <v/>
      </c>
      <c r="I8789" s="35"/>
      <c r="J8789" s="35"/>
      <c r="K8789" s="59" t="str">
        <f t="shared" si="275"/>
        <v/>
      </c>
      <c r="L8789" s="35"/>
      <c r="M8789" s="35"/>
      <c r="N8789" s="36"/>
    </row>
    <row r="8790" spans="6:14">
      <c r="F8790" s="37"/>
      <c r="G8790" s="37"/>
      <c r="H8790" s="62" t="str">
        <f t="shared" si="274"/>
        <v/>
      </c>
      <c r="I8790" s="37"/>
      <c r="J8790" s="37"/>
      <c r="K8790" s="60" t="str">
        <f t="shared" si="275"/>
        <v/>
      </c>
      <c r="L8790" s="37"/>
      <c r="M8790" s="37"/>
      <c r="N8790" s="38"/>
    </row>
    <row r="8791" spans="6:14">
      <c r="F8791" s="35"/>
      <c r="G8791" s="35"/>
      <c r="H8791" s="61" t="str">
        <f t="shared" si="274"/>
        <v/>
      </c>
      <c r="I8791" s="35"/>
      <c r="J8791" s="35"/>
      <c r="K8791" s="59" t="str">
        <f t="shared" si="275"/>
        <v/>
      </c>
      <c r="L8791" s="35"/>
      <c r="M8791" s="35"/>
      <c r="N8791" s="36"/>
    </row>
    <row r="8792" spans="6:14">
      <c r="F8792" s="37"/>
      <c r="G8792" s="37"/>
      <c r="H8792" s="62" t="str">
        <f t="shared" si="274"/>
        <v/>
      </c>
      <c r="I8792" s="37"/>
      <c r="J8792" s="37"/>
      <c r="K8792" s="60" t="str">
        <f t="shared" si="275"/>
        <v/>
      </c>
      <c r="L8792" s="37"/>
      <c r="M8792" s="37"/>
      <c r="N8792" s="38"/>
    </row>
    <row r="8793" spans="6:14">
      <c r="F8793" s="35"/>
      <c r="G8793" s="35"/>
      <c r="H8793" s="61" t="str">
        <f t="shared" si="274"/>
        <v/>
      </c>
      <c r="I8793" s="35"/>
      <c r="J8793" s="35"/>
      <c r="K8793" s="59" t="str">
        <f t="shared" si="275"/>
        <v/>
      </c>
      <c r="L8793" s="35"/>
      <c r="M8793" s="35"/>
      <c r="N8793" s="36"/>
    </row>
    <row r="8794" spans="6:14">
      <c r="F8794" s="37"/>
      <c r="G8794" s="37"/>
      <c r="H8794" s="62" t="str">
        <f t="shared" si="274"/>
        <v/>
      </c>
      <c r="I8794" s="37"/>
      <c r="J8794" s="37"/>
      <c r="K8794" s="60" t="str">
        <f t="shared" si="275"/>
        <v/>
      </c>
      <c r="L8794" s="37"/>
      <c r="M8794" s="37"/>
      <c r="N8794" s="38"/>
    </row>
    <row r="8795" spans="6:14">
      <c r="F8795" s="35"/>
      <c r="G8795" s="35"/>
      <c r="H8795" s="61" t="str">
        <f t="shared" si="274"/>
        <v/>
      </c>
      <c r="I8795" s="35"/>
      <c r="J8795" s="35"/>
      <c r="K8795" s="59" t="str">
        <f t="shared" si="275"/>
        <v/>
      </c>
      <c r="L8795" s="35"/>
      <c r="M8795" s="35"/>
      <c r="N8795" s="36"/>
    </row>
    <row r="8796" spans="6:14">
      <c r="F8796" s="37"/>
      <c r="G8796" s="37"/>
      <c r="H8796" s="62" t="str">
        <f t="shared" si="274"/>
        <v/>
      </c>
      <c r="I8796" s="37"/>
      <c r="J8796" s="37"/>
      <c r="K8796" s="60" t="str">
        <f t="shared" si="275"/>
        <v/>
      </c>
      <c r="L8796" s="37"/>
      <c r="M8796" s="37"/>
      <c r="N8796" s="38"/>
    </row>
    <row r="8797" spans="6:14">
      <c r="F8797" s="35"/>
      <c r="G8797" s="35"/>
      <c r="H8797" s="61" t="str">
        <f t="shared" si="274"/>
        <v/>
      </c>
      <c r="I8797" s="35"/>
      <c r="J8797" s="35"/>
      <c r="K8797" s="59" t="str">
        <f t="shared" si="275"/>
        <v/>
      </c>
      <c r="L8797" s="35"/>
      <c r="M8797" s="35"/>
      <c r="N8797" s="36"/>
    </row>
    <row r="8798" spans="6:14">
      <c r="F8798" s="37"/>
      <c r="G8798" s="37"/>
      <c r="H8798" s="62" t="str">
        <f t="shared" si="274"/>
        <v/>
      </c>
      <c r="I8798" s="37"/>
      <c r="J8798" s="37"/>
      <c r="K8798" s="60" t="str">
        <f t="shared" si="275"/>
        <v/>
      </c>
      <c r="L8798" s="37"/>
      <c r="M8798" s="37"/>
      <c r="N8798" s="38"/>
    </row>
    <row r="8799" spans="6:14">
      <c r="F8799" s="35"/>
      <c r="G8799" s="35"/>
      <c r="H8799" s="61" t="str">
        <f t="shared" si="274"/>
        <v/>
      </c>
      <c r="I8799" s="35"/>
      <c r="J8799" s="35"/>
      <c r="K8799" s="59" t="str">
        <f t="shared" si="275"/>
        <v/>
      </c>
      <c r="L8799" s="35"/>
      <c r="M8799" s="35"/>
      <c r="N8799" s="36"/>
    </row>
    <row r="8800" spans="6:14">
      <c r="F8800" s="37"/>
      <c r="G8800" s="37"/>
      <c r="H8800" s="62" t="str">
        <f t="shared" si="274"/>
        <v/>
      </c>
      <c r="I8800" s="37"/>
      <c r="J8800" s="37"/>
      <c r="K8800" s="60" t="str">
        <f t="shared" si="275"/>
        <v/>
      </c>
      <c r="L8800" s="37"/>
      <c r="M8800" s="37"/>
      <c r="N8800" s="38"/>
    </row>
    <row r="8801" spans="6:14">
      <c r="F8801" s="35"/>
      <c r="G8801" s="35"/>
      <c r="H8801" s="61" t="str">
        <f t="shared" si="274"/>
        <v/>
      </c>
      <c r="I8801" s="35"/>
      <c r="J8801" s="35"/>
      <c r="K8801" s="59" t="str">
        <f t="shared" si="275"/>
        <v/>
      </c>
      <c r="L8801" s="35"/>
      <c r="M8801" s="35"/>
      <c r="N8801" s="36"/>
    </row>
    <row r="8802" spans="6:14">
      <c r="F8802" s="37"/>
      <c r="G8802" s="37"/>
      <c r="H8802" s="62" t="str">
        <f t="shared" si="274"/>
        <v/>
      </c>
      <c r="I8802" s="37"/>
      <c r="J8802" s="37"/>
      <c r="K8802" s="60" t="str">
        <f t="shared" si="275"/>
        <v/>
      </c>
      <c r="L8802" s="37"/>
      <c r="M8802" s="37"/>
      <c r="N8802" s="38"/>
    </row>
    <row r="8803" spans="6:14">
      <c r="F8803" s="35"/>
      <c r="G8803" s="35"/>
      <c r="H8803" s="61" t="str">
        <f t="shared" si="274"/>
        <v/>
      </c>
      <c r="I8803" s="35"/>
      <c r="J8803" s="35"/>
      <c r="K8803" s="59" t="str">
        <f t="shared" si="275"/>
        <v/>
      </c>
      <c r="L8803" s="35"/>
      <c r="M8803" s="35"/>
      <c r="N8803" s="36"/>
    </row>
    <row r="8804" spans="6:14">
      <c r="F8804" s="37"/>
      <c r="G8804" s="37"/>
      <c r="H8804" s="62" t="str">
        <f t="shared" si="274"/>
        <v/>
      </c>
      <c r="I8804" s="37"/>
      <c r="J8804" s="37"/>
      <c r="K8804" s="60" t="str">
        <f t="shared" si="275"/>
        <v/>
      </c>
      <c r="L8804" s="37"/>
      <c r="M8804" s="37"/>
      <c r="N8804" s="38"/>
    </row>
    <row r="8805" spans="6:14">
      <c r="F8805" s="35"/>
      <c r="G8805" s="35"/>
      <c r="H8805" s="61" t="str">
        <f t="shared" si="274"/>
        <v/>
      </c>
      <c r="I8805" s="35"/>
      <c r="J8805" s="35"/>
      <c r="K8805" s="59" t="str">
        <f t="shared" si="275"/>
        <v/>
      </c>
      <c r="L8805" s="35"/>
      <c r="M8805" s="35"/>
      <c r="N8805" s="36"/>
    </row>
    <row r="8806" spans="6:14">
      <c r="F8806" s="37"/>
      <c r="G8806" s="37"/>
      <c r="H8806" s="62" t="str">
        <f t="shared" si="274"/>
        <v/>
      </c>
      <c r="I8806" s="37"/>
      <c r="J8806" s="37"/>
      <c r="K8806" s="60" t="str">
        <f t="shared" si="275"/>
        <v/>
      </c>
      <c r="L8806" s="37"/>
      <c r="M8806" s="37"/>
      <c r="N8806" s="38"/>
    </row>
    <row r="8807" spans="6:14">
      <c r="F8807" s="35"/>
      <c r="G8807" s="35"/>
      <c r="H8807" s="61" t="str">
        <f t="shared" si="274"/>
        <v/>
      </c>
      <c r="I8807" s="35"/>
      <c r="J8807" s="35"/>
      <c r="K8807" s="59" t="str">
        <f t="shared" si="275"/>
        <v/>
      </c>
      <c r="L8807" s="35"/>
      <c r="M8807" s="35"/>
      <c r="N8807" s="36"/>
    </row>
    <row r="8808" spans="6:14">
      <c r="F8808" s="37"/>
      <c r="G8808" s="37"/>
      <c r="H8808" s="62" t="str">
        <f t="shared" si="274"/>
        <v/>
      </c>
      <c r="I8808" s="37"/>
      <c r="J8808" s="37"/>
      <c r="K8808" s="60" t="str">
        <f t="shared" si="275"/>
        <v/>
      </c>
      <c r="L8808" s="37"/>
      <c r="M8808" s="37"/>
      <c r="N8808" s="38"/>
    </row>
    <row r="8809" spans="6:14">
      <c r="F8809" s="35"/>
      <c r="G8809" s="35"/>
      <c r="H8809" s="61" t="str">
        <f t="shared" si="274"/>
        <v/>
      </c>
      <c r="I8809" s="35"/>
      <c r="J8809" s="35"/>
      <c r="K8809" s="59" t="str">
        <f t="shared" si="275"/>
        <v/>
      </c>
      <c r="L8809" s="35"/>
      <c r="M8809" s="35"/>
      <c r="N8809" s="36"/>
    </row>
    <row r="8810" spans="6:14">
      <c r="F8810" s="37"/>
      <c r="G8810" s="37"/>
      <c r="H8810" s="62" t="str">
        <f t="shared" si="274"/>
        <v/>
      </c>
      <c r="I8810" s="37"/>
      <c r="J8810" s="37"/>
      <c r="K8810" s="60" t="str">
        <f t="shared" si="275"/>
        <v/>
      </c>
      <c r="L8810" s="37"/>
      <c r="M8810" s="37"/>
      <c r="N8810" s="38"/>
    </row>
    <row r="8811" spans="6:14">
      <c r="F8811" s="35"/>
      <c r="G8811" s="35"/>
      <c r="H8811" s="61" t="str">
        <f t="shared" si="274"/>
        <v/>
      </c>
      <c r="I8811" s="35"/>
      <c r="J8811" s="35"/>
      <c r="K8811" s="59" t="str">
        <f t="shared" si="275"/>
        <v/>
      </c>
      <c r="L8811" s="35"/>
      <c r="M8811" s="35"/>
      <c r="N8811" s="36"/>
    </row>
    <row r="8812" spans="6:14">
      <c r="F8812" s="37"/>
      <c r="G8812" s="37"/>
      <c r="H8812" s="62" t="str">
        <f t="shared" si="274"/>
        <v/>
      </c>
      <c r="I8812" s="37"/>
      <c r="J8812" s="37"/>
      <c r="K8812" s="60" t="str">
        <f t="shared" si="275"/>
        <v/>
      </c>
      <c r="L8812" s="37"/>
      <c r="M8812" s="37"/>
      <c r="N8812" s="38"/>
    </row>
    <row r="8813" spans="6:14">
      <c r="F8813" s="35"/>
      <c r="G8813" s="35"/>
      <c r="H8813" s="61" t="str">
        <f t="shared" si="274"/>
        <v/>
      </c>
      <c r="I8813" s="35"/>
      <c r="J8813" s="35"/>
      <c r="K8813" s="59" t="str">
        <f t="shared" si="275"/>
        <v/>
      </c>
      <c r="L8813" s="35"/>
      <c r="M8813" s="35"/>
      <c r="N8813" s="36"/>
    </row>
    <row r="8814" spans="6:14">
      <c r="F8814" s="37"/>
      <c r="G8814" s="37"/>
      <c r="H8814" s="62" t="str">
        <f t="shared" si="274"/>
        <v/>
      </c>
      <c r="I8814" s="37"/>
      <c r="J8814" s="37"/>
      <c r="K8814" s="60" t="str">
        <f t="shared" si="275"/>
        <v/>
      </c>
      <c r="L8814" s="37"/>
      <c r="M8814" s="37"/>
      <c r="N8814" s="38"/>
    </row>
    <row r="8815" spans="6:14">
      <c r="F8815" s="35"/>
      <c r="G8815" s="35"/>
      <c r="H8815" s="61" t="str">
        <f t="shared" si="274"/>
        <v/>
      </c>
      <c r="I8815" s="35"/>
      <c r="J8815" s="35"/>
      <c r="K8815" s="59" t="str">
        <f t="shared" si="275"/>
        <v/>
      </c>
      <c r="L8815" s="35"/>
      <c r="M8815" s="35"/>
      <c r="N8815" s="36"/>
    </row>
    <row r="8816" spans="6:14">
      <c r="F8816" s="37"/>
      <c r="G8816" s="37"/>
      <c r="H8816" s="62" t="str">
        <f t="shared" si="274"/>
        <v/>
      </c>
      <c r="I8816" s="37"/>
      <c r="J8816" s="37"/>
      <c r="K8816" s="60" t="str">
        <f t="shared" si="275"/>
        <v/>
      </c>
      <c r="L8816" s="37"/>
      <c r="M8816" s="37"/>
      <c r="N8816" s="38"/>
    </row>
    <row r="8817" spans="6:14">
      <c r="F8817" s="35"/>
      <c r="G8817" s="35"/>
      <c r="H8817" s="61" t="str">
        <f t="shared" si="274"/>
        <v/>
      </c>
      <c r="I8817" s="35"/>
      <c r="J8817" s="35"/>
      <c r="K8817" s="59" t="str">
        <f t="shared" si="275"/>
        <v/>
      </c>
      <c r="L8817" s="35"/>
      <c r="M8817" s="35"/>
      <c r="N8817" s="36"/>
    </row>
    <row r="8818" spans="6:14">
      <c r="F8818" s="37"/>
      <c r="G8818" s="37"/>
      <c r="H8818" s="62" t="str">
        <f t="shared" si="274"/>
        <v/>
      </c>
      <c r="I8818" s="37"/>
      <c r="J8818" s="37"/>
      <c r="K8818" s="60" t="str">
        <f t="shared" si="275"/>
        <v/>
      </c>
      <c r="L8818" s="37"/>
      <c r="M8818" s="37"/>
      <c r="N8818" s="38"/>
    </row>
    <row r="8819" spans="6:14">
      <c r="F8819" s="35"/>
      <c r="G8819" s="35"/>
      <c r="H8819" s="61" t="str">
        <f t="shared" si="274"/>
        <v/>
      </c>
      <c r="I8819" s="35"/>
      <c r="J8819" s="35"/>
      <c r="K8819" s="59" t="str">
        <f t="shared" si="275"/>
        <v/>
      </c>
      <c r="L8819" s="35"/>
      <c r="M8819" s="35"/>
      <c r="N8819" s="36"/>
    </row>
    <row r="8820" spans="6:14">
      <c r="F8820" s="37"/>
      <c r="G8820" s="37"/>
      <c r="H8820" s="62" t="str">
        <f t="shared" si="274"/>
        <v/>
      </c>
      <c r="I8820" s="37"/>
      <c r="J8820" s="37"/>
      <c r="K8820" s="60" t="str">
        <f t="shared" si="275"/>
        <v/>
      </c>
      <c r="L8820" s="37"/>
      <c r="M8820" s="37"/>
      <c r="N8820" s="38"/>
    </row>
    <row r="8821" spans="6:14">
      <c r="F8821" s="35"/>
      <c r="G8821" s="35"/>
      <c r="H8821" s="61" t="str">
        <f t="shared" si="274"/>
        <v/>
      </c>
      <c r="I8821" s="35"/>
      <c r="J8821" s="35"/>
      <c r="K8821" s="59" t="str">
        <f t="shared" si="275"/>
        <v/>
      </c>
      <c r="L8821" s="35"/>
      <c r="M8821" s="35"/>
      <c r="N8821" s="36"/>
    </row>
    <row r="8822" spans="6:14">
      <c r="F8822" s="37"/>
      <c r="G8822" s="37"/>
      <c r="H8822" s="62" t="str">
        <f t="shared" si="274"/>
        <v/>
      </c>
      <c r="I8822" s="37"/>
      <c r="J8822" s="37"/>
      <c r="K8822" s="60" t="str">
        <f t="shared" si="275"/>
        <v/>
      </c>
      <c r="L8822" s="37"/>
      <c r="M8822" s="37"/>
      <c r="N8822" s="38"/>
    </row>
    <row r="8823" spans="6:14">
      <c r="F8823" s="35"/>
      <c r="G8823" s="35"/>
      <c r="H8823" s="61" t="str">
        <f t="shared" si="274"/>
        <v/>
      </c>
      <c r="I8823" s="35"/>
      <c r="J8823" s="35"/>
      <c r="K8823" s="59" t="str">
        <f t="shared" si="275"/>
        <v/>
      </c>
      <c r="L8823" s="35"/>
      <c r="M8823" s="35"/>
      <c r="N8823" s="36"/>
    </row>
    <row r="8824" spans="6:14">
      <c r="F8824" s="37"/>
      <c r="G8824" s="37"/>
      <c r="H8824" s="62" t="str">
        <f t="shared" si="274"/>
        <v/>
      </c>
      <c r="I8824" s="37"/>
      <c r="J8824" s="37"/>
      <c r="K8824" s="60" t="str">
        <f t="shared" si="275"/>
        <v/>
      </c>
      <c r="L8824" s="37"/>
      <c r="M8824" s="37"/>
      <c r="N8824" s="38"/>
    </row>
    <row r="8825" spans="6:14">
      <c r="F8825" s="35"/>
      <c r="G8825" s="35"/>
      <c r="H8825" s="61" t="str">
        <f t="shared" si="274"/>
        <v/>
      </c>
      <c r="I8825" s="35"/>
      <c r="J8825" s="35"/>
      <c r="K8825" s="59" t="str">
        <f t="shared" si="275"/>
        <v/>
      </c>
      <c r="L8825" s="35"/>
      <c r="M8825" s="35"/>
      <c r="N8825" s="36"/>
    </row>
    <row r="8826" spans="6:14">
      <c r="F8826" s="37"/>
      <c r="G8826" s="37"/>
      <c r="H8826" s="62" t="str">
        <f t="shared" si="274"/>
        <v/>
      </c>
      <c r="I8826" s="37"/>
      <c r="J8826" s="37"/>
      <c r="K8826" s="60" t="str">
        <f t="shared" si="275"/>
        <v/>
      </c>
      <c r="L8826" s="37"/>
      <c r="M8826" s="37"/>
      <c r="N8826" s="38"/>
    </row>
    <row r="8827" spans="6:14">
      <c r="F8827" s="35"/>
      <c r="G8827" s="35"/>
      <c r="H8827" s="61" t="str">
        <f t="shared" si="274"/>
        <v/>
      </c>
      <c r="I8827" s="35"/>
      <c r="J8827" s="35"/>
      <c r="K8827" s="59" t="str">
        <f t="shared" si="275"/>
        <v/>
      </c>
      <c r="L8827" s="35"/>
      <c r="M8827" s="35"/>
      <c r="N8827" s="36"/>
    </row>
    <row r="8828" spans="6:14">
      <c r="F8828" s="37"/>
      <c r="G8828" s="37"/>
      <c r="H8828" s="62" t="str">
        <f t="shared" si="274"/>
        <v/>
      </c>
      <c r="I8828" s="37"/>
      <c r="J8828" s="37"/>
      <c r="K8828" s="60" t="str">
        <f t="shared" si="275"/>
        <v/>
      </c>
      <c r="L8828" s="37"/>
      <c r="M8828" s="37"/>
      <c r="N8828" s="38"/>
    </row>
    <row r="8829" spans="6:14">
      <c r="F8829" s="35"/>
      <c r="G8829" s="35"/>
      <c r="H8829" s="61" t="str">
        <f t="shared" si="274"/>
        <v/>
      </c>
      <c r="I8829" s="35"/>
      <c r="J8829" s="35"/>
      <c r="K8829" s="59" t="str">
        <f t="shared" si="275"/>
        <v/>
      </c>
      <c r="L8829" s="35"/>
      <c r="M8829" s="35"/>
      <c r="N8829" s="36"/>
    </row>
    <row r="8830" spans="6:14">
      <c r="F8830" s="37"/>
      <c r="G8830" s="37"/>
      <c r="H8830" s="62" t="str">
        <f t="shared" si="274"/>
        <v/>
      </c>
      <c r="I8830" s="37"/>
      <c r="J8830" s="37"/>
      <c r="K8830" s="60" t="str">
        <f t="shared" si="275"/>
        <v/>
      </c>
      <c r="L8830" s="37"/>
      <c r="M8830" s="37"/>
      <c r="N8830" s="38"/>
    </row>
    <row r="8831" spans="6:14">
      <c r="F8831" s="35"/>
      <c r="G8831" s="35"/>
      <c r="H8831" s="61" t="str">
        <f t="shared" si="274"/>
        <v/>
      </c>
      <c r="I8831" s="35"/>
      <c r="J8831" s="35"/>
      <c r="K8831" s="59" t="str">
        <f t="shared" si="275"/>
        <v/>
      </c>
      <c r="L8831" s="35"/>
      <c r="M8831" s="35"/>
      <c r="N8831" s="36"/>
    </row>
    <row r="8832" spans="6:14">
      <c r="F8832" s="37"/>
      <c r="G8832" s="37"/>
      <c r="H8832" s="62" t="str">
        <f t="shared" si="274"/>
        <v/>
      </c>
      <c r="I8832" s="37"/>
      <c r="J8832" s="37"/>
      <c r="K8832" s="60" t="str">
        <f t="shared" si="275"/>
        <v/>
      </c>
      <c r="L8832" s="37"/>
      <c r="M8832" s="37"/>
      <c r="N8832" s="38"/>
    </row>
    <row r="8833" spans="6:14">
      <c r="F8833" s="35"/>
      <c r="G8833" s="35"/>
      <c r="H8833" s="61" t="str">
        <f t="shared" si="274"/>
        <v/>
      </c>
      <c r="I8833" s="35"/>
      <c r="J8833" s="35"/>
      <c r="K8833" s="59" t="str">
        <f t="shared" si="275"/>
        <v/>
      </c>
      <c r="L8833" s="35"/>
      <c r="M8833" s="35"/>
      <c r="N8833" s="36"/>
    </row>
    <row r="8834" spans="6:14">
      <c r="F8834" s="37"/>
      <c r="G8834" s="37"/>
      <c r="H8834" s="62" t="str">
        <f t="shared" si="274"/>
        <v/>
      </c>
      <c r="I8834" s="37"/>
      <c r="J8834" s="37"/>
      <c r="K8834" s="60" t="str">
        <f t="shared" si="275"/>
        <v/>
      </c>
      <c r="L8834" s="37"/>
      <c r="M8834" s="37"/>
      <c r="N8834" s="38"/>
    </row>
    <row r="8835" spans="6:14">
      <c r="F8835" s="35"/>
      <c r="G8835" s="35"/>
      <c r="H8835" s="61" t="str">
        <f t="shared" si="274"/>
        <v/>
      </c>
      <c r="I8835" s="35"/>
      <c r="J8835" s="35"/>
      <c r="K8835" s="59" t="str">
        <f t="shared" si="275"/>
        <v/>
      </c>
      <c r="L8835" s="35"/>
      <c r="M8835" s="35"/>
      <c r="N8835" s="36"/>
    </row>
    <row r="8836" spans="6:14">
      <c r="F8836" s="37"/>
      <c r="G8836" s="37"/>
      <c r="H8836" s="62" t="str">
        <f t="shared" si="274"/>
        <v/>
      </c>
      <c r="I8836" s="37"/>
      <c r="J8836" s="37"/>
      <c r="K8836" s="60" t="str">
        <f t="shared" si="275"/>
        <v/>
      </c>
      <c r="L8836" s="37"/>
      <c r="M8836" s="37"/>
      <c r="N8836" s="38"/>
    </row>
    <row r="8837" spans="6:14">
      <c r="F8837" s="35"/>
      <c r="G8837" s="35"/>
      <c r="H8837" s="61" t="str">
        <f t="shared" si="274"/>
        <v/>
      </c>
      <c r="I8837" s="35"/>
      <c r="J8837" s="35"/>
      <c r="K8837" s="59" t="str">
        <f t="shared" si="275"/>
        <v/>
      </c>
      <c r="L8837" s="35"/>
      <c r="M8837" s="35"/>
      <c r="N8837" s="36"/>
    </row>
    <row r="8838" spans="6:14">
      <c r="F8838" s="37"/>
      <c r="G8838" s="37"/>
      <c r="H8838" s="62" t="str">
        <f t="shared" si="274"/>
        <v/>
      </c>
      <c r="I8838" s="37"/>
      <c r="J8838" s="37"/>
      <c r="K8838" s="60" t="str">
        <f t="shared" si="275"/>
        <v/>
      </c>
      <c r="L8838" s="37"/>
      <c r="M8838" s="37"/>
      <c r="N8838" s="38"/>
    </row>
    <row r="8839" spans="6:14">
      <c r="F8839" s="35"/>
      <c r="G8839" s="35"/>
      <c r="H8839" s="61" t="str">
        <f t="shared" si="274"/>
        <v/>
      </c>
      <c r="I8839" s="35"/>
      <c r="J8839" s="35"/>
      <c r="K8839" s="59" t="str">
        <f t="shared" si="275"/>
        <v/>
      </c>
      <c r="L8839" s="35"/>
      <c r="M8839" s="35"/>
      <c r="N8839" s="36"/>
    </row>
    <row r="8840" spans="6:14">
      <c r="F8840" s="37"/>
      <c r="G8840" s="37"/>
      <c r="H8840" s="62" t="str">
        <f t="shared" si="274"/>
        <v/>
      </c>
      <c r="I8840" s="37"/>
      <c r="J8840" s="37"/>
      <c r="K8840" s="60" t="str">
        <f t="shared" si="275"/>
        <v/>
      </c>
      <c r="L8840" s="37"/>
      <c r="M8840" s="37"/>
      <c r="N8840" s="38"/>
    </row>
    <row r="8841" spans="6:14">
      <c r="F8841" s="35"/>
      <c r="G8841" s="35"/>
      <c r="H8841" s="61" t="str">
        <f t="shared" si="274"/>
        <v/>
      </c>
      <c r="I8841" s="35"/>
      <c r="J8841" s="35"/>
      <c r="K8841" s="59" t="str">
        <f t="shared" si="275"/>
        <v/>
      </c>
      <c r="L8841" s="35"/>
      <c r="M8841" s="35"/>
      <c r="N8841" s="36"/>
    </row>
    <row r="8842" spans="6:14">
      <c r="F8842" s="37"/>
      <c r="G8842" s="37"/>
      <c r="H8842" s="62" t="str">
        <f t="shared" si="274"/>
        <v/>
      </c>
      <c r="I8842" s="37"/>
      <c r="J8842" s="37"/>
      <c r="K8842" s="60" t="str">
        <f t="shared" si="275"/>
        <v/>
      </c>
      <c r="L8842" s="37"/>
      <c r="M8842" s="37"/>
      <c r="N8842" s="38"/>
    </row>
    <row r="8843" spans="6:14">
      <c r="F8843" s="35"/>
      <c r="G8843" s="35"/>
      <c r="H8843" s="61" t="str">
        <f t="shared" si="274"/>
        <v/>
      </c>
      <c r="I8843" s="35"/>
      <c r="J8843" s="35"/>
      <c r="K8843" s="59" t="str">
        <f t="shared" si="275"/>
        <v/>
      </c>
      <c r="L8843" s="35"/>
      <c r="M8843" s="35"/>
      <c r="N8843" s="36"/>
    </row>
    <row r="8844" spans="6:14">
      <c r="F8844" s="37"/>
      <c r="G8844" s="37"/>
      <c r="H8844" s="62" t="str">
        <f t="shared" si="274"/>
        <v/>
      </c>
      <c r="I8844" s="37"/>
      <c r="J8844" s="37"/>
      <c r="K8844" s="60" t="str">
        <f t="shared" si="275"/>
        <v/>
      </c>
      <c r="L8844" s="37"/>
      <c r="M8844" s="37"/>
      <c r="N8844" s="38"/>
    </row>
    <row r="8845" spans="6:14">
      <c r="F8845" s="35"/>
      <c r="G8845" s="35"/>
      <c r="H8845" s="61" t="str">
        <f t="shared" si="274"/>
        <v/>
      </c>
      <c r="I8845" s="35"/>
      <c r="J8845" s="35"/>
      <c r="K8845" s="59" t="str">
        <f t="shared" si="275"/>
        <v/>
      </c>
      <c r="L8845" s="35"/>
      <c r="M8845" s="35"/>
      <c r="N8845" s="36"/>
    </row>
    <row r="8846" spans="6:14">
      <c r="F8846" s="37"/>
      <c r="G8846" s="37"/>
      <c r="H8846" s="62" t="str">
        <f t="shared" si="274"/>
        <v/>
      </c>
      <c r="I8846" s="37"/>
      <c r="J8846" s="37"/>
      <c r="K8846" s="60" t="str">
        <f t="shared" si="275"/>
        <v/>
      </c>
      <c r="L8846" s="37"/>
      <c r="M8846" s="37"/>
      <c r="N8846" s="38"/>
    </row>
    <row r="8847" spans="6:14">
      <c r="F8847" s="35"/>
      <c r="G8847" s="35"/>
      <c r="H8847" s="61" t="str">
        <f t="shared" si="274"/>
        <v/>
      </c>
      <c r="I8847" s="35"/>
      <c r="J8847" s="35"/>
      <c r="K8847" s="59" t="str">
        <f t="shared" si="275"/>
        <v/>
      </c>
      <c r="L8847" s="35"/>
      <c r="M8847" s="35"/>
      <c r="N8847" s="36"/>
    </row>
    <row r="8848" spans="6:14">
      <c r="F8848" s="37"/>
      <c r="G8848" s="37"/>
      <c r="H8848" s="62" t="str">
        <f t="shared" ref="H8848:H8911" si="276">IF(AND(OR(I8848&lt;&gt;"",J8848 &lt;&gt;""), H8847 &lt;&gt; ""),H8847 + 1,"")</f>
        <v/>
      </c>
      <c r="I8848" s="37"/>
      <c r="J8848" s="37"/>
      <c r="K8848" s="60" t="str">
        <f t="shared" ref="K8848:K8911" si="277">IF(AND(J8848=I8848, J8848 &lt;&gt; ""),"Yes", IF( J8848 = "", "", "No"))</f>
        <v/>
      </c>
      <c r="L8848" s="37"/>
      <c r="M8848" s="37"/>
      <c r="N8848" s="38"/>
    </row>
    <row r="8849" spans="6:14">
      <c r="F8849" s="35"/>
      <c r="G8849" s="35"/>
      <c r="H8849" s="61" t="str">
        <f t="shared" si="276"/>
        <v/>
      </c>
      <c r="I8849" s="35"/>
      <c r="J8849" s="35"/>
      <c r="K8849" s="59" t="str">
        <f t="shared" si="277"/>
        <v/>
      </c>
      <c r="L8849" s="35"/>
      <c r="M8849" s="35"/>
      <c r="N8849" s="36"/>
    </row>
    <row r="8850" spans="6:14">
      <c r="F8850" s="37"/>
      <c r="G8850" s="37"/>
      <c r="H8850" s="62" t="str">
        <f t="shared" si="276"/>
        <v/>
      </c>
      <c r="I8850" s="37"/>
      <c r="J8850" s="37"/>
      <c r="K8850" s="60" t="str">
        <f t="shared" si="277"/>
        <v/>
      </c>
      <c r="L8850" s="37"/>
      <c r="M8850" s="37"/>
      <c r="N8850" s="38"/>
    </row>
    <row r="8851" spans="6:14">
      <c r="F8851" s="35"/>
      <c r="G8851" s="35"/>
      <c r="H8851" s="61" t="str">
        <f t="shared" si="276"/>
        <v/>
      </c>
      <c r="I8851" s="35"/>
      <c r="J8851" s="35"/>
      <c r="K8851" s="59" t="str">
        <f t="shared" si="277"/>
        <v/>
      </c>
      <c r="L8851" s="35"/>
      <c r="M8851" s="35"/>
      <c r="N8851" s="36"/>
    </row>
    <row r="8852" spans="6:14">
      <c r="F8852" s="37"/>
      <c r="G8852" s="37"/>
      <c r="H8852" s="62" t="str">
        <f t="shared" si="276"/>
        <v/>
      </c>
      <c r="I8852" s="37"/>
      <c r="J8852" s="37"/>
      <c r="K8852" s="60" t="str">
        <f t="shared" si="277"/>
        <v/>
      </c>
      <c r="L8852" s="37"/>
      <c r="M8852" s="37"/>
      <c r="N8852" s="38"/>
    </row>
    <row r="8853" spans="6:14">
      <c r="F8853" s="35"/>
      <c r="G8853" s="35"/>
      <c r="H8853" s="61" t="str">
        <f t="shared" si="276"/>
        <v/>
      </c>
      <c r="I8853" s="35"/>
      <c r="J8853" s="35"/>
      <c r="K8853" s="59" t="str">
        <f t="shared" si="277"/>
        <v/>
      </c>
      <c r="L8853" s="35"/>
      <c r="M8853" s="35"/>
      <c r="N8853" s="36"/>
    </row>
    <row r="8854" spans="6:14">
      <c r="F8854" s="37"/>
      <c r="G8854" s="37"/>
      <c r="H8854" s="62" t="str">
        <f t="shared" si="276"/>
        <v/>
      </c>
      <c r="I8854" s="37"/>
      <c r="J8854" s="37"/>
      <c r="K8854" s="60" t="str">
        <f t="shared" si="277"/>
        <v/>
      </c>
      <c r="L8854" s="37"/>
      <c r="M8854" s="37"/>
      <c r="N8854" s="38"/>
    </row>
    <row r="8855" spans="6:14">
      <c r="F8855" s="35"/>
      <c r="G8855" s="35"/>
      <c r="H8855" s="61" t="str">
        <f t="shared" si="276"/>
        <v/>
      </c>
      <c r="I8855" s="35"/>
      <c r="J8855" s="35"/>
      <c r="K8855" s="59" t="str">
        <f t="shared" si="277"/>
        <v/>
      </c>
      <c r="L8855" s="35"/>
      <c r="M8855" s="35"/>
      <c r="N8855" s="36"/>
    </row>
    <row r="8856" spans="6:14">
      <c r="F8856" s="37"/>
      <c r="G8856" s="37"/>
      <c r="H8856" s="62" t="str">
        <f t="shared" si="276"/>
        <v/>
      </c>
      <c r="I8856" s="37"/>
      <c r="J8856" s="37"/>
      <c r="K8856" s="60" t="str">
        <f t="shared" si="277"/>
        <v/>
      </c>
      <c r="L8856" s="37"/>
      <c r="M8856" s="37"/>
      <c r="N8856" s="38"/>
    </row>
    <row r="8857" spans="6:14">
      <c r="F8857" s="35"/>
      <c r="G8857" s="35"/>
      <c r="H8857" s="61" t="str">
        <f t="shared" si="276"/>
        <v/>
      </c>
      <c r="I8857" s="35"/>
      <c r="J8857" s="35"/>
      <c r="K8857" s="59" t="str">
        <f t="shared" si="277"/>
        <v/>
      </c>
      <c r="L8857" s="35"/>
      <c r="M8857" s="35"/>
      <c r="N8857" s="36"/>
    </row>
    <row r="8858" spans="6:14">
      <c r="F8858" s="37"/>
      <c r="G8858" s="37"/>
      <c r="H8858" s="62" t="str">
        <f t="shared" si="276"/>
        <v/>
      </c>
      <c r="I8858" s="37"/>
      <c r="J8858" s="37"/>
      <c r="K8858" s="60" t="str">
        <f t="shared" si="277"/>
        <v/>
      </c>
      <c r="L8858" s="37"/>
      <c r="M8858" s="37"/>
      <c r="N8858" s="38"/>
    </row>
    <row r="8859" spans="6:14">
      <c r="F8859" s="35"/>
      <c r="G8859" s="35"/>
      <c r="H8859" s="61" t="str">
        <f t="shared" si="276"/>
        <v/>
      </c>
      <c r="I8859" s="35"/>
      <c r="J8859" s="35"/>
      <c r="K8859" s="59" t="str">
        <f t="shared" si="277"/>
        <v/>
      </c>
      <c r="L8859" s="35"/>
      <c r="M8859" s="35"/>
      <c r="N8859" s="36"/>
    </row>
    <row r="8860" spans="6:14">
      <c r="F8860" s="37"/>
      <c r="G8860" s="37"/>
      <c r="H8860" s="62" t="str">
        <f t="shared" si="276"/>
        <v/>
      </c>
      <c r="I8860" s="37"/>
      <c r="J8860" s="37"/>
      <c r="K8860" s="60" t="str">
        <f t="shared" si="277"/>
        <v/>
      </c>
      <c r="L8860" s="37"/>
      <c r="M8860" s="37"/>
      <c r="N8860" s="38"/>
    </row>
    <row r="8861" spans="6:14">
      <c r="F8861" s="35"/>
      <c r="G8861" s="35"/>
      <c r="H8861" s="61" t="str">
        <f t="shared" si="276"/>
        <v/>
      </c>
      <c r="I8861" s="35"/>
      <c r="J8861" s="35"/>
      <c r="K8861" s="59" t="str">
        <f t="shared" si="277"/>
        <v/>
      </c>
      <c r="L8861" s="35"/>
      <c r="M8861" s="35"/>
      <c r="N8861" s="36"/>
    </row>
    <row r="8862" spans="6:14">
      <c r="F8862" s="37"/>
      <c r="G8862" s="37"/>
      <c r="H8862" s="62" t="str">
        <f t="shared" si="276"/>
        <v/>
      </c>
      <c r="I8862" s="37"/>
      <c r="J8862" s="37"/>
      <c r="K8862" s="60" t="str">
        <f t="shared" si="277"/>
        <v/>
      </c>
      <c r="L8862" s="37"/>
      <c r="M8862" s="37"/>
      <c r="N8862" s="38"/>
    </row>
    <row r="8863" spans="6:14">
      <c r="F8863" s="35"/>
      <c r="G8863" s="35"/>
      <c r="H8863" s="61" t="str">
        <f t="shared" si="276"/>
        <v/>
      </c>
      <c r="I8863" s="35"/>
      <c r="J8863" s="35"/>
      <c r="K8863" s="59" t="str">
        <f t="shared" si="277"/>
        <v/>
      </c>
      <c r="L8863" s="35"/>
      <c r="M8863" s="35"/>
      <c r="N8863" s="36"/>
    </row>
    <row r="8864" spans="6:14">
      <c r="F8864" s="37"/>
      <c r="G8864" s="37"/>
      <c r="H8864" s="62" t="str">
        <f t="shared" si="276"/>
        <v/>
      </c>
      <c r="I8864" s="37"/>
      <c r="J8864" s="37"/>
      <c r="K8864" s="60" t="str">
        <f t="shared" si="277"/>
        <v/>
      </c>
      <c r="L8864" s="37"/>
      <c r="M8864" s="37"/>
      <c r="N8864" s="38"/>
    </row>
    <row r="8865" spans="6:14">
      <c r="F8865" s="35"/>
      <c r="G8865" s="35"/>
      <c r="H8865" s="61" t="str">
        <f t="shared" si="276"/>
        <v/>
      </c>
      <c r="I8865" s="35"/>
      <c r="J8865" s="35"/>
      <c r="K8865" s="59" t="str">
        <f t="shared" si="277"/>
        <v/>
      </c>
      <c r="L8865" s="35"/>
      <c r="M8865" s="35"/>
      <c r="N8865" s="36"/>
    </row>
    <row r="8866" spans="6:14">
      <c r="F8866" s="37"/>
      <c r="G8866" s="37"/>
      <c r="H8866" s="62" t="str">
        <f t="shared" si="276"/>
        <v/>
      </c>
      <c r="I8866" s="37"/>
      <c r="J8866" s="37"/>
      <c r="K8866" s="60" t="str">
        <f t="shared" si="277"/>
        <v/>
      </c>
      <c r="L8866" s="37"/>
      <c r="M8866" s="37"/>
      <c r="N8866" s="38"/>
    </row>
    <row r="8867" spans="6:14">
      <c r="F8867" s="35"/>
      <c r="G8867" s="35"/>
      <c r="H8867" s="61" t="str">
        <f t="shared" si="276"/>
        <v/>
      </c>
      <c r="I8867" s="35"/>
      <c r="J8867" s="35"/>
      <c r="K8867" s="59" t="str">
        <f t="shared" si="277"/>
        <v/>
      </c>
      <c r="L8867" s="35"/>
      <c r="M8867" s="35"/>
      <c r="N8867" s="36"/>
    </row>
    <row r="8868" spans="6:14">
      <c r="F8868" s="37"/>
      <c r="G8868" s="37"/>
      <c r="H8868" s="62" t="str">
        <f t="shared" si="276"/>
        <v/>
      </c>
      <c r="I8868" s="37"/>
      <c r="J8868" s="37"/>
      <c r="K8868" s="60" t="str">
        <f t="shared" si="277"/>
        <v/>
      </c>
      <c r="L8868" s="37"/>
      <c r="M8868" s="37"/>
      <c r="N8868" s="38"/>
    </row>
    <row r="8869" spans="6:14">
      <c r="F8869" s="35"/>
      <c r="G8869" s="35"/>
      <c r="H8869" s="61" t="str">
        <f t="shared" si="276"/>
        <v/>
      </c>
      <c r="I8869" s="35"/>
      <c r="J8869" s="35"/>
      <c r="K8869" s="59" t="str">
        <f t="shared" si="277"/>
        <v/>
      </c>
      <c r="L8869" s="35"/>
      <c r="M8869" s="35"/>
      <c r="N8869" s="36"/>
    </row>
    <row r="8870" spans="6:14">
      <c r="F8870" s="37"/>
      <c r="G8870" s="37"/>
      <c r="H8870" s="62" t="str">
        <f t="shared" si="276"/>
        <v/>
      </c>
      <c r="I8870" s="37"/>
      <c r="J8870" s="37"/>
      <c r="K8870" s="60" t="str">
        <f t="shared" si="277"/>
        <v/>
      </c>
      <c r="L8870" s="37"/>
      <c r="M8870" s="37"/>
      <c r="N8870" s="38"/>
    </row>
    <row r="8871" spans="6:14">
      <c r="F8871" s="35"/>
      <c r="G8871" s="35"/>
      <c r="H8871" s="61" t="str">
        <f t="shared" si="276"/>
        <v/>
      </c>
      <c r="I8871" s="35"/>
      <c r="J8871" s="35"/>
      <c r="K8871" s="59" t="str">
        <f t="shared" si="277"/>
        <v/>
      </c>
      <c r="L8871" s="35"/>
      <c r="M8871" s="35"/>
      <c r="N8871" s="36"/>
    </row>
    <row r="8872" spans="6:14">
      <c r="F8872" s="37"/>
      <c r="G8872" s="37"/>
      <c r="H8872" s="62" t="str">
        <f t="shared" si="276"/>
        <v/>
      </c>
      <c r="I8872" s="37"/>
      <c r="J8872" s="37"/>
      <c r="K8872" s="60" t="str">
        <f t="shared" si="277"/>
        <v/>
      </c>
      <c r="L8872" s="37"/>
      <c r="M8872" s="37"/>
      <c r="N8872" s="38"/>
    </row>
    <row r="8873" spans="6:14">
      <c r="F8873" s="35"/>
      <c r="G8873" s="35"/>
      <c r="H8873" s="61" t="str">
        <f t="shared" si="276"/>
        <v/>
      </c>
      <c r="I8873" s="35"/>
      <c r="J8873" s="35"/>
      <c r="K8873" s="59" t="str">
        <f t="shared" si="277"/>
        <v/>
      </c>
      <c r="L8873" s="35"/>
      <c r="M8873" s="35"/>
      <c r="N8873" s="36"/>
    </row>
    <row r="8874" spans="6:14">
      <c r="F8874" s="37"/>
      <c r="G8874" s="37"/>
      <c r="H8874" s="62" t="str">
        <f t="shared" si="276"/>
        <v/>
      </c>
      <c r="I8874" s="37"/>
      <c r="J8874" s="37"/>
      <c r="K8874" s="60" t="str">
        <f t="shared" si="277"/>
        <v/>
      </c>
      <c r="L8874" s="37"/>
      <c r="M8874" s="37"/>
      <c r="N8874" s="38"/>
    </row>
    <row r="8875" spans="6:14">
      <c r="F8875" s="35"/>
      <c r="G8875" s="35"/>
      <c r="H8875" s="61" t="str">
        <f t="shared" si="276"/>
        <v/>
      </c>
      <c r="I8875" s="35"/>
      <c r="J8875" s="35"/>
      <c r="K8875" s="59" t="str">
        <f t="shared" si="277"/>
        <v/>
      </c>
      <c r="L8875" s="35"/>
      <c r="M8875" s="35"/>
      <c r="N8875" s="36"/>
    </row>
    <row r="8876" spans="6:14">
      <c r="F8876" s="37"/>
      <c r="G8876" s="37"/>
      <c r="H8876" s="62" t="str">
        <f t="shared" si="276"/>
        <v/>
      </c>
      <c r="I8876" s="37"/>
      <c r="J8876" s="37"/>
      <c r="K8876" s="60" t="str">
        <f t="shared" si="277"/>
        <v/>
      </c>
      <c r="L8876" s="37"/>
      <c r="M8876" s="37"/>
      <c r="N8876" s="38"/>
    </row>
    <row r="8877" spans="6:14">
      <c r="F8877" s="35"/>
      <c r="G8877" s="35"/>
      <c r="H8877" s="61" t="str">
        <f t="shared" si="276"/>
        <v/>
      </c>
      <c r="I8877" s="35"/>
      <c r="J8877" s="35"/>
      <c r="K8877" s="59" t="str">
        <f t="shared" si="277"/>
        <v/>
      </c>
      <c r="L8877" s="35"/>
      <c r="M8877" s="35"/>
      <c r="N8877" s="36"/>
    </row>
    <row r="8878" spans="6:14">
      <c r="F8878" s="37"/>
      <c r="G8878" s="37"/>
      <c r="H8878" s="62" t="str">
        <f t="shared" si="276"/>
        <v/>
      </c>
      <c r="I8878" s="37"/>
      <c r="J8878" s="37"/>
      <c r="K8878" s="60" t="str">
        <f t="shared" si="277"/>
        <v/>
      </c>
      <c r="L8878" s="37"/>
      <c r="M8878" s="37"/>
      <c r="N8878" s="38"/>
    </row>
    <row r="8879" spans="6:14">
      <c r="F8879" s="35"/>
      <c r="G8879" s="35"/>
      <c r="H8879" s="61" t="str">
        <f t="shared" si="276"/>
        <v/>
      </c>
      <c r="I8879" s="35"/>
      <c r="J8879" s="35"/>
      <c r="K8879" s="59" t="str">
        <f t="shared" si="277"/>
        <v/>
      </c>
      <c r="L8879" s="35"/>
      <c r="M8879" s="35"/>
      <c r="N8879" s="36"/>
    </row>
    <row r="8880" spans="6:14">
      <c r="F8880" s="37"/>
      <c r="G8880" s="37"/>
      <c r="H8880" s="62" t="str">
        <f t="shared" si="276"/>
        <v/>
      </c>
      <c r="I8880" s="37"/>
      <c r="J8880" s="37"/>
      <c r="K8880" s="60" t="str">
        <f t="shared" si="277"/>
        <v/>
      </c>
      <c r="L8880" s="37"/>
      <c r="M8880" s="37"/>
      <c r="N8880" s="38"/>
    </row>
    <row r="8881" spans="6:14">
      <c r="F8881" s="35"/>
      <c r="G8881" s="35"/>
      <c r="H8881" s="61" t="str">
        <f t="shared" si="276"/>
        <v/>
      </c>
      <c r="I8881" s="35"/>
      <c r="J8881" s="35"/>
      <c r="K8881" s="59" t="str">
        <f t="shared" si="277"/>
        <v/>
      </c>
      <c r="L8881" s="35"/>
      <c r="M8881" s="35"/>
      <c r="N8881" s="36"/>
    </row>
    <row r="8882" spans="6:14">
      <c r="F8882" s="37"/>
      <c r="G8882" s="37"/>
      <c r="H8882" s="62" t="str">
        <f t="shared" si="276"/>
        <v/>
      </c>
      <c r="I8882" s="37"/>
      <c r="J8882" s="37"/>
      <c r="K8882" s="60" t="str">
        <f t="shared" si="277"/>
        <v/>
      </c>
      <c r="L8882" s="37"/>
      <c r="M8882" s="37"/>
      <c r="N8882" s="38"/>
    </row>
    <row r="8883" spans="6:14">
      <c r="F8883" s="35"/>
      <c r="G8883" s="35"/>
      <c r="H8883" s="61" t="str">
        <f t="shared" si="276"/>
        <v/>
      </c>
      <c r="I8883" s="35"/>
      <c r="J8883" s="35"/>
      <c r="K8883" s="59" t="str">
        <f t="shared" si="277"/>
        <v/>
      </c>
      <c r="L8883" s="35"/>
      <c r="M8883" s="35"/>
      <c r="N8883" s="36"/>
    </row>
    <row r="8884" spans="6:14">
      <c r="F8884" s="37"/>
      <c r="G8884" s="37"/>
      <c r="H8884" s="62" t="str">
        <f t="shared" si="276"/>
        <v/>
      </c>
      <c r="I8884" s="37"/>
      <c r="J8884" s="37"/>
      <c r="K8884" s="60" t="str">
        <f t="shared" si="277"/>
        <v/>
      </c>
      <c r="L8884" s="37"/>
      <c r="M8884" s="37"/>
      <c r="N8884" s="38"/>
    </row>
    <row r="8885" spans="6:14">
      <c r="F8885" s="35"/>
      <c r="G8885" s="35"/>
      <c r="H8885" s="61" t="str">
        <f t="shared" si="276"/>
        <v/>
      </c>
      <c r="I8885" s="35"/>
      <c r="J8885" s="35"/>
      <c r="K8885" s="59" t="str">
        <f t="shared" si="277"/>
        <v/>
      </c>
      <c r="L8885" s="35"/>
      <c r="M8885" s="35"/>
      <c r="N8885" s="36"/>
    </row>
    <row r="8886" spans="6:14">
      <c r="F8886" s="37"/>
      <c r="G8886" s="37"/>
      <c r="H8886" s="62" t="str">
        <f t="shared" si="276"/>
        <v/>
      </c>
      <c r="I8886" s="37"/>
      <c r="J8886" s="37"/>
      <c r="K8886" s="60" t="str">
        <f t="shared" si="277"/>
        <v/>
      </c>
      <c r="L8886" s="37"/>
      <c r="M8886" s="37"/>
      <c r="N8886" s="38"/>
    </row>
    <row r="8887" spans="6:14">
      <c r="F8887" s="35"/>
      <c r="G8887" s="35"/>
      <c r="H8887" s="61" t="str">
        <f t="shared" si="276"/>
        <v/>
      </c>
      <c r="I8887" s="35"/>
      <c r="J8887" s="35"/>
      <c r="K8887" s="59" t="str">
        <f t="shared" si="277"/>
        <v/>
      </c>
      <c r="L8887" s="35"/>
      <c r="M8887" s="35"/>
      <c r="N8887" s="36"/>
    </row>
    <row r="8888" spans="6:14">
      <c r="F8888" s="37"/>
      <c r="G8888" s="37"/>
      <c r="H8888" s="62" t="str">
        <f t="shared" si="276"/>
        <v/>
      </c>
      <c r="I8888" s="37"/>
      <c r="J8888" s="37"/>
      <c r="K8888" s="60" t="str">
        <f t="shared" si="277"/>
        <v/>
      </c>
      <c r="L8888" s="37"/>
      <c r="M8888" s="37"/>
      <c r="N8888" s="38"/>
    </row>
    <row r="8889" spans="6:14">
      <c r="F8889" s="35"/>
      <c r="G8889" s="35"/>
      <c r="H8889" s="61" t="str">
        <f t="shared" si="276"/>
        <v/>
      </c>
      <c r="I8889" s="35"/>
      <c r="J8889" s="35"/>
      <c r="K8889" s="59" t="str">
        <f t="shared" si="277"/>
        <v/>
      </c>
      <c r="L8889" s="35"/>
      <c r="M8889" s="35"/>
      <c r="N8889" s="36"/>
    </row>
    <row r="8890" spans="6:14">
      <c r="F8890" s="37"/>
      <c r="G8890" s="37"/>
      <c r="H8890" s="62" t="str">
        <f t="shared" si="276"/>
        <v/>
      </c>
      <c r="I8890" s="37"/>
      <c r="J8890" s="37"/>
      <c r="K8890" s="60" t="str">
        <f t="shared" si="277"/>
        <v/>
      </c>
      <c r="L8890" s="37"/>
      <c r="M8890" s="37"/>
      <c r="N8890" s="38"/>
    </row>
    <row r="8891" spans="6:14">
      <c r="F8891" s="35"/>
      <c r="G8891" s="35"/>
      <c r="H8891" s="61" t="str">
        <f t="shared" si="276"/>
        <v/>
      </c>
      <c r="I8891" s="35"/>
      <c r="J8891" s="35"/>
      <c r="K8891" s="59" t="str">
        <f t="shared" si="277"/>
        <v/>
      </c>
      <c r="L8891" s="35"/>
      <c r="M8891" s="35"/>
      <c r="N8891" s="36"/>
    </row>
    <row r="8892" spans="6:14">
      <c r="F8892" s="37"/>
      <c r="G8892" s="37"/>
      <c r="H8892" s="62" t="str">
        <f t="shared" si="276"/>
        <v/>
      </c>
      <c r="I8892" s="37"/>
      <c r="J8892" s="37"/>
      <c r="K8892" s="60" t="str">
        <f t="shared" si="277"/>
        <v/>
      </c>
      <c r="L8892" s="37"/>
      <c r="M8892" s="37"/>
      <c r="N8892" s="38"/>
    </row>
    <row r="8893" spans="6:14">
      <c r="F8893" s="35"/>
      <c r="G8893" s="35"/>
      <c r="H8893" s="61" t="str">
        <f t="shared" si="276"/>
        <v/>
      </c>
      <c r="I8893" s="35"/>
      <c r="J8893" s="35"/>
      <c r="K8893" s="59" t="str">
        <f t="shared" si="277"/>
        <v/>
      </c>
      <c r="L8893" s="35"/>
      <c r="M8893" s="35"/>
      <c r="N8893" s="36"/>
    </row>
    <row r="8894" spans="6:14">
      <c r="F8894" s="37"/>
      <c r="G8894" s="37"/>
      <c r="H8894" s="62" t="str">
        <f t="shared" si="276"/>
        <v/>
      </c>
      <c r="I8894" s="37"/>
      <c r="J8894" s="37"/>
      <c r="K8894" s="60" t="str">
        <f t="shared" si="277"/>
        <v/>
      </c>
      <c r="L8894" s="37"/>
      <c r="M8894" s="37"/>
      <c r="N8894" s="38"/>
    </row>
    <row r="8895" spans="6:14">
      <c r="F8895" s="35"/>
      <c r="G8895" s="35"/>
      <c r="H8895" s="61" t="str">
        <f t="shared" si="276"/>
        <v/>
      </c>
      <c r="I8895" s="35"/>
      <c r="J8895" s="35"/>
      <c r="K8895" s="59" t="str">
        <f t="shared" si="277"/>
        <v/>
      </c>
      <c r="L8895" s="35"/>
      <c r="M8895" s="35"/>
      <c r="N8895" s="36"/>
    </row>
    <row r="8896" spans="6:14">
      <c r="F8896" s="37"/>
      <c r="G8896" s="37"/>
      <c r="H8896" s="62" t="str">
        <f t="shared" si="276"/>
        <v/>
      </c>
      <c r="I8896" s="37"/>
      <c r="J8896" s="37"/>
      <c r="K8896" s="60" t="str">
        <f t="shared" si="277"/>
        <v/>
      </c>
      <c r="L8896" s="37"/>
      <c r="M8896" s="37"/>
      <c r="N8896" s="38"/>
    </row>
    <row r="8897" spans="6:14">
      <c r="F8897" s="35"/>
      <c r="G8897" s="35"/>
      <c r="H8897" s="61" t="str">
        <f t="shared" si="276"/>
        <v/>
      </c>
      <c r="I8897" s="35"/>
      <c r="J8897" s="35"/>
      <c r="K8897" s="59" t="str">
        <f t="shared" si="277"/>
        <v/>
      </c>
      <c r="L8897" s="35"/>
      <c r="M8897" s="35"/>
      <c r="N8897" s="36"/>
    </row>
    <row r="8898" spans="6:14">
      <c r="F8898" s="37"/>
      <c r="G8898" s="37"/>
      <c r="H8898" s="62" t="str">
        <f t="shared" si="276"/>
        <v/>
      </c>
      <c r="I8898" s="37"/>
      <c r="J8898" s="37"/>
      <c r="K8898" s="60" t="str">
        <f t="shared" si="277"/>
        <v/>
      </c>
      <c r="L8898" s="37"/>
      <c r="M8898" s="37"/>
      <c r="N8898" s="38"/>
    </row>
    <row r="8899" spans="6:14">
      <c r="F8899" s="35"/>
      <c r="G8899" s="35"/>
      <c r="H8899" s="61" t="str">
        <f t="shared" si="276"/>
        <v/>
      </c>
      <c r="I8899" s="35"/>
      <c r="J8899" s="35"/>
      <c r="K8899" s="59" t="str">
        <f t="shared" si="277"/>
        <v/>
      </c>
      <c r="L8899" s="35"/>
      <c r="M8899" s="35"/>
      <c r="N8899" s="36"/>
    </row>
    <row r="8900" spans="6:14">
      <c r="F8900" s="37"/>
      <c r="G8900" s="37"/>
      <c r="H8900" s="62" t="str">
        <f t="shared" si="276"/>
        <v/>
      </c>
      <c r="I8900" s="37"/>
      <c r="J8900" s="37"/>
      <c r="K8900" s="60" t="str">
        <f t="shared" si="277"/>
        <v/>
      </c>
      <c r="L8900" s="37"/>
      <c r="M8900" s="37"/>
      <c r="N8900" s="38"/>
    </row>
    <row r="8901" spans="6:14">
      <c r="F8901" s="35"/>
      <c r="G8901" s="35"/>
      <c r="H8901" s="61" t="str">
        <f t="shared" si="276"/>
        <v/>
      </c>
      <c r="I8901" s="35"/>
      <c r="J8901" s="35"/>
      <c r="K8901" s="59" t="str">
        <f t="shared" si="277"/>
        <v/>
      </c>
      <c r="L8901" s="35"/>
      <c r="M8901" s="35"/>
      <c r="N8901" s="36"/>
    </row>
    <row r="8902" spans="6:14">
      <c r="F8902" s="37"/>
      <c r="G8902" s="37"/>
      <c r="H8902" s="62" t="str">
        <f t="shared" si="276"/>
        <v/>
      </c>
      <c r="I8902" s="37"/>
      <c r="J8902" s="37"/>
      <c r="K8902" s="60" t="str">
        <f t="shared" si="277"/>
        <v/>
      </c>
      <c r="L8902" s="37"/>
      <c r="M8902" s="37"/>
      <c r="N8902" s="38"/>
    </row>
    <row r="8903" spans="6:14">
      <c r="F8903" s="35"/>
      <c r="G8903" s="35"/>
      <c r="H8903" s="61" t="str">
        <f t="shared" si="276"/>
        <v/>
      </c>
      <c r="I8903" s="35"/>
      <c r="J8903" s="35"/>
      <c r="K8903" s="59" t="str">
        <f t="shared" si="277"/>
        <v/>
      </c>
      <c r="L8903" s="35"/>
      <c r="M8903" s="35"/>
      <c r="N8903" s="36"/>
    </row>
    <row r="8904" spans="6:14">
      <c r="F8904" s="37"/>
      <c r="G8904" s="37"/>
      <c r="H8904" s="62" t="str">
        <f t="shared" si="276"/>
        <v/>
      </c>
      <c r="I8904" s="37"/>
      <c r="J8904" s="37"/>
      <c r="K8904" s="60" t="str">
        <f t="shared" si="277"/>
        <v/>
      </c>
      <c r="L8904" s="37"/>
      <c r="M8904" s="37"/>
      <c r="N8904" s="38"/>
    </row>
    <row r="8905" spans="6:14">
      <c r="F8905" s="35"/>
      <c r="G8905" s="35"/>
      <c r="H8905" s="61" t="str">
        <f t="shared" si="276"/>
        <v/>
      </c>
      <c r="I8905" s="35"/>
      <c r="J8905" s="35"/>
      <c r="K8905" s="59" t="str">
        <f t="shared" si="277"/>
        <v/>
      </c>
      <c r="L8905" s="35"/>
      <c r="M8905" s="35"/>
      <c r="N8905" s="36"/>
    </row>
    <row r="8906" spans="6:14">
      <c r="F8906" s="37"/>
      <c r="G8906" s="37"/>
      <c r="H8906" s="62" t="str">
        <f t="shared" si="276"/>
        <v/>
      </c>
      <c r="I8906" s="37"/>
      <c r="J8906" s="37"/>
      <c r="K8906" s="60" t="str">
        <f t="shared" si="277"/>
        <v/>
      </c>
      <c r="L8906" s="37"/>
      <c r="M8906" s="37"/>
      <c r="N8906" s="38"/>
    </row>
    <row r="8907" spans="6:14">
      <c r="F8907" s="35"/>
      <c r="G8907" s="35"/>
      <c r="H8907" s="61" t="str">
        <f t="shared" si="276"/>
        <v/>
      </c>
      <c r="I8907" s="35"/>
      <c r="J8907" s="35"/>
      <c r="K8907" s="59" t="str">
        <f t="shared" si="277"/>
        <v/>
      </c>
      <c r="L8907" s="35"/>
      <c r="M8907" s="35"/>
      <c r="N8907" s="36"/>
    </row>
    <row r="8908" spans="6:14">
      <c r="F8908" s="37"/>
      <c r="G8908" s="37"/>
      <c r="H8908" s="62" t="str">
        <f t="shared" si="276"/>
        <v/>
      </c>
      <c r="I8908" s="37"/>
      <c r="J8908" s="37"/>
      <c r="K8908" s="60" t="str">
        <f t="shared" si="277"/>
        <v/>
      </c>
      <c r="L8908" s="37"/>
      <c r="M8908" s="37"/>
      <c r="N8908" s="38"/>
    </row>
    <row r="8909" spans="6:14">
      <c r="F8909" s="35"/>
      <c r="G8909" s="35"/>
      <c r="H8909" s="61" t="str">
        <f t="shared" si="276"/>
        <v/>
      </c>
      <c r="I8909" s="35"/>
      <c r="J8909" s="35"/>
      <c r="K8909" s="59" t="str">
        <f t="shared" si="277"/>
        <v/>
      </c>
      <c r="L8909" s="35"/>
      <c r="M8909" s="35"/>
      <c r="N8909" s="36"/>
    </row>
    <row r="8910" spans="6:14">
      <c r="F8910" s="37"/>
      <c r="G8910" s="37"/>
      <c r="H8910" s="62" t="str">
        <f t="shared" si="276"/>
        <v/>
      </c>
      <c r="I8910" s="37"/>
      <c r="J8910" s="37"/>
      <c r="K8910" s="60" t="str">
        <f t="shared" si="277"/>
        <v/>
      </c>
      <c r="L8910" s="37"/>
      <c r="M8910" s="37"/>
      <c r="N8910" s="38"/>
    </row>
    <row r="8911" spans="6:14">
      <c r="F8911" s="35"/>
      <c r="G8911" s="35"/>
      <c r="H8911" s="61" t="str">
        <f t="shared" si="276"/>
        <v/>
      </c>
      <c r="I8911" s="35"/>
      <c r="J8911" s="35"/>
      <c r="K8911" s="59" t="str">
        <f t="shared" si="277"/>
        <v/>
      </c>
      <c r="L8911" s="35"/>
      <c r="M8911" s="35"/>
      <c r="N8911" s="36"/>
    </row>
    <row r="8912" spans="6:14">
      <c r="F8912" s="37"/>
      <c r="G8912" s="37"/>
      <c r="H8912" s="62" t="str">
        <f t="shared" ref="H8912:H8975" si="278">IF(AND(OR(I8912&lt;&gt;"",J8912 &lt;&gt;""), H8911 &lt;&gt; ""),H8911 + 1,"")</f>
        <v/>
      </c>
      <c r="I8912" s="37"/>
      <c r="J8912" s="37"/>
      <c r="K8912" s="60" t="str">
        <f t="shared" ref="K8912:K8975" si="279">IF(AND(J8912=I8912, J8912 &lt;&gt; ""),"Yes", IF( J8912 = "", "", "No"))</f>
        <v/>
      </c>
      <c r="L8912" s="37"/>
      <c r="M8912" s="37"/>
      <c r="N8912" s="38"/>
    </row>
    <row r="8913" spans="6:14">
      <c r="F8913" s="35"/>
      <c r="G8913" s="35"/>
      <c r="H8913" s="61" t="str">
        <f t="shared" si="278"/>
        <v/>
      </c>
      <c r="I8913" s="35"/>
      <c r="J8913" s="35"/>
      <c r="K8913" s="59" t="str">
        <f t="shared" si="279"/>
        <v/>
      </c>
      <c r="L8913" s="35"/>
      <c r="M8913" s="35"/>
      <c r="N8913" s="36"/>
    </row>
    <row r="8914" spans="6:14">
      <c r="F8914" s="37"/>
      <c r="G8914" s="37"/>
      <c r="H8914" s="62" t="str">
        <f t="shared" si="278"/>
        <v/>
      </c>
      <c r="I8914" s="37"/>
      <c r="J8914" s="37"/>
      <c r="K8914" s="60" t="str">
        <f t="shared" si="279"/>
        <v/>
      </c>
      <c r="L8914" s="37"/>
      <c r="M8914" s="37"/>
      <c r="N8914" s="38"/>
    </row>
    <row r="8915" spans="6:14">
      <c r="F8915" s="35"/>
      <c r="G8915" s="35"/>
      <c r="H8915" s="61" t="str">
        <f t="shared" si="278"/>
        <v/>
      </c>
      <c r="I8915" s="35"/>
      <c r="J8915" s="35"/>
      <c r="K8915" s="59" t="str">
        <f t="shared" si="279"/>
        <v/>
      </c>
      <c r="L8915" s="35"/>
      <c r="M8915" s="35"/>
      <c r="N8915" s="36"/>
    </row>
    <row r="8916" spans="6:14">
      <c r="F8916" s="37"/>
      <c r="G8916" s="37"/>
      <c r="H8916" s="62" t="str">
        <f t="shared" si="278"/>
        <v/>
      </c>
      <c r="I8916" s="37"/>
      <c r="J8916" s="37"/>
      <c r="K8916" s="60" t="str">
        <f t="shared" si="279"/>
        <v/>
      </c>
      <c r="L8916" s="37"/>
      <c r="M8916" s="37"/>
      <c r="N8916" s="38"/>
    </row>
    <row r="8917" spans="6:14">
      <c r="F8917" s="35"/>
      <c r="G8917" s="35"/>
      <c r="H8917" s="61" t="str">
        <f t="shared" si="278"/>
        <v/>
      </c>
      <c r="I8917" s="35"/>
      <c r="J8917" s="35"/>
      <c r="K8917" s="59" t="str">
        <f t="shared" si="279"/>
        <v/>
      </c>
      <c r="L8917" s="35"/>
      <c r="M8917" s="35"/>
      <c r="N8917" s="36"/>
    </row>
    <row r="8918" spans="6:14">
      <c r="F8918" s="37"/>
      <c r="G8918" s="37"/>
      <c r="H8918" s="62" t="str">
        <f t="shared" si="278"/>
        <v/>
      </c>
      <c r="I8918" s="37"/>
      <c r="J8918" s="37"/>
      <c r="K8918" s="60" t="str">
        <f t="shared" si="279"/>
        <v/>
      </c>
      <c r="L8918" s="37"/>
      <c r="M8918" s="37"/>
      <c r="N8918" s="38"/>
    </row>
    <row r="8919" spans="6:14">
      <c r="F8919" s="35"/>
      <c r="G8919" s="35"/>
      <c r="H8919" s="61" t="str">
        <f t="shared" si="278"/>
        <v/>
      </c>
      <c r="I8919" s="35"/>
      <c r="J8919" s="35"/>
      <c r="K8919" s="59" t="str">
        <f t="shared" si="279"/>
        <v/>
      </c>
      <c r="L8919" s="35"/>
      <c r="M8919" s="35"/>
      <c r="N8919" s="36"/>
    </row>
    <row r="8920" spans="6:14">
      <c r="F8920" s="37"/>
      <c r="G8920" s="37"/>
      <c r="H8920" s="62" t="str">
        <f t="shared" si="278"/>
        <v/>
      </c>
      <c r="I8920" s="37"/>
      <c r="J8920" s="37"/>
      <c r="K8920" s="60" t="str">
        <f t="shared" si="279"/>
        <v/>
      </c>
      <c r="L8920" s="37"/>
      <c r="M8920" s="37"/>
      <c r="N8920" s="38"/>
    </row>
    <row r="8921" spans="6:14">
      <c r="F8921" s="35"/>
      <c r="G8921" s="35"/>
      <c r="H8921" s="61" t="str">
        <f t="shared" si="278"/>
        <v/>
      </c>
      <c r="I8921" s="35"/>
      <c r="J8921" s="35"/>
      <c r="K8921" s="59" t="str">
        <f t="shared" si="279"/>
        <v/>
      </c>
      <c r="L8921" s="35"/>
      <c r="M8921" s="35"/>
      <c r="N8921" s="36"/>
    </row>
    <row r="8922" spans="6:14">
      <c r="F8922" s="37"/>
      <c r="G8922" s="37"/>
      <c r="H8922" s="62" t="str">
        <f t="shared" si="278"/>
        <v/>
      </c>
      <c r="I8922" s="37"/>
      <c r="J8922" s="37"/>
      <c r="K8922" s="60" t="str">
        <f t="shared" si="279"/>
        <v/>
      </c>
      <c r="L8922" s="37"/>
      <c r="M8922" s="37"/>
      <c r="N8922" s="38"/>
    </row>
    <row r="8923" spans="6:14">
      <c r="F8923" s="35"/>
      <c r="G8923" s="35"/>
      <c r="H8923" s="61" t="str">
        <f t="shared" si="278"/>
        <v/>
      </c>
      <c r="I8923" s="35"/>
      <c r="J8923" s="35"/>
      <c r="K8923" s="59" t="str">
        <f t="shared" si="279"/>
        <v/>
      </c>
      <c r="L8923" s="35"/>
      <c r="M8923" s="35"/>
      <c r="N8923" s="36"/>
    </row>
    <row r="8924" spans="6:14">
      <c r="F8924" s="37"/>
      <c r="G8924" s="37"/>
      <c r="H8924" s="62" t="str">
        <f t="shared" si="278"/>
        <v/>
      </c>
      <c r="I8924" s="37"/>
      <c r="J8924" s="37"/>
      <c r="K8924" s="60" t="str">
        <f t="shared" si="279"/>
        <v/>
      </c>
      <c r="L8924" s="37"/>
      <c r="M8924" s="37"/>
      <c r="N8924" s="38"/>
    </row>
    <row r="8925" spans="6:14">
      <c r="F8925" s="35"/>
      <c r="G8925" s="35"/>
      <c r="H8925" s="61" t="str">
        <f t="shared" si="278"/>
        <v/>
      </c>
      <c r="I8925" s="35"/>
      <c r="J8925" s="35"/>
      <c r="K8925" s="59" t="str">
        <f t="shared" si="279"/>
        <v/>
      </c>
      <c r="L8925" s="35"/>
      <c r="M8925" s="35"/>
      <c r="N8925" s="36"/>
    </row>
    <row r="8926" spans="6:14">
      <c r="F8926" s="37"/>
      <c r="G8926" s="37"/>
      <c r="H8926" s="62" t="str">
        <f t="shared" si="278"/>
        <v/>
      </c>
      <c r="I8926" s="37"/>
      <c r="J8926" s="37"/>
      <c r="K8926" s="60" t="str">
        <f t="shared" si="279"/>
        <v/>
      </c>
      <c r="L8926" s="37"/>
      <c r="M8926" s="37"/>
      <c r="N8926" s="38"/>
    </row>
    <row r="8927" spans="6:14">
      <c r="F8927" s="35"/>
      <c r="G8927" s="35"/>
      <c r="H8927" s="61" t="str">
        <f t="shared" si="278"/>
        <v/>
      </c>
      <c r="I8927" s="35"/>
      <c r="J8927" s="35"/>
      <c r="K8927" s="59" t="str">
        <f t="shared" si="279"/>
        <v/>
      </c>
      <c r="L8927" s="35"/>
      <c r="M8927" s="35"/>
      <c r="N8927" s="36"/>
    </row>
    <row r="8928" spans="6:14">
      <c r="F8928" s="37"/>
      <c r="G8928" s="37"/>
      <c r="H8928" s="62" t="str">
        <f t="shared" si="278"/>
        <v/>
      </c>
      <c r="I8928" s="37"/>
      <c r="J8928" s="37"/>
      <c r="K8928" s="60" t="str">
        <f t="shared" si="279"/>
        <v/>
      </c>
      <c r="L8928" s="37"/>
      <c r="M8928" s="37"/>
      <c r="N8928" s="38"/>
    </row>
    <row r="8929" spans="6:14">
      <c r="F8929" s="35"/>
      <c r="G8929" s="35"/>
      <c r="H8929" s="61" t="str">
        <f t="shared" si="278"/>
        <v/>
      </c>
      <c r="I8929" s="35"/>
      <c r="J8929" s="35"/>
      <c r="K8929" s="59" t="str">
        <f t="shared" si="279"/>
        <v/>
      </c>
      <c r="L8929" s="35"/>
      <c r="M8929" s="35"/>
      <c r="N8929" s="36"/>
    </row>
    <row r="8930" spans="6:14">
      <c r="F8930" s="37"/>
      <c r="G8930" s="37"/>
      <c r="H8930" s="62" t="str">
        <f t="shared" si="278"/>
        <v/>
      </c>
      <c r="I8930" s="37"/>
      <c r="J8930" s="37"/>
      <c r="K8930" s="60" t="str">
        <f t="shared" si="279"/>
        <v/>
      </c>
      <c r="L8930" s="37"/>
      <c r="M8930" s="37"/>
      <c r="N8930" s="38"/>
    </row>
    <row r="8931" spans="6:14">
      <c r="F8931" s="35"/>
      <c r="G8931" s="35"/>
      <c r="H8931" s="61" t="str">
        <f t="shared" si="278"/>
        <v/>
      </c>
      <c r="I8931" s="35"/>
      <c r="J8931" s="35"/>
      <c r="K8931" s="59" t="str">
        <f t="shared" si="279"/>
        <v/>
      </c>
      <c r="L8931" s="35"/>
      <c r="M8931" s="35"/>
      <c r="N8931" s="36"/>
    </row>
    <row r="8932" spans="6:14">
      <c r="F8932" s="37"/>
      <c r="G8932" s="37"/>
      <c r="H8932" s="62" t="str">
        <f t="shared" si="278"/>
        <v/>
      </c>
      <c r="I8932" s="37"/>
      <c r="J8932" s="37"/>
      <c r="K8932" s="60" t="str">
        <f t="shared" si="279"/>
        <v/>
      </c>
      <c r="L8932" s="37"/>
      <c r="M8932" s="37"/>
      <c r="N8932" s="38"/>
    </row>
    <row r="8933" spans="6:14">
      <c r="F8933" s="35"/>
      <c r="G8933" s="35"/>
      <c r="H8933" s="61" t="str">
        <f t="shared" si="278"/>
        <v/>
      </c>
      <c r="I8933" s="35"/>
      <c r="J8933" s="35"/>
      <c r="K8933" s="59" t="str">
        <f t="shared" si="279"/>
        <v/>
      </c>
      <c r="L8933" s="35"/>
      <c r="M8933" s="35"/>
      <c r="N8933" s="36"/>
    </row>
    <row r="8934" spans="6:14">
      <c r="F8934" s="37"/>
      <c r="G8934" s="37"/>
      <c r="H8934" s="62" t="str">
        <f t="shared" si="278"/>
        <v/>
      </c>
      <c r="I8934" s="37"/>
      <c r="J8934" s="37"/>
      <c r="K8934" s="60" t="str">
        <f t="shared" si="279"/>
        <v/>
      </c>
      <c r="L8934" s="37"/>
      <c r="M8934" s="37"/>
      <c r="N8934" s="38"/>
    </row>
    <row r="8935" spans="6:14">
      <c r="F8935" s="35"/>
      <c r="G8935" s="35"/>
      <c r="H8935" s="61" t="str">
        <f t="shared" si="278"/>
        <v/>
      </c>
      <c r="I8935" s="35"/>
      <c r="J8935" s="35"/>
      <c r="K8935" s="59" t="str">
        <f t="shared" si="279"/>
        <v/>
      </c>
      <c r="L8935" s="35"/>
      <c r="M8935" s="35"/>
      <c r="N8935" s="36"/>
    </row>
    <row r="8936" spans="6:14">
      <c r="F8936" s="37"/>
      <c r="G8936" s="37"/>
      <c r="H8936" s="62" t="str">
        <f t="shared" si="278"/>
        <v/>
      </c>
      <c r="I8936" s="37"/>
      <c r="J8936" s="37"/>
      <c r="K8936" s="60" t="str">
        <f t="shared" si="279"/>
        <v/>
      </c>
      <c r="L8936" s="37"/>
      <c r="M8936" s="37"/>
      <c r="N8936" s="38"/>
    </row>
    <row r="8937" spans="6:14">
      <c r="F8937" s="35"/>
      <c r="G8937" s="35"/>
      <c r="H8937" s="61" t="str">
        <f t="shared" si="278"/>
        <v/>
      </c>
      <c r="I8937" s="35"/>
      <c r="J8937" s="35"/>
      <c r="K8937" s="59" t="str">
        <f t="shared" si="279"/>
        <v/>
      </c>
      <c r="L8937" s="35"/>
      <c r="M8937" s="35"/>
      <c r="N8937" s="36"/>
    </row>
    <row r="8938" spans="6:14">
      <c r="F8938" s="37"/>
      <c r="G8938" s="37"/>
      <c r="H8938" s="62" t="str">
        <f t="shared" si="278"/>
        <v/>
      </c>
      <c r="I8938" s="37"/>
      <c r="J8938" s="37"/>
      <c r="K8938" s="60" t="str">
        <f t="shared" si="279"/>
        <v/>
      </c>
      <c r="L8938" s="37"/>
      <c r="M8938" s="37"/>
      <c r="N8938" s="38"/>
    </row>
    <row r="8939" spans="6:14">
      <c r="F8939" s="35"/>
      <c r="G8939" s="35"/>
      <c r="H8939" s="61" t="str">
        <f t="shared" si="278"/>
        <v/>
      </c>
      <c r="I8939" s="35"/>
      <c r="J8939" s="35"/>
      <c r="K8939" s="59" t="str">
        <f t="shared" si="279"/>
        <v/>
      </c>
      <c r="L8939" s="35"/>
      <c r="M8939" s="35"/>
      <c r="N8939" s="36"/>
    </row>
    <row r="8940" spans="6:14">
      <c r="F8940" s="37"/>
      <c r="G8940" s="37"/>
      <c r="H8940" s="62" t="str">
        <f t="shared" si="278"/>
        <v/>
      </c>
      <c r="I8940" s="37"/>
      <c r="J8940" s="37"/>
      <c r="K8940" s="60" t="str">
        <f t="shared" si="279"/>
        <v/>
      </c>
      <c r="L8940" s="37"/>
      <c r="M8940" s="37"/>
      <c r="N8940" s="38"/>
    </row>
    <row r="8941" spans="6:14">
      <c r="F8941" s="35"/>
      <c r="G8941" s="35"/>
      <c r="H8941" s="61" t="str">
        <f t="shared" si="278"/>
        <v/>
      </c>
      <c r="I8941" s="35"/>
      <c r="J8941" s="35"/>
      <c r="K8941" s="59" t="str">
        <f t="shared" si="279"/>
        <v/>
      </c>
      <c r="L8941" s="35"/>
      <c r="M8941" s="35"/>
      <c r="N8941" s="36"/>
    </row>
    <row r="8942" spans="6:14">
      <c r="F8942" s="37"/>
      <c r="G8942" s="37"/>
      <c r="H8942" s="62" t="str">
        <f t="shared" si="278"/>
        <v/>
      </c>
      <c r="I8942" s="37"/>
      <c r="J8942" s="37"/>
      <c r="K8942" s="60" t="str">
        <f t="shared" si="279"/>
        <v/>
      </c>
      <c r="L8942" s="37"/>
      <c r="M8942" s="37"/>
      <c r="N8942" s="38"/>
    </row>
    <row r="8943" spans="6:14">
      <c r="F8943" s="35"/>
      <c r="G8943" s="35"/>
      <c r="H8943" s="61" t="str">
        <f t="shared" si="278"/>
        <v/>
      </c>
      <c r="I8943" s="35"/>
      <c r="J8943" s="35"/>
      <c r="K8943" s="59" t="str">
        <f t="shared" si="279"/>
        <v/>
      </c>
      <c r="L8943" s="35"/>
      <c r="M8943" s="35"/>
      <c r="N8943" s="36"/>
    </row>
    <row r="8944" spans="6:14">
      <c r="F8944" s="37"/>
      <c r="G8944" s="37"/>
      <c r="H8944" s="62" t="str">
        <f t="shared" si="278"/>
        <v/>
      </c>
      <c r="I8944" s="37"/>
      <c r="J8944" s="37"/>
      <c r="K8944" s="60" t="str">
        <f t="shared" si="279"/>
        <v/>
      </c>
      <c r="L8944" s="37"/>
      <c r="M8944" s="37"/>
      <c r="N8944" s="38"/>
    </row>
    <row r="8945" spans="6:14">
      <c r="F8945" s="35"/>
      <c r="G8945" s="35"/>
      <c r="H8945" s="61" t="str">
        <f t="shared" si="278"/>
        <v/>
      </c>
      <c r="I8945" s="35"/>
      <c r="J8945" s="35"/>
      <c r="K8945" s="59" t="str">
        <f t="shared" si="279"/>
        <v/>
      </c>
      <c r="L8945" s="35"/>
      <c r="M8945" s="35"/>
      <c r="N8945" s="36"/>
    </row>
    <row r="8946" spans="6:14">
      <c r="F8946" s="37"/>
      <c r="G8946" s="37"/>
      <c r="H8946" s="62" t="str">
        <f t="shared" si="278"/>
        <v/>
      </c>
      <c r="I8946" s="37"/>
      <c r="J8946" s="37"/>
      <c r="K8946" s="60" t="str">
        <f t="shared" si="279"/>
        <v/>
      </c>
      <c r="L8946" s="37"/>
      <c r="M8946" s="37"/>
      <c r="N8946" s="38"/>
    </row>
    <row r="8947" spans="6:14">
      <c r="F8947" s="35"/>
      <c r="G8947" s="35"/>
      <c r="H8947" s="61" t="str">
        <f t="shared" si="278"/>
        <v/>
      </c>
      <c r="I8947" s="35"/>
      <c r="J8947" s="35"/>
      <c r="K8947" s="59" t="str">
        <f t="shared" si="279"/>
        <v/>
      </c>
      <c r="L8947" s="35"/>
      <c r="M8947" s="35"/>
      <c r="N8947" s="36"/>
    </row>
    <row r="8948" spans="6:14">
      <c r="F8948" s="37"/>
      <c r="G8948" s="37"/>
      <c r="H8948" s="62" t="str">
        <f t="shared" si="278"/>
        <v/>
      </c>
      <c r="I8948" s="37"/>
      <c r="J8948" s="37"/>
      <c r="K8948" s="60" t="str">
        <f t="shared" si="279"/>
        <v/>
      </c>
      <c r="L8948" s="37"/>
      <c r="M8948" s="37"/>
      <c r="N8948" s="38"/>
    </row>
    <row r="8949" spans="6:14">
      <c r="F8949" s="35"/>
      <c r="G8949" s="35"/>
      <c r="H8949" s="61" t="str">
        <f t="shared" si="278"/>
        <v/>
      </c>
      <c r="I8949" s="35"/>
      <c r="J8949" s="35"/>
      <c r="K8949" s="59" t="str">
        <f t="shared" si="279"/>
        <v/>
      </c>
      <c r="L8949" s="35"/>
      <c r="M8949" s="35"/>
      <c r="N8949" s="36"/>
    </row>
    <row r="8950" spans="6:14">
      <c r="F8950" s="37"/>
      <c r="G8950" s="37"/>
      <c r="H8950" s="62" t="str">
        <f t="shared" si="278"/>
        <v/>
      </c>
      <c r="I8950" s="37"/>
      <c r="J8950" s="37"/>
      <c r="K8950" s="60" t="str">
        <f t="shared" si="279"/>
        <v/>
      </c>
      <c r="L8950" s="37"/>
      <c r="M8950" s="37"/>
      <c r="N8950" s="38"/>
    </row>
    <row r="8951" spans="6:14">
      <c r="F8951" s="35"/>
      <c r="G8951" s="35"/>
      <c r="H8951" s="61" t="str">
        <f t="shared" si="278"/>
        <v/>
      </c>
      <c r="I8951" s="35"/>
      <c r="J8951" s="35"/>
      <c r="K8951" s="59" t="str">
        <f t="shared" si="279"/>
        <v/>
      </c>
      <c r="L8951" s="35"/>
      <c r="M8951" s="35"/>
      <c r="N8951" s="36"/>
    </row>
    <row r="8952" spans="6:14">
      <c r="F8952" s="37"/>
      <c r="G8952" s="37"/>
      <c r="H8952" s="62" t="str">
        <f t="shared" si="278"/>
        <v/>
      </c>
      <c r="I8952" s="37"/>
      <c r="J8952" s="37"/>
      <c r="K8952" s="60" t="str">
        <f t="shared" si="279"/>
        <v/>
      </c>
      <c r="L8952" s="37"/>
      <c r="M8952" s="37"/>
      <c r="N8952" s="38"/>
    </row>
    <row r="8953" spans="6:14">
      <c r="F8953" s="35"/>
      <c r="G8953" s="35"/>
      <c r="H8953" s="61" t="str">
        <f t="shared" si="278"/>
        <v/>
      </c>
      <c r="I8953" s="35"/>
      <c r="J8953" s="35"/>
      <c r="K8953" s="59" t="str">
        <f t="shared" si="279"/>
        <v/>
      </c>
      <c r="L8953" s="35"/>
      <c r="M8953" s="35"/>
      <c r="N8953" s="36"/>
    </row>
    <row r="8954" spans="6:14">
      <c r="F8954" s="37"/>
      <c r="G8954" s="37"/>
      <c r="H8954" s="62" t="str">
        <f t="shared" si="278"/>
        <v/>
      </c>
      <c r="I8954" s="37"/>
      <c r="J8954" s="37"/>
      <c r="K8954" s="60" t="str">
        <f t="shared" si="279"/>
        <v/>
      </c>
      <c r="L8954" s="37"/>
      <c r="M8954" s="37"/>
      <c r="N8954" s="38"/>
    </row>
    <row r="8955" spans="6:14">
      <c r="F8955" s="35"/>
      <c r="G8955" s="35"/>
      <c r="H8955" s="61" t="str">
        <f t="shared" si="278"/>
        <v/>
      </c>
      <c r="I8955" s="35"/>
      <c r="J8955" s="35"/>
      <c r="K8955" s="59" t="str">
        <f t="shared" si="279"/>
        <v/>
      </c>
      <c r="L8955" s="35"/>
      <c r="M8955" s="35"/>
      <c r="N8955" s="36"/>
    </row>
    <row r="8956" spans="6:14">
      <c r="F8956" s="37"/>
      <c r="G8956" s="37"/>
      <c r="H8956" s="62" t="str">
        <f t="shared" si="278"/>
        <v/>
      </c>
      <c r="I8956" s="37"/>
      <c r="J8956" s="37"/>
      <c r="K8956" s="60" t="str">
        <f t="shared" si="279"/>
        <v/>
      </c>
      <c r="L8956" s="37"/>
      <c r="M8956" s="37"/>
      <c r="N8956" s="38"/>
    </row>
    <row r="8957" spans="6:14">
      <c r="F8957" s="35"/>
      <c r="G8957" s="35"/>
      <c r="H8957" s="61" t="str">
        <f t="shared" si="278"/>
        <v/>
      </c>
      <c r="I8957" s="35"/>
      <c r="J8957" s="35"/>
      <c r="K8957" s="59" t="str">
        <f t="shared" si="279"/>
        <v/>
      </c>
      <c r="L8957" s="35"/>
      <c r="M8957" s="35"/>
      <c r="N8957" s="36"/>
    </row>
    <row r="8958" spans="6:14">
      <c r="F8958" s="37"/>
      <c r="G8958" s="37"/>
      <c r="H8958" s="62" t="str">
        <f t="shared" si="278"/>
        <v/>
      </c>
      <c r="I8958" s="37"/>
      <c r="J8958" s="37"/>
      <c r="K8958" s="60" t="str">
        <f t="shared" si="279"/>
        <v/>
      </c>
      <c r="L8958" s="37"/>
      <c r="M8958" s="37"/>
      <c r="N8958" s="38"/>
    </row>
    <row r="8959" spans="6:14">
      <c r="F8959" s="35"/>
      <c r="G8959" s="35"/>
      <c r="H8959" s="61" t="str">
        <f t="shared" si="278"/>
        <v/>
      </c>
      <c r="I8959" s="35"/>
      <c r="J8959" s="35"/>
      <c r="K8959" s="59" t="str">
        <f t="shared" si="279"/>
        <v/>
      </c>
      <c r="L8959" s="35"/>
      <c r="M8959" s="35"/>
      <c r="N8959" s="36"/>
    </row>
    <row r="8960" spans="6:14">
      <c r="F8960" s="37"/>
      <c r="G8960" s="37"/>
      <c r="H8960" s="62" t="str">
        <f t="shared" si="278"/>
        <v/>
      </c>
      <c r="I8960" s="37"/>
      <c r="J8960" s="37"/>
      <c r="K8960" s="60" t="str">
        <f t="shared" si="279"/>
        <v/>
      </c>
      <c r="L8960" s="37"/>
      <c r="M8960" s="37"/>
      <c r="N8960" s="38"/>
    </row>
    <row r="8961" spans="6:14">
      <c r="F8961" s="35"/>
      <c r="G8961" s="35"/>
      <c r="H8961" s="61" t="str">
        <f t="shared" si="278"/>
        <v/>
      </c>
      <c r="I8961" s="35"/>
      <c r="J8961" s="35"/>
      <c r="K8961" s="59" t="str">
        <f t="shared" si="279"/>
        <v/>
      </c>
      <c r="L8961" s="35"/>
      <c r="M8961" s="35"/>
      <c r="N8961" s="36"/>
    </row>
    <row r="8962" spans="6:14">
      <c r="F8962" s="37"/>
      <c r="G8962" s="37"/>
      <c r="H8962" s="62" t="str">
        <f t="shared" si="278"/>
        <v/>
      </c>
      <c r="I8962" s="37"/>
      <c r="J8962" s="37"/>
      <c r="K8962" s="60" t="str">
        <f t="shared" si="279"/>
        <v/>
      </c>
      <c r="L8962" s="37"/>
      <c r="M8962" s="37"/>
      <c r="N8962" s="38"/>
    </row>
    <row r="8963" spans="6:14">
      <c r="F8963" s="35"/>
      <c r="G8963" s="35"/>
      <c r="H8963" s="61" t="str">
        <f t="shared" si="278"/>
        <v/>
      </c>
      <c r="I8963" s="35"/>
      <c r="J8963" s="35"/>
      <c r="K8963" s="59" t="str">
        <f t="shared" si="279"/>
        <v/>
      </c>
      <c r="L8963" s="35"/>
      <c r="M8963" s="35"/>
      <c r="N8963" s="36"/>
    </row>
    <row r="8964" spans="6:14">
      <c r="F8964" s="37"/>
      <c r="G8964" s="37"/>
      <c r="H8964" s="62" t="str">
        <f t="shared" si="278"/>
        <v/>
      </c>
      <c r="I8964" s="37"/>
      <c r="J8964" s="37"/>
      <c r="K8964" s="60" t="str">
        <f t="shared" si="279"/>
        <v/>
      </c>
      <c r="L8964" s="37"/>
      <c r="M8964" s="37"/>
      <c r="N8964" s="38"/>
    </row>
    <row r="8965" spans="6:14">
      <c r="F8965" s="35"/>
      <c r="G8965" s="35"/>
      <c r="H8965" s="61" t="str">
        <f t="shared" si="278"/>
        <v/>
      </c>
      <c r="I8965" s="35"/>
      <c r="J8965" s="35"/>
      <c r="K8965" s="59" t="str">
        <f t="shared" si="279"/>
        <v/>
      </c>
      <c r="L8965" s="35"/>
      <c r="M8965" s="35"/>
      <c r="N8965" s="36"/>
    </row>
    <row r="8966" spans="6:14">
      <c r="F8966" s="37"/>
      <c r="G8966" s="37"/>
      <c r="H8966" s="62" t="str">
        <f t="shared" si="278"/>
        <v/>
      </c>
      <c r="I8966" s="37"/>
      <c r="J8966" s="37"/>
      <c r="K8966" s="60" t="str">
        <f t="shared" si="279"/>
        <v/>
      </c>
      <c r="L8966" s="37"/>
      <c r="M8966" s="37"/>
      <c r="N8966" s="38"/>
    </row>
    <row r="8967" spans="6:14">
      <c r="F8967" s="35"/>
      <c r="G8967" s="35"/>
      <c r="H8967" s="61" t="str">
        <f t="shared" si="278"/>
        <v/>
      </c>
      <c r="I8967" s="35"/>
      <c r="J8967" s="35"/>
      <c r="K8967" s="59" t="str">
        <f t="shared" si="279"/>
        <v/>
      </c>
      <c r="L8967" s="35"/>
      <c r="M8967" s="35"/>
      <c r="N8967" s="36"/>
    </row>
    <row r="8968" spans="6:14">
      <c r="F8968" s="37"/>
      <c r="G8968" s="37"/>
      <c r="H8968" s="62" t="str">
        <f t="shared" si="278"/>
        <v/>
      </c>
      <c r="I8968" s="37"/>
      <c r="J8968" s="37"/>
      <c r="K8968" s="60" t="str">
        <f t="shared" si="279"/>
        <v/>
      </c>
      <c r="L8968" s="37"/>
      <c r="M8968" s="37"/>
      <c r="N8968" s="38"/>
    </row>
    <row r="8969" spans="6:14">
      <c r="F8969" s="35"/>
      <c r="G8969" s="35"/>
      <c r="H8969" s="61" t="str">
        <f t="shared" si="278"/>
        <v/>
      </c>
      <c r="I8969" s="35"/>
      <c r="J8969" s="35"/>
      <c r="K8969" s="59" t="str">
        <f t="shared" si="279"/>
        <v/>
      </c>
      <c r="L8969" s="35"/>
      <c r="M8969" s="35"/>
      <c r="N8969" s="36"/>
    </row>
    <row r="8970" spans="6:14">
      <c r="F8970" s="37"/>
      <c r="G8970" s="37"/>
      <c r="H8970" s="62" t="str">
        <f t="shared" si="278"/>
        <v/>
      </c>
      <c r="I8970" s="37"/>
      <c r="J8970" s="37"/>
      <c r="K8970" s="60" t="str">
        <f t="shared" si="279"/>
        <v/>
      </c>
      <c r="L8970" s="37"/>
      <c r="M8970" s="37"/>
      <c r="N8970" s="38"/>
    </row>
    <row r="8971" spans="6:14">
      <c r="F8971" s="35"/>
      <c r="G8971" s="35"/>
      <c r="H8971" s="61" t="str">
        <f t="shared" si="278"/>
        <v/>
      </c>
      <c r="I8971" s="35"/>
      <c r="J8971" s="35"/>
      <c r="K8971" s="59" t="str">
        <f t="shared" si="279"/>
        <v/>
      </c>
      <c r="L8971" s="35"/>
      <c r="M8971" s="35"/>
      <c r="N8971" s="36"/>
    </row>
    <row r="8972" spans="6:14">
      <c r="F8972" s="37"/>
      <c r="G8972" s="37"/>
      <c r="H8972" s="62" t="str">
        <f t="shared" si="278"/>
        <v/>
      </c>
      <c r="I8972" s="37"/>
      <c r="J8972" s="37"/>
      <c r="K8972" s="60" t="str">
        <f t="shared" si="279"/>
        <v/>
      </c>
      <c r="L8972" s="37"/>
      <c r="M8972" s="37"/>
      <c r="N8972" s="38"/>
    </row>
    <row r="8973" spans="6:14">
      <c r="F8973" s="35"/>
      <c r="G8973" s="35"/>
      <c r="H8973" s="61" t="str">
        <f t="shared" si="278"/>
        <v/>
      </c>
      <c r="I8973" s="35"/>
      <c r="J8973" s="35"/>
      <c r="K8973" s="59" t="str">
        <f t="shared" si="279"/>
        <v/>
      </c>
      <c r="L8973" s="35"/>
      <c r="M8973" s="35"/>
      <c r="N8973" s="36"/>
    </row>
    <row r="8974" spans="6:14">
      <c r="F8974" s="37"/>
      <c r="G8974" s="37"/>
      <c r="H8974" s="62" t="str">
        <f t="shared" si="278"/>
        <v/>
      </c>
      <c r="I8974" s="37"/>
      <c r="J8974" s="37"/>
      <c r="K8974" s="60" t="str">
        <f t="shared" si="279"/>
        <v/>
      </c>
      <c r="L8974" s="37"/>
      <c r="M8974" s="37"/>
      <c r="N8974" s="38"/>
    </row>
    <row r="8975" spans="6:14">
      <c r="F8975" s="35"/>
      <c r="G8975" s="35"/>
      <c r="H8975" s="61" t="str">
        <f t="shared" si="278"/>
        <v/>
      </c>
      <c r="I8975" s="35"/>
      <c r="J8975" s="35"/>
      <c r="K8975" s="59" t="str">
        <f t="shared" si="279"/>
        <v/>
      </c>
      <c r="L8975" s="35"/>
      <c r="M8975" s="35"/>
      <c r="N8975" s="36"/>
    </row>
    <row r="8976" spans="6:14">
      <c r="F8976" s="37"/>
      <c r="G8976" s="37"/>
      <c r="H8976" s="62" t="str">
        <f t="shared" ref="H8976:H9039" si="280">IF(AND(OR(I8976&lt;&gt;"",J8976 &lt;&gt;""), H8975 &lt;&gt; ""),H8975 + 1,"")</f>
        <v/>
      </c>
      <c r="I8976" s="37"/>
      <c r="J8976" s="37"/>
      <c r="K8976" s="60" t="str">
        <f t="shared" ref="K8976:K9039" si="281">IF(AND(J8976=I8976, J8976 &lt;&gt; ""),"Yes", IF( J8976 = "", "", "No"))</f>
        <v/>
      </c>
      <c r="L8976" s="37"/>
      <c r="M8976" s="37"/>
      <c r="N8976" s="38"/>
    </row>
    <row r="8977" spans="6:14">
      <c r="F8977" s="35"/>
      <c r="G8977" s="35"/>
      <c r="H8977" s="61" t="str">
        <f t="shared" si="280"/>
        <v/>
      </c>
      <c r="I8977" s="35"/>
      <c r="J8977" s="35"/>
      <c r="K8977" s="59" t="str">
        <f t="shared" si="281"/>
        <v/>
      </c>
      <c r="L8977" s="35"/>
      <c r="M8977" s="35"/>
      <c r="N8977" s="36"/>
    </row>
    <row r="8978" spans="6:14">
      <c r="F8978" s="37"/>
      <c r="G8978" s="37"/>
      <c r="H8978" s="62" t="str">
        <f t="shared" si="280"/>
        <v/>
      </c>
      <c r="I8978" s="37"/>
      <c r="J8978" s="37"/>
      <c r="K8978" s="60" t="str">
        <f t="shared" si="281"/>
        <v/>
      </c>
      <c r="L8978" s="37"/>
      <c r="M8978" s="37"/>
      <c r="N8978" s="38"/>
    </row>
    <row r="8979" spans="6:14">
      <c r="F8979" s="35"/>
      <c r="G8979" s="35"/>
      <c r="H8979" s="61" t="str">
        <f t="shared" si="280"/>
        <v/>
      </c>
      <c r="I8979" s="35"/>
      <c r="J8979" s="35"/>
      <c r="K8979" s="59" t="str">
        <f t="shared" si="281"/>
        <v/>
      </c>
      <c r="L8979" s="35"/>
      <c r="M8979" s="35"/>
      <c r="N8979" s="36"/>
    </row>
    <row r="8980" spans="6:14">
      <c r="F8980" s="37"/>
      <c r="G8980" s="37"/>
      <c r="H8980" s="62" t="str">
        <f t="shared" si="280"/>
        <v/>
      </c>
      <c r="I8980" s="37"/>
      <c r="J8980" s="37"/>
      <c r="K8980" s="60" t="str">
        <f t="shared" si="281"/>
        <v/>
      </c>
      <c r="L8980" s="37"/>
      <c r="M8980" s="37"/>
      <c r="N8980" s="38"/>
    </row>
    <row r="8981" spans="6:14">
      <c r="F8981" s="35"/>
      <c r="G8981" s="35"/>
      <c r="H8981" s="61" t="str">
        <f t="shared" si="280"/>
        <v/>
      </c>
      <c r="I8981" s="35"/>
      <c r="J8981" s="35"/>
      <c r="K8981" s="59" t="str">
        <f t="shared" si="281"/>
        <v/>
      </c>
      <c r="L8981" s="35"/>
      <c r="M8981" s="35"/>
      <c r="N8981" s="36"/>
    </row>
    <row r="8982" spans="6:14">
      <c r="F8982" s="37"/>
      <c r="G8982" s="37"/>
      <c r="H8982" s="62" t="str">
        <f t="shared" si="280"/>
        <v/>
      </c>
      <c r="I8982" s="37"/>
      <c r="J8982" s="37"/>
      <c r="K8982" s="60" t="str">
        <f t="shared" si="281"/>
        <v/>
      </c>
      <c r="L8982" s="37"/>
      <c r="M8982" s="37"/>
      <c r="N8982" s="38"/>
    </row>
    <row r="8983" spans="6:14">
      <c r="F8983" s="35"/>
      <c r="G8983" s="35"/>
      <c r="H8983" s="61" t="str">
        <f t="shared" si="280"/>
        <v/>
      </c>
      <c r="I8983" s="35"/>
      <c r="J8983" s="35"/>
      <c r="K8983" s="59" t="str">
        <f t="shared" si="281"/>
        <v/>
      </c>
      <c r="L8983" s="35"/>
      <c r="M8983" s="35"/>
      <c r="N8983" s="36"/>
    </row>
    <row r="8984" spans="6:14">
      <c r="F8984" s="37"/>
      <c r="G8984" s="37"/>
      <c r="H8984" s="62" t="str">
        <f t="shared" si="280"/>
        <v/>
      </c>
      <c r="I8984" s="37"/>
      <c r="J8984" s="37"/>
      <c r="K8984" s="60" t="str">
        <f t="shared" si="281"/>
        <v/>
      </c>
      <c r="L8984" s="37"/>
      <c r="M8984" s="37"/>
      <c r="N8984" s="38"/>
    </row>
    <row r="8985" spans="6:14">
      <c r="F8985" s="35"/>
      <c r="G8985" s="35"/>
      <c r="H8985" s="61" t="str">
        <f t="shared" si="280"/>
        <v/>
      </c>
      <c r="I8985" s="35"/>
      <c r="J8985" s="35"/>
      <c r="K8985" s="59" t="str">
        <f t="shared" si="281"/>
        <v/>
      </c>
      <c r="L8985" s="35"/>
      <c r="M8985" s="35"/>
      <c r="N8985" s="36"/>
    </row>
    <row r="8986" spans="6:14">
      <c r="F8986" s="37"/>
      <c r="G8986" s="37"/>
      <c r="H8986" s="62" t="str">
        <f t="shared" si="280"/>
        <v/>
      </c>
      <c r="I8986" s="37"/>
      <c r="J8986" s="37"/>
      <c r="K8986" s="60" t="str">
        <f t="shared" si="281"/>
        <v/>
      </c>
      <c r="L8986" s="37"/>
      <c r="M8986" s="37"/>
      <c r="N8986" s="38"/>
    </row>
    <row r="8987" spans="6:14">
      <c r="F8987" s="35"/>
      <c r="G8987" s="35"/>
      <c r="H8987" s="61" t="str">
        <f t="shared" si="280"/>
        <v/>
      </c>
      <c r="I8987" s="35"/>
      <c r="J8987" s="35"/>
      <c r="K8987" s="59" t="str">
        <f t="shared" si="281"/>
        <v/>
      </c>
      <c r="L8987" s="35"/>
      <c r="M8987" s="35"/>
      <c r="N8987" s="36"/>
    </row>
    <row r="8988" spans="6:14">
      <c r="F8988" s="37"/>
      <c r="G8988" s="37"/>
      <c r="H8988" s="62" t="str">
        <f t="shared" si="280"/>
        <v/>
      </c>
      <c r="I8988" s="37"/>
      <c r="J8988" s="37"/>
      <c r="K8988" s="60" t="str">
        <f t="shared" si="281"/>
        <v/>
      </c>
      <c r="L8988" s="37"/>
      <c r="M8988" s="37"/>
      <c r="N8988" s="38"/>
    </row>
    <row r="8989" spans="6:14">
      <c r="F8989" s="35"/>
      <c r="G8989" s="35"/>
      <c r="H8989" s="61" t="str">
        <f t="shared" si="280"/>
        <v/>
      </c>
      <c r="I8989" s="35"/>
      <c r="J8989" s="35"/>
      <c r="K8989" s="59" t="str">
        <f t="shared" si="281"/>
        <v/>
      </c>
      <c r="L8989" s="35"/>
      <c r="M8989" s="35"/>
      <c r="N8989" s="36"/>
    </row>
    <row r="8990" spans="6:14">
      <c r="F8990" s="37"/>
      <c r="G8990" s="37"/>
      <c r="H8990" s="62" t="str">
        <f t="shared" si="280"/>
        <v/>
      </c>
      <c r="I8990" s="37"/>
      <c r="J8990" s="37"/>
      <c r="K8990" s="60" t="str">
        <f t="shared" si="281"/>
        <v/>
      </c>
      <c r="L8990" s="37"/>
      <c r="M8990" s="37"/>
      <c r="N8990" s="38"/>
    </row>
    <row r="8991" spans="6:14">
      <c r="F8991" s="35"/>
      <c r="G8991" s="35"/>
      <c r="H8991" s="61" t="str">
        <f t="shared" si="280"/>
        <v/>
      </c>
      <c r="I8991" s="35"/>
      <c r="J8991" s="35"/>
      <c r="K8991" s="59" t="str">
        <f t="shared" si="281"/>
        <v/>
      </c>
      <c r="L8991" s="35"/>
      <c r="M8991" s="35"/>
      <c r="N8991" s="36"/>
    </row>
    <row r="8992" spans="6:14">
      <c r="F8992" s="37"/>
      <c r="G8992" s="37"/>
      <c r="H8992" s="62" t="str">
        <f t="shared" si="280"/>
        <v/>
      </c>
      <c r="I8992" s="37"/>
      <c r="J8992" s="37"/>
      <c r="K8992" s="60" t="str">
        <f t="shared" si="281"/>
        <v/>
      </c>
      <c r="L8992" s="37"/>
      <c r="M8992" s="37"/>
      <c r="N8992" s="38"/>
    </row>
    <row r="8993" spans="6:14">
      <c r="F8993" s="35"/>
      <c r="G8993" s="35"/>
      <c r="H8993" s="61" t="str">
        <f t="shared" si="280"/>
        <v/>
      </c>
      <c r="I8993" s="35"/>
      <c r="J8993" s="35"/>
      <c r="K8993" s="59" t="str">
        <f t="shared" si="281"/>
        <v/>
      </c>
      <c r="L8993" s="35"/>
      <c r="M8993" s="35"/>
      <c r="N8993" s="36"/>
    </row>
    <row r="8994" spans="6:14">
      <c r="F8994" s="37"/>
      <c r="G8994" s="37"/>
      <c r="H8994" s="62" t="str">
        <f t="shared" si="280"/>
        <v/>
      </c>
      <c r="I8994" s="37"/>
      <c r="J8994" s="37"/>
      <c r="K8994" s="60" t="str">
        <f t="shared" si="281"/>
        <v/>
      </c>
      <c r="L8994" s="37"/>
      <c r="M8994" s="37"/>
      <c r="N8994" s="38"/>
    </row>
    <row r="8995" spans="6:14">
      <c r="F8995" s="35"/>
      <c r="G8995" s="35"/>
      <c r="H8995" s="61" t="str">
        <f t="shared" si="280"/>
        <v/>
      </c>
      <c r="I8995" s="35"/>
      <c r="J8995" s="35"/>
      <c r="K8995" s="59" t="str">
        <f t="shared" si="281"/>
        <v/>
      </c>
      <c r="L8995" s="35"/>
      <c r="M8995" s="35"/>
      <c r="N8995" s="36"/>
    </row>
    <row r="8996" spans="6:14">
      <c r="F8996" s="37"/>
      <c r="G8996" s="37"/>
      <c r="H8996" s="62" t="str">
        <f t="shared" si="280"/>
        <v/>
      </c>
      <c r="I8996" s="37"/>
      <c r="J8996" s="37"/>
      <c r="K8996" s="60" t="str">
        <f t="shared" si="281"/>
        <v/>
      </c>
      <c r="L8996" s="37"/>
      <c r="M8996" s="37"/>
      <c r="N8996" s="38"/>
    </row>
    <row r="8997" spans="6:14">
      <c r="F8997" s="35"/>
      <c r="G8997" s="35"/>
      <c r="H8997" s="61" t="str">
        <f t="shared" si="280"/>
        <v/>
      </c>
      <c r="I8997" s="35"/>
      <c r="J8997" s="35"/>
      <c r="K8997" s="59" t="str">
        <f t="shared" si="281"/>
        <v/>
      </c>
      <c r="L8997" s="35"/>
      <c r="M8997" s="35"/>
      <c r="N8997" s="36"/>
    </row>
    <row r="8998" spans="6:14">
      <c r="F8998" s="37"/>
      <c r="G8998" s="37"/>
      <c r="H8998" s="62" t="str">
        <f t="shared" si="280"/>
        <v/>
      </c>
      <c r="I8998" s="37"/>
      <c r="J8998" s="37"/>
      <c r="K8998" s="60" t="str">
        <f t="shared" si="281"/>
        <v/>
      </c>
      <c r="L8998" s="37"/>
      <c r="M8998" s="37"/>
      <c r="N8998" s="38"/>
    </row>
    <row r="8999" spans="6:14">
      <c r="F8999" s="35"/>
      <c r="G8999" s="35"/>
      <c r="H8999" s="61" t="str">
        <f t="shared" si="280"/>
        <v/>
      </c>
      <c r="I8999" s="35"/>
      <c r="J8999" s="35"/>
      <c r="K8999" s="59" t="str">
        <f t="shared" si="281"/>
        <v/>
      </c>
      <c r="L8999" s="35"/>
      <c r="M8999" s="35"/>
      <c r="N8999" s="36"/>
    </row>
    <row r="9000" spans="6:14">
      <c r="F9000" s="37"/>
      <c r="G9000" s="37"/>
      <c r="H9000" s="62" t="str">
        <f t="shared" si="280"/>
        <v/>
      </c>
      <c r="I9000" s="37"/>
      <c r="J9000" s="37"/>
      <c r="K9000" s="60" t="str">
        <f t="shared" si="281"/>
        <v/>
      </c>
      <c r="L9000" s="37"/>
      <c r="M9000" s="37"/>
      <c r="N9000" s="38"/>
    </row>
    <row r="9001" spans="6:14">
      <c r="F9001" s="35"/>
      <c r="G9001" s="35"/>
      <c r="H9001" s="61" t="str">
        <f t="shared" si="280"/>
        <v/>
      </c>
      <c r="I9001" s="35"/>
      <c r="J9001" s="35"/>
      <c r="K9001" s="59" t="str">
        <f t="shared" si="281"/>
        <v/>
      </c>
      <c r="L9001" s="35"/>
      <c r="M9001" s="35"/>
      <c r="N9001" s="36"/>
    </row>
    <row r="9002" spans="6:14">
      <c r="F9002" s="37"/>
      <c r="G9002" s="37"/>
      <c r="H9002" s="62" t="str">
        <f t="shared" si="280"/>
        <v/>
      </c>
      <c r="I9002" s="37"/>
      <c r="J9002" s="37"/>
      <c r="K9002" s="60" t="str">
        <f t="shared" si="281"/>
        <v/>
      </c>
      <c r="L9002" s="37"/>
      <c r="M9002" s="37"/>
      <c r="N9002" s="38"/>
    </row>
    <row r="9003" spans="6:14">
      <c r="F9003" s="35"/>
      <c r="G9003" s="35"/>
      <c r="H9003" s="61" t="str">
        <f t="shared" si="280"/>
        <v/>
      </c>
      <c r="I9003" s="35"/>
      <c r="J9003" s="35"/>
      <c r="K9003" s="59" t="str">
        <f t="shared" si="281"/>
        <v/>
      </c>
      <c r="L9003" s="35"/>
      <c r="M9003" s="35"/>
      <c r="N9003" s="36"/>
    </row>
    <row r="9004" spans="6:14">
      <c r="F9004" s="37"/>
      <c r="G9004" s="37"/>
      <c r="H9004" s="62" t="str">
        <f t="shared" si="280"/>
        <v/>
      </c>
      <c r="I9004" s="37"/>
      <c r="J9004" s="37"/>
      <c r="K9004" s="60" t="str">
        <f t="shared" si="281"/>
        <v/>
      </c>
      <c r="L9004" s="37"/>
      <c r="M9004" s="37"/>
      <c r="N9004" s="38"/>
    </row>
    <row r="9005" spans="6:14">
      <c r="F9005" s="35"/>
      <c r="G9005" s="35"/>
      <c r="H9005" s="61" t="str">
        <f t="shared" si="280"/>
        <v/>
      </c>
      <c r="I9005" s="35"/>
      <c r="J9005" s="35"/>
      <c r="K9005" s="59" t="str">
        <f t="shared" si="281"/>
        <v/>
      </c>
      <c r="L9005" s="35"/>
      <c r="M9005" s="35"/>
      <c r="N9005" s="36"/>
    </row>
    <row r="9006" spans="6:14">
      <c r="F9006" s="37"/>
      <c r="G9006" s="37"/>
      <c r="H9006" s="62" t="str">
        <f t="shared" si="280"/>
        <v/>
      </c>
      <c r="I9006" s="37"/>
      <c r="J9006" s="37"/>
      <c r="K9006" s="60" t="str">
        <f t="shared" si="281"/>
        <v/>
      </c>
      <c r="L9006" s="37"/>
      <c r="M9006" s="37"/>
      <c r="N9006" s="38"/>
    </row>
    <row r="9007" spans="6:14">
      <c r="F9007" s="35"/>
      <c r="G9007" s="35"/>
      <c r="H9007" s="61" t="str">
        <f t="shared" si="280"/>
        <v/>
      </c>
      <c r="I9007" s="35"/>
      <c r="J9007" s="35"/>
      <c r="K9007" s="59" t="str">
        <f t="shared" si="281"/>
        <v/>
      </c>
      <c r="L9007" s="35"/>
      <c r="M9007" s="35"/>
      <c r="N9007" s="36"/>
    </row>
    <row r="9008" spans="6:14">
      <c r="F9008" s="37"/>
      <c r="G9008" s="37"/>
      <c r="H9008" s="62" t="str">
        <f t="shared" si="280"/>
        <v/>
      </c>
      <c r="I9008" s="37"/>
      <c r="J9008" s="37"/>
      <c r="K9008" s="60" t="str">
        <f t="shared" si="281"/>
        <v/>
      </c>
      <c r="L9008" s="37"/>
      <c r="M9008" s="37"/>
      <c r="N9008" s="38"/>
    </row>
    <row r="9009" spans="6:14">
      <c r="F9009" s="35"/>
      <c r="G9009" s="35"/>
      <c r="H9009" s="61" t="str">
        <f t="shared" si="280"/>
        <v/>
      </c>
      <c r="I9009" s="35"/>
      <c r="J9009" s="35"/>
      <c r="K9009" s="59" t="str">
        <f t="shared" si="281"/>
        <v/>
      </c>
      <c r="L9009" s="35"/>
      <c r="M9009" s="35"/>
      <c r="N9009" s="36"/>
    </row>
    <row r="9010" spans="6:14">
      <c r="F9010" s="37"/>
      <c r="G9010" s="37"/>
      <c r="H9010" s="62" t="str">
        <f t="shared" si="280"/>
        <v/>
      </c>
      <c r="I9010" s="37"/>
      <c r="J9010" s="37"/>
      <c r="K9010" s="60" t="str">
        <f t="shared" si="281"/>
        <v/>
      </c>
      <c r="L9010" s="37"/>
      <c r="M9010" s="37"/>
      <c r="N9010" s="38"/>
    </row>
    <row r="9011" spans="6:14">
      <c r="F9011" s="35"/>
      <c r="G9011" s="35"/>
      <c r="H9011" s="61" t="str">
        <f t="shared" si="280"/>
        <v/>
      </c>
      <c r="I9011" s="35"/>
      <c r="J9011" s="35"/>
      <c r="K9011" s="59" t="str">
        <f t="shared" si="281"/>
        <v/>
      </c>
      <c r="L9011" s="35"/>
      <c r="M9011" s="35"/>
      <c r="N9011" s="36"/>
    </row>
    <row r="9012" spans="6:14">
      <c r="F9012" s="37"/>
      <c r="G9012" s="37"/>
      <c r="H9012" s="62" t="str">
        <f t="shared" si="280"/>
        <v/>
      </c>
      <c r="I9012" s="37"/>
      <c r="J9012" s="37"/>
      <c r="K9012" s="60" t="str">
        <f t="shared" si="281"/>
        <v/>
      </c>
      <c r="L9012" s="37"/>
      <c r="M9012" s="37"/>
      <c r="N9012" s="38"/>
    </row>
    <row r="9013" spans="6:14">
      <c r="F9013" s="35"/>
      <c r="G9013" s="35"/>
      <c r="H9013" s="61" t="str">
        <f t="shared" si="280"/>
        <v/>
      </c>
      <c r="I9013" s="35"/>
      <c r="J9013" s="35"/>
      <c r="K9013" s="59" t="str">
        <f t="shared" si="281"/>
        <v/>
      </c>
      <c r="L9013" s="35"/>
      <c r="M9013" s="35"/>
      <c r="N9013" s="36"/>
    </row>
    <row r="9014" spans="6:14">
      <c r="F9014" s="37"/>
      <c r="G9014" s="37"/>
      <c r="H9014" s="62" t="str">
        <f t="shared" si="280"/>
        <v/>
      </c>
      <c r="I9014" s="37"/>
      <c r="J9014" s="37"/>
      <c r="K9014" s="60" t="str">
        <f t="shared" si="281"/>
        <v/>
      </c>
      <c r="L9014" s="37"/>
      <c r="M9014" s="37"/>
      <c r="N9014" s="38"/>
    </row>
    <row r="9015" spans="6:14">
      <c r="F9015" s="35"/>
      <c r="G9015" s="35"/>
      <c r="H9015" s="61" t="str">
        <f t="shared" si="280"/>
        <v/>
      </c>
      <c r="I9015" s="35"/>
      <c r="J9015" s="35"/>
      <c r="K9015" s="59" t="str">
        <f t="shared" si="281"/>
        <v/>
      </c>
      <c r="L9015" s="35"/>
      <c r="M9015" s="35"/>
      <c r="N9015" s="36"/>
    </row>
    <row r="9016" spans="6:14">
      <c r="F9016" s="37"/>
      <c r="G9016" s="37"/>
      <c r="H9016" s="62" t="str">
        <f t="shared" si="280"/>
        <v/>
      </c>
      <c r="I9016" s="37"/>
      <c r="J9016" s="37"/>
      <c r="K9016" s="60" t="str">
        <f t="shared" si="281"/>
        <v/>
      </c>
      <c r="L9016" s="37"/>
      <c r="M9016" s="37"/>
      <c r="N9016" s="38"/>
    </row>
    <row r="9017" spans="6:14">
      <c r="F9017" s="35"/>
      <c r="G9017" s="35"/>
      <c r="H9017" s="61" t="str">
        <f t="shared" si="280"/>
        <v/>
      </c>
      <c r="I9017" s="35"/>
      <c r="J9017" s="35"/>
      <c r="K9017" s="59" t="str">
        <f t="shared" si="281"/>
        <v/>
      </c>
      <c r="L9017" s="35"/>
      <c r="M9017" s="35"/>
      <c r="N9017" s="36"/>
    </row>
    <row r="9018" spans="6:14">
      <c r="F9018" s="37"/>
      <c r="G9018" s="37"/>
      <c r="H9018" s="62" t="str">
        <f t="shared" si="280"/>
        <v/>
      </c>
      <c r="I9018" s="37"/>
      <c r="J9018" s="37"/>
      <c r="K9018" s="60" t="str">
        <f t="shared" si="281"/>
        <v/>
      </c>
      <c r="L9018" s="37"/>
      <c r="M9018" s="37"/>
      <c r="N9018" s="38"/>
    </row>
    <row r="9019" spans="6:14">
      <c r="F9019" s="35"/>
      <c r="G9019" s="35"/>
      <c r="H9019" s="61" t="str">
        <f t="shared" si="280"/>
        <v/>
      </c>
      <c r="I9019" s="35"/>
      <c r="J9019" s="35"/>
      <c r="K9019" s="59" t="str">
        <f t="shared" si="281"/>
        <v/>
      </c>
      <c r="L9019" s="35"/>
      <c r="M9019" s="35"/>
      <c r="N9019" s="36"/>
    </row>
    <row r="9020" spans="6:14">
      <c r="F9020" s="37"/>
      <c r="G9020" s="37"/>
      <c r="H9020" s="62" t="str">
        <f t="shared" si="280"/>
        <v/>
      </c>
      <c r="I9020" s="37"/>
      <c r="J9020" s="37"/>
      <c r="K9020" s="60" t="str">
        <f t="shared" si="281"/>
        <v/>
      </c>
      <c r="L9020" s="37"/>
      <c r="M9020" s="37"/>
      <c r="N9020" s="38"/>
    </row>
    <row r="9021" spans="6:14">
      <c r="F9021" s="35"/>
      <c r="G9021" s="35"/>
      <c r="H9021" s="61" t="str">
        <f t="shared" si="280"/>
        <v/>
      </c>
      <c r="I9021" s="35"/>
      <c r="J9021" s="35"/>
      <c r="K9021" s="59" t="str">
        <f t="shared" si="281"/>
        <v/>
      </c>
      <c r="L9021" s="35"/>
      <c r="M9021" s="35"/>
      <c r="N9021" s="36"/>
    </row>
    <row r="9022" spans="6:14">
      <c r="F9022" s="37"/>
      <c r="G9022" s="37"/>
      <c r="H9022" s="62" t="str">
        <f t="shared" si="280"/>
        <v/>
      </c>
      <c r="I9022" s="37"/>
      <c r="J9022" s="37"/>
      <c r="K9022" s="60" t="str">
        <f t="shared" si="281"/>
        <v/>
      </c>
      <c r="L9022" s="37"/>
      <c r="M9022" s="37"/>
      <c r="N9022" s="38"/>
    </row>
    <row r="9023" spans="6:14">
      <c r="F9023" s="35"/>
      <c r="G9023" s="35"/>
      <c r="H9023" s="61" t="str">
        <f t="shared" si="280"/>
        <v/>
      </c>
      <c r="I9023" s="35"/>
      <c r="J9023" s="35"/>
      <c r="K9023" s="59" t="str">
        <f t="shared" si="281"/>
        <v/>
      </c>
      <c r="L9023" s="35"/>
      <c r="M9023" s="35"/>
      <c r="N9023" s="36"/>
    </row>
    <row r="9024" spans="6:14">
      <c r="F9024" s="37"/>
      <c r="G9024" s="37"/>
      <c r="H9024" s="62" t="str">
        <f t="shared" si="280"/>
        <v/>
      </c>
      <c r="I9024" s="37"/>
      <c r="J9024" s="37"/>
      <c r="K9024" s="60" t="str">
        <f t="shared" si="281"/>
        <v/>
      </c>
      <c r="L9024" s="37"/>
      <c r="M9024" s="37"/>
      <c r="N9024" s="38"/>
    </row>
    <row r="9025" spans="6:14">
      <c r="F9025" s="35"/>
      <c r="G9025" s="35"/>
      <c r="H9025" s="61" t="str">
        <f t="shared" si="280"/>
        <v/>
      </c>
      <c r="I9025" s="35"/>
      <c r="J9025" s="35"/>
      <c r="K9025" s="59" t="str">
        <f t="shared" si="281"/>
        <v/>
      </c>
      <c r="L9025" s="35"/>
      <c r="M9025" s="35"/>
      <c r="N9025" s="36"/>
    </row>
    <row r="9026" spans="6:14">
      <c r="F9026" s="37"/>
      <c r="G9026" s="37"/>
      <c r="H9026" s="62" t="str">
        <f t="shared" si="280"/>
        <v/>
      </c>
      <c r="I9026" s="37"/>
      <c r="J9026" s="37"/>
      <c r="K9026" s="60" t="str">
        <f t="shared" si="281"/>
        <v/>
      </c>
      <c r="L9026" s="37"/>
      <c r="M9026" s="37"/>
      <c r="N9026" s="38"/>
    </row>
    <row r="9027" spans="6:14">
      <c r="F9027" s="35"/>
      <c r="G9027" s="35"/>
      <c r="H9027" s="61" t="str">
        <f t="shared" si="280"/>
        <v/>
      </c>
      <c r="I9027" s="35"/>
      <c r="J9027" s="35"/>
      <c r="K9027" s="59" t="str">
        <f t="shared" si="281"/>
        <v/>
      </c>
      <c r="L9027" s="35"/>
      <c r="M9027" s="35"/>
      <c r="N9027" s="36"/>
    </row>
    <row r="9028" spans="6:14">
      <c r="F9028" s="37"/>
      <c r="G9028" s="37"/>
      <c r="H9028" s="62" t="str">
        <f t="shared" si="280"/>
        <v/>
      </c>
      <c r="I9028" s="37"/>
      <c r="J9028" s="37"/>
      <c r="K9028" s="60" t="str">
        <f t="shared" si="281"/>
        <v/>
      </c>
      <c r="L9028" s="37"/>
      <c r="M9028" s="37"/>
      <c r="N9028" s="38"/>
    </row>
    <row r="9029" spans="6:14">
      <c r="F9029" s="35"/>
      <c r="G9029" s="35"/>
      <c r="H9029" s="61" t="str">
        <f t="shared" si="280"/>
        <v/>
      </c>
      <c r="I9029" s="35"/>
      <c r="J9029" s="35"/>
      <c r="K9029" s="59" t="str">
        <f t="shared" si="281"/>
        <v/>
      </c>
      <c r="L9029" s="35"/>
      <c r="M9029" s="35"/>
      <c r="N9029" s="36"/>
    </row>
    <row r="9030" spans="6:14">
      <c r="F9030" s="37"/>
      <c r="G9030" s="37"/>
      <c r="H9030" s="62" t="str">
        <f t="shared" si="280"/>
        <v/>
      </c>
      <c r="I9030" s="37"/>
      <c r="J9030" s="37"/>
      <c r="K9030" s="60" t="str">
        <f t="shared" si="281"/>
        <v/>
      </c>
      <c r="L9030" s="37"/>
      <c r="M9030" s="37"/>
      <c r="N9030" s="38"/>
    </row>
    <row r="9031" spans="6:14">
      <c r="F9031" s="35"/>
      <c r="G9031" s="35"/>
      <c r="H9031" s="61" t="str">
        <f t="shared" si="280"/>
        <v/>
      </c>
      <c r="I9031" s="35"/>
      <c r="J9031" s="35"/>
      <c r="K9031" s="59" t="str">
        <f t="shared" si="281"/>
        <v/>
      </c>
      <c r="L9031" s="35"/>
      <c r="M9031" s="35"/>
      <c r="N9031" s="36"/>
    </row>
    <row r="9032" spans="6:14">
      <c r="F9032" s="37"/>
      <c r="G9032" s="37"/>
      <c r="H9032" s="62" t="str">
        <f t="shared" si="280"/>
        <v/>
      </c>
      <c r="I9032" s="37"/>
      <c r="J9032" s="37"/>
      <c r="K9032" s="60" t="str">
        <f t="shared" si="281"/>
        <v/>
      </c>
      <c r="L9032" s="37"/>
      <c r="M9032" s="37"/>
      <c r="N9032" s="38"/>
    </row>
    <row r="9033" spans="6:14">
      <c r="F9033" s="35"/>
      <c r="G9033" s="35"/>
      <c r="H9033" s="61" t="str">
        <f t="shared" si="280"/>
        <v/>
      </c>
      <c r="I9033" s="35"/>
      <c r="J9033" s="35"/>
      <c r="K9033" s="59" t="str">
        <f t="shared" si="281"/>
        <v/>
      </c>
      <c r="L9033" s="35"/>
      <c r="M9033" s="35"/>
      <c r="N9033" s="36"/>
    </row>
    <row r="9034" spans="6:14">
      <c r="F9034" s="37"/>
      <c r="G9034" s="37"/>
      <c r="H9034" s="62" t="str">
        <f t="shared" si="280"/>
        <v/>
      </c>
      <c r="I9034" s="37"/>
      <c r="J9034" s="37"/>
      <c r="K9034" s="60" t="str">
        <f t="shared" si="281"/>
        <v/>
      </c>
      <c r="L9034" s="37"/>
      <c r="M9034" s="37"/>
      <c r="N9034" s="38"/>
    </row>
    <row r="9035" spans="6:14">
      <c r="F9035" s="35"/>
      <c r="G9035" s="35"/>
      <c r="H9035" s="61" t="str">
        <f t="shared" si="280"/>
        <v/>
      </c>
      <c r="I9035" s="35"/>
      <c r="J9035" s="35"/>
      <c r="K9035" s="59" t="str">
        <f t="shared" si="281"/>
        <v/>
      </c>
      <c r="L9035" s="35"/>
      <c r="M9035" s="35"/>
      <c r="N9035" s="36"/>
    </row>
    <row r="9036" spans="6:14">
      <c r="F9036" s="37"/>
      <c r="G9036" s="37"/>
      <c r="H9036" s="62" t="str">
        <f t="shared" si="280"/>
        <v/>
      </c>
      <c r="I9036" s="37"/>
      <c r="J9036" s="37"/>
      <c r="K9036" s="60" t="str">
        <f t="shared" si="281"/>
        <v/>
      </c>
      <c r="L9036" s="37"/>
      <c r="M9036" s="37"/>
      <c r="N9036" s="38"/>
    </row>
    <row r="9037" spans="6:14">
      <c r="F9037" s="35"/>
      <c r="G9037" s="35"/>
      <c r="H9037" s="61" t="str">
        <f t="shared" si="280"/>
        <v/>
      </c>
      <c r="I9037" s="35"/>
      <c r="J9037" s="35"/>
      <c r="K9037" s="59" t="str">
        <f t="shared" si="281"/>
        <v/>
      </c>
      <c r="L9037" s="35"/>
      <c r="M9037" s="35"/>
      <c r="N9037" s="36"/>
    </row>
    <row r="9038" spans="6:14">
      <c r="F9038" s="37"/>
      <c r="G9038" s="37"/>
      <c r="H9038" s="62" t="str">
        <f t="shared" si="280"/>
        <v/>
      </c>
      <c r="I9038" s="37"/>
      <c r="J9038" s="37"/>
      <c r="K9038" s="60" t="str">
        <f t="shared" si="281"/>
        <v/>
      </c>
      <c r="L9038" s="37"/>
      <c r="M9038" s="37"/>
      <c r="N9038" s="38"/>
    </row>
    <row r="9039" spans="6:14">
      <c r="F9039" s="35"/>
      <c r="G9039" s="35"/>
      <c r="H9039" s="61" t="str">
        <f t="shared" si="280"/>
        <v/>
      </c>
      <c r="I9039" s="35"/>
      <c r="J9039" s="35"/>
      <c r="K9039" s="59" t="str">
        <f t="shared" si="281"/>
        <v/>
      </c>
      <c r="L9039" s="35"/>
      <c r="M9039" s="35"/>
      <c r="N9039" s="36"/>
    </row>
    <row r="9040" spans="6:14">
      <c r="F9040" s="37"/>
      <c r="G9040" s="37"/>
      <c r="H9040" s="62" t="str">
        <f t="shared" ref="H9040:H9103" si="282">IF(AND(OR(I9040&lt;&gt;"",J9040 &lt;&gt;""), H9039 &lt;&gt; ""),H9039 + 1,"")</f>
        <v/>
      </c>
      <c r="I9040" s="37"/>
      <c r="J9040" s="37"/>
      <c r="K9040" s="60" t="str">
        <f t="shared" ref="K9040:K9103" si="283">IF(AND(J9040=I9040, J9040 &lt;&gt; ""),"Yes", IF( J9040 = "", "", "No"))</f>
        <v/>
      </c>
      <c r="L9040" s="37"/>
      <c r="M9040" s="37"/>
      <c r="N9040" s="38"/>
    </row>
    <row r="9041" spans="6:14">
      <c r="F9041" s="35"/>
      <c r="G9041" s="35"/>
      <c r="H9041" s="61" t="str">
        <f t="shared" si="282"/>
        <v/>
      </c>
      <c r="I9041" s="35"/>
      <c r="J9041" s="35"/>
      <c r="K9041" s="59" t="str">
        <f t="shared" si="283"/>
        <v/>
      </c>
      <c r="L9041" s="35"/>
      <c r="M9041" s="35"/>
      <c r="N9041" s="36"/>
    </row>
    <row r="9042" spans="6:14">
      <c r="F9042" s="37"/>
      <c r="G9042" s="37"/>
      <c r="H9042" s="62" t="str">
        <f t="shared" si="282"/>
        <v/>
      </c>
      <c r="I9042" s="37"/>
      <c r="J9042" s="37"/>
      <c r="K9042" s="60" t="str">
        <f t="shared" si="283"/>
        <v/>
      </c>
      <c r="L9042" s="37"/>
      <c r="M9042" s="37"/>
      <c r="N9042" s="38"/>
    </row>
    <row r="9043" spans="6:14">
      <c r="F9043" s="35"/>
      <c r="G9043" s="35"/>
      <c r="H9043" s="61" t="str">
        <f t="shared" si="282"/>
        <v/>
      </c>
      <c r="I9043" s="35"/>
      <c r="J9043" s="35"/>
      <c r="K9043" s="59" t="str">
        <f t="shared" si="283"/>
        <v/>
      </c>
      <c r="L9043" s="35"/>
      <c r="M9043" s="35"/>
      <c r="N9043" s="36"/>
    </row>
    <row r="9044" spans="6:14">
      <c r="F9044" s="37"/>
      <c r="G9044" s="37"/>
      <c r="H9044" s="62" t="str">
        <f t="shared" si="282"/>
        <v/>
      </c>
      <c r="I9044" s="37"/>
      <c r="J9044" s="37"/>
      <c r="K9044" s="60" t="str">
        <f t="shared" si="283"/>
        <v/>
      </c>
      <c r="L9044" s="37"/>
      <c r="M9044" s="37"/>
      <c r="N9044" s="38"/>
    </row>
    <row r="9045" spans="6:14">
      <c r="F9045" s="35"/>
      <c r="G9045" s="35"/>
      <c r="H9045" s="61" t="str">
        <f t="shared" si="282"/>
        <v/>
      </c>
      <c r="I9045" s="35"/>
      <c r="J9045" s="35"/>
      <c r="K9045" s="59" t="str">
        <f t="shared" si="283"/>
        <v/>
      </c>
      <c r="L9045" s="35"/>
      <c r="M9045" s="35"/>
      <c r="N9045" s="36"/>
    </row>
    <row r="9046" spans="6:14">
      <c r="F9046" s="37"/>
      <c r="G9046" s="37"/>
      <c r="H9046" s="62" t="str">
        <f t="shared" si="282"/>
        <v/>
      </c>
      <c r="I9046" s="37"/>
      <c r="J9046" s="37"/>
      <c r="K9046" s="60" t="str">
        <f t="shared" si="283"/>
        <v/>
      </c>
      <c r="L9046" s="37"/>
      <c r="M9046" s="37"/>
      <c r="N9046" s="38"/>
    </row>
    <row r="9047" spans="6:14">
      <c r="F9047" s="35"/>
      <c r="G9047" s="35"/>
      <c r="H9047" s="61" t="str">
        <f t="shared" si="282"/>
        <v/>
      </c>
      <c r="I9047" s="35"/>
      <c r="J9047" s="35"/>
      <c r="K9047" s="59" t="str">
        <f t="shared" si="283"/>
        <v/>
      </c>
      <c r="L9047" s="35"/>
      <c r="M9047" s="35"/>
      <c r="N9047" s="36"/>
    </row>
    <row r="9048" spans="6:14">
      <c r="F9048" s="37"/>
      <c r="G9048" s="37"/>
      <c r="H9048" s="62" t="str">
        <f t="shared" si="282"/>
        <v/>
      </c>
      <c r="I9048" s="37"/>
      <c r="J9048" s="37"/>
      <c r="K9048" s="60" t="str">
        <f t="shared" si="283"/>
        <v/>
      </c>
      <c r="L9048" s="37"/>
      <c r="M9048" s="37"/>
      <c r="N9048" s="38"/>
    </row>
    <row r="9049" spans="6:14">
      <c r="F9049" s="35"/>
      <c r="G9049" s="35"/>
      <c r="H9049" s="61" t="str">
        <f t="shared" si="282"/>
        <v/>
      </c>
      <c r="I9049" s="35"/>
      <c r="J9049" s="35"/>
      <c r="K9049" s="59" t="str">
        <f t="shared" si="283"/>
        <v/>
      </c>
      <c r="L9049" s="35"/>
      <c r="M9049" s="35"/>
      <c r="N9049" s="36"/>
    </row>
    <row r="9050" spans="6:14">
      <c r="F9050" s="37"/>
      <c r="G9050" s="37"/>
      <c r="H9050" s="62" t="str">
        <f t="shared" si="282"/>
        <v/>
      </c>
      <c r="I9050" s="37"/>
      <c r="J9050" s="37"/>
      <c r="K9050" s="60" t="str">
        <f t="shared" si="283"/>
        <v/>
      </c>
      <c r="L9050" s="37"/>
      <c r="M9050" s="37"/>
      <c r="N9050" s="38"/>
    </row>
    <row r="9051" spans="6:14">
      <c r="F9051" s="35"/>
      <c r="G9051" s="35"/>
      <c r="H9051" s="61" t="str">
        <f t="shared" si="282"/>
        <v/>
      </c>
      <c r="I9051" s="35"/>
      <c r="J9051" s="35"/>
      <c r="K9051" s="59" t="str">
        <f t="shared" si="283"/>
        <v/>
      </c>
      <c r="L9051" s="35"/>
      <c r="M9051" s="35"/>
      <c r="N9051" s="36"/>
    </row>
    <row r="9052" spans="6:14">
      <c r="F9052" s="37"/>
      <c r="G9052" s="37"/>
      <c r="H9052" s="62" t="str">
        <f t="shared" si="282"/>
        <v/>
      </c>
      <c r="I9052" s="37"/>
      <c r="J9052" s="37"/>
      <c r="K9052" s="60" t="str">
        <f t="shared" si="283"/>
        <v/>
      </c>
      <c r="L9052" s="37"/>
      <c r="M9052" s="37"/>
      <c r="N9052" s="38"/>
    </row>
    <row r="9053" spans="6:14">
      <c r="F9053" s="35"/>
      <c r="G9053" s="35"/>
      <c r="H9053" s="61" t="str">
        <f t="shared" si="282"/>
        <v/>
      </c>
      <c r="I9053" s="35"/>
      <c r="J9053" s="35"/>
      <c r="K9053" s="59" t="str">
        <f t="shared" si="283"/>
        <v/>
      </c>
      <c r="L9053" s="35"/>
      <c r="M9053" s="35"/>
      <c r="N9053" s="36"/>
    </row>
    <row r="9054" spans="6:14">
      <c r="F9054" s="37"/>
      <c r="G9054" s="37"/>
      <c r="H9054" s="62" t="str">
        <f t="shared" si="282"/>
        <v/>
      </c>
      <c r="I9054" s="37"/>
      <c r="J9054" s="37"/>
      <c r="K9054" s="60" t="str">
        <f t="shared" si="283"/>
        <v/>
      </c>
      <c r="L9054" s="37"/>
      <c r="M9054" s="37"/>
      <c r="N9054" s="38"/>
    </row>
    <row r="9055" spans="6:14">
      <c r="F9055" s="35"/>
      <c r="G9055" s="35"/>
      <c r="H9055" s="61" t="str">
        <f t="shared" si="282"/>
        <v/>
      </c>
      <c r="I9055" s="35"/>
      <c r="J9055" s="35"/>
      <c r="K9055" s="59" t="str">
        <f t="shared" si="283"/>
        <v/>
      </c>
      <c r="L9055" s="35"/>
      <c r="M9055" s="35"/>
      <c r="N9055" s="36"/>
    </row>
    <row r="9056" spans="6:14">
      <c r="F9056" s="37"/>
      <c r="G9056" s="37"/>
      <c r="H9056" s="62" t="str">
        <f t="shared" si="282"/>
        <v/>
      </c>
      <c r="I9056" s="37"/>
      <c r="J9056" s="37"/>
      <c r="K9056" s="60" t="str">
        <f t="shared" si="283"/>
        <v/>
      </c>
      <c r="L9056" s="37"/>
      <c r="M9056" s="37"/>
      <c r="N9056" s="38"/>
    </row>
    <row r="9057" spans="6:14">
      <c r="F9057" s="35"/>
      <c r="G9057" s="35"/>
      <c r="H9057" s="61" t="str">
        <f t="shared" si="282"/>
        <v/>
      </c>
      <c r="I9057" s="35"/>
      <c r="J9057" s="35"/>
      <c r="K9057" s="59" t="str">
        <f t="shared" si="283"/>
        <v/>
      </c>
      <c r="L9057" s="35"/>
      <c r="M9057" s="35"/>
      <c r="N9057" s="36"/>
    </row>
    <row r="9058" spans="6:14">
      <c r="F9058" s="37"/>
      <c r="G9058" s="37"/>
      <c r="H9058" s="62" t="str">
        <f t="shared" si="282"/>
        <v/>
      </c>
      <c r="I9058" s="37"/>
      <c r="J9058" s="37"/>
      <c r="K9058" s="60" t="str">
        <f t="shared" si="283"/>
        <v/>
      </c>
      <c r="L9058" s="37"/>
      <c r="M9058" s="37"/>
      <c r="N9058" s="38"/>
    </row>
    <row r="9059" spans="6:14">
      <c r="F9059" s="35"/>
      <c r="G9059" s="35"/>
      <c r="H9059" s="61" t="str">
        <f t="shared" si="282"/>
        <v/>
      </c>
      <c r="I9059" s="35"/>
      <c r="J9059" s="35"/>
      <c r="K9059" s="59" t="str">
        <f t="shared" si="283"/>
        <v/>
      </c>
      <c r="L9059" s="35"/>
      <c r="M9059" s="35"/>
      <c r="N9059" s="36"/>
    </row>
    <row r="9060" spans="6:14">
      <c r="F9060" s="37"/>
      <c r="G9060" s="37"/>
      <c r="H9060" s="62" t="str">
        <f t="shared" si="282"/>
        <v/>
      </c>
      <c r="I9060" s="37"/>
      <c r="J9060" s="37"/>
      <c r="K9060" s="60" t="str">
        <f t="shared" si="283"/>
        <v/>
      </c>
      <c r="L9060" s="37"/>
      <c r="M9060" s="37"/>
      <c r="N9060" s="38"/>
    </row>
    <row r="9061" spans="6:14">
      <c r="F9061" s="35"/>
      <c r="G9061" s="35"/>
      <c r="H9061" s="61" t="str">
        <f t="shared" si="282"/>
        <v/>
      </c>
      <c r="I9061" s="35"/>
      <c r="J9061" s="35"/>
      <c r="K9061" s="59" t="str">
        <f t="shared" si="283"/>
        <v/>
      </c>
      <c r="L9061" s="35"/>
      <c r="M9061" s="35"/>
      <c r="N9061" s="36"/>
    </row>
    <row r="9062" spans="6:14">
      <c r="F9062" s="37"/>
      <c r="G9062" s="37"/>
      <c r="H9062" s="62" t="str">
        <f t="shared" si="282"/>
        <v/>
      </c>
      <c r="I9062" s="37"/>
      <c r="J9062" s="37"/>
      <c r="K9062" s="60" t="str">
        <f t="shared" si="283"/>
        <v/>
      </c>
      <c r="L9062" s="37"/>
      <c r="M9062" s="37"/>
      <c r="N9062" s="38"/>
    </row>
    <row r="9063" spans="6:14">
      <c r="F9063" s="35"/>
      <c r="G9063" s="35"/>
      <c r="H9063" s="61" t="str">
        <f t="shared" si="282"/>
        <v/>
      </c>
      <c r="I9063" s="35"/>
      <c r="J9063" s="35"/>
      <c r="K9063" s="59" t="str">
        <f t="shared" si="283"/>
        <v/>
      </c>
      <c r="L9063" s="35"/>
      <c r="M9063" s="35"/>
      <c r="N9063" s="36"/>
    </row>
    <row r="9064" spans="6:14">
      <c r="F9064" s="37"/>
      <c r="G9064" s="37"/>
      <c r="H9064" s="62" t="str">
        <f t="shared" si="282"/>
        <v/>
      </c>
      <c r="I9064" s="37"/>
      <c r="J9064" s="37"/>
      <c r="K9064" s="60" t="str">
        <f t="shared" si="283"/>
        <v/>
      </c>
      <c r="L9064" s="37"/>
      <c r="M9064" s="37"/>
      <c r="N9064" s="38"/>
    </row>
    <row r="9065" spans="6:14">
      <c r="F9065" s="35"/>
      <c r="G9065" s="35"/>
      <c r="H9065" s="61" t="str">
        <f t="shared" si="282"/>
        <v/>
      </c>
      <c r="I9065" s="35"/>
      <c r="J9065" s="35"/>
      <c r="K9065" s="59" t="str">
        <f t="shared" si="283"/>
        <v/>
      </c>
      <c r="L9065" s="35"/>
      <c r="M9065" s="35"/>
      <c r="N9065" s="36"/>
    </row>
    <row r="9066" spans="6:14">
      <c r="F9066" s="37"/>
      <c r="G9066" s="37"/>
      <c r="H9066" s="62" t="str">
        <f t="shared" si="282"/>
        <v/>
      </c>
      <c r="I9066" s="37"/>
      <c r="J9066" s="37"/>
      <c r="K9066" s="60" t="str">
        <f t="shared" si="283"/>
        <v/>
      </c>
      <c r="L9066" s="37"/>
      <c r="M9066" s="37"/>
      <c r="N9066" s="38"/>
    </row>
    <row r="9067" spans="6:14">
      <c r="F9067" s="35"/>
      <c r="G9067" s="35"/>
      <c r="H9067" s="61" t="str">
        <f t="shared" si="282"/>
        <v/>
      </c>
      <c r="I9067" s="35"/>
      <c r="J9067" s="35"/>
      <c r="K9067" s="59" t="str">
        <f t="shared" si="283"/>
        <v/>
      </c>
      <c r="L9067" s="35"/>
      <c r="M9067" s="35"/>
      <c r="N9067" s="36"/>
    </row>
    <row r="9068" spans="6:14">
      <c r="F9068" s="37"/>
      <c r="G9068" s="37"/>
      <c r="H9068" s="62" t="str">
        <f t="shared" si="282"/>
        <v/>
      </c>
      <c r="I9068" s="37"/>
      <c r="J9068" s="37"/>
      <c r="K9068" s="60" t="str">
        <f t="shared" si="283"/>
        <v/>
      </c>
      <c r="L9068" s="37"/>
      <c r="M9068" s="37"/>
      <c r="N9068" s="38"/>
    </row>
    <row r="9069" spans="6:14">
      <c r="F9069" s="35"/>
      <c r="G9069" s="35"/>
      <c r="H9069" s="61" t="str">
        <f t="shared" si="282"/>
        <v/>
      </c>
      <c r="I9069" s="35"/>
      <c r="J9069" s="35"/>
      <c r="K9069" s="59" t="str">
        <f t="shared" si="283"/>
        <v/>
      </c>
      <c r="L9069" s="35"/>
      <c r="M9069" s="35"/>
      <c r="N9069" s="36"/>
    </row>
    <row r="9070" spans="6:14">
      <c r="F9070" s="37"/>
      <c r="G9070" s="37"/>
      <c r="H9070" s="62" t="str">
        <f t="shared" si="282"/>
        <v/>
      </c>
      <c r="I9070" s="37"/>
      <c r="J9070" s="37"/>
      <c r="K9070" s="60" t="str">
        <f t="shared" si="283"/>
        <v/>
      </c>
      <c r="L9070" s="37"/>
      <c r="M9070" s="37"/>
      <c r="N9070" s="38"/>
    </row>
    <row r="9071" spans="6:14">
      <c r="F9071" s="35"/>
      <c r="G9071" s="35"/>
      <c r="H9071" s="61" t="str">
        <f t="shared" si="282"/>
        <v/>
      </c>
      <c r="I9071" s="35"/>
      <c r="J9071" s="35"/>
      <c r="K9071" s="59" t="str">
        <f t="shared" si="283"/>
        <v/>
      </c>
      <c r="L9071" s="35"/>
      <c r="M9071" s="35"/>
      <c r="N9071" s="36"/>
    </row>
    <row r="9072" spans="6:14">
      <c r="F9072" s="37"/>
      <c r="G9072" s="37"/>
      <c r="H9072" s="62" t="str">
        <f t="shared" si="282"/>
        <v/>
      </c>
      <c r="I9072" s="37"/>
      <c r="J9072" s="37"/>
      <c r="K9072" s="60" t="str">
        <f t="shared" si="283"/>
        <v/>
      </c>
      <c r="L9072" s="37"/>
      <c r="M9072" s="37"/>
      <c r="N9072" s="38"/>
    </row>
    <row r="9073" spans="6:14">
      <c r="F9073" s="35"/>
      <c r="G9073" s="35"/>
      <c r="H9073" s="61" t="str">
        <f t="shared" si="282"/>
        <v/>
      </c>
      <c r="I9073" s="35"/>
      <c r="J9073" s="35"/>
      <c r="K9073" s="59" t="str">
        <f t="shared" si="283"/>
        <v/>
      </c>
      <c r="L9073" s="35"/>
      <c r="M9073" s="35"/>
      <c r="N9073" s="36"/>
    </row>
    <row r="9074" spans="6:14">
      <c r="F9074" s="37"/>
      <c r="G9074" s="37"/>
      <c r="H9074" s="62" t="str">
        <f t="shared" si="282"/>
        <v/>
      </c>
      <c r="I9074" s="37"/>
      <c r="J9074" s="37"/>
      <c r="K9074" s="60" t="str">
        <f t="shared" si="283"/>
        <v/>
      </c>
      <c r="L9074" s="37"/>
      <c r="M9074" s="37"/>
      <c r="N9074" s="38"/>
    </row>
    <row r="9075" spans="6:14">
      <c r="F9075" s="35"/>
      <c r="G9075" s="35"/>
      <c r="H9075" s="61" t="str">
        <f t="shared" si="282"/>
        <v/>
      </c>
      <c r="I9075" s="35"/>
      <c r="J9075" s="35"/>
      <c r="K9075" s="59" t="str">
        <f t="shared" si="283"/>
        <v/>
      </c>
      <c r="L9075" s="35"/>
      <c r="M9075" s="35"/>
      <c r="N9075" s="36"/>
    </row>
    <row r="9076" spans="6:14">
      <c r="F9076" s="37"/>
      <c r="G9076" s="37"/>
      <c r="H9076" s="62" t="str">
        <f t="shared" si="282"/>
        <v/>
      </c>
      <c r="I9076" s="37"/>
      <c r="J9076" s="37"/>
      <c r="K9076" s="60" t="str">
        <f t="shared" si="283"/>
        <v/>
      </c>
      <c r="L9076" s="37"/>
      <c r="M9076" s="37"/>
      <c r="N9076" s="38"/>
    </row>
    <row r="9077" spans="6:14">
      <c r="F9077" s="35"/>
      <c r="G9077" s="35"/>
      <c r="H9077" s="61" t="str">
        <f t="shared" si="282"/>
        <v/>
      </c>
      <c r="I9077" s="35"/>
      <c r="J9077" s="35"/>
      <c r="K9077" s="59" t="str">
        <f t="shared" si="283"/>
        <v/>
      </c>
      <c r="L9077" s="35"/>
      <c r="M9077" s="35"/>
      <c r="N9077" s="36"/>
    </row>
    <row r="9078" spans="6:14">
      <c r="F9078" s="37"/>
      <c r="G9078" s="37"/>
      <c r="H9078" s="62" t="str">
        <f t="shared" si="282"/>
        <v/>
      </c>
      <c r="I9078" s="37"/>
      <c r="J9078" s="37"/>
      <c r="K9078" s="60" t="str">
        <f t="shared" si="283"/>
        <v/>
      </c>
      <c r="L9078" s="37"/>
      <c r="M9078" s="37"/>
      <c r="N9078" s="38"/>
    </row>
    <row r="9079" spans="6:14">
      <c r="F9079" s="35"/>
      <c r="G9079" s="35"/>
      <c r="H9079" s="61" t="str">
        <f t="shared" si="282"/>
        <v/>
      </c>
      <c r="I9079" s="35"/>
      <c r="J9079" s="35"/>
      <c r="K9079" s="59" t="str">
        <f t="shared" si="283"/>
        <v/>
      </c>
      <c r="L9079" s="35"/>
      <c r="M9079" s="35"/>
      <c r="N9079" s="36"/>
    </row>
    <row r="9080" spans="6:14">
      <c r="F9080" s="37"/>
      <c r="G9080" s="37"/>
      <c r="H9080" s="62" t="str">
        <f t="shared" si="282"/>
        <v/>
      </c>
      <c r="I9080" s="37"/>
      <c r="J9080" s="37"/>
      <c r="K9080" s="60" t="str">
        <f t="shared" si="283"/>
        <v/>
      </c>
      <c r="L9080" s="37"/>
      <c r="M9080" s="37"/>
      <c r="N9080" s="38"/>
    </row>
    <row r="9081" spans="6:14">
      <c r="F9081" s="35"/>
      <c r="G9081" s="35"/>
      <c r="H9081" s="61" t="str">
        <f t="shared" si="282"/>
        <v/>
      </c>
      <c r="I9081" s="35"/>
      <c r="J9081" s="35"/>
      <c r="K9081" s="59" t="str">
        <f t="shared" si="283"/>
        <v/>
      </c>
      <c r="L9081" s="35"/>
      <c r="M9081" s="35"/>
      <c r="N9081" s="36"/>
    </row>
    <row r="9082" spans="6:14">
      <c r="F9082" s="37"/>
      <c r="G9082" s="37"/>
      <c r="H9082" s="62" t="str">
        <f t="shared" si="282"/>
        <v/>
      </c>
      <c r="I9082" s="37"/>
      <c r="J9082" s="37"/>
      <c r="K9082" s="60" t="str">
        <f t="shared" si="283"/>
        <v/>
      </c>
      <c r="L9082" s="37"/>
      <c r="M9082" s="37"/>
      <c r="N9082" s="38"/>
    </row>
    <row r="9083" spans="6:14">
      <c r="F9083" s="35"/>
      <c r="G9083" s="35"/>
      <c r="H9083" s="61" t="str">
        <f t="shared" si="282"/>
        <v/>
      </c>
      <c r="I9083" s="35"/>
      <c r="J9083" s="35"/>
      <c r="K9083" s="59" t="str">
        <f t="shared" si="283"/>
        <v/>
      </c>
      <c r="L9083" s="35"/>
      <c r="M9083" s="35"/>
      <c r="N9083" s="36"/>
    </row>
    <row r="9084" spans="6:14">
      <c r="F9084" s="37"/>
      <c r="G9084" s="37"/>
      <c r="H9084" s="62" t="str">
        <f t="shared" si="282"/>
        <v/>
      </c>
      <c r="I9084" s="37"/>
      <c r="J9084" s="37"/>
      <c r="K9084" s="60" t="str">
        <f t="shared" si="283"/>
        <v/>
      </c>
      <c r="L9084" s="37"/>
      <c r="M9084" s="37"/>
      <c r="N9084" s="38"/>
    </row>
    <row r="9085" spans="6:14">
      <c r="F9085" s="35"/>
      <c r="G9085" s="35"/>
      <c r="H9085" s="61" t="str">
        <f t="shared" si="282"/>
        <v/>
      </c>
      <c r="I9085" s="35"/>
      <c r="J9085" s="35"/>
      <c r="K9085" s="59" t="str">
        <f t="shared" si="283"/>
        <v/>
      </c>
      <c r="L9085" s="35"/>
      <c r="M9085" s="35"/>
      <c r="N9085" s="36"/>
    </row>
    <row r="9086" spans="6:14">
      <c r="F9086" s="37"/>
      <c r="G9086" s="37"/>
      <c r="H9086" s="62" t="str">
        <f t="shared" si="282"/>
        <v/>
      </c>
      <c r="I9086" s="37"/>
      <c r="J9086" s="37"/>
      <c r="K9086" s="60" t="str">
        <f t="shared" si="283"/>
        <v/>
      </c>
      <c r="L9086" s="37"/>
      <c r="M9086" s="37"/>
      <c r="N9086" s="38"/>
    </row>
    <row r="9087" spans="6:14">
      <c r="F9087" s="35"/>
      <c r="G9087" s="35"/>
      <c r="H9087" s="61" t="str">
        <f t="shared" si="282"/>
        <v/>
      </c>
      <c r="I9087" s="35"/>
      <c r="J9087" s="35"/>
      <c r="K9087" s="59" t="str">
        <f t="shared" si="283"/>
        <v/>
      </c>
      <c r="L9087" s="35"/>
      <c r="M9087" s="35"/>
      <c r="N9087" s="36"/>
    </row>
    <row r="9088" spans="6:14">
      <c r="F9088" s="37"/>
      <c r="G9088" s="37"/>
      <c r="H9088" s="62" t="str">
        <f t="shared" si="282"/>
        <v/>
      </c>
      <c r="I9088" s="37"/>
      <c r="J9088" s="37"/>
      <c r="K9088" s="60" t="str">
        <f t="shared" si="283"/>
        <v/>
      </c>
      <c r="L9088" s="37"/>
      <c r="M9088" s="37"/>
      <c r="N9088" s="38"/>
    </row>
    <row r="9089" spans="6:14">
      <c r="F9089" s="35"/>
      <c r="G9089" s="35"/>
      <c r="H9089" s="61" t="str">
        <f t="shared" si="282"/>
        <v/>
      </c>
      <c r="I9089" s="35"/>
      <c r="J9089" s="35"/>
      <c r="K9089" s="59" t="str">
        <f t="shared" si="283"/>
        <v/>
      </c>
      <c r="L9089" s="35"/>
      <c r="M9089" s="35"/>
      <c r="N9089" s="36"/>
    </row>
    <row r="9090" spans="6:14">
      <c r="F9090" s="37"/>
      <c r="G9090" s="37"/>
      <c r="H9090" s="62" t="str">
        <f t="shared" si="282"/>
        <v/>
      </c>
      <c r="I9090" s="37"/>
      <c r="J9090" s="37"/>
      <c r="K9090" s="60" t="str">
        <f t="shared" si="283"/>
        <v/>
      </c>
      <c r="L9090" s="37"/>
      <c r="M9090" s="37"/>
      <c r="N9090" s="38"/>
    </row>
    <row r="9091" spans="6:14">
      <c r="F9091" s="35"/>
      <c r="G9091" s="35"/>
      <c r="H9091" s="61" t="str">
        <f t="shared" si="282"/>
        <v/>
      </c>
      <c r="I9091" s="35"/>
      <c r="J9091" s="35"/>
      <c r="K9091" s="59" t="str">
        <f t="shared" si="283"/>
        <v/>
      </c>
      <c r="L9091" s="35"/>
      <c r="M9091" s="35"/>
      <c r="N9091" s="36"/>
    </row>
    <row r="9092" spans="6:14">
      <c r="F9092" s="37"/>
      <c r="G9092" s="37"/>
      <c r="H9092" s="62" t="str">
        <f t="shared" si="282"/>
        <v/>
      </c>
      <c r="I9092" s="37"/>
      <c r="J9092" s="37"/>
      <c r="K9092" s="60" t="str">
        <f t="shared" si="283"/>
        <v/>
      </c>
      <c r="L9092" s="37"/>
      <c r="M9092" s="37"/>
      <c r="N9092" s="38"/>
    </row>
    <row r="9093" spans="6:14">
      <c r="F9093" s="35"/>
      <c r="G9093" s="35"/>
      <c r="H9093" s="61" t="str">
        <f t="shared" si="282"/>
        <v/>
      </c>
      <c r="I9093" s="35"/>
      <c r="J9093" s="35"/>
      <c r="K9093" s="59" t="str">
        <f t="shared" si="283"/>
        <v/>
      </c>
      <c r="L9093" s="35"/>
      <c r="M9093" s="35"/>
      <c r="N9093" s="36"/>
    </row>
    <row r="9094" spans="6:14">
      <c r="F9094" s="37"/>
      <c r="G9094" s="37"/>
      <c r="H9094" s="62" t="str">
        <f t="shared" si="282"/>
        <v/>
      </c>
      <c r="I9094" s="37"/>
      <c r="J9094" s="37"/>
      <c r="K9094" s="60" t="str">
        <f t="shared" si="283"/>
        <v/>
      </c>
      <c r="L9094" s="37"/>
      <c r="M9094" s="37"/>
      <c r="N9094" s="38"/>
    </row>
    <row r="9095" spans="6:14">
      <c r="F9095" s="35"/>
      <c r="G9095" s="35"/>
      <c r="H9095" s="61" t="str">
        <f t="shared" si="282"/>
        <v/>
      </c>
      <c r="I9095" s="35"/>
      <c r="J9095" s="35"/>
      <c r="K9095" s="59" t="str">
        <f t="shared" si="283"/>
        <v/>
      </c>
      <c r="L9095" s="35"/>
      <c r="M9095" s="35"/>
      <c r="N9095" s="36"/>
    </row>
    <row r="9096" spans="6:14">
      <c r="F9096" s="37"/>
      <c r="G9096" s="37"/>
      <c r="H9096" s="62" t="str">
        <f t="shared" si="282"/>
        <v/>
      </c>
      <c r="I9096" s="37"/>
      <c r="J9096" s="37"/>
      <c r="K9096" s="60" t="str">
        <f t="shared" si="283"/>
        <v/>
      </c>
      <c r="L9096" s="37"/>
      <c r="M9096" s="37"/>
      <c r="N9096" s="38"/>
    </row>
    <row r="9097" spans="6:14">
      <c r="F9097" s="35"/>
      <c r="G9097" s="35"/>
      <c r="H9097" s="61" t="str">
        <f t="shared" si="282"/>
        <v/>
      </c>
      <c r="I9097" s="35"/>
      <c r="J9097" s="35"/>
      <c r="K9097" s="59" t="str">
        <f t="shared" si="283"/>
        <v/>
      </c>
      <c r="L9097" s="35"/>
      <c r="M9097" s="35"/>
      <c r="N9097" s="36"/>
    </row>
    <row r="9098" spans="6:14">
      <c r="F9098" s="37"/>
      <c r="G9098" s="37"/>
      <c r="H9098" s="62" t="str">
        <f t="shared" si="282"/>
        <v/>
      </c>
      <c r="I9098" s="37"/>
      <c r="J9098" s="37"/>
      <c r="K9098" s="60" t="str">
        <f t="shared" si="283"/>
        <v/>
      </c>
      <c r="L9098" s="37"/>
      <c r="M9098" s="37"/>
      <c r="N9098" s="38"/>
    </row>
    <row r="9099" spans="6:14">
      <c r="F9099" s="35"/>
      <c r="G9099" s="35"/>
      <c r="H9099" s="61" t="str">
        <f t="shared" si="282"/>
        <v/>
      </c>
      <c r="I9099" s="35"/>
      <c r="J9099" s="35"/>
      <c r="K9099" s="59" t="str">
        <f t="shared" si="283"/>
        <v/>
      </c>
      <c r="L9099" s="35"/>
      <c r="M9099" s="35"/>
      <c r="N9099" s="36"/>
    </row>
    <row r="9100" spans="6:14">
      <c r="F9100" s="37"/>
      <c r="G9100" s="37"/>
      <c r="H9100" s="62" t="str">
        <f t="shared" si="282"/>
        <v/>
      </c>
      <c r="I9100" s="37"/>
      <c r="J9100" s="37"/>
      <c r="K9100" s="60" t="str">
        <f t="shared" si="283"/>
        <v/>
      </c>
      <c r="L9100" s="37"/>
      <c r="M9100" s="37"/>
      <c r="N9100" s="38"/>
    </row>
    <row r="9101" spans="6:14">
      <c r="F9101" s="35"/>
      <c r="G9101" s="35"/>
      <c r="H9101" s="61" t="str">
        <f t="shared" si="282"/>
        <v/>
      </c>
      <c r="I9101" s="35"/>
      <c r="J9101" s="35"/>
      <c r="K9101" s="59" t="str">
        <f t="shared" si="283"/>
        <v/>
      </c>
      <c r="L9101" s="35"/>
      <c r="M9101" s="35"/>
      <c r="N9101" s="36"/>
    </row>
    <row r="9102" spans="6:14">
      <c r="F9102" s="37"/>
      <c r="G9102" s="37"/>
      <c r="H9102" s="62" t="str">
        <f t="shared" si="282"/>
        <v/>
      </c>
      <c r="I9102" s="37"/>
      <c r="J9102" s="37"/>
      <c r="K9102" s="60" t="str">
        <f t="shared" si="283"/>
        <v/>
      </c>
      <c r="L9102" s="37"/>
      <c r="M9102" s="37"/>
      <c r="N9102" s="38"/>
    </row>
    <row r="9103" spans="6:14">
      <c r="F9103" s="35"/>
      <c r="G9103" s="35"/>
      <c r="H9103" s="61" t="str">
        <f t="shared" si="282"/>
        <v/>
      </c>
      <c r="I9103" s="35"/>
      <c r="J9103" s="35"/>
      <c r="K9103" s="59" t="str">
        <f t="shared" si="283"/>
        <v/>
      </c>
      <c r="L9103" s="35"/>
      <c r="M9103" s="35"/>
      <c r="N9103" s="36"/>
    </row>
    <row r="9104" spans="6:14">
      <c r="F9104" s="37"/>
      <c r="G9104" s="37"/>
      <c r="H9104" s="62" t="str">
        <f t="shared" ref="H9104:H9167" si="284">IF(AND(OR(I9104&lt;&gt;"",J9104 &lt;&gt;""), H9103 &lt;&gt; ""),H9103 + 1,"")</f>
        <v/>
      </c>
      <c r="I9104" s="37"/>
      <c r="J9104" s="37"/>
      <c r="K9104" s="60" t="str">
        <f t="shared" ref="K9104:K9167" si="285">IF(AND(J9104=I9104, J9104 &lt;&gt; ""),"Yes", IF( J9104 = "", "", "No"))</f>
        <v/>
      </c>
      <c r="L9104" s="37"/>
      <c r="M9104" s="37"/>
      <c r="N9104" s="38"/>
    </row>
    <row r="9105" spans="6:14">
      <c r="F9105" s="35"/>
      <c r="G9105" s="35"/>
      <c r="H9105" s="61" t="str">
        <f t="shared" si="284"/>
        <v/>
      </c>
      <c r="I9105" s="35"/>
      <c r="J9105" s="35"/>
      <c r="K9105" s="59" t="str">
        <f t="shared" si="285"/>
        <v/>
      </c>
      <c r="L9105" s="35"/>
      <c r="M9105" s="35"/>
      <c r="N9105" s="36"/>
    </row>
    <row r="9106" spans="6:14">
      <c r="F9106" s="37"/>
      <c r="G9106" s="37"/>
      <c r="H9106" s="62" t="str">
        <f t="shared" si="284"/>
        <v/>
      </c>
      <c r="I9106" s="37"/>
      <c r="J9106" s="37"/>
      <c r="K9106" s="60" t="str">
        <f t="shared" si="285"/>
        <v/>
      </c>
      <c r="L9106" s="37"/>
      <c r="M9106" s="37"/>
      <c r="N9106" s="38"/>
    </row>
    <row r="9107" spans="6:14">
      <c r="F9107" s="35"/>
      <c r="G9107" s="35"/>
      <c r="H9107" s="61" t="str">
        <f t="shared" si="284"/>
        <v/>
      </c>
      <c r="I9107" s="35"/>
      <c r="J9107" s="35"/>
      <c r="K9107" s="59" t="str">
        <f t="shared" si="285"/>
        <v/>
      </c>
      <c r="L9107" s="35"/>
      <c r="M9107" s="35"/>
      <c r="N9107" s="36"/>
    </row>
    <row r="9108" spans="6:14">
      <c r="F9108" s="37"/>
      <c r="G9108" s="37"/>
      <c r="H9108" s="62" t="str">
        <f t="shared" si="284"/>
        <v/>
      </c>
      <c r="I9108" s="37"/>
      <c r="J9108" s="37"/>
      <c r="K9108" s="60" t="str">
        <f t="shared" si="285"/>
        <v/>
      </c>
      <c r="L9108" s="37"/>
      <c r="M9108" s="37"/>
      <c r="N9108" s="38"/>
    </row>
    <row r="9109" spans="6:14">
      <c r="F9109" s="35"/>
      <c r="G9109" s="35"/>
      <c r="H9109" s="61" t="str">
        <f t="shared" si="284"/>
        <v/>
      </c>
      <c r="I9109" s="35"/>
      <c r="J9109" s="35"/>
      <c r="K9109" s="59" t="str">
        <f t="shared" si="285"/>
        <v/>
      </c>
      <c r="L9109" s="35"/>
      <c r="M9109" s="35"/>
      <c r="N9109" s="36"/>
    </row>
    <row r="9110" spans="6:14">
      <c r="F9110" s="37"/>
      <c r="G9110" s="37"/>
      <c r="H9110" s="62" t="str">
        <f t="shared" si="284"/>
        <v/>
      </c>
      <c r="I9110" s="37"/>
      <c r="J9110" s="37"/>
      <c r="K9110" s="60" t="str">
        <f t="shared" si="285"/>
        <v/>
      </c>
      <c r="L9110" s="37"/>
      <c r="M9110" s="37"/>
      <c r="N9110" s="38"/>
    </row>
    <row r="9111" spans="6:14">
      <c r="F9111" s="35"/>
      <c r="G9111" s="35"/>
      <c r="H9111" s="61" t="str">
        <f t="shared" si="284"/>
        <v/>
      </c>
      <c r="I9111" s="35"/>
      <c r="J9111" s="35"/>
      <c r="K9111" s="59" t="str">
        <f t="shared" si="285"/>
        <v/>
      </c>
      <c r="L9111" s="35"/>
      <c r="M9111" s="35"/>
      <c r="N9111" s="36"/>
    </row>
    <row r="9112" spans="6:14">
      <c r="F9112" s="37"/>
      <c r="G9112" s="37"/>
      <c r="H9112" s="62" t="str">
        <f t="shared" si="284"/>
        <v/>
      </c>
      <c r="I9112" s="37"/>
      <c r="J9112" s="37"/>
      <c r="K9112" s="60" t="str">
        <f t="shared" si="285"/>
        <v/>
      </c>
      <c r="L9112" s="37"/>
      <c r="M9112" s="37"/>
      <c r="N9112" s="38"/>
    </row>
    <row r="9113" spans="6:14">
      <c r="F9113" s="35"/>
      <c r="G9113" s="35"/>
      <c r="H9113" s="61" t="str">
        <f t="shared" si="284"/>
        <v/>
      </c>
      <c r="I9113" s="35"/>
      <c r="J9113" s="35"/>
      <c r="K9113" s="59" t="str">
        <f t="shared" si="285"/>
        <v/>
      </c>
      <c r="L9113" s="35"/>
      <c r="M9113" s="35"/>
      <c r="N9113" s="36"/>
    </row>
    <row r="9114" spans="6:14">
      <c r="F9114" s="37"/>
      <c r="G9114" s="37"/>
      <c r="H9114" s="62" t="str">
        <f t="shared" si="284"/>
        <v/>
      </c>
      <c r="I9114" s="37"/>
      <c r="J9114" s="37"/>
      <c r="K9114" s="60" t="str">
        <f t="shared" si="285"/>
        <v/>
      </c>
      <c r="L9114" s="37"/>
      <c r="M9114" s="37"/>
      <c r="N9114" s="38"/>
    </row>
    <row r="9115" spans="6:14">
      <c r="F9115" s="35"/>
      <c r="G9115" s="35"/>
      <c r="H9115" s="61" t="str">
        <f t="shared" si="284"/>
        <v/>
      </c>
      <c r="I9115" s="35"/>
      <c r="J9115" s="35"/>
      <c r="K9115" s="59" t="str">
        <f t="shared" si="285"/>
        <v/>
      </c>
      <c r="L9115" s="35"/>
      <c r="M9115" s="35"/>
      <c r="N9115" s="36"/>
    </row>
    <row r="9116" spans="6:14">
      <c r="F9116" s="37"/>
      <c r="G9116" s="37"/>
      <c r="H9116" s="62" t="str">
        <f t="shared" si="284"/>
        <v/>
      </c>
      <c r="I9116" s="37"/>
      <c r="J9116" s="37"/>
      <c r="K9116" s="60" t="str">
        <f t="shared" si="285"/>
        <v/>
      </c>
      <c r="L9116" s="37"/>
      <c r="M9116" s="37"/>
      <c r="N9116" s="38"/>
    </row>
    <row r="9117" spans="6:14">
      <c r="F9117" s="35"/>
      <c r="G9117" s="35"/>
      <c r="H9117" s="61" t="str">
        <f t="shared" si="284"/>
        <v/>
      </c>
      <c r="I9117" s="35"/>
      <c r="J9117" s="35"/>
      <c r="K9117" s="59" t="str">
        <f t="shared" si="285"/>
        <v/>
      </c>
      <c r="L9117" s="35"/>
      <c r="M9117" s="35"/>
      <c r="N9117" s="36"/>
    </row>
    <row r="9118" spans="6:14">
      <c r="F9118" s="37"/>
      <c r="G9118" s="37"/>
      <c r="H9118" s="62" t="str">
        <f t="shared" si="284"/>
        <v/>
      </c>
      <c r="I9118" s="37"/>
      <c r="J9118" s="37"/>
      <c r="K9118" s="60" t="str">
        <f t="shared" si="285"/>
        <v/>
      </c>
      <c r="L9118" s="37"/>
      <c r="M9118" s="37"/>
      <c r="N9118" s="38"/>
    </row>
    <row r="9119" spans="6:14">
      <c r="F9119" s="35"/>
      <c r="G9119" s="35"/>
      <c r="H9119" s="61" t="str">
        <f t="shared" si="284"/>
        <v/>
      </c>
      <c r="I9119" s="35"/>
      <c r="J9119" s="35"/>
      <c r="K9119" s="59" t="str">
        <f t="shared" si="285"/>
        <v/>
      </c>
      <c r="L9119" s="35"/>
      <c r="M9119" s="35"/>
      <c r="N9119" s="36"/>
    </row>
    <row r="9120" spans="6:14">
      <c r="F9120" s="37"/>
      <c r="G9120" s="37"/>
      <c r="H9120" s="62" t="str">
        <f t="shared" si="284"/>
        <v/>
      </c>
      <c r="I9120" s="37"/>
      <c r="J9120" s="37"/>
      <c r="K9120" s="60" t="str">
        <f t="shared" si="285"/>
        <v/>
      </c>
      <c r="L9120" s="37"/>
      <c r="M9120" s="37"/>
      <c r="N9120" s="38"/>
    </row>
    <row r="9121" spans="6:14">
      <c r="F9121" s="35"/>
      <c r="G9121" s="35"/>
      <c r="H9121" s="61" t="str">
        <f t="shared" si="284"/>
        <v/>
      </c>
      <c r="I9121" s="35"/>
      <c r="J9121" s="35"/>
      <c r="K9121" s="59" t="str">
        <f t="shared" si="285"/>
        <v/>
      </c>
      <c r="L9121" s="35"/>
      <c r="M9121" s="35"/>
      <c r="N9121" s="36"/>
    </row>
    <row r="9122" spans="6:14">
      <c r="F9122" s="37"/>
      <c r="G9122" s="37"/>
      <c r="H9122" s="62" t="str">
        <f t="shared" si="284"/>
        <v/>
      </c>
      <c r="I9122" s="37"/>
      <c r="J9122" s="37"/>
      <c r="K9122" s="60" t="str">
        <f t="shared" si="285"/>
        <v/>
      </c>
      <c r="L9122" s="37"/>
      <c r="M9122" s="37"/>
      <c r="N9122" s="38"/>
    </row>
    <row r="9123" spans="6:14">
      <c r="F9123" s="35"/>
      <c r="G9123" s="35"/>
      <c r="H9123" s="61" t="str">
        <f t="shared" si="284"/>
        <v/>
      </c>
      <c r="I9123" s="35"/>
      <c r="J9123" s="35"/>
      <c r="K9123" s="59" t="str">
        <f t="shared" si="285"/>
        <v/>
      </c>
      <c r="L9123" s="35"/>
      <c r="M9123" s="35"/>
      <c r="N9123" s="36"/>
    </row>
    <row r="9124" spans="6:14">
      <c r="F9124" s="37"/>
      <c r="G9124" s="37"/>
      <c r="H9124" s="62" t="str">
        <f t="shared" si="284"/>
        <v/>
      </c>
      <c r="I9124" s="37"/>
      <c r="J9124" s="37"/>
      <c r="K9124" s="60" t="str">
        <f t="shared" si="285"/>
        <v/>
      </c>
      <c r="L9124" s="37"/>
      <c r="M9124" s="37"/>
      <c r="N9124" s="38"/>
    </row>
    <row r="9125" spans="6:14">
      <c r="F9125" s="35"/>
      <c r="G9125" s="35"/>
      <c r="H9125" s="61" t="str">
        <f t="shared" si="284"/>
        <v/>
      </c>
      <c r="I9125" s="35"/>
      <c r="J9125" s="35"/>
      <c r="K9125" s="59" t="str">
        <f t="shared" si="285"/>
        <v/>
      </c>
      <c r="L9125" s="35"/>
      <c r="M9125" s="35"/>
      <c r="N9125" s="36"/>
    </row>
    <row r="9126" spans="6:14">
      <c r="F9126" s="37"/>
      <c r="G9126" s="37"/>
      <c r="H9126" s="62" t="str">
        <f t="shared" si="284"/>
        <v/>
      </c>
      <c r="I9126" s="37"/>
      <c r="J9126" s="37"/>
      <c r="K9126" s="60" t="str">
        <f t="shared" si="285"/>
        <v/>
      </c>
      <c r="L9126" s="37"/>
      <c r="M9126" s="37"/>
      <c r="N9126" s="38"/>
    </row>
    <row r="9127" spans="6:14">
      <c r="F9127" s="35"/>
      <c r="G9127" s="35"/>
      <c r="H9127" s="61" t="str">
        <f t="shared" si="284"/>
        <v/>
      </c>
      <c r="I9127" s="35"/>
      <c r="J9127" s="35"/>
      <c r="K9127" s="59" t="str">
        <f t="shared" si="285"/>
        <v/>
      </c>
      <c r="L9127" s="35"/>
      <c r="M9127" s="35"/>
      <c r="N9127" s="36"/>
    </row>
    <row r="9128" spans="6:14">
      <c r="F9128" s="37"/>
      <c r="G9128" s="37"/>
      <c r="H9128" s="62" t="str">
        <f t="shared" si="284"/>
        <v/>
      </c>
      <c r="I9128" s="37"/>
      <c r="J9128" s="37"/>
      <c r="K9128" s="60" t="str">
        <f t="shared" si="285"/>
        <v/>
      </c>
      <c r="L9128" s="37"/>
      <c r="M9128" s="37"/>
      <c r="N9128" s="38"/>
    </row>
    <row r="9129" spans="6:14">
      <c r="F9129" s="35"/>
      <c r="G9129" s="35"/>
      <c r="H9129" s="61" t="str">
        <f t="shared" si="284"/>
        <v/>
      </c>
      <c r="I9129" s="35"/>
      <c r="J9129" s="35"/>
      <c r="K9129" s="59" t="str">
        <f t="shared" si="285"/>
        <v/>
      </c>
      <c r="L9129" s="35"/>
      <c r="M9129" s="35"/>
      <c r="N9129" s="36"/>
    </row>
    <row r="9130" spans="6:14">
      <c r="F9130" s="37"/>
      <c r="G9130" s="37"/>
      <c r="H9130" s="62" t="str">
        <f t="shared" si="284"/>
        <v/>
      </c>
      <c r="I9130" s="37"/>
      <c r="J9130" s="37"/>
      <c r="K9130" s="60" t="str">
        <f t="shared" si="285"/>
        <v/>
      </c>
      <c r="L9130" s="37"/>
      <c r="M9130" s="37"/>
      <c r="N9130" s="38"/>
    </row>
    <row r="9131" spans="6:14">
      <c r="F9131" s="35"/>
      <c r="G9131" s="35"/>
      <c r="H9131" s="61" t="str">
        <f t="shared" si="284"/>
        <v/>
      </c>
      <c r="I9131" s="35"/>
      <c r="J9131" s="35"/>
      <c r="K9131" s="59" t="str">
        <f t="shared" si="285"/>
        <v/>
      </c>
      <c r="L9131" s="35"/>
      <c r="M9131" s="35"/>
      <c r="N9131" s="36"/>
    </row>
    <row r="9132" spans="6:14">
      <c r="F9132" s="37"/>
      <c r="G9132" s="37"/>
      <c r="H9132" s="62" t="str">
        <f t="shared" si="284"/>
        <v/>
      </c>
      <c r="I9132" s="37"/>
      <c r="J9132" s="37"/>
      <c r="K9132" s="60" t="str">
        <f t="shared" si="285"/>
        <v/>
      </c>
      <c r="L9132" s="37"/>
      <c r="M9132" s="37"/>
      <c r="N9132" s="38"/>
    </row>
    <row r="9133" spans="6:14">
      <c r="F9133" s="35"/>
      <c r="G9133" s="35"/>
      <c r="H9133" s="61" t="str">
        <f t="shared" si="284"/>
        <v/>
      </c>
      <c r="I9133" s="35"/>
      <c r="J9133" s="35"/>
      <c r="K9133" s="59" t="str">
        <f t="shared" si="285"/>
        <v/>
      </c>
      <c r="L9133" s="35"/>
      <c r="M9133" s="35"/>
      <c r="N9133" s="36"/>
    </row>
    <row r="9134" spans="6:14">
      <c r="F9134" s="37"/>
      <c r="G9134" s="37"/>
      <c r="H9134" s="62" t="str">
        <f t="shared" si="284"/>
        <v/>
      </c>
      <c r="I9134" s="37"/>
      <c r="J9134" s="37"/>
      <c r="K9134" s="60" t="str">
        <f t="shared" si="285"/>
        <v/>
      </c>
      <c r="L9134" s="37"/>
      <c r="M9134" s="37"/>
      <c r="N9134" s="38"/>
    </row>
    <row r="9135" spans="6:14">
      <c r="F9135" s="35"/>
      <c r="G9135" s="35"/>
      <c r="H9135" s="61" t="str">
        <f t="shared" si="284"/>
        <v/>
      </c>
      <c r="I9135" s="35"/>
      <c r="J9135" s="35"/>
      <c r="K9135" s="59" t="str">
        <f t="shared" si="285"/>
        <v/>
      </c>
      <c r="L9135" s="35"/>
      <c r="M9135" s="35"/>
      <c r="N9135" s="36"/>
    </row>
    <row r="9136" spans="6:14">
      <c r="F9136" s="37"/>
      <c r="G9136" s="37"/>
      <c r="H9136" s="62" t="str">
        <f t="shared" si="284"/>
        <v/>
      </c>
      <c r="I9136" s="37"/>
      <c r="J9136" s="37"/>
      <c r="K9136" s="60" t="str">
        <f t="shared" si="285"/>
        <v/>
      </c>
      <c r="L9136" s="37"/>
      <c r="M9136" s="37"/>
      <c r="N9136" s="38"/>
    </row>
    <row r="9137" spans="6:14">
      <c r="F9137" s="35"/>
      <c r="G9137" s="35"/>
      <c r="H9137" s="61" t="str">
        <f t="shared" si="284"/>
        <v/>
      </c>
      <c r="I9137" s="35"/>
      <c r="J9137" s="35"/>
      <c r="K9137" s="59" t="str">
        <f t="shared" si="285"/>
        <v/>
      </c>
      <c r="L9137" s="35"/>
      <c r="M9137" s="35"/>
      <c r="N9137" s="36"/>
    </row>
    <row r="9138" spans="6:14">
      <c r="F9138" s="37"/>
      <c r="G9138" s="37"/>
      <c r="H9138" s="62" t="str">
        <f t="shared" si="284"/>
        <v/>
      </c>
      <c r="I9138" s="37"/>
      <c r="J9138" s="37"/>
      <c r="K9138" s="60" t="str">
        <f t="shared" si="285"/>
        <v/>
      </c>
      <c r="L9138" s="37"/>
      <c r="M9138" s="37"/>
      <c r="N9138" s="38"/>
    </row>
    <row r="9139" spans="6:14">
      <c r="F9139" s="35"/>
      <c r="G9139" s="35"/>
      <c r="H9139" s="61" t="str">
        <f t="shared" si="284"/>
        <v/>
      </c>
      <c r="I9139" s="35"/>
      <c r="J9139" s="35"/>
      <c r="K9139" s="59" t="str">
        <f t="shared" si="285"/>
        <v/>
      </c>
      <c r="L9139" s="35"/>
      <c r="M9139" s="35"/>
      <c r="N9139" s="36"/>
    </row>
    <row r="9140" spans="6:14">
      <c r="F9140" s="37"/>
      <c r="G9140" s="37"/>
      <c r="H9140" s="62" t="str">
        <f t="shared" si="284"/>
        <v/>
      </c>
      <c r="I9140" s="37"/>
      <c r="J9140" s="37"/>
      <c r="K9140" s="60" t="str">
        <f t="shared" si="285"/>
        <v/>
      </c>
      <c r="L9140" s="37"/>
      <c r="M9140" s="37"/>
      <c r="N9140" s="38"/>
    </row>
    <row r="9141" spans="6:14">
      <c r="F9141" s="35"/>
      <c r="G9141" s="35"/>
      <c r="H9141" s="61" t="str">
        <f t="shared" si="284"/>
        <v/>
      </c>
      <c r="I9141" s="35"/>
      <c r="J9141" s="35"/>
      <c r="K9141" s="59" t="str">
        <f t="shared" si="285"/>
        <v/>
      </c>
      <c r="L9141" s="35"/>
      <c r="M9141" s="35"/>
      <c r="N9141" s="36"/>
    </row>
    <row r="9142" spans="6:14">
      <c r="F9142" s="37"/>
      <c r="G9142" s="37"/>
      <c r="H9142" s="62" t="str">
        <f t="shared" si="284"/>
        <v/>
      </c>
      <c r="I9142" s="37"/>
      <c r="J9142" s="37"/>
      <c r="K9142" s="60" t="str">
        <f t="shared" si="285"/>
        <v/>
      </c>
      <c r="L9142" s="37"/>
      <c r="M9142" s="37"/>
      <c r="N9142" s="38"/>
    </row>
    <row r="9143" spans="6:14">
      <c r="F9143" s="35"/>
      <c r="G9143" s="35"/>
      <c r="H9143" s="61" t="str">
        <f t="shared" si="284"/>
        <v/>
      </c>
      <c r="I9143" s="35"/>
      <c r="J9143" s="35"/>
      <c r="K9143" s="59" t="str">
        <f t="shared" si="285"/>
        <v/>
      </c>
      <c r="L9143" s="35"/>
      <c r="M9143" s="35"/>
      <c r="N9143" s="36"/>
    </row>
    <row r="9144" spans="6:14">
      <c r="F9144" s="37"/>
      <c r="G9144" s="37"/>
      <c r="H9144" s="62" t="str">
        <f t="shared" si="284"/>
        <v/>
      </c>
      <c r="I9144" s="37"/>
      <c r="J9144" s="37"/>
      <c r="K9144" s="60" t="str">
        <f t="shared" si="285"/>
        <v/>
      </c>
      <c r="L9144" s="37"/>
      <c r="M9144" s="37"/>
      <c r="N9144" s="38"/>
    </row>
    <row r="9145" spans="6:14">
      <c r="F9145" s="35"/>
      <c r="G9145" s="35"/>
      <c r="H9145" s="61" t="str">
        <f t="shared" si="284"/>
        <v/>
      </c>
      <c r="I9145" s="35"/>
      <c r="J9145" s="35"/>
      <c r="K9145" s="59" t="str">
        <f t="shared" si="285"/>
        <v/>
      </c>
      <c r="L9145" s="35"/>
      <c r="M9145" s="35"/>
      <c r="N9145" s="36"/>
    </row>
    <row r="9146" spans="6:14">
      <c r="F9146" s="37"/>
      <c r="G9146" s="37"/>
      <c r="H9146" s="62" t="str">
        <f t="shared" si="284"/>
        <v/>
      </c>
      <c r="I9146" s="37"/>
      <c r="J9146" s="37"/>
      <c r="K9146" s="60" t="str">
        <f t="shared" si="285"/>
        <v/>
      </c>
      <c r="L9146" s="37"/>
      <c r="M9146" s="37"/>
      <c r="N9146" s="38"/>
    </row>
    <row r="9147" spans="6:14">
      <c r="F9147" s="35"/>
      <c r="G9147" s="35"/>
      <c r="H9147" s="61" t="str">
        <f t="shared" si="284"/>
        <v/>
      </c>
      <c r="I9147" s="35"/>
      <c r="J9147" s="35"/>
      <c r="K9147" s="59" t="str">
        <f t="shared" si="285"/>
        <v/>
      </c>
      <c r="L9147" s="35"/>
      <c r="M9147" s="35"/>
      <c r="N9147" s="36"/>
    </row>
    <row r="9148" spans="6:14">
      <c r="F9148" s="37"/>
      <c r="G9148" s="37"/>
      <c r="H9148" s="62" t="str">
        <f t="shared" si="284"/>
        <v/>
      </c>
      <c r="I9148" s="37"/>
      <c r="J9148" s="37"/>
      <c r="K9148" s="60" t="str">
        <f t="shared" si="285"/>
        <v/>
      </c>
      <c r="L9148" s="37"/>
      <c r="M9148" s="37"/>
      <c r="N9148" s="38"/>
    </row>
    <row r="9149" spans="6:14">
      <c r="F9149" s="35"/>
      <c r="G9149" s="35"/>
      <c r="H9149" s="61" t="str">
        <f t="shared" si="284"/>
        <v/>
      </c>
      <c r="I9149" s="35"/>
      <c r="J9149" s="35"/>
      <c r="K9149" s="59" t="str">
        <f t="shared" si="285"/>
        <v/>
      </c>
      <c r="L9149" s="35"/>
      <c r="M9149" s="35"/>
      <c r="N9149" s="36"/>
    </row>
    <row r="9150" spans="6:14">
      <c r="F9150" s="37"/>
      <c r="G9150" s="37"/>
      <c r="H9150" s="62" t="str">
        <f t="shared" si="284"/>
        <v/>
      </c>
      <c r="I9150" s="37"/>
      <c r="J9150" s="37"/>
      <c r="K9150" s="60" t="str">
        <f t="shared" si="285"/>
        <v/>
      </c>
      <c r="L9150" s="37"/>
      <c r="M9150" s="37"/>
      <c r="N9150" s="38"/>
    </row>
    <row r="9151" spans="6:14">
      <c r="F9151" s="35"/>
      <c r="G9151" s="35"/>
      <c r="H9151" s="61" t="str">
        <f t="shared" si="284"/>
        <v/>
      </c>
      <c r="I9151" s="35"/>
      <c r="J9151" s="35"/>
      <c r="K9151" s="59" t="str">
        <f t="shared" si="285"/>
        <v/>
      </c>
      <c r="L9151" s="35"/>
      <c r="M9151" s="35"/>
      <c r="N9151" s="36"/>
    </row>
    <row r="9152" spans="6:14">
      <c r="F9152" s="37"/>
      <c r="G9152" s="37"/>
      <c r="H9152" s="62" t="str">
        <f t="shared" si="284"/>
        <v/>
      </c>
      <c r="I9152" s="37"/>
      <c r="J9152" s="37"/>
      <c r="K9152" s="60" t="str">
        <f t="shared" si="285"/>
        <v/>
      </c>
      <c r="L9152" s="37"/>
      <c r="M9152" s="37"/>
      <c r="N9152" s="38"/>
    </row>
    <row r="9153" spans="6:14">
      <c r="F9153" s="35"/>
      <c r="G9153" s="35"/>
      <c r="H9153" s="61" t="str">
        <f t="shared" si="284"/>
        <v/>
      </c>
      <c r="I9153" s="35"/>
      <c r="J9153" s="35"/>
      <c r="K9153" s="59" t="str">
        <f t="shared" si="285"/>
        <v/>
      </c>
      <c r="L9153" s="35"/>
      <c r="M9153" s="35"/>
      <c r="N9153" s="36"/>
    </row>
    <row r="9154" spans="6:14">
      <c r="F9154" s="37"/>
      <c r="G9154" s="37"/>
      <c r="H9154" s="62" t="str">
        <f t="shared" si="284"/>
        <v/>
      </c>
      <c r="I9154" s="37"/>
      <c r="J9154" s="37"/>
      <c r="K9154" s="60" t="str">
        <f t="shared" si="285"/>
        <v/>
      </c>
      <c r="L9154" s="37"/>
      <c r="M9154" s="37"/>
      <c r="N9154" s="38"/>
    </row>
    <row r="9155" spans="6:14">
      <c r="F9155" s="35"/>
      <c r="G9155" s="35"/>
      <c r="H9155" s="61" t="str">
        <f t="shared" si="284"/>
        <v/>
      </c>
      <c r="I9155" s="35"/>
      <c r="J9155" s="35"/>
      <c r="K9155" s="59" t="str">
        <f t="shared" si="285"/>
        <v/>
      </c>
      <c r="L9155" s="35"/>
      <c r="M9155" s="35"/>
      <c r="N9155" s="36"/>
    </row>
    <row r="9156" spans="6:14">
      <c r="F9156" s="37"/>
      <c r="G9156" s="37"/>
      <c r="H9156" s="62" t="str">
        <f t="shared" si="284"/>
        <v/>
      </c>
      <c r="I9156" s="37"/>
      <c r="J9156" s="37"/>
      <c r="K9156" s="60" t="str">
        <f t="shared" si="285"/>
        <v/>
      </c>
      <c r="L9156" s="37"/>
      <c r="M9156" s="37"/>
      <c r="N9156" s="38"/>
    </row>
    <row r="9157" spans="6:14">
      <c r="F9157" s="35"/>
      <c r="G9157" s="35"/>
      <c r="H9157" s="61" t="str">
        <f t="shared" si="284"/>
        <v/>
      </c>
      <c r="I9157" s="35"/>
      <c r="J9157" s="35"/>
      <c r="K9157" s="59" t="str">
        <f t="shared" si="285"/>
        <v/>
      </c>
      <c r="L9157" s="35"/>
      <c r="M9157" s="35"/>
      <c r="N9157" s="36"/>
    </row>
    <row r="9158" spans="6:14">
      <c r="F9158" s="37"/>
      <c r="G9158" s="37"/>
      <c r="H9158" s="62" t="str">
        <f t="shared" si="284"/>
        <v/>
      </c>
      <c r="I9158" s="37"/>
      <c r="J9158" s="37"/>
      <c r="K9158" s="60" t="str">
        <f t="shared" si="285"/>
        <v/>
      </c>
      <c r="L9158" s="37"/>
      <c r="M9158" s="37"/>
      <c r="N9158" s="38"/>
    </row>
    <row r="9159" spans="6:14">
      <c r="F9159" s="35"/>
      <c r="G9159" s="35"/>
      <c r="H9159" s="61" t="str">
        <f t="shared" si="284"/>
        <v/>
      </c>
      <c r="I9159" s="35"/>
      <c r="J9159" s="35"/>
      <c r="K9159" s="59" t="str">
        <f t="shared" si="285"/>
        <v/>
      </c>
      <c r="L9159" s="35"/>
      <c r="M9159" s="35"/>
      <c r="N9159" s="36"/>
    </row>
    <row r="9160" spans="6:14">
      <c r="F9160" s="37"/>
      <c r="G9160" s="37"/>
      <c r="H9160" s="62" t="str">
        <f t="shared" si="284"/>
        <v/>
      </c>
      <c r="I9160" s="37"/>
      <c r="J9160" s="37"/>
      <c r="K9160" s="60" t="str">
        <f t="shared" si="285"/>
        <v/>
      </c>
      <c r="L9160" s="37"/>
      <c r="M9160" s="37"/>
      <c r="N9160" s="38"/>
    </row>
    <row r="9161" spans="6:14">
      <c r="F9161" s="35"/>
      <c r="G9161" s="35"/>
      <c r="H9161" s="61" t="str">
        <f t="shared" si="284"/>
        <v/>
      </c>
      <c r="I9161" s="35"/>
      <c r="J9161" s="35"/>
      <c r="K9161" s="59" t="str">
        <f t="shared" si="285"/>
        <v/>
      </c>
      <c r="L9161" s="35"/>
      <c r="M9161" s="35"/>
      <c r="N9161" s="36"/>
    </row>
    <row r="9162" spans="6:14">
      <c r="F9162" s="37"/>
      <c r="G9162" s="37"/>
      <c r="H9162" s="62" t="str">
        <f t="shared" si="284"/>
        <v/>
      </c>
      <c r="I9162" s="37"/>
      <c r="J9162" s="37"/>
      <c r="K9162" s="60" t="str">
        <f t="shared" si="285"/>
        <v/>
      </c>
      <c r="L9162" s="37"/>
      <c r="M9162" s="37"/>
      <c r="N9162" s="38"/>
    </row>
    <row r="9163" spans="6:14">
      <c r="F9163" s="35"/>
      <c r="G9163" s="35"/>
      <c r="H9163" s="61" t="str">
        <f t="shared" si="284"/>
        <v/>
      </c>
      <c r="I9163" s="35"/>
      <c r="J9163" s="35"/>
      <c r="K9163" s="59" t="str">
        <f t="shared" si="285"/>
        <v/>
      </c>
      <c r="L9163" s="35"/>
      <c r="M9163" s="35"/>
      <c r="N9163" s="36"/>
    </row>
    <row r="9164" spans="6:14">
      <c r="F9164" s="37"/>
      <c r="G9164" s="37"/>
      <c r="H9164" s="62" t="str">
        <f t="shared" si="284"/>
        <v/>
      </c>
      <c r="I9164" s="37"/>
      <c r="J9164" s="37"/>
      <c r="K9164" s="60" t="str">
        <f t="shared" si="285"/>
        <v/>
      </c>
      <c r="L9164" s="37"/>
      <c r="M9164" s="37"/>
      <c r="N9164" s="38"/>
    </row>
    <row r="9165" spans="6:14">
      <c r="F9165" s="35"/>
      <c r="G9165" s="35"/>
      <c r="H9165" s="61" t="str">
        <f t="shared" si="284"/>
        <v/>
      </c>
      <c r="I9165" s="35"/>
      <c r="J9165" s="35"/>
      <c r="K9165" s="59" t="str">
        <f t="shared" si="285"/>
        <v/>
      </c>
      <c r="L9165" s="35"/>
      <c r="M9165" s="35"/>
      <c r="N9165" s="36"/>
    </row>
    <row r="9166" spans="6:14">
      <c r="F9166" s="37"/>
      <c r="G9166" s="37"/>
      <c r="H9166" s="62" t="str">
        <f t="shared" si="284"/>
        <v/>
      </c>
      <c r="I9166" s="37"/>
      <c r="J9166" s="37"/>
      <c r="K9166" s="60" t="str">
        <f t="shared" si="285"/>
        <v/>
      </c>
      <c r="L9166" s="37"/>
      <c r="M9166" s="37"/>
      <c r="N9166" s="38"/>
    </row>
    <row r="9167" spans="6:14">
      <c r="F9167" s="35"/>
      <c r="G9167" s="35"/>
      <c r="H9167" s="61" t="str">
        <f t="shared" si="284"/>
        <v/>
      </c>
      <c r="I9167" s="35"/>
      <c r="J9167" s="35"/>
      <c r="K9167" s="59" t="str">
        <f t="shared" si="285"/>
        <v/>
      </c>
      <c r="L9167" s="35"/>
      <c r="M9167" s="35"/>
      <c r="N9167" s="36"/>
    </row>
    <row r="9168" spans="6:14">
      <c r="F9168" s="37"/>
      <c r="G9168" s="37"/>
      <c r="H9168" s="62" t="str">
        <f t="shared" ref="H9168:H9231" si="286">IF(AND(OR(I9168&lt;&gt;"",J9168 &lt;&gt;""), H9167 &lt;&gt; ""),H9167 + 1,"")</f>
        <v/>
      </c>
      <c r="I9168" s="37"/>
      <c r="J9168" s="37"/>
      <c r="K9168" s="60" t="str">
        <f t="shared" ref="K9168:K9231" si="287">IF(AND(J9168=I9168, J9168 &lt;&gt; ""),"Yes", IF( J9168 = "", "", "No"))</f>
        <v/>
      </c>
      <c r="L9168" s="37"/>
      <c r="M9168" s="37"/>
      <c r="N9168" s="38"/>
    </row>
    <row r="9169" spans="6:14">
      <c r="F9169" s="35"/>
      <c r="G9169" s="35"/>
      <c r="H9169" s="61" t="str">
        <f t="shared" si="286"/>
        <v/>
      </c>
      <c r="I9169" s="35"/>
      <c r="J9169" s="35"/>
      <c r="K9169" s="59" t="str">
        <f t="shared" si="287"/>
        <v/>
      </c>
      <c r="L9169" s="35"/>
      <c r="M9169" s="35"/>
      <c r="N9169" s="36"/>
    </row>
    <row r="9170" spans="6:14">
      <c r="F9170" s="37"/>
      <c r="G9170" s="37"/>
      <c r="H9170" s="62" t="str">
        <f t="shared" si="286"/>
        <v/>
      </c>
      <c r="I9170" s="37"/>
      <c r="J9170" s="37"/>
      <c r="K9170" s="60" t="str">
        <f t="shared" si="287"/>
        <v/>
      </c>
      <c r="L9170" s="37"/>
      <c r="M9170" s="37"/>
      <c r="N9170" s="38"/>
    </row>
    <row r="9171" spans="6:14">
      <c r="F9171" s="35"/>
      <c r="G9171" s="35"/>
      <c r="H9171" s="61" t="str">
        <f t="shared" si="286"/>
        <v/>
      </c>
      <c r="I9171" s="35"/>
      <c r="J9171" s="35"/>
      <c r="K9171" s="59" t="str">
        <f t="shared" si="287"/>
        <v/>
      </c>
      <c r="L9171" s="35"/>
      <c r="M9171" s="35"/>
      <c r="N9171" s="36"/>
    </row>
    <row r="9172" spans="6:14">
      <c r="F9172" s="37"/>
      <c r="G9172" s="37"/>
      <c r="H9172" s="62" t="str">
        <f t="shared" si="286"/>
        <v/>
      </c>
      <c r="I9172" s="37"/>
      <c r="J9172" s="37"/>
      <c r="K9172" s="60" t="str">
        <f t="shared" si="287"/>
        <v/>
      </c>
      <c r="L9172" s="37"/>
      <c r="M9172" s="37"/>
      <c r="N9172" s="38"/>
    </row>
    <row r="9173" spans="6:14">
      <c r="F9173" s="35"/>
      <c r="G9173" s="35"/>
      <c r="H9173" s="61" t="str">
        <f t="shared" si="286"/>
        <v/>
      </c>
      <c r="I9173" s="35"/>
      <c r="J9173" s="35"/>
      <c r="K9173" s="59" t="str">
        <f t="shared" si="287"/>
        <v/>
      </c>
      <c r="L9173" s="35"/>
      <c r="M9173" s="35"/>
      <c r="N9173" s="36"/>
    </row>
    <row r="9174" spans="6:14">
      <c r="F9174" s="37"/>
      <c r="G9174" s="37"/>
      <c r="H9174" s="62" t="str">
        <f t="shared" si="286"/>
        <v/>
      </c>
      <c r="I9174" s="37"/>
      <c r="J9174" s="37"/>
      <c r="K9174" s="60" t="str">
        <f t="shared" si="287"/>
        <v/>
      </c>
      <c r="L9174" s="37"/>
      <c r="M9174" s="37"/>
      <c r="N9174" s="38"/>
    </row>
    <row r="9175" spans="6:14">
      <c r="F9175" s="35"/>
      <c r="G9175" s="35"/>
      <c r="H9175" s="61" t="str">
        <f t="shared" si="286"/>
        <v/>
      </c>
      <c r="I9175" s="35"/>
      <c r="J9175" s="35"/>
      <c r="K9175" s="59" t="str">
        <f t="shared" si="287"/>
        <v/>
      </c>
      <c r="L9175" s="35"/>
      <c r="M9175" s="35"/>
      <c r="N9175" s="36"/>
    </row>
    <row r="9176" spans="6:14">
      <c r="F9176" s="37"/>
      <c r="G9176" s="37"/>
      <c r="H9176" s="62" t="str">
        <f t="shared" si="286"/>
        <v/>
      </c>
      <c r="I9176" s="37"/>
      <c r="J9176" s="37"/>
      <c r="K9176" s="60" t="str">
        <f t="shared" si="287"/>
        <v/>
      </c>
      <c r="L9176" s="37"/>
      <c r="M9176" s="37"/>
      <c r="N9176" s="38"/>
    </row>
    <row r="9177" spans="6:14">
      <c r="F9177" s="35"/>
      <c r="G9177" s="35"/>
      <c r="H9177" s="61" t="str">
        <f t="shared" si="286"/>
        <v/>
      </c>
      <c r="I9177" s="35"/>
      <c r="J9177" s="35"/>
      <c r="K9177" s="59" t="str">
        <f t="shared" si="287"/>
        <v/>
      </c>
      <c r="L9177" s="35"/>
      <c r="M9177" s="35"/>
      <c r="N9177" s="36"/>
    </row>
    <row r="9178" spans="6:14">
      <c r="F9178" s="37"/>
      <c r="G9178" s="37"/>
      <c r="H9178" s="62" t="str">
        <f t="shared" si="286"/>
        <v/>
      </c>
      <c r="I9178" s="37"/>
      <c r="J9178" s="37"/>
      <c r="K9178" s="60" t="str">
        <f t="shared" si="287"/>
        <v/>
      </c>
      <c r="L9178" s="37"/>
      <c r="M9178" s="37"/>
      <c r="N9178" s="38"/>
    </row>
    <row r="9179" spans="6:14">
      <c r="F9179" s="35"/>
      <c r="G9179" s="35"/>
      <c r="H9179" s="61" t="str">
        <f t="shared" si="286"/>
        <v/>
      </c>
      <c r="I9179" s="35"/>
      <c r="J9179" s="35"/>
      <c r="K9179" s="59" t="str">
        <f t="shared" si="287"/>
        <v/>
      </c>
      <c r="L9179" s="35"/>
      <c r="M9179" s="35"/>
      <c r="N9179" s="36"/>
    </row>
    <row r="9180" spans="6:14">
      <c r="F9180" s="37"/>
      <c r="G9180" s="37"/>
      <c r="H9180" s="62" t="str">
        <f t="shared" si="286"/>
        <v/>
      </c>
      <c r="I9180" s="37"/>
      <c r="J9180" s="37"/>
      <c r="K9180" s="60" t="str">
        <f t="shared" si="287"/>
        <v/>
      </c>
      <c r="L9180" s="37"/>
      <c r="M9180" s="37"/>
      <c r="N9180" s="38"/>
    </row>
    <row r="9181" spans="6:14">
      <c r="F9181" s="35"/>
      <c r="G9181" s="35"/>
      <c r="H9181" s="61" t="str">
        <f t="shared" si="286"/>
        <v/>
      </c>
      <c r="I9181" s="35"/>
      <c r="J9181" s="35"/>
      <c r="K9181" s="59" t="str">
        <f t="shared" si="287"/>
        <v/>
      </c>
      <c r="L9181" s="35"/>
      <c r="M9181" s="35"/>
      <c r="N9181" s="36"/>
    </row>
    <row r="9182" spans="6:14">
      <c r="F9182" s="37"/>
      <c r="G9182" s="37"/>
      <c r="H9182" s="62" t="str">
        <f t="shared" si="286"/>
        <v/>
      </c>
      <c r="I9182" s="37"/>
      <c r="J9182" s="37"/>
      <c r="K9182" s="60" t="str">
        <f t="shared" si="287"/>
        <v/>
      </c>
      <c r="L9182" s="37"/>
      <c r="M9182" s="37"/>
      <c r="N9182" s="38"/>
    </row>
    <row r="9183" spans="6:14">
      <c r="F9183" s="35"/>
      <c r="G9183" s="35"/>
      <c r="H9183" s="61" t="str">
        <f t="shared" si="286"/>
        <v/>
      </c>
      <c r="I9183" s="35"/>
      <c r="J9183" s="35"/>
      <c r="K9183" s="59" t="str">
        <f t="shared" si="287"/>
        <v/>
      </c>
      <c r="L9183" s="35"/>
      <c r="M9183" s="35"/>
      <c r="N9183" s="36"/>
    </row>
    <row r="9184" spans="6:14">
      <c r="F9184" s="37"/>
      <c r="G9184" s="37"/>
      <c r="H9184" s="62" t="str">
        <f t="shared" si="286"/>
        <v/>
      </c>
      <c r="I9184" s="37"/>
      <c r="J9184" s="37"/>
      <c r="K9184" s="60" t="str">
        <f t="shared" si="287"/>
        <v/>
      </c>
      <c r="L9184" s="37"/>
      <c r="M9184" s="37"/>
      <c r="N9184" s="38"/>
    </row>
    <row r="9185" spans="6:14">
      <c r="F9185" s="35"/>
      <c r="G9185" s="35"/>
      <c r="H9185" s="61" t="str">
        <f t="shared" si="286"/>
        <v/>
      </c>
      <c r="I9185" s="35"/>
      <c r="J9185" s="35"/>
      <c r="K9185" s="59" t="str">
        <f t="shared" si="287"/>
        <v/>
      </c>
      <c r="L9185" s="35"/>
      <c r="M9185" s="35"/>
      <c r="N9185" s="36"/>
    </row>
    <row r="9186" spans="6:14">
      <c r="F9186" s="37"/>
      <c r="G9186" s="37"/>
      <c r="H9186" s="62" t="str">
        <f t="shared" si="286"/>
        <v/>
      </c>
      <c r="I9186" s="37"/>
      <c r="J9186" s="37"/>
      <c r="K9186" s="60" t="str">
        <f t="shared" si="287"/>
        <v/>
      </c>
      <c r="L9186" s="37"/>
      <c r="M9186" s="37"/>
      <c r="N9186" s="38"/>
    </row>
    <row r="9187" spans="6:14">
      <c r="F9187" s="35"/>
      <c r="G9187" s="35"/>
      <c r="H9187" s="61" t="str">
        <f t="shared" si="286"/>
        <v/>
      </c>
      <c r="I9187" s="35"/>
      <c r="J9187" s="35"/>
      <c r="K9187" s="59" t="str">
        <f t="shared" si="287"/>
        <v/>
      </c>
      <c r="L9187" s="35"/>
      <c r="M9187" s="35"/>
      <c r="N9187" s="36"/>
    </row>
    <row r="9188" spans="6:14">
      <c r="F9188" s="37"/>
      <c r="G9188" s="37"/>
      <c r="H9188" s="62" t="str">
        <f t="shared" si="286"/>
        <v/>
      </c>
      <c r="I9188" s="37"/>
      <c r="J9188" s="37"/>
      <c r="K9188" s="60" t="str">
        <f t="shared" si="287"/>
        <v/>
      </c>
      <c r="L9188" s="37"/>
      <c r="M9188" s="37"/>
      <c r="N9188" s="38"/>
    </row>
    <row r="9189" spans="6:14">
      <c r="F9189" s="35"/>
      <c r="G9189" s="35"/>
      <c r="H9189" s="61" t="str">
        <f t="shared" si="286"/>
        <v/>
      </c>
      <c r="I9189" s="35"/>
      <c r="J9189" s="35"/>
      <c r="K9189" s="59" t="str">
        <f t="shared" si="287"/>
        <v/>
      </c>
      <c r="L9189" s="35"/>
      <c r="M9189" s="35"/>
      <c r="N9189" s="36"/>
    </row>
    <row r="9190" spans="6:14">
      <c r="F9190" s="37"/>
      <c r="G9190" s="37"/>
      <c r="H9190" s="62" t="str">
        <f t="shared" si="286"/>
        <v/>
      </c>
      <c r="I9190" s="37"/>
      <c r="J9190" s="37"/>
      <c r="K9190" s="60" t="str">
        <f t="shared" si="287"/>
        <v/>
      </c>
      <c r="L9190" s="37"/>
      <c r="M9190" s="37"/>
      <c r="N9190" s="38"/>
    </row>
    <row r="9191" spans="6:14">
      <c r="F9191" s="35"/>
      <c r="G9191" s="35"/>
      <c r="H9191" s="61" t="str">
        <f t="shared" si="286"/>
        <v/>
      </c>
      <c r="I9191" s="35"/>
      <c r="J9191" s="35"/>
      <c r="K9191" s="59" t="str">
        <f t="shared" si="287"/>
        <v/>
      </c>
      <c r="L9191" s="35"/>
      <c r="M9191" s="35"/>
      <c r="N9191" s="36"/>
    </row>
    <row r="9192" spans="6:14">
      <c r="F9192" s="37"/>
      <c r="G9192" s="37"/>
      <c r="H9192" s="62" t="str">
        <f t="shared" si="286"/>
        <v/>
      </c>
      <c r="I9192" s="37"/>
      <c r="J9192" s="37"/>
      <c r="K9192" s="60" t="str">
        <f t="shared" si="287"/>
        <v/>
      </c>
      <c r="L9192" s="37"/>
      <c r="M9192" s="37"/>
      <c r="N9192" s="38"/>
    </row>
    <row r="9193" spans="6:14">
      <c r="F9193" s="35"/>
      <c r="G9193" s="35"/>
      <c r="H9193" s="61" t="str">
        <f t="shared" si="286"/>
        <v/>
      </c>
      <c r="I9193" s="35"/>
      <c r="J9193" s="35"/>
      <c r="K9193" s="59" t="str">
        <f t="shared" si="287"/>
        <v/>
      </c>
      <c r="L9193" s="35"/>
      <c r="M9193" s="35"/>
      <c r="N9193" s="36"/>
    </row>
    <row r="9194" spans="6:14">
      <c r="F9194" s="37"/>
      <c r="G9194" s="37"/>
      <c r="H9194" s="62" t="str">
        <f t="shared" si="286"/>
        <v/>
      </c>
      <c r="I9194" s="37"/>
      <c r="J9194" s="37"/>
      <c r="K9194" s="60" t="str">
        <f t="shared" si="287"/>
        <v/>
      </c>
      <c r="L9194" s="37"/>
      <c r="M9194" s="37"/>
      <c r="N9194" s="38"/>
    </row>
    <row r="9195" spans="6:14">
      <c r="F9195" s="35"/>
      <c r="G9195" s="35"/>
      <c r="H9195" s="61" t="str">
        <f t="shared" si="286"/>
        <v/>
      </c>
      <c r="I9195" s="35"/>
      <c r="J9195" s="35"/>
      <c r="K9195" s="59" t="str">
        <f t="shared" si="287"/>
        <v/>
      </c>
      <c r="L9195" s="35"/>
      <c r="M9195" s="35"/>
      <c r="N9195" s="36"/>
    </row>
    <row r="9196" spans="6:14">
      <c r="F9196" s="37"/>
      <c r="G9196" s="37"/>
      <c r="H9196" s="62" t="str">
        <f t="shared" si="286"/>
        <v/>
      </c>
      <c r="I9196" s="37"/>
      <c r="J9196" s="37"/>
      <c r="K9196" s="60" t="str">
        <f t="shared" si="287"/>
        <v/>
      </c>
      <c r="L9196" s="37"/>
      <c r="M9196" s="37"/>
      <c r="N9196" s="38"/>
    </row>
    <row r="9197" spans="6:14">
      <c r="F9197" s="35"/>
      <c r="G9197" s="35"/>
      <c r="H9197" s="61" t="str">
        <f t="shared" si="286"/>
        <v/>
      </c>
      <c r="I9197" s="35"/>
      <c r="J9197" s="35"/>
      <c r="K9197" s="59" t="str">
        <f t="shared" si="287"/>
        <v/>
      </c>
      <c r="L9197" s="35"/>
      <c r="M9197" s="35"/>
      <c r="N9197" s="36"/>
    </row>
    <row r="9198" spans="6:14">
      <c r="F9198" s="37"/>
      <c r="G9198" s="37"/>
      <c r="H9198" s="62" t="str">
        <f t="shared" si="286"/>
        <v/>
      </c>
      <c r="I9198" s="37"/>
      <c r="J9198" s="37"/>
      <c r="K9198" s="60" t="str">
        <f t="shared" si="287"/>
        <v/>
      </c>
      <c r="L9198" s="37"/>
      <c r="M9198" s="37"/>
      <c r="N9198" s="38"/>
    </row>
    <row r="9199" spans="6:14">
      <c r="F9199" s="35"/>
      <c r="G9199" s="35"/>
      <c r="H9199" s="61" t="str">
        <f t="shared" si="286"/>
        <v/>
      </c>
      <c r="I9199" s="35"/>
      <c r="J9199" s="35"/>
      <c r="K9199" s="59" t="str">
        <f t="shared" si="287"/>
        <v/>
      </c>
      <c r="L9199" s="35"/>
      <c r="M9199" s="35"/>
      <c r="N9199" s="36"/>
    </row>
    <row r="9200" spans="6:14">
      <c r="F9200" s="37"/>
      <c r="G9200" s="37"/>
      <c r="H9200" s="62" t="str">
        <f t="shared" si="286"/>
        <v/>
      </c>
      <c r="I9200" s="37"/>
      <c r="J9200" s="37"/>
      <c r="K9200" s="60" t="str">
        <f t="shared" si="287"/>
        <v/>
      </c>
      <c r="L9200" s="37"/>
      <c r="M9200" s="37"/>
      <c r="N9200" s="38"/>
    </row>
    <row r="9201" spans="6:14">
      <c r="F9201" s="35"/>
      <c r="G9201" s="35"/>
      <c r="H9201" s="61" t="str">
        <f t="shared" si="286"/>
        <v/>
      </c>
      <c r="I9201" s="35"/>
      <c r="J9201" s="35"/>
      <c r="K9201" s="59" t="str">
        <f t="shared" si="287"/>
        <v/>
      </c>
      <c r="L9201" s="35"/>
      <c r="M9201" s="35"/>
      <c r="N9201" s="36"/>
    </row>
    <row r="9202" spans="6:14">
      <c r="F9202" s="37"/>
      <c r="G9202" s="37"/>
      <c r="H9202" s="62" t="str">
        <f t="shared" si="286"/>
        <v/>
      </c>
      <c r="I9202" s="37"/>
      <c r="J9202" s="37"/>
      <c r="K9202" s="60" t="str">
        <f t="shared" si="287"/>
        <v/>
      </c>
      <c r="L9202" s="37"/>
      <c r="M9202" s="37"/>
      <c r="N9202" s="38"/>
    </row>
    <row r="9203" spans="6:14">
      <c r="F9203" s="35"/>
      <c r="G9203" s="35"/>
      <c r="H9203" s="61" t="str">
        <f t="shared" si="286"/>
        <v/>
      </c>
      <c r="I9203" s="35"/>
      <c r="J9203" s="35"/>
      <c r="K9203" s="59" t="str">
        <f t="shared" si="287"/>
        <v/>
      </c>
      <c r="L9203" s="35"/>
      <c r="M9203" s="35"/>
      <c r="N9203" s="36"/>
    </row>
    <row r="9204" spans="6:14">
      <c r="F9204" s="37"/>
      <c r="G9204" s="37"/>
      <c r="H9204" s="62" t="str">
        <f t="shared" si="286"/>
        <v/>
      </c>
      <c r="I9204" s="37"/>
      <c r="J9204" s="37"/>
      <c r="K9204" s="60" t="str">
        <f t="shared" si="287"/>
        <v/>
      </c>
      <c r="L9204" s="37"/>
      <c r="M9204" s="37"/>
      <c r="N9204" s="38"/>
    </row>
    <row r="9205" spans="6:14">
      <c r="F9205" s="35"/>
      <c r="G9205" s="35"/>
      <c r="H9205" s="61" t="str">
        <f t="shared" si="286"/>
        <v/>
      </c>
      <c r="I9205" s="35"/>
      <c r="J9205" s="35"/>
      <c r="K9205" s="59" t="str">
        <f t="shared" si="287"/>
        <v/>
      </c>
      <c r="L9205" s="35"/>
      <c r="M9205" s="35"/>
      <c r="N9205" s="36"/>
    </row>
    <row r="9206" spans="6:14">
      <c r="F9206" s="37"/>
      <c r="G9206" s="37"/>
      <c r="H9206" s="62" t="str">
        <f t="shared" si="286"/>
        <v/>
      </c>
      <c r="I9206" s="37"/>
      <c r="J9206" s="37"/>
      <c r="K9206" s="60" t="str">
        <f t="shared" si="287"/>
        <v/>
      </c>
      <c r="L9206" s="37"/>
      <c r="M9206" s="37"/>
      <c r="N9206" s="38"/>
    </row>
    <row r="9207" spans="6:14">
      <c r="F9207" s="35"/>
      <c r="G9207" s="35"/>
      <c r="H9207" s="61" t="str">
        <f t="shared" si="286"/>
        <v/>
      </c>
      <c r="I9207" s="35"/>
      <c r="J9207" s="35"/>
      <c r="K9207" s="59" t="str">
        <f t="shared" si="287"/>
        <v/>
      </c>
      <c r="L9207" s="35"/>
      <c r="M9207" s="35"/>
      <c r="N9207" s="36"/>
    </row>
    <row r="9208" spans="6:14">
      <c r="F9208" s="37"/>
      <c r="G9208" s="37"/>
      <c r="H9208" s="62" t="str">
        <f t="shared" si="286"/>
        <v/>
      </c>
      <c r="I9208" s="37"/>
      <c r="J9208" s="37"/>
      <c r="K9208" s="60" t="str">
        <f t="shared" si="287"/>
        <v/>
      </c>
      <c r="L9208" s="37"/>
      <c r="M9208" s="37"/>
      <c r="N9208" s="38"/>
    </row>
    <row r="9209" spans="6:14">
      <c r="F9209" s="35"/>
      <c r="G9209" s="35"/>
      <c r="H9209" s="61" t="str">
        <f t="shared" si="286"/>
        <v/>
      </c>
      <c r="I9209" s="35"/>
      <c r="J9209" s="35"/>
      <c r="K9209" s="59" t="str">
        <f t="shared" si="287"/>
        <v/>
      </c>
      <c r="L9209" s="35"/>
      <c r="M9209" s="35"/>
      <c r="N9209" s="36"/>
    </row>
    <row r="9210" spans="6:14">
      <c r="F9210" s="37"/>
      <c r="G9210" s="37"/>
      <c r="H9210" s="62" t="str">
        <f t="shared" si="286"/>
        <v/>
      </c>
      <c r="I9210" s="37"/>
      <c r="J9210" s="37"/>
      <c r="K9210" s="60" t="str">
        <f t="shared" si="287"/>
        <v/>
      </c>
      <c r="L9210" s="37"/>
      <c r="M9210" s="37"/>
      <c r="N9210" s="38"/>
    </row>
    <row r="9211" spans="6:14">
      <c r="F9211" s="35"/>
      <c r="G9211" s="35"/>
      <c r="H9211" s="61" t="str">
        <f t="shared" si="286"/>
        <v/>
      </c>
      <c r="I9211" s="35"/>
      <c r="J9211" s="35"/>
      <c r="K9211" s="59" t="str">
        <f t="shared" si="287"/>
        <v/>
      </c>
      <c r="L9211" s="35"/>
      <c r="M9211" s="35"/>
      <c r="N9211" s="36"/>
    </row>
    <row r="9212" spans="6:14">
      <c r="F9212" s="37"/>
      <c r="G9212" s="37"/>
      <c r="H9212" s="62" t="str">
        <f t="shared" si="286"/>
        <v/>
      </c>
      <c r="I9212" s="37"/>
      <c r="J9212" s="37"/>
      <c r="K9212" s="60" t="str">
        <f t="shared" si="287"/>
        <v/>
      </c>
      <c r="L9212" s="37"/>
      <c r="M9212" s="37"/>
      <c r="N9212" s="38"/>
    </row>
    <row r="9213" spans="6:14">
      <c r="F9213" s="35"/>
      <c r="G9213" s="35"/>
      <c r="H9213" s="61" t="str">
        <f t="shared" si="286"/>
        <v/>
      </c>
      <c r="I9213" s="35"/>
      <c r="J9213" s="35"/>
      <c r="K9213" s="59" t="str">
        <f t="shared" si="287"/>
        <v/>
      </c>
      <c r="L9213" s="35"/>
      <c r="M9213" s="35"/>
      <c r="N9213" s="36"/>
    </row>
    <row r="9214" spans="6:14">
      <c r="F9214" s="37"/>
      <c r="G9214" s="37"/>
      <c r="H9214" s="62" t="str">
        <f t="shared" si="286"/>
        <v/>
      </c>
      <c r="I9214" s="37"/>
      <c r="J9214" s="37"/>
      <c r="K9214" s="60" t="str">
        <f t="shared" si="287"/>
        <v/>
      </c>
      <c r="L9214" s="37"/>
      <c r="M9214" s="37"/>
      <c r="N9214" s="38"/>
    </row>
    <row r="9215" spans="6:14">
      <c r="F9215" s="35"/>
      <c r="G9215" s="35"/>
      <c r="H9215" s="61" t="str">
        <f t="shared" si="286"/>
        <v/>
      </c>
      <c r="I9215" s="35"/>
      <c r="J9215" s="35"/>
      <c r="K9215" s="59" t="str">
        <f t="shared" si="287"/>
        <v/>
      </c>
      <c r="L9215" s="35"/>
      <c r="M9215" s="35"/>
      <c r="N9215" s="36"/>
    </row>
    <row r="9216" spans="6:14">
      <c r="F9216" s="37"/>
      <c r="G9216" s="37"/>
      <c r="H9216" s="62" t="str">
        <f t="shared" si="286"/>
        <v/>
      </c>
      <c r="I9216" s="37"/>
      <c r="J9216" s="37"/>
      <c r="K9216" s="60" t="str">
        <f t="shared" si="287"/>
        <v/>
      </c>
      <c r="L9216" s="37"/>
      <c r="M9216" s="37"/>
      <c r="N9216" s="38"/>
    </row>
    <row r="9217" spans="6:14">
      <c r="F9217" s="35"/>
      <c r="G9217" s="35"/>
      <c r="H9217" s="61" t="str">
        <f t="shared" si="286"/>
        <v/>
      </c>
      <c r="I9217" s="35"/>
      <c r="J9217" s="35"/>
      <c r="K9217" s="59" t="str">
        <f t="shared" si="287"/>
        <v/>
      </c>
      <c r="L9217" s="35"/>
      <c r="M9217" s="35"/>
      <c r="N9217" s="36"/>
    </row>
    <row r="9218" spans="6:14">
      <c r="F9218" s="37"/>
      <c r="G9218" s="37"/>
      <c r="H9218" s="62" t="str">
        <f t="shared" si="286"/>
        <v/>
      </c>
      <c r="I9218" s="37"/>
      <c r="J9218" s="37"/>
      <c r="K9218" s="60" t="str">
        <f t="shared" si="287"/>
        <v/>
      </c>
      <c r="L9218" s="37"/>
      <c r="M9218" s="37"/>
      <c r="N9218" s="38"/>
    </row>
    <row r="9219" spans="6:14">
      <c r="F9219" s="35"/>
      <c r="G9219" s="35"/>
      <c r="H9219" s="61" t="str">
        <f t="shared" si="286"/>
        <v/>
      </c>
      <c r="I9219" s="35"/>
      <c r="J9219" s="35"/>
      <c r="K9219" s="59" t="str">
        <f t="shared" si="287"/>
        <v/>
      </c>
      <c r="L9219" s="35"/>
      <c r="M9219" s="35"/>
      <c r="N9219" s="36"/>
    </row>
    <row r="9220" spans="6:14">
      <c r="F9220" s="37"/>
      <c r="G9220" s="37"/>
      <c r="H9220" s="62" t="str">
        <f t="shared" si="286"/>
        <v/>
      </c>
      <c r="I9220" s="37"/>
      <c r="J9220" s="37"/>
      <c r="K9220" s="60" t="str">
        <f t="shared" si="287"/>
        <v/>
      </c>
      <c r="L9220" s="37"/>
      <c r="M9220" s="37"/>
      <c r="N9220" s="38"/>
    </row>
    <row r="9221" spans="6:14">
      <c r="F9221" s="35"/>
      <c r="G9221" s="35"/>
      <c r="H9221" s="61" t="str">
        <f t="shared" si="286"/>
        <v/>
      </c>
      <c r="I9221" s="35"/>
      <c r="J9221" s="35"/>
      <c r="K9221" s="59" t="str">
        <f t="shared" si="287"/>
        <v/>
      </c>
      <c r="L9221" s="35"/>
      <c r="M9221" s="35"/>
      <c r="N9221" s="36"/>
    </row>
    <row r="9222" spans="6:14">
      <c r="F9222" s="37"/>
      <c r="G9222" s="37"/>
      <c r="H9222" s="62" t="str">
        <f t="shared" si="286"/>
        <v/>
      </c>
      <c r="I9222" s="37"/>
      <c r="J9222" s="37"/>
      <c r="K9222" s="60" t="str">
        <f t="shared" si="287"/>
        <v/>
      </c>
      <c r="L9222" s="37"/>
      <c r="M9222" s="37"/>
      <c r="N9222" s="38"/>
    </row>
    <row r="9223" spans="6:14">
      <c r="F9223" s="35"/>
      <c r="G9223" s="35"/>
      <c r="H9223" s="61" t="str">
        <f t="shared" si="286"/>
        <v/>
      </c>
      <c r="I9223" s="35"/>
      <c r="J9223" s="35"/>
      <c r="K9223" s="59" t="str">
        <f t="shared" si="287"/>
        <v/>
      </c>
      <c r="L9223" s="35"/>
      <c r="M9223" s="35"/>
      <c r="N9223" s="36"/>
    </row>
    <row r="9224" spans="6:14">
      <c r="F9224" s="37"/>
      <c r="G9224" s="37"/>
      <c r="H9224" s="62" t="str">
        <f t="shared" si="286"/>
        <v/>
      </c>
      <c r="I9224" s="37"/>
      <c r="J9224" s="37"/>
      <c r="K9224" s="60" t="str">
        <f t="shared" si="287"/>
        <v/>
      </c>
      <c r="L9224" s="37"/>
      <c r="M9224" s="37"/>
      <c r="N9224" s="38"/>
    </row>
    <row r="9225" spans="6:14">
      <c r="F9225" s="35"/>
      <c r="G9225" s="35"/>
      <c r="H9225" s="61" t="str">
        <f t="shared" si="286"/>
        <v/>
      </c>
      <c r="I9225" s="35"/>
      <c r="J9225" s="35"/>
      <c r="K9225" s="59" t="str">
        <f t="shared" si="287"/>
        <v/>
      </c>
      <c r="L9225" s="35"/>
      <c r="M9225" s="35"/>
      <c r="N9225" s="36"/>
    </row>
    <row r="9226" spans="6:14">
      <c r="F9226" s="37"/>
      <c r="G9226" s="37"/>
      <c r="H9226" s="62" t="str">
        <f t="shared" si="286"/>
        <v/>
      </c>
      <c r="I9226" s="37"/>
      <c r="J9226" s="37"/>
      <c r="K9226" s="60" t="str">
        <f t="shared" si="287"/>
        <v/>
      </c>
      <c r="L9226" s="37"/>
      <c r="M9226" s="37"/>
      <c r="N9226" s="38"/>
    </row>
    <row r="9227" spans="6:14">
      <c r="F9227" s="35"/>
      <c r="G9227" s="35"/>
      <c r="H9227" s="61" t="str">
        <f t="shared" si="286"/>
        <v/>
      </c>
      <c r="I9227" s="35"/>
      <c r="J9227" s="35"/>
      <c r="K9227" s="59" t="str">
        <f t="shared" si="287"/>
        <v/>
      </c>
      <c r="L9227" s="35"/>
      <c r="M9227" s="35"/>
      <c r="N9227" s="36"/>
    </row>
    <row r="9228" spans="6:14">
      <c r="F9228" s="37"/>
      <c r="G9228" s="37"/>
      <c r="H9228" s="62" t="str">
        <f t="shared" si="286"/>
        <v/>
      </c>
      <c r="I9228" s="37"/>
      <c r="J9228" s="37"/>
      <c r="K9228" s="60" t="str">
        <f t="shared" si="287"/>
        <v/>
      </c>
      <c r="L9228" s="37"/>
      <c r="M9228" s="37"/>
      <c r="N9228" s="38"/>
    </row>
    <row r="9229" spans="6:14">
      <c r="F9229" s="35"/>
      <c r="G9229" s="35"/>
      <c r="H9229" s="61" t="str">
        <f t="shared" si="286"/>
        <v/>
      </c>
      <c r="I9229" s="35"/>
      <c r="J9229" s="35"/>
      <c r="K9229" s="59" t="str">
        <f t="shared" si="287"/>
        <v/>
      </c>
      <c r="L9229" s="35"/>
      <c r="M9229" s="35"/>
      <c r="N9229" s="36"/>
    </row>
    <row r="9230" spans="6:14">
      <c r="F9230" s="37"/>
      <c r="G9230" s="37"/>
      <c r="H9230" s="62" t="str">
        <f t="shared" si="286"/>
        <v/>
      </c>
      <c r="I9230" s="37"/>
      <c r="J9230" s="37"/>
      <c r="K9230" s="60" t="str">
        <f t="shared" si="287"/>
        <v/>
      </c>
      <c r="L9230" s="37"/>
      <c r="M9230" s="37"/>
      <c r="N9230" s="38"/>
    </row>
    <row r="9231" spans="6:14">
      <c r="F9231" s="35"/>
      <c r="G9231" s="35"/>
      <c r="H9231" s="61" t="str">
        <f t="shared" si="286"/>
        <v/>
      </c>
      <c r="I9231" s="35"/>
      <c r="J9231" s="35"/>
      <c r="K9231" s="59" t="str">
        <f t="shared" si="287"/>
        <v/>
      </c>
      <c r="L9231" s="35"/>
      <c r="M9231" s="35"/>
      <c r="N9231" s="36"/>
    </row>
    <row r="9232" spans="6:14">
      <c r="F9232" s="37"/>
      <c r="G9232" s="37"/>
      <c r="H9232" s="62" t="str">
        <f t="shared" ref="H9232:H9295" si="288">IF(AND(OR(I9232&lt;&gt;"",J9232 &lt;&gt;""), H9231 &lt;&gt; ""),H9231 + 1,"")</f>
        <v/>
      </c>
      <c r="I9232" s="37"/>
      <c r="J9232" s="37"/>
      <c r="K9232" s="60" t="str">
        <f t="shared" ref="K9232:K9295" si="289">IF(AND(J9232=I9232, J9232 &lt;&gt; ""),"Yes", IF( J9232 = "", "", "No"))</f>
        <v/>
      </c>
      <c r="L9232" s="37"/>
      <c r="M9232" s="37"/>
      <c r="N9232" s="38"/>
    </row>
    <row r="9233" spans="6:14">
      <c r="F9233" s="35"/>
      <c r="G9233" s="35"/>
      <c r="H9233" s="61" t="str">
        <f t="shared" si="288"/>
        <v/>
      </c>
      <c r="I9233" s="35"/>
      <c r="J9233" s="35"/>
      <c r="K9233" s="59" t="str">
        <f t="shared" si="289"/>
        <v/>
      </c>
      <c r="L9233" s="35"/>
      <c r="M9233" s="35"/>
      <c r="N9233" s="36"/>
    </row>
    <row r="9234" spans="6:14">
      <c r="F9234" s="37"/>
      <c r="G9234" s="37"/>
      <c r="H9234" s="62" t="str">
        <f t="shared" si="288"/>
        <v/>
      </c>
      <c r="I9234" s="37"/>
      <c r="J9234" s="37"/>
      <c r="K9234" s="60" t="str">
        <f t="shared" si="289"/>
        <v/>
      </c>
      <c r="L9234" s="37"/>
      <c r="M9234" s="37"/>
      <c r="N9234" s="38"/>
    </row>
    <row r="9235" spans="6:14">
      <c r="F9235" s="35"/>
      <c r="G9235" s="35"/>
      <c r="H9235" s="61" t="str">
        <f t="shared" si="288"/>
        <v/>
      </c>
      <c r="I9235" s="35"/>
      <c r="J9235" s="35"/>
      <c r="K9235" s="59" t="str">
        <f t="shared" si="289"/>
        <v/>
      </c>
      <c r="L9235" s="35"/>
      <c r="M9235" s="35"/>
      <c r="N9235" s="36"/>
    </row>
    <row r="9236" spans="6:14">
      <c r="F9236" s="37"/>
      <c r="G9236" s="37"/>
      <c r="H9236" s="62" t="str">
        <f t="shared" si="288"/>
        <v/>
      </c>
      <c r="I9236" s="37"/>
      <c r="J9236" s="37"/>
      <c r="K9236" s="60" t="str">
        <f t="shared" si="289"/>
        <v/>
      </c>
      <c r="L9236" s="37"/>
      <c r="M9236" s="37"/>
      <c r="N9236" s="38"/>
    </row>
    <row r="9237" spans="6:14">
      <c r="F9237" s="35"/>
      <c r="G9237" s="35"/>
      <c r="H9237" s="61" t="str">
        <f t="shared" si="288"/>
        <v/>
      </c>
      <c r="I9237" s="35"/>
      <c r="J9237" s="35"/>
      <c r="K9237" s="59" t="str">
        <f t="shared" si="289"/>
        <v/>
      </c>
      <c r="L9237" s="35"/>
      <c r="M9237" s="35"/>
      <c r="N9237" s="36"/>
    </row>
    <row r="9238" spans="6:14">
      <c r="F9238" s="37"/>
      <c r="G9238" s="37"/>
      <c r="H9238" s="62" t="str">
        <f t="shared" si="288"/>
        <v/>
      </c>
      <c r="I9238" s="37"/>
      <c r="J9238" s="37"/>
      <c r="K9238" s="60" t="str">
        <f t="shared" si="289"/>
        <v/>
      </c>
      <c r="L9238" s="37"/>
      <c r="M9238" s="37"/>
      <c r="N9238" s="38"/>
    </row>
    <row r="9239" spans="6:14">
      <c r="F9239" s="35"/>
      <c r="G9239" s="35"/>
      <c r="H9239" s="61" t="str">
        <f t="shared" si="288"/>
        <v/>
      </c>
      <c r="I9239" s="35"/>
      <c r="J9239" s="35"/>
      <c r="K9239" s="59" t="str">
        <f t="shared" si="289"/>
        <v/>
      </c>
      <c r="L9239" s="35"/>
      <c r="M9239" s="35"/>
      <c r="N9239" s="36"/>
    </row>
    <row r="9240" spans="6:14">
      <c r="F9240" s="37"/>
      <c r="G9240" s="37"/>
      <c r="H9240" s="62" t="str">
        <f t="shared" si="288"/>
        <v/>
      </c>
      <c r="I9240" s="37"/>
      <c r="J9240" s="37"/>
      <c r="K9240" s="60" t="str">
        <f t="shared" si="289"/>
        <v/>
      </c>
      <c r="L9240" s="37"/>
      <c r="M9240" s="37"/>
      <c r="N9240" s="38"/>
    </row>
    <row r="9241" spans="6:14">
      <c r="F9241" s="35"/>
      <c r="G9241" s="35"/>
      <c r="H9241" s="61" t="str">
        <f t="shared" si="288"/>
        <v/>
      </c>
      <c r="I9241" s="35"/>
      <c r="J9241" s="35"/>
      <c r="K9241" s="59" t="str">
        <f t="shared" si="289"/>
        <v/>
      </c>
      <c r="L9241" s="35"/>
      <c r="M9241" s="35"/>
      <c r="N9241" s="36"/>
    </row>
    <row r="9242" spans="6:14">
      <c r="F9242" s="37"/>
      <c r="G9242" s="37"/>
      <c r="H9242" s="62" t="str">
        <f t="shared" si="288"/>
        <v/>
      </c>
      <c r="I9242" s="37"/>
      <c r="J9242" s="37"/>
      <c r="K9242" s="60" t="str">
        <f t="shared" si="289"/>
        <v/>
      </c>
      <c r="L9242" s="37"/>
      <c r="M9242" s="37"/>
      <c r="N9242" s="38"/>
    </row>
    <row r="9243" spans="6:14">
      <c r="F9243" s="35"/>
      <c r="G9243" s="35"/>
      <c r="H9243" s="61" t="str">
        <f t="shared" si="288"/>
        <v/>
      </c>
      <c r="I9243" s="35"/>
      <c r="J9243" s="35"/>
      <c r="K9243" s="59" t="str">
        <f t="shared" si="289"/>
        <v/>
      </c>
      <c r="L9243" s="35"/>
      <c r="M9243" s="35"/>
      <c r="N9243" s="36"/>
    </row>
    <row r="9244" spans="6:14">
      <c r="F9244" s="37"/>
      <c r="G9244" s="37"/>
      <c r="H9244" s="62" t="str">
        <f t="shared" si="288"/>
        <v/>
      </c>
      <c r="I9244" s="37"/>
      <c r="J9244" s="37"/>
      <c r="K9244" s="60" t="str">
        <f t="shared" si="289"/>
        <v/>
      </c>
      <c r="L9244" s="37"/>
      <c r="M9244" s="37"/>
      <c r="N9244" s="38"/>
    </row>
    <row r="9245" spans="6:14">
      <c r="F9245" s="35"/>
      <c r="G9245" s="35"/>
      <c r="H9245" s="61" t="str">
        <f t="shared" si="288"/>
        <v/>
      </c>
      <c r="I9245" s="35"/>
      <c r="J9245" s="35"/>
      <c r="K9245" s="59" t="str">
        <f t="shared" si="289"/>
        <v/>
      </c>
      <c r="L9245" s="35"/>
      <c r="M9245" s="35"/>
      <c r="N9245" s="36"/>
    </row>
    <row r="9246" spans="6:14">
      <c r="F9246" s="37"/>
      <c r="G9246" s="37"/>
      <c r="H9246" s="62" t="str">
        <f t="shared" si="288"/>
        <v/>
      </c>
      <c r="I9246" s="37"/>
      <c r="J9246" s="37"/>
      <c r="K9246" s="60" t="str">
        <f t="shared" si="289"/>
        <v/>
      </c>
      <c r="L9246" s="37"/>
      <c r="M9246" s="37"/>
      <c r="N9246" s="38"/>
    </row>
    <row r="9247" spans="6:14">
      <c r="F9247" s="35"/>
      <c r="G9247" s="35"/>
      <c r="H9247" s="61" t="str">
        <f t="shared" si="288"/>
        <v/>
      </c>
      <c r="I9247" s="35"/>
      <c r="J9247" s="35"/>
      <c r="K9247" s="59" t="str">
        <f t="shared" si="289"/>
        <v/>
      </c>
      <c r="L9247" s="35"/>
      <c r="M9247" s="35"/>
      <c r="N9247" s="36"/>
    </row>
    <row r="9248" spans="6:14">
      <c r="F9248" s="37"/>
      <c r="G9248" s="37"/>
      <c r="H9248" s="62" t="str">
        <f t="shared" si="288"/>
        <v/>
      </c>
      <c r="I9248" s="37"/>
      <c r="J9248" s="37"/>
      <c r="K9248" s="60" t="str">
        <f t="shared" si="289"/>
        <v/>
      </c>
      <c r="L9248" s="37"/>
      <c r="M9248" s="37"/>
      <c r="N9248" s="38"/>
    </row>
    <row r="9249" spans="6:14">
      <c r="F9249" s="35"/>
      <c r="G9249" s="35"/>
      <c r="H9249" s="61" t="str">
        <f t="shared" si="288"/>
        <v/>
      </c>
      <c r="I9249" s="35"/>
      <c r="J9249" s="35"/>
      <c r="K9249" s="59" t="str">
        <f t="shared" si="289"/>
        <v/>
      </c>
      <c r="L9249" s="35"/>
      <c r="M9249" s="35"/>
      <c r="N9249" s="36"/>
    </row>
    <row r="9250" spans="6:14">
      <c r="F9250" s="37"/>
      <c r="G9250" s="37"/>
      <c r="H9250" s="62" t="str">
        <f t="shared" si="288"/>
        <v/>
      </c>
      <c r="I9250" s="37"/>
      <c r="J9250" s="37"/>
      <c r="K9250" s="60" t="str">
        <f t="shared" si="289"/>
        <v/>
      </c>
      <c r="L9250" s="37"/>
      <c r="M9250" s="37"/>
      <c r="N9250" s="38"/>
    </row>
    <row r="9251" spans="6:14">
      <c r="F9251" s="35"/>
      <c r="G9251" s="35"/>
      <c r="H9251" s="61" t="str">
        <f t="shared" si="288"/>
        <v/>
      </c>
      <c r="I9251" s="35"/>
      <c r="J9251" s="35"/>
      <c r="K9251" s="59" t="str">
        <f t="shared" si="289"/>
        <v/>
      </c>
      <c r="L9251" s="35"/>
      <c r="M9251" s="35"/>
      <c r="N9251" s="36"/>
    </row>
    <row r="9252" spans="6:14">
      <c r="F9252" s="37"/>
      <c r="G9252" s="37"/>
      <c r="H9252" s="62" t="str">
        <f t="shared" si="288"/>
        <v/>
      </c>
      <c r="I9252" s="37"/>
      <c r="J9252" s="37"/>
      <c r="K9252" s="60" t="str">
        <f t="shared" si="289"/>
        <v/>
      </c>
      <c r="L9252" s="37"/>
      <c r="M9252" s="37"/>
      <c r="N9252" s="38"/>
    </row>
    <row r="9253" spans="6:14">
      <c r="F9253" s="35"/>
      <c r="G9253" s="35"/>
      <c r="H9253" s="61" t="str">
        <f t="shared" si="288"/>
        <v/>
      </c>
      <c r="I9253" s="35"/>
      <c r="J9253" s="35"/>
      <c r="K9253" s="59" t="str">
        <f t="shared" si="289"/>
        <v/>
      </c>
      <c r="L9253" s="35"/>
      <c r="M9253" s="35"/>
      <c r="N9253" s="36"/>
    </row>
    <row r="9254" spans="6:14">
      <c r="F9254" s="37"/>
      <c r="G9254" s="37"/>
      <c r="H9254" s="62" t="str">
        <f t="shared" si="288"/>
        <v/>
      </c>
      <c r="I9254" s="37"/>
      <c r="J9254" s="37"/>
      <c r="K9254" s="60" t="str">
        <f t="shared" si="289"/>
        <v/>
      </c>
      <c r="L9254" s="37"/>
      <c r="M9254" s="37"/>
      <c r="N9254" s="38"/>
    </row>
    <row r="9255" spans="6:14">
      <c r="F9255" s="35"/>
      <c r="G9255" s="35"/>
      <c r="H9255" s="61" t="str">
        <f t="shared" si="288"/>
        <v/>
      </c>
      <c r="I9255" s="35"/>
      <c r="J9255" s="35"/>
      <c r="K9255" s="59" t="str">
        <f t="shared" si="289"/>
        <v/>
      </c>
      <c r="L9255" s="35"/>
      <c r="M9255" s="35"/>
      <c r="N9255" s="36"/>
    </row>
    <row r="9256" spans="6:14">
      <c r="F9256" s="37"/>
      <c r="G9256" s="37"/>
      <c r="H9256" s="62" t="str">
        <f t="shared" si="288"/>
        <v/>
      </c>
      <c r="I9256" s="37"/>
      <c r="J9256" s="37"/>
      <c r="K9256" s="60" t="str">
        <f t="shared" si="289"/>
        <v/>
      </c>
      <c r="L9256" s="37"/>
      <c r="M9256" s="37"/>
      <c r="N9256" s="38"/>
    </row>
    <row r="9257" spans="6:14">
      <c r="F9257" s="35"/>
      <c r="G9257" s="35"/>
      <c r="H9257" s="61" t="str">
        <f t="shared" si="288"/>
        <v/>
      </c>
      <c r="I9257" s="35"/>
      <c r="J9257" s="35"/>
      <c r="K9257" s="59" t="str">
        <f t="shared" si="289"/>
        <v/>
      </c>
      <c r="L9257" s="35"/>
      <c r="M9257" s="35"/>
      <c r="N9257" s="36"/>
    </row>
    <row r="9258" spans="6:14">
      <c r="F9258" s="37"/>
      <c r="G9258" s="37"/>
      <c r="H9258" s="62" t="str">
        <f t="shared" si="288"/>
        <v/>
      </c>
      <c r="I9258" s="37"/>
      <c r="J9258" s="37"/>
      <c r="K9258" s="60" t="str">
        <f t="shared" si="289"/>
        <v/>
      </c>
      <c r="L9258" s="37"/>
      <c r="M9258" s="37"/>
      <c r="N9258" s="38"/>
    </row>
    <row r="9259" spans="6:14">
      <c r="F9259" s="35"/>
      <c r="G9259" s="35"/>
      <c r="H9259" s="61" t="str">
        <f t="shared" si="288"/>
        <v/>
      </c>
      <c r="I9259" s="35"/>
      <c r="J9259" s="35"/>
      <c r="K9259" s="59" t="str">
        <f t="shared" si="289"/>
        <v/>
      </c>
      <c r="L9259" s="35"/>
      <c r="M9259" s="35"/>
      <c r="N9259" s="36"/>
    </row>
    <row r="9260" spans="6:14">
      <c r="F9260" s="37"/>
      <c r="G9260" s="37"/>
      <c r="H9260" s="62" t="str">
        <f t="shared" si="288"/>
        <v/>
      </c>
      <c r="I9260" s="37"/>
      <c r="J9260" s="37"/>
      <c r="K9260" s="60" t="str">
        <f t="shared" si="289"/>
        <v/>
      </c>
      <c r="L9260" s="37"/>
      <c r="M9260" s="37"/>
      <c r="N9260" s="38"/>
    </row>
    <row r="9261" spans="6:14">
      <c r="F9261" s="35"/>
      <c r="G9261" s="35"/>
      <c r="H9261" s="61" t="str">
        <f t="shared" si="288"/>
        <v/>
      </c>
      <c r="I9261" s="35"/>
      <c r="J9261" s="35"/>
      <c r="K9261" s="59" t="str">
        <f t="shared" si="289"/>
        <v/>
      </c>
      <c r="L9261" s="35"/>
      <c r="M9261" s="35"/>
      <c r="N9261" s="36"/>
    </row>
    <row r="9262" spans="6:14">
      <c r="F9262" s="37"/>
      <c r="G9262" s="37"/>
      <c r="H9262" s="62" t="str">
        <f t="shared" si="288"/>
        <v/>
      </c>
      <c r="I9262" s="37"/>
      <c r="J9262" s="37"/>
      <c r="K9262" s="60" t="str">
        <f t="shared" si="289"/>
        <v/>
      </c>
      <c r="L9262" s="37"/>
      <c r="M9262" s="37"/>
      <c r="N9262" s="38"/>
    </row>
    <row r="9263" spans="6:14">
      <c r="F9263" s="35"/>
      <c r="G9263" s="35"/>
      <c r="H9263" s="61" t="str">
        <f t="shared" si="288"/>
        <v/>
      </c>
      <c r="I9263" s="35"/>
      <c r="J9263" s="35"/>
      <c r="K9263" s="59" t="str">
        <f t="shared" si="289"/>
        <v/>
      </c>
      <c r="L9263" s="35"/>
      <c r="M9263" s="35"/>
      <c r="N9263" s="36"/>
    </row>
    <row r="9264" spans="6:14">
      <c r="F9264" s="37"/>
      <c r="G9264" s="37"/>
      <c r="H9264" s="62" t="str">
        <f t="shared" si="288"/>
        <v/>
      </c>
      <c r="I9264" s="37"/>
      <c r="J9264" s="37"/>
      <c r="K9264" s="60" t="str">
        <f t="shared" si="289"/>
        <v/>
      </c>
      <c r="L9264" s="37"/>
      <c r="M9264" s="37"/>
      <c r="N9264" s="38"/>
    </row>
    <row r="9265" spans="6:14">
      <c r="F9265" s="35"/>
      <c r="G9265" s="35"/>
      <c r="H9265" s="61" t="str">
        <f t="shared" si="288"/>
        <v/>
      </c>
      <c r="I9265" s="35"/>
      <c r="J9265" s="35"/>
      <c r="K9265" s="59" t="str">
        <f t="shared" si="289"/>
        <v/>
      </c>
      <c r="L9265" s="35"/>
      <c r="M9265" s="35"/>
      <c r="N9265" s="36"/>
    </row>
    <row r="9266" spans="6:14">
      <c r="F9266" s="37"/>
      <c r="G9266" s="37"/>
      <c r="H9266" s="62" t="str">
        <f t="shared" si="288"/>
        <v/>
      </c>
      <c r="I9266" s="37"/>
      <c r="J9266" s="37"/>
      <c r="K9266" s="60" t="str">
        <f t="shared" si="289"/>
        <v/>
      </c>
      <c r="L9266" s="37"/>
      <c r="M9266" s="37"/>
      <c r="N9266" s="38"/>
    </row>
    <row r="9267" spans="6:14">
      <c r="F9267" s="35"/>
      <c r="G9267" s="35"/>
      <c r="H9267" s="61" t="str">
        <f t="shared" si="288"/>
        <v/>
      </c>
      <c r="I9267" s="35"/>
      <c r="J9267" s="35"/>
      <c r="K9267" s="59" t="str">
        <f t="shared" si="289"/>
        <v/>
      </c>
      <c r="L9267" s="35"/>
      <c r="M9267" s="35"/>
      <c r="N9267" s="36"/>
    </row>
    <row r="9268" spans="6:14">
      <c r="F9268" s="37"/>
      <c r="G9268" s="37"/>
      <c r="H9268" s="62" t="str">
        <f t="shared" si="288"/>
        <v/>
      </c>
      <c r="I9268" s="37"/>
      <c r="J9268" s="37"/>
      <c r="K9268" s="60" t="str">
        <f t="shared" si="289"/>
        <v/>
      </c>
      <c r="L9268" s="37"/>
      <c r="M9268" s="37"/>
      <c r="N9268" s="38"/>
    </row>
    <row r="9269" spans="6:14">
      <c r="F9269" s="35"/>
      <c r="G9269" s="35"/>
      <c r="H9269" s="61" t="str">
        <f t="shared" si="288"/>
        <v/>
      </c>
      <c r="I9269" s="35"/>
      <c r="J9269" s="35"/>
      <c r="K9269" s="59" t="str">
        <f t="shared" si="289"/>
        <v/>
      </c>
      <c r="L9269" s="35"/>
      <c r="M9269" s="35"/>
      <c r="N9269" s="36"/>
    </row>
    <row r="9270" spans="6:14">
      <c r="F9270" s="37"/>
      <c r="G9270" s="37"/>
      <c r="H9270" s="62" t="str">
        <f t="shared" si="288"/>
        <v/>
      </c>
      <c r="I9270" s="37"/>
      <c r="J9270" s="37"/>
      <c r="K9270" s="60" t="str">
        <f t="shared" si="289"/>
        <v/>
      </c>
      <c r="L9270" s="37"/>
      <c r="M9270" s="37"/>
      <c r="N9270" s="38"/>
    </row>
    <row r="9271" spans="6:14">
      <c r="F9271" s="35"/>
      <c r="G9271" s="35"/>
      <c r="H9271" s="61" t="str">
        <f t="shared" si="288"/>
        <v/>
      </c>
      <c r="I9271" s="35"/>
      <c r="J9271" s="35"/>
      <c r="K9271" s="59" t="str">
        <f t="shared" si="289"/>
        <v/>
      </c>
      <c r="L9271" s="35"/>
      <c r="M9271" s="35"/>
      <c r="N9271" s="36"/>
    </row>
    <row r="9272" spans="6:14">
      <c r="F9272" s="37"/>
      <c r="G9272" s="37"/>
      <c r="H9272" s="62" t="str">
        <f t="shared" si="288"/>
        <v/>
      </c>
      <c r="I9272" s="37"/>
      <c r="J9272" s="37"/>
      <c r="K9272" s="60" t="str">
        <f t="shared" si="289"/>
        <v/>
      </c>
      <c r="L9272" s="37"/>
      <c r="M9272" s="37"/>
      <c r="N9272" s="38"/>
    </row>
    <row r="9273" spans="6:14">
      <c r="F9273" s="35"/>
      <c r="G9273" s="35"/>
      <c r="H9273" s="61" t="str">
        <f t="shared" si="288"/>
        <v/>
      </c>
      <c r="I9273" s="35"/>
      <c r="J9273" s="35"/>
      <c r="K9273" s="59" t="str">
        <f t="shared" si="289"/>
        <v/>
      </c>
      <c r="L9273" s="35"/>
      <c r="M9273" s="35"/>
      <c r="N9273" s="36"/>
    </row>
    <row r="9274" spans="6:14">
      <c r="F9274" s="37"/>
      <c r="G9274" s="37"/>
      <c r="H9274" s="62" t="str">
        <f t="shared" si="288"/>
        <v/>
      </c>
      <c r="I9274" s="37"/>
      <c r="J9274" s="37"/>
      <c r="K9274" s="60" t="str">
        <f t="shared" si="289"/>
        <v/>
      </c>
      <c r="L9274" s="37"/>
      <c r="M9274" s="37"/>
      <c r="N9274" s="38"/>
    </row>
    <row r="9275" spans="6:14">
      <c r="F9275" s="35"/>
      <c r="G9275" s="35"/>
      <c r="H9275" s="61" t="str">
        <f t="shared" si="288"/>
        <v/>
      </c>
      <c r="I9275" s="35"/>
      <c r="J9275" s="35"/>
      <c r="K9275" s="59" t="str">
        <f t="shared" si="289"/>
        <v/>
      </c>
      <c r="L9275" s="35"/>
      <c r="M9275" s="35"/>
      <c r="N9275" s="36"/>
    </row>
    <row r="9276" spans="6:14">
      <c r="F9276" s="37"/>
      <c r="G9276" s="37"/>
      <c r="H9276" s="62" t="str">
        <f t="shared" si="288"/>
        <v/>
      </c>
      <c r="I9276" s="37"/>
      <c r="J9276" s="37"/>
      <c r="K9276" s="60" t="str">
        <f t="shared" si="289"/>
        <v/>
      </c>
      <c r="L9276" s="37"/>
      <c r="M9276" s="37"/>
      <c r="N9276" s="38"/>
    </row>
    <row r="9277" spans="6:14">
      <c r="F9277" s="35"/>
      <c r="G9277" s="35"/>
      <c r="H9277" s="61" t="str">
        <f t="shared" si="288"/>
        <v/>
      </c>
      <c r="I9277" s="35"/>
      <c r="J9277" s="35"/>
      <c r="K9277" s="59" t="str">
        <f t="shared" si="289"/>
        <v/>
      </c>
      <c r="L9277" s="35"/>
      <c r="M9277" s="35"/>
      <c r="N9277" s="36"/>
    </row>
    <row r="9278" spans="6:14">
      <c r="F9278" s="37"/>
      <c r="G9278" s="37"/>
      <c r="H9278" s="62" t="str">
        <f t="shared" si="288"/>
        <v/>
      </c>
      <c r="I9278" s="37"/>
      <c r="J9278" s="37"/>
      <c r="K9278" s="60" t="str">
        <f t="shared" si="289"/>
        <v/>
      </c>
      <c r="L9278" s="37"/>
      <c r="M9278" s="37"/>
      <c r="N9278" s="38"/>
    </row>
    <row r="9279" spans="6:14">
      <c r="F9279" s="35"/>
      <c r="G9279" s="35"/>
      <c r="H9279" s="61" t="str">
        <f t="shared" si="288"/>
        <v/>
      </c>
      <c r="I9279" s="35"/>
      <c r="J9279" s="35"/>
      <c r="K9279" s="59" t="str">
        <f t="shared" si="289"/>
        <v/>
      </c>
      <c r="L9279" s="35"/>
      <c r="M9279" s="35"/>
      <c r="N9279" s="36"/>
    </row>
    <row r="9280" spans="6:14">
      <c r="F9280" s="37"/>
      <c r="G9280" s="37"/>
      <c r="H9280" s="62" t="str">
        <f t="shared" si="288"/>
        <v/>
      </c>
      <c r="I9280" s="37"/>
      <c r="J9280" s="37"/>
      <c r="K9280" s="60" t="str">
        <f t="shared" si="289"/>
        <v/>
      </c>
      <c r="L9280" s="37"/>
      <c r="M9280" s="37"/>
      <c r="N9280" s="38"/>
    </row>
    <row r="9281" spans="6:14">
      <c r="F9281" s="35"/>
      <c r="G9281" s="35"/>
      <c r="H9281" s="61" t="str">
        <f t="shared" si="288"/>
        <v/>
      </c>
      <c r="I9281" s="35"/>
      <c r="J9281" s="35"/>
      <c r="K9281" s="59" t="str">
        <f t="shared" si="289"/>
        <v/>
      </c>
      <c r="L9281" s="35"/>
      <c r="M9281" s="35"/>
      <c r="N9281" s="36"/>
    </row>
    <row r="9282" spans="6:14">
      <c r="F9282" s="37"/>
      <c r="G9282" s="37"/>
      <c r="H9282" s="62" t="str">
        <f t="shared" si="288"/>
        <v/>
      </c>
      <c r="I9282" s="37"/>
      <c r="J9282" s="37"/>
      <c r="K9282" s="60" t="str">
        <f t="shared" si="289"/>
        <v/>
      </c>
      <c r="L9282" s="37"/>
      <c r="M9282" s="37"/>
      <c r="N9282" s="38"/>
    </row>
    <row r="9283" spans="6:14">
      <c r="F9283" s="35"/>
      <c r="G9283" s="35"/>
      <c r="H9283" s="61" t="str">
        <f t="shared" si="288"/>
        <v/>
      </c>
      <c r="I9283" s="35"/>
      <c r="J9283" s="35"/>
      <c r="K9283" s="59" t="str">
        <f t="shared" si="289"/>
        <v/>
      </c>
      <c r="L9283" s="35"/>
      <c r="M9283" s="35"/>
      <c r="N9283" s="36"/>
    </row>
    <row r="9284" spans="6:14">
      <c r="F9284" s="37"/>
      <c r="G9284" s="37"/>
      <c r="H9284" s="62" t="str">
        <f t="shared" si="288"/>
        <v/>
      </c>
      <c r="I9284" s="37"/>
      <c r="J9284" s="37"/>
      <c r="K9284" s="60" t="str">
        <f t="shared" si="289"/>
        <v/>
      </c>
      <c r="L9284" s="37"/>
      <c r="M9284" s="37"/>
      <c r="N9284" s="38"/>
    </row>
    <row r="9285" spans="6:14">
      <c r="F9285" s="35"/>
      <c r="G9285" s="35"/>
      <c r="H9285" s="61" t="str">
        <f t="shared" si="288"/>
        <v/>
      </c>
      <c r="I9285" s="35"/>
      <c r="J9285" s="35"/>
      <c r="K9285" s="59" t="str">
        <f t="shared" si="289"/>
        <v/>
      </c>
      <c r="L9285" s="35"/>
      <c r="M9285" s="35"/>
      <c r="N9285" s="36"/>
    </row>
    <row r="9286" spans="6:14">
      <c r="F9286" s="37"/>
      <c r="G9286" s="37"/>
      <c r="H9286" s="62" t="str">
        <f t="shared" si="288"/>
        <v/>
      </c>
      <c r="I9286" s="37"/>
      <c r="J9286" s="37"/>
      <c r="K9286" s="60" t="str">
        <f t="shared" si="289"/>
        <v/>
      </c>
      <c r="L9286" s="37"/>
      <c r="M9286" s="37"/>
      <c r="N9286" s="38"/>
    </row>
    <row r="9287" spans="6:14">
      <c r="F9287" s="35"/>
      <c r="G9287" s="35"/>
      <c r="H9287" s="61" t="str">
        <f t="shared" si="288"/>
        <v/>
      </c>
      <c r="I9287" s="35"/>
      <c r="J9287" s="35"/>
      <c r="K9287" s="59" t="str">
        <f t="shared" si="289"/>
        <v/>
      </c>
      <c r="L9287" s="35"/>
      <c r="M9287" s="35"/>
      <c r="N9287" s="36"/>
    </row>
    <row r="9288" spans="6:14">
      <c r="F9288" s="37"/>
      <c r="G9288" s="37"/>
      <c r="H9288" s="62" t="str">
        <f t="shared" si="288"/>
        <v/>
      </c>
      <c r="I9288" s="37"/>
      <c r="J9288" s="37"/>
      <c r="K9288" s="60" t="str">
        <f t="shared" si="289"/>
        <v/>
      </c>
      <c r="L9288" s="37"/>
      <c r="M9288" s="37"/>
      <c r="N9288" s="38"/>
    </row>
    <row r="9289" spans="6:14">
      <c r="F9289" s="35"/>
      <c r="G9289" s="35"/>
      <c r="H9289" s="61" t="str">
        <f t="shared" si="288"/>
        <v/>
      </c>
      <c r="I9289" s="35"/>
      <c r="J9289" s="35"/>
      <c r="K9289" s="59" t="str">
        <f t="shared" si="289"/>
        <v/>
      </c>
      <c r="L9289" s="35"/>
      <c r="M9289" s="35"/>
      <c r="N9289" s="36"/>
    </row>
    <row r="9290" spans="6:14">
      <c r="F9290" s="37"/>
      <c r="G9290" s="37"/>
      <c r="H9290" s="62" t="str">
        <f t="shared" si="288"/>
        <v/>
      </c>
      <c r="I9290" s="37"/>
      <c r="J9290" s="37"/>
      <c r="K9290" s="60" t="str">
        <f t="shared" si="289"/>
        <v/>
      </c>
      <c r="L9290" s="37"/>
      <c r="M9290" s="37"/>
      <c r="N9290" s="38"/>
    </row>
    <row r="9291" spans="6:14">
      <c r="F9291" s="35"/>
      <c r="G9291" s="35"/>
      <c r="H9291" s="61" t="str">
        <f t="shared" si="288"/>
        <v/>
      </c>
      <c r="I9291" s="35"/>
      <c r="J9291" s="35"/>
      <c r="K9291" s="59" t="str">
        <f t="shared" si="289"/>
        <v/>
      </c>
      <c r="L9291" s="35"/>
      <c r="M9291" s="35"/>
      <c r="N9291" s="36"/>
    </row>
    <row r="9292" spans="6:14">
      <c r="F9292" s="37"/>
      <c r="G9292" s="37"/>
      <c r="H9292" s="62" t="str">
        <f t="shared" si="288"/>
        <v/>
      </c>
      <c r="I9292" s="37"/>
      <c r="J9292" s="37"/>
      <c r="K9292" s="60" t="str">
        <f t="shared" si="289"/>
        <v/>
      </c>
      <c r="L9292" s="37"/>
      <c r="M9292" s="37"/>
      <c r="N9292" s="38"/>
    </row>
    <row r="9293" spans="6:14">
      <c r="F9293" s="35"/>
      <c r="G9293" s="35"/>
      <c r="H9293" s="61" t="str">
        <f t="shared" si="288"/>
        <v/>
      </c>
      <c r="I9293" s="35"/>
      <c r="J9293" s="35"/>
      <c r="K9293" s="59" t="str">
        <f t="shared" si="289"/>
        <v/>
      </c>
      <c r="L9293" s="35"/>
      <c r="M9293" s="35"/>
      <c r="N9293" s="36"/>
    </row>
    <row r="9294" spans="6:14">
      <c r="F9294" s="37"/>
      <c r="G9294" s="37"/>
      <c r="H9294" s="62" t="str">
        <f t="shared" si="288"/>
        <v/>
      </c>
      <c r="I9294" s="37"/>
      <c r="J9294" s="37"/>
      <c r="K9294" s="60" t="str">
        <f t="shared" si="289"/>
        <v/>
      </c>
      <c r="L9294" s="37"/>
      <c r="M9294" s="37"/>
      <c r="N9294" s="38"/>
    </row>
    <row r="9295" spans="6:14">
      <c r="F9295" s="35"/>
      <c r="G9295" s="35"/>
      <c r="H9295" s="61" t="str">
        <f t="shared" si="288"/>
        <v/>
      </c>
      <c r="I9295" s="35"/>
      <c r="J9295" s="35"/>
      <c r="K9295" s="59" t="str">
        <f t="shared" si="289"/>
        <v/>
      </c>
      <c r="L9295" s="35"/>
      <c r="M9295" s="35"/>
      <c r="N9295" s="36"/>
    </row>
    <row r="9296" spans="6:14">
      <c r="F9296" s="37"/>
      <c r="G9296" s="37"/>
      <c r="H9296" s="62" t="str">
        <f t="shared" ref="H9296:H9359" si="290">IF(AND(OR(I9296&lt;&gt;"",J9296 &lt;&gt;""), H9295 &lt;&gt; ""),H9295 + 1,"")</f>
        <v/>
      </c>
      <c r="I9296" s="37"/>
      <c r="J9296" s="37"/>
      <c r="K9296" s="60" t="str">
        <f t="shared" ref="K9296:K9359" si="291">IF(AND(J9296=I9296, J9296 &lt;&gt; ""),"Yes", IF( J9296 = "", "", "No"))</f>
        <v/>
      </c>
      <c r="L9296" s="37"/>
      <c r="M9296" s="37"/>
      <c r="N9296" s="38"/>
    </row>
    <row r="9297" spans="6:14">
      <c r="F9297" s="35"/>
      <c r="G9297" s="35"/>
      <c r="H9297" s="61" t="str">
        <f t="shared" si="290"/>
        <v/>
      </c>
      <c r="I9297" s="35"/>
      <c r="J9297" s="35"/>
      <c r="K9297" s="59" t="str">
        <f t="shared" si="291"/>
        <v/>
      </c>
      <c r="L9297" s="35"/>
      <c r="M9297" s="35"/>
      <c r="N9297" s="36"/>
    </row>
    <row r="9298" spans="6:14">
      <c r="F9298" s="37"/>
      <c r="G9298" s="37"/>
      <c r="H9298" s="62" t="str">
        <f t="shared" si="290"/>
        <v/>
      </c>
      <c r="I9298" s="37"/>
      <c r="J9298" s="37"/>
      <c r="K9298" s="60" t="str">
        <f t="shared" si="291"/>
        <v/>
      </c>
      <c r="L9298" s="37"/>
      <c r="M9298" s="37"/>
      <c r="N9298" s="38"/>
    </row>
    <row r="9299" spans="6:14">
      <c r="F9299" s="35"/>
      <c r="G9299" s="35"/>
      <c r="H9299" s="61" t="str">
        <f t="shared" si="290"/>
        <v/>
      </c>
      <c r="I9299" s="35"/>
      <c r="J9299" s="35"/>
      <c r="K9299" s="59" t="str">
        <f t="shared" si="291"/>
        <v/>
      </c>
      <c r="L9299" s="35"/>
      <c r="M9299" s="35"/>
      <c r="N9299" s="36"/>
    </row>
    <row r="9300" spans="6:14">
      <c r="F9300" s="37"/>
      <c r="G9300" s="37"/>
      <c r="H9300" s="62" t="str">
        <f t="shared" si="290"/>
        <v/>
      </c>
      <c r="I9300" s="37"/>
      <c r="J9300" s="37"/>
      <c r="K9300" s="60" t="str">
        <f t="shared" si="291"/>
        <v/>
      </c>
      <c r="L9300" s="37"/>
      <c r="M9300" s="37"/>
      <c r="N9300" s="38"/>
    </row>
    <row r="9301" spans="6:14">
      <c r="F9301" s="35"/>
      <c r="G9301" s="35"/>
      <c r="H9301" s="61" t="str">
        <f t="shared" si="290"/>
        <v/>
      </c>
      <c r="I9301" s="35"/>
      <c r="J9301" s="35"/>
      <c r="K9301" s="59" t="str">
        <f t="shared" si="291"/>
        <v/>
      </c>
      <c r="L9301" s="35"/>
      <c r="M9301" s="35"/>
      <c r="N9301" s="36"/>
    </row>
    <row r="9302" spans="6:14">
      <c r="F9302" s="37"/>
      <c r="G9302" s="37"/>
      <c r="H9302" s="62" t="str">
        <f t="shared" si="290"/>
        <v/>
      </c>
      <c r="I9302" s="37"/>
      <c r="J9302" s="37"/>
      <c r="K9302" s="60" t="str">
        <f t="shared" si="291"/>
        <v/>
      </c>
      <c r="L9302" s="37"/>
      <c r="M9302" s="37"/>
      <c r="N9302" s="38"/>
    </row>
    <row r="9303" spans="6:14">
      <c r="F9303" s="35"/>
      <c r="G9303" s="35"/>
      <c r="H9303" s="61" t="str">
        <f t="shared" si="290"/>
        <v/>
      </c>
      <c r="I9303" s="35"/>
      <c r="J9303" s="35"/>
      <c r="K9303" s="59" t="str">
        <f t="shared" si="291"/>
        <v/>
      </c>
      <c r="L9303" s="35"/>
      <c r="M9303" s="35"/>
      <c r="N9303" s="36"/>
    </row>
    <row r="9304" spans="6:14">
      <c r="F9304" s="37"/>
      <c r="G9304" s="37"/>
      <c r="H9304" s="62" t="str">
        <f t="shared" si="290"/>
        <v/>
      </c>
      <c r="I9304" s="37"/>
      <c r="J9304" s="37"/>
      <c r="K9304" s="60" t="str">
        <f t="shared" si="291"/>
        <v/>
      </c>
      <c r="L9304" s="37"/>
      <c r="M9304" s="37"/>
      <c r="N9304" s="38"/>
    </row>
    <row r="9305" spans="6:14">
      <c r="F9305" s="35"/>
      <c r="G9305" s="35"/>
      <c r="H9305" s="61" t="str">
        <f t="shared" si="290"/>
        <v/>
      </c>
      <c r="I9305" s="35"/>
      <c r="J9305" s="35"/>
      <c r="K9305" s="59" t="str">
        <f t="shared" si="291"/>
        <v/>
      </c>
      <c r="L9305" s="35"/>
      <c r="M9305" s="35"/>
      <c r="N9305" s="36"/>
    </row>
    <row r="9306" spans="6:14">
      <c r="F9306" s="37"/>
      <c r="G9306" s="37"/>
      <c r="H9306" s="62" t="str">
        <f t="shared" si="290"/>
        <v/>
      </c>
      <c r="I9306" s="37"/>
      <c r="J9306" s="37"/>
      <c r="K9306" s="60" t="str">
        <f t="shared" si="291"/>
        <v/>
      </c>
      <c r="L9306" s="37"/>
      <c r="M9306" s="37"/>
      <c r="N9306" s="38"/>
    </row>
    <row r="9307" spans="6:14">
      <c r="F9307" s="35"/>
      <c r="G9307" s="35"/>
      <c r="H9307" s="61" t="str">
        <f t="shared" si="290"/>
        <v/>
      </c>
      <c r="I9307" s="35"/>
      <c r="J9307" s="35"/>
      <c r="K9307" s="59" t="str">
        <f t="shared" si="291"/>
        <v/>
      </c>
      <c r="L9307" s="35"/>
      <c r="M9307" s="35"/>
      <c r="N9307" s="36"/>
    </row>
    <row r="9308" spans="6:14">
      <c r="F9308" s="37"/>
      <c r="G9308" s="37"/>
      <c r="H9308" s="62" t="str">
        <f t="shared" si="290"/>
        <v/>
      </c>
      <c r="I9308" s="37"/>
      <c r="J9308" s="37"/>
      <c r="K9308" s="60" t="str">
        <f t="shared" si="291"/>
        <v/>
      </c>
      <c r="L9308" s="37"/>
      <c r="M9308" s="37"/>
      <c r="N9308" s="38"/>
    </row>
    <row r="9309" spans="6:14">
      <c r="F9309" s="35"/>
      <c r="G9309" s="35"/>
      <c r="H9309" s="61" t="str">
        <f t="shared" si="290"/>
        <v/>
      </c>
      <c r="I9309" s="35"/>
      <c r="J9309" s="35"/>
      <c r="K9309" s="59" t="str">
        <f t="shared" si="291"/>
        <v/>
      </c>
      <c r="L9309" s="35"/>
      <c r="M9309" s="35"/>
      <c r="N9309" s="36"/>
    </row>
    <row r="9310" spans="6:14">
      <c r="F9310" s="37"/>
      <c r="G9310" s="37"/>
      <c r="H9310" s="62" t="str">
        <f t="shared" si="290"/>
        <v/>
      </c>
      <c r="I9310" s="37"/>
      <c r="J9310" s="37"/>
      <c r="K9310" s="60" t="str">
        <f t="shared" si="291"/>
        <v/>
      </c>
      <c r="L9310" s="37"/>
      <c r="M9310" s="37"/>
      <c r="N9310" s="38"/>
    </row>
    <row r="9311" spans="6:14">
      <c r="F9311" s="35"/>
      <c r="G9311" s="35"/>
      <c r="H9311" s="61" t="str">
        <f t="shared" si="290"/>
        <v/>
      </c>
      <c r="I9311" s="35"/>
      <c r="J9311" s="35"/>
      <c r="K9311" s="59" t="str">
        <f t="shared" si="291"/>
        <v/>
      </c>
      <c r="L9311" s="35"/>
      <c r="M9311" s="35"/>
      <c r="N9311" s="36"/>
    </row>
    <row r="9312" spans="6:14">
      <c r="F9312" s="37"/>
      <c r="G9312" s="37"/>
      <c r="H9312" s="62" t="str">
        <f t="shared" si="290"/>
        <v/>
      </c>
      <c r="I9312" s="37"/>
      <c r="J9312" s="37"/>
      <c r="K9312" s="60" t="str">
        <f t="shared" si="291"/>
        <v/>
      </c>
      <c r="L9312" s="37"/>
      <c r="M9312" s="37"/>
      <c r="N9312" s="38"/>
    </row>
    <row r="9313" spans="6:14">
      <c r="F9313" s="35"/>
      <c r="G9313" s="35"/>
      <c r="H9313" s="61" t="str">
        <f t="shared" si="290"/>
        <v/>
      </c>
      <c r="I9313" s="35"/>
      <c r="J9313" s="35"/>
      <c r="K9313" s="59" t="str">
        <f t="shared" si="291"/>
        <v/>
      </c>
      <c r="L9313" s="35"/>
      <c r="M9313" s="35"/>
      <c r="N9313" s="36"/>
    </row>
    <row r="9314" spans="6:14">
      <c r="F9314" s="37"/>
      <c r="G9314" s="37"/>
      <c r="H9314" s="62" t="str">
        <f t="shared" si="290"/>
        <v/>
      </c>
      <c r="I9314" s="37"/>
      <c r="J9314" s="37"/>
      <c r="K9314" s="60" t="str">
        <f t="shared" si="291"/>
        <v/>
      </c>
      <c r="L9314" s="37"/>
      <c r="M9314" s="37"/>
      <c r="N9314" s="38"/>
    </row>
    <row r="9315" spans="6:14">
      <c r="F9315" s="35"/>
      <c r="G9315" s="35"/>
      <c r="H9315" s="61" t="str">
        <f t="shared" si="290"/>
        <v/>
      </c>
      <c r="I9315" s="35"/>
      <c r="J9315" s="35"/>
      <c r="K9315" s="59" t="str">
        <f t="shared" si="291"/>
        <v/>
      </c>
      <c r="L9315" s="35"/>
      <c r="M9315" s="35"/>
      <c r="N9315" s="36"/>
    </row>
    <row r="9316" spans="6:14">
      <c r="F9316" s="37"/>
      <c r="G9316" s="37"/>
      <c r="H9316" s="62" t="str">
        <f t="shared" si="290"/>
        <v/>
      </c>
      <c r="I9316" s="37"/>
      <c r="J9316" s="37"/>
      <c r="K9316" s="60" t="str">
        <f t="shared" si="291"/>
        <v/>
      </c>
      <c r="L9316" s="37"/>
      <c r="M9316" s="37"/>
      <c r="N9316" s="38"/>
    </row>
    <row r="9317" spans="6:14">
      <c r="F9317" s="35"/>
      <c r="G9317" s="35"/>
      <c r="H9317" s="61" t="str">
        <f t="shared" si="290"/>
        <v/>
      </c>
      <c r="I9317" s="35"/>
      <c r="J9317" s="35"/>
      <c r="K9317" s="59" t="str">
        <f t="shared" si="291"/>
        <v/>
      </c>
      <c r="L9317" s="35"/>
      <c r="M9317" s="35"/>
      <c r="N9317" s="36"/>
    </row>
    <row r="9318" spans="6:14">
      <c r="F9318" s="37"/>
      <c r="G9318" s="37"/>
      <c r="H9318" s="62" t="str">
        <f t="shared" si="290"/>
        <v/>
      </c>
      <c r="I9318" s="37"/>
      <c r="J9318" s="37"/>
      <c r="K9318" s="60" t="str">
        <f t="shared" si="291"/>
        <v/>
      </c>
      <c r="L9318" s="37"/>
      <c r="M9318" s="37"/>
      <c r="N9318" s="38"/>
    </row>
    <row r="9319" spans="6:14">
      <c r="F9319" s="35"/>
      <c r="G9319" s="35"/>
      <c r="H9319" s="61" t="str">
        <f t="shared" si="290"/>
        <v/>
      </c>
      <c r="I9319" s="35"/>
      <c r="J9319" s="35"/>
      <c r="K9319" s="59" t="str">
        <f t="shared" si="291"/>
        <v/>
      </c>
      <c r="L9319" s="35"/>
      <c r="M9319" s="35"/>
      <c r="N9319" s="36"/>
    </row>
    <row r="9320" spans="6:14">
      <c r="F9320" s="37"/>
      <c r="G9320" s="37"/>
      <c r="H9320" s="62" t="str">
        <f t="shared" si="290"/>
        <v/>
      </c>
      <c r="I9320" s="37"/>
      <c r="J9320" s="37"/>
      <c r="K9320" s="60" t="str">
        <f t="shared" si="291"/>
        <v/>
      </c>
      <c r="L9320" s="37"/>
      <c r="M9320" s="37"/>
      <c r="N9320" s="38"/>
    </row>
    <row r="9321" spans="6:14">
      <c r="F9321" s="35"/>
      <c r="G9321" s="35"/>
      <c r="H9321" s="61" t="str">
        <f t="shared" si="290"/>
        <v/>
      </c>
      <c r="I9321" s="35"/>
      <c r="J9321" s="35"/>
      <c r="K9321" s="59" t="str">
        <f t="shared" si="291"/>
        <v/>
      </c>
      <c r="L9321" s="35"/>
      <c r="M9321" s="35"/>
      <c r="N9321" s="36"/>
    </row>
    <row r="9322" spans="6:14">
      <c r="F9322" s="37"/>
      <c r="G9322" s="37"/>
      <c r="H9322" s="62" t="str">
        <f t="shared" si="290"/>
        <v/>
      </c>
      <c r="I9322" s="37"/>
      <c r="J9322" s="37"/>
      <c r="K9322" s="60" t="str">
        <f t="shared" si="291"/>
        <v/>
      </c>
      <c r="L9322" s="37"/>
      <c r="M9322" s="37"/>
      <c r="N9322" s="38"/>
    </row>
    <row r="9323" spans="6:14">
      <c r="F9323" s="35"/>
      <c r="G9323" s="35"/>
      <c r="H9323" s="61" t="str">
        <f t="shared" si="290"/>
        <v/>
      </c>
      <c r="I9323" s="35"/>
      <c r="J9323" s="35"/>
      <c r="K9323" s="59" t="str">
        <f t="shared" si="291"/>
        <v/>
      </c>
      <c r="L9323" s="35"/>
      <c r="M9323" s="35"/>
      <c r="N9323" s="36"/>
    </row>
    <row r="9324" spans="6:14">
      <c r="F9324" s="37"/>
      <c r="G9324" s="37"/>
      <c r="H9324" s="62" t="str">
        <f t="shared" si="290"/>
        <v/>
      </c>
      <c r="I9324" s="37"/>
      <c r="J9324" s="37"/>
      <c r="K9324" s="60" t="str">
        <f t="shared" si="291"/>
        <v/>
      </c>
      <c r="L9324" s="37"/>
      <c r="M9324" s="37"/>
      <c r="N9324" s="38"/>
    </row>
    <row r="9325" spans="6:14">
      <c r="F9325" s="35"/>
      <c r="G9325" s="35"/>
      <c r="H9325" s="61" t="str">
        <f t="shared" si="290"/>
        <v/>
      </c>
      <c r="I9325" s="35"/>
      <c r="J9325" s="35"/>
      <c r="K9325" s="59" t="str">
        <f t="shared" si="291"/>
        <v/>
      </c>
      <c r="L9325" s="35"/>
      <c r="M9325" s="35"/>
      <c r="N9325" s="36"/>
    </row>
    <row r="9326" spans="6:14">
      <c r="F9326" s="37"/>
      <c r="G9326" s="37"/>
      <c r="H9326" s="62" t="str">
        <f t="shared" si="290"/>
        <v/>
      </c>
      <c r="I9326" s="37"/>
      <c r="J9326" s="37"/>
      <c r="K9326" s="60" t="str">
        <f t="shared" si="291"/>
        <v/>
      </c>
      <c r="L9326" s="37"/>
      <c r="M9326" s="37"/>
      <c r="N9326" s="38"/>
    </row>
    <row r="9327" spans="6:14">
      <c r="F9327" s="35"/>
      <c r="G9327" s="35"/>
      <c r="H9327" s="61" t="str">
        <f t="shared" si="290"/>
        <v/>
      </c>
      <c r="I9327" s="35"/>
      <c r="J9327" s="35"/>
      <c r="K9327" s="59" t="str">
        <f t="shared" si="291"/>
        <v/>
      </c>
      <c r="L9327" s="35"/>
      <c r="M9327" s="35"/>
      <c r="N9327" s="36"/>
    </row>
    <row r="9328" spans="6:14">
      <c r="F9328" s="37"/>
      <c r="G9328" s="37"/>
      <c r="H9328" s="62" t="str">
        <f t="shared" si="290"/>
        <v/>
      </c>
      <c r="I9328" s="37"/>
      <c r="J9328" s="37"/>
      <c r="K9328" s="60" t="str">
        <f t="shared" si="291"/>
        <v/>
      </c>
      <c r="L9328" s="37"/>
      <c r="M9328" s="37"/>
      <c r="N9328" s="38"/>
    </row>
    <row r="9329" spans="6:14">
      <c r="F9329" s="35"/>
      <c r="G9329" s="35"/>
      <c r="H9329" s="61" t="str">
        <f t="shared" si="290"/>
        <v/>
      </c>
      <c r="I9329" s="35"/>
      <c r="J9329" s="35"/>
      <c r="K9329" s="59" t="str">
        <f t="shared" si="291"/>
        <v/>
      </c>
      <c r="L9329" s="35"/>
      <c r="M9329" s="35"/>
      <c r="N9329" s="36"/>
    </row>
    <row r="9330" spans="6:14">
      <c r="F9330" s="37"/>
      <c r="G9330" s="37"/>
      <c r="H9330" s="62" t="str">
        <f t="shared" si="290"/>
        <v/>
      </c>
      <c r="I9330" s="37"/>
      <c r="J9330" s="37"/>
      <c r="K9330" s="60" t="str">
        <f t="shared" si="291"/>
        <v/>
      </c>
      <c r="L9330" s="37"/>
      <c r="M9330" s="37"/>
      <c r="N9330" s="38"/>
    </row>
    <row r="9331" spans="6:14">
      <c r="F9331" s="35"/>
      <c r="G9331" s="35"/>
      <c r="H9331" s="61" t="str">
        <f t="shared" si="290"/>
        <v/>
      </c>
      <c r="I9331" s="35"/>
      <c r="J9331" s="35"/>
      <c r="K9331" s="59" t="str">
        <f t="shared" si="291"/>
        <v/>
      </c>
      <c r="L9331" s="35"/>
      <c r="M9331" s="35"/>
      <c r="N9331" s="36"/>
    </row>
    <row r="9332" spans="6:14">
      <c r="F9332" s="37"/>
      <c r="G9332" s="37"/>
      <c r="H9332" s="62" t="str">
        <f t="shared" si="290"/>
        <v/>
      </c>
      <c r="I9332" s="37"/>
      <c r="J9332" s="37"/>
      <c r="K9332" s="60" t="str">
        <f t="shared" si="291"/>
        <v/>
      </c>
      <c r="L9332" s="37"/>
      <c r="M9332" s="37"/>
      <c r="N9332" s="38"/>
    </row>
    <row r="9333" spans="6:14">
      <c r="F9333" s="35"/>
      <c r="G9333" s="35"/>
      <c r="H9333" s="61" t="str">
        <f t="shared" si="290"/>
        <v/>
      </c>
      <c r="I9333" s="35"/>
      <c r="J9333" s="35"/>
      <c r="K9333" s="59" t="str">
        <f t="shared" si="291"/>
        <v/>
      </c>
      <c r="L9333" s="35"/>
      <c r="M9333" s="35"/>
      <c r="N9333" s="36"/>
    </row>
    <row r="9334" spans="6:14">
      <c r="F9334" s="37"/>
      <c r="G9334" s="37"/>
      <c r="H9334" s="62" t="str">
        <f t="shared" si="290"/>
        <v/>
      </c>
      <c r="I9334" s="37"/>
      <c r="J9334" s="37"/>
      <c r="K9334" s="60" t="str">
        <f t="shared" si="291"/>
        <v/>
      </c>
      <c r="L9334" s="37"/>
      <c r="M9334" s="37"/>
      <c r="N9334" s="38"/>
    </row>
    <row r="9335" spans="6:14">
      <c r="F9335" s="35"/>
      <c r="G9335" s="35"/>
      <c r="H9335" s="61" t="str">
        <f t="shared" si="290"/>
        <v/>
      </c>
      <c r="I9335" s="35"/>
      <c r="J9335" s="35"/>
      <c r="K9335" s="59" t="str">
        <f t="shared" si="291"/>
        <v/>
      </c>
      <c r="L9335" s="35"/>
      <c r="M9335" s="35"/>
      <c r="N9335" s="36"/>
    </row>
    <row r="9336" spans="6:14">
      <c r="F9336" s="37"/>
      <c r="G9336" s="37"/>
      <c r="H9336" s="62" t="str">
        <f t="shared" si="290"/>
        <v/>
      </c>
      <c r="I9336" s="37"/>
      <c r="J9336" s="37"/>
      <c r="K9336" s="60" t="str">
        <f t="shared" si="291"/>
        <v/>
      </c>
      <c r="L9336" s="37"/>
      <c r="M9336" s="37"/>
      <c r="N9336" s="38"/>
    </row>
    <row r="9337" spans="6:14">
      <c r="F9337" s="35"/>
      <c r="G9337" s="35"/>
      <c r="H9337" s="61" t="str">
        <f t="shared" si="290"/>
        <v/>
      </c>
      <c r="I9337" s="35"/>
      <c r="J9337" s="35"/>
      <c r="K9337" s="59" t="str">
        <f t="shared" si="291"/>
        <v/>
      </c>
      <c r="L9337" s="35"/>
      <c r="M9337" s="35"/>
      <c r="N9337" s="36"/>
    </row>
    <row r="9338" spans="6:14">
      <c r="F9338" s="37"/>
      <c r="G9338" s="37"/>
      <c r="H9338" s="62" t="str">
        <f t="shared" si="290"/>
        <v/>
      </c>
      <c r="I9338" s="37"/>
      <c r="J9338" s="37"/>
      <c r="K9338" s="60" t="str">
        <f t="shared" si="291"/>
        <v/>
      </c>
      <c r="L9338" s="37"/>
      <c r="M9338" s="37"/>
      <c r="N9338" s="38"/>
    </row>
    <row r="9339" spans="6:14">
      <c r="F9339" s="35"/>
      <c r="G9339" s="35"/>
      <c r="H9339" s="61" t="str">
        <f t="shared" si="290"/>
        <v/>
      </c>
      <c r="I9339" s="35"/>
      <c r="J9339" s="35"/>
      <c r="K9339" s="59" t="str">
        <f t="shared" si="291"/>
        <v/>
      </c>
      <c r="L9339" s="35"/>
      <c r="M9339" s="35"/>
      <c r="N9339" s="36"/>
    </row>
    <row r="9340" spans="6:14">
      <c r="F9340" s="37"/>
      <c r="G9340" s="37"/>
      <c r="H9340" s="62" t="str">
        <f t="shared" si="290"/>
        <v/>
      </c>
      <c r="I9340" s="37"/>
      <c r="J9340" s="37"/>
      <c r="K9340" s="60" t="str">
        <f t="shared" si="291"/>
        <v/>
      </c>
      <c r="L9340" s="37"/>
      <c r="M9340" s="37"/>
      <c r="N9340" s="38"/>
    </row>
    <row r="9341" spans="6:14">
      <c r="F9341" s="35"/>
      <c r="G9341" s="35"/>
      <c r="H9341" s="61" t="str">
        <f t="shared" si="290"/>
        <v/>
      </c>
      <c r="I9341" s="35"/>
      <c r="J9341" s="35"/>
      <c r="K9341" s="59" t="str">
        <f t="shared" si="291"/>
        <v/>
      </c>
      <c r="L9341" s="35"/>
      <c r="M9341" s="35"/>
      <c r="N9341" s="36"/>
    </row>
    <row r="9342" spans="6:14">
      <c r="F9342" s="37"/>
      <c r="G9342" s="37"/>
      <c r="H9342" s="62" t="str">
        <f t="shared" si="290"/>
        <v/>
      </c>
      <c r="I9342" s="37"/>
      <c r="J9342" s="37"/>
      <c r="K9342" s="60" t="str">
        <f t="shared" si="291"/>
        <v/>
      </c>
      <c r="L9342" s="37"/>
      <c r="M9342" s="37"/>
      <c r="N9342" s="38"/>
    </row>
    <row r="9343" spans="6:14">
      <c r="F9343" s="35"/>
      <c r="G9343" s="35"/>
      <c r="H9343" s="61" t="str">
        <f t="shared" si="290"/>
        <v/>
      </c>
      <c r="I9343" s="35"/>
      <c r="J9343" s="35"/>
      <c r="K9343" s="59" t="str">
        <f t="shared" si="291"/>
        <v/>
      </c>
      <c r="L9343" s="35"/>
      <c r="M9343" s="35"/>
      <c r="N9343" s="36"/>
    </row>
    <row r="9344" spans="6:14">
      <c r="F9344" s="37"/>
      <c r="G9344" s="37"/>
      <c r="H9344" s="62" t="str">
        <f t="shared" si="290"/>
        <v/>
      </c>
      <c r="I9344" s="37"/>
      <c r="J9344" s="37"/>
      <c r="K9344" s="60" t="str">
        <f t="shared" si="291"/>
        <v/>
      </c>
      <c r="L9344" s="37"/>
      <c r="M9344" s="37"/>
      <c r="N9344" s="38"/>
    </row>
    <row r="9345" spans="6:14">
      <c r="F9345" s="35"/>
      <c r="G9345" s="35"/>
      <c r="H9345" s="61" t="str">
        <f t="shared" si="290"/>
        <v/>
      </c>
      <c r="I9345" s="35"/>
      <c r="J9345" s="35"/>
      <c r="K9345" s="59" t="str">
        <f t="shared" si="291"/>
        <v/>
      </c>
      <c r="L9345" s="35"/>
      <c r="M9345" s="35"/>
      <c r="N9345" s="36"/>
    </row>
    <row r="9346" spans="6:14">
      <c r="F9346" s="37"/>
      <c r="G9346" s="37"/>
      <c r="H9346" s="62" t="str">
        <f t="shared" si="290"/>
        <v/>
      </c>
      <c r="I9346" s="37"/>
      <c r="J9346" s="37"/>
      <c r="K9346" s="60" t="str">
        <f t="shared" si="291"/>
        <v/>
      </c>
      <c r="L9346" s="37"/>
      <c r="M9346" s="37"/>
      <c r="N9346" s="38"/>
    </row>
    <row r="9347" spans="6:14">
      <c r="F9347" s="35"/>
      <c r="G9347" s="35"/>
      <c r="H9347" s="61" t="str">
        <f t="shared" si="290"/>
        <v/>
      </c>
      <c r="I9347" s="35"/>
      <c r="J9347" s="35"/>
      <c r="K9347" s="59" t="str">
        <f t="shared" si="291"/>
        <v/>
      </c>
      <c r="L9347" s="35"/>
      <c r="M9347" s="35"/>
      <c r="N9347" s="36"/>
    </row>
    <row r="9348" spans="6:14">
      <c r="F9348" s="37"/>
      <c r="G9348" s="37"/>
      <c r="H9348" s="62" t="str">
        <f t="shared" si="290"/>
        <v/>
      </c>
      <c r="I9348" s="37"/>
      <c r="J9348" s="37"/>
      <c r="K9348" s="60" t="str">
        <f t="shared" si="291"/>
        <v/>
      </c>
      <c r="L9348" s="37"/>
      <c r="M9348" s="37"/>
      <c r="N9348" s="38"/>
    </row>
    <row r="9349" spans="6:14">
      <c r="F9349" s="35"/>
      <c r="G9349" s="35"/>
      <c r="H9349" s="61" t="str">
        <f t="shared" si="290"/>
        <v/>
      </c>
      <c r="I9349" s="35"/>
      <c r="J9349" s="35"/>
      <c r="K9349" s="59" t="str">
        <f t="shared" si="291"/>
        <v/>
      </c>
      <c r="L9349" s="35"/>
      <c r="M9349" s="35"/>
      <c r="N9349" s="36"/>
    </row>
    <row r="9350" spans="6:14">
      <c r="F9350" s="37"/>
      <c r="G9350" s="37"/>
      <c r="H9350" s="62" t="str">
        <f t="shared" si="290"/>
        <v/>
      </c>
      <c r="I9350" s="37"/>
      <c r="J9350" s="37"/>
      <c r="K9350" s="60" t="str">
        <f t="shared" si="291"/>
        <v/>
      </c>
      <c r="L9350" s="37"/>
      <c r="M9350" s="37"/>
      <c r="N9350" s="38"/>
    </row>
    <row r="9351" spans="6:14">
      <c r="F9351" s="35"/>
      <c r="G9351" s="35"/>
      <c r="H9351" s="61" t="str">
        <f t="shared" si="290"/>
        <v/>
      </c>
      <c r="I9351" s="35"/>
      <c r="J9351" s="35"/>
      <c r="K9351" s="59" t="str">
        <f t="shared" si="291"/>
        <v/>
      </c>
      <c r="L9351" s="35"/>
      <c r="M9351" s="35"/>
      <c r="N9351" s="36"/>
    </row>
    <row r="9352" spans="6:14">
      <c r="F9352" s="37"/>
      <c r="G9352" s="37"/>
      <c r="H9352" s="62" t="str">
        <f t="shared" si="290"/>
        <v/>
      </c>
      <c r="I9352" s="37"/>
      <c r="J9352" s="37"/>
      <c r="K9352" s="60" t="str">
        <f t="shared" si="291"/>
        <v/>
      </c>
      <c r="L9352" s="37"/>
      <c r="M9352" s="37"/>
      <c r="N9352" s="38"/>
    </row>
    <row r="9353" spans="6:14">
      <c r="F9353" s="35"/>
      <c r="G9353" s="35"/>
      <c r="H9353" s="61" t="str">
        <f t="shared" si="290"/>
        <v/>
      </c>
      <c r="I9353" s="35"/>
      <c r="J9353" s="35"/>
      <c r="K9353" s="59" t="str">
        <f t="shared" si="291"/>
        <v/>
      </c>
      <c r="L9353" s="35"/>
      <c r="M9353" s="35"/>
      <c r="N9353" s="36"/>
    </row>
    <row r="9354" spans="6:14">
      <c r="F9354" s="37"/>
      <c r="G9354" s="37"/>
      <c r="H9354" s="62" t="str">
        <f t="shared" si="290"/>
        <v/>
      </c>
      <c r="I9354" s="37"/>
      <c r="J9354" s="37"/>
      <c r="K9354" s="60" t="str">
        <f t="shared" si="291"/>
        <v/>
      </c>
      <c r="L9354" s="37"/>
      <c r="M9354" s="37"/>
      <c r="N9354" s="38"/>
    </row>
    <row r="9355" spans="6:14">
      <c r="F9355" s="35"/>
      <c r="G9355" s="35"/>
      <c r="H9355" s="61" t="str">
        <f t="shared" si="290"/>
        <v/>
      </c>
      <c r="I9355" s="35"/>
      <c r="J9355" s="35"/>
      <c r="K9355" s="59" t="str">
        <f t="shared" si="291"/>
        <v/>
      </c>
      <c r="L9355" s="35"/>
      <c r="M9355" s="35"/>
      <c r="N9355" s="36"/>
    </row>
    <row r="9356" spans="6:14">
      <c r="F9356" s="37"/>
      <c r="G9356" s="37"/>
      <c r="H9356" s="62" t="str">
        <f t="shared" si="290"/>
        <v/>
      </c>
      <c r="I9356" s="37"/>
      <c r="J9356" s="37"/>
      <c r="K9356" s="60" t="str">
        <f t="shared" si="291"/>
        <v/>
      </c>
      <c r="L9356" s="37"/>
      <c r="M9356" s="37"/>
      <c r="N9356" s="38"/>
    </row>
    <row r="9357" spans="6:14">
      <c r="F9357" s="35"/>
      <c r="G9357" s="35"/>
      <c r="H9357" s="61" t="str">
        <f t="shared" si="290"/>
        <v/>
      </c>
      <c r="I9357" s="35"/>
      <c r="J9357" s="35"/>
      <c r="K9357" s="59" t="str">
        <f t="shared" si="291"/>
        <v/>
      </c>
      <c r="L9357" s="35"/>
      <c r="M9357" s="35"/>
      <c r="N9357" s="36"/>
    </row>
    <row r="9358" spans="6:14">
      <c r="F9358" s="37"/>
      <c r="G9358" s="37"/>
      <c r="H9358" s="62" t="str">
        <f t="shared" si="290"/>
        <v/>
      </c>
      <c r="I9358" s="37"/>
      <c r="J9358" s="37"/>
      <c r="K9358" s="60" t="str">
        <f t="shared" si="291"/>
        <v/>
      </c>
      <c r="L9358" s="37"/>
      <c r="M9358" s="37"/>
      <c r="N9358" s="38"/>
    </row>
    <row r="9359" spans="6:14">
      <c r="F9359" s="35"/>
      <c r="G9359" s="35"/>
      <c r="H9359" s="61" t="str">
        <f t="shared" si="290"/>
        <v/>
      </c>
      <c r="I9359" s="35"/>
      <c r="J9359" s="35"/>
      <c r="K9359" s="59" t="str">
        <f t="shared" si="291"/>
        <v/>
      </c>
      <c r="L9359" s="35"/>
      <c r="M9359" s="35"/>
      <c r="N9359" s="36"/>
    </row>
    <row r="9360" spans="6:14">
      <c r="F9360" s="37"/>
      <c r="G9360" s="37"/>
      <c r="H9360" s="62" t="str">
        <f t="shared" ref="H9360:H9423" si="292">IF(AND(OR(I9360&lt;&gt;"",J9360 &lt;&gt;""), H9359 &lt;&gt; ""),H9359 + 1,"")</f>
        <v/>
      </c>
      <c r="I9360" s="37"/>
      <c r="J9360" s="37"/>
      <c r="K9360" s="60" t="str">
        <f t="shared" ref="K9360:K9423" si="293">IF(AND(J9360=I9360, J9360 &lt;&gt; ""),"Yes", IF( J9360 = "", "", "No"))</f>
        <v/>
      </c>
      <c r="L9360" s="37"/>
      <c r="M9360" s="37"/>
      <c r="N9360" s="38"/>
    </row>
    <row r="9361" spans="6:14">
      <c r="F9361" s="35"/>
      <c r="G9361" s="35"/>
      <c r="H9361" s="61" t="str">
        <f t="shared" si="292"/>
        <v/>
      </c>
      <c r="I9361" s="35"/>
      <c r="J9361" s="35"/>
      <c r="K9361" s="59" t="str">
        <f t="shared" si="293"/>
        <v/>
      </c>
      <c r="L9361" s="35"/>
      <c r="M9361" s="35"/>
      <c r="N9361" s="36"/>
    </row>
    <row r="9362" spans="6:14">
      <c r="F9362" s="37"/>
      <c r="G9362" s="37"/>
      <c r="H9362" s="62" t="str">
        <f t="shared" si="292"/>
        <v/>
      </c>
      <c r="I9362" s="37"/>
      <c r="J9362" s="37"/>
      <c r="K9362" s="60" t="str">
        <f t="shared" si="293"/>
        <v/>
      </c>
      <c r="L9362" s="37"/>
      <c r="M9362" s="37"/>
      <c r="N9362" s="38"/>
    </row>
    <row r="9363" spans="6:14">
      <c r="F9363" s="35"/>
      <c r="G9363" s="35"/>
      <c r="H9363" s="61" t="str">
        <f t="shared" si="292"/>
        <v/>
      </c>
      <c r="I9363" s="35"/>
      <c r="J9363" s="35"/>
      <c r="K9363" s="59" t="str">
        <f t="shared" si="293"/>
        <v/>
      </c>
      <c r="L9363" s="35"/>
      <c r="M9363" s="35"/>
      <c r="N9363" s="36"/>
    </row>
    <row r="9364" spans="6:14">
      <c r="F9364" s="37"/>
      <c r="G9364" s="37"/>
      <c r="H9364" s="62" t="str">
        <f t="shared" si="292"/>
        <v/>
      </c>
      <c r="I9364" s="37"/>
      <c r="J9364" s="37"/>
      <c r="K9364" s="60" t="str">
        <f t="shared" si="293"/>
        <v/>
      </c>
      <c r="L9364" s="37"/>
      <c r="M9364" s="37"/>
      <c r="N9364" s="38"/>
    </row>
    <row r="9365" spans="6:14">
      <c r="F9365" s="35"/>
      <c r="G9365" s="35"/>
      <c r="H9365" s="61" t="str">
        <f t="shared" si="292"/>
        <v/>
      </c>
      <c r="I9365" s="35"/>
      <c r="J9365" s="35"/>
      <c r="K9365" s="59" t="str">
        <f t="shared" si="293"/>
        <v/>
      </c>
      <c r="L9365" s="35"/>
      <c r="M9365" s="35"/>
      <c r="N9365" s="36"/>
    </row>
    <row r="9366" spans="6:14">
      <c r="F9366" s="37"/>
      <c r="G9366" s="37"/>
      <c r="H9366" s="62" t="str">
        <f t="shared" si="292"/>
        <v/>
      </c>
      <c r="I9366" s="37"/>
      <c r="J9366" s="37"/>
      <c r="K9366" s="60" t="str">
        <f t="shared" si="293"/>
        <v/>
      </c>
      <c r="L9366" s="37"/>
      <c r="M9366" s="37"/>
      <c r="N9366" s="38"/>
    </row>
    <row r="9367" spans="6:14">
      <c r="F9367" s="35"/>
      <c r="G9367" s="35"/>
      <c r="H9367" s="61" t="str">
        <f t="shared" si="292"/>
        <v/>
      </c>
      <c r="I9367" s="35"/>
      <c r="J9367" s="35"/>
      <c r="K9367" s="59" t="str">
        <f t="shared" si="293"/>
        <v/>
      </c>
      <c r="L9367" s="35"/>
      <c r="M9367" s="35"/>
      <c r="N9367" s="36"/>
    </row>
    <row r="9368" spans="6:14">
      <c r="F9368" s="37"/>
      <c r="G9368" s="37"/>
      <c r="H9368" s="62" t="str">
        <f t="shared" si="292"/>
        <v/>
      </c>
      <c r="I9368" s="37"/>
      <c r="J9368" s="37"/>
      <c r="K9368" s="60" t="str">
        <f t="shared" si="293"/>
        <v/>
      </c>
      <c r="L9368" s="37"/>
      <c r="M9368" s="37"/>
      <c r="N9368" s="38"/>
    </row>
    <row r="9369" spans="6:14">
      <c r="F9369" s="35"/>
      <c r="G9369" s="35"/>
      <c r="H9369" s="61" t="str">
        <f t="shared" si="292"/>
        <v/>
      </c>
      <c r="I9369" s="35"/>
      <c r="J9369" s="35"/>
      <c r="K9369" s="59" t="str">
        <f t="shared" si="293"/>
        <v/>
      </c>
      <c r="L9369" s="35"/>
      <c r="M9369" s="35"/>
      <c r="N9369" s="36"/>
    </row>
    <row r="9370" spans="6:14">
      <c r="F9370" s="37"/>
      <c r="G9370" s="37"/>
      <c r="H9370" s="62" t="str">
        <f t="shared" si="292"/>
        <v/>
      </c>
      <c r="I9370" s="37"/>
      <c r="J9370" s="37"/>
      <c r="K9370" s="60" t="str">
        <f t="shared" si="293"/>
        <v/>
      </c>
      <c r="L9370" s="37"/>
      <c r="M9370" s="37"/>
      <c r="N9370" s="38"/>
    </row>
    <row r="9371" spans="6:14">
      <c r="F9371" s="35"/>
      <c r="G9371" s="35"/>
      <c r="H9371" s="61" t="str">
        <f t="shared" si="292"/>
        <v/>
      </c>
      <c r="I9371" s="35"/>
      <c r="J9371" s="35"/>
      <c r="K9371" s="59" t="str">
        <f t="shared" si="293"/>
        <v/>
      </c>
      <c r="L9371" s="35"/>
      <c r="M9371" s="35"/>
      <c r="N9371" s="36"/>
    </row>
    <row r="9372" spans="6:14">
      <c r="F9372" s="37"/>
      <c r="G9372" s="37"/>
      <c r="H9372" s="62" t="str">
        <f t="shared" si="292"/>
        <v/>
      </c>
      <c r="I9372" s="37"/>
      <c r="J9372" s="37"/>
      <c r="K9372" s="60" t="str">
        <f t="shared" si="293"/>
        <v/>
      </c>
      <c r="L9372" s="37"/>
      <c r="M9372" s="37"/>
      <c r="N9372" s="38"/>
    </row>
    <row r="9373" spans="6:14">
      <c r="F9373" s="35"/>
      <c r="G9373" s="35"/>
      <c r="H9373" s="61" t="str">
        <f t="shared" si="292"/>
        <v/>
      </c>
      <c r="I9373" s="35"/>
      <c r="J9373" s="35"/>
      <c r="K9373" s="59" t="str">
        <f t="shared" si="293"/>
        <v/>
      </c>
      <c r="L9373" s="35"/>
      <c r="M9373" s="35"/>
      <c r="N9373" s="36"/>
    </row>
    <row r="9374" spans="6:14">
      <c r="F9374" s="37"/>
      <c r="G9374" s="37"/>
      <c r="H9374" s="62" t="str">
        <f t="shared" si="292"/>
        <v/>
      </c>
      <c r="I9374" s="37"/>
      <c r="J9374" s="37"/>
      <c r="K9374" s="60" t="str">
        <f t="shared" si="293"/>
        <v/>
      </c>
      <c r="L9374" s="37"/>
      <c r="M9374" s="37"/>
      <c r="N9374" s="38"/>
    </row>
    <row r="9375" spans="6:14">
      <c r="F9375" s="35"/>
      <c r="G9375" s="35"/>
      <c r="H9375" s="61" t="str">
        <f t="shared" si="292"/>
        <v/>
      </c>
      <c r="I9375" s="35"/>
      <c r="J9375" s="35"/>
      <c r="K9375" s="59" t="str">
        <f t="shared" si="293"/>
        <v/>
      </c>
      <c r="L9375" s="35"/>
      <c r="M9375" s="35"/>
      <c r="N9375" s="36"/>
    </row>
    <row r="9376" spans="6:14">
      <c r="F9376" s="37"/>
      <c r="G9376" s="37"/>
      <c r="H9376" s="62" t="str">
        <f t="shared" si="292"/>
        <v/>
      </c>
      <c r="I9376" s="37"/>
      <c r="J9376" s="37"/>
      <c r="K9376" s="60" t="str">
        <f t="shared" si="293"/>
        <v/>
      </c>
      <c r="L9376" s="37"/>
      <c r="M9376" s="37"/>
      <c r="N9376" s="38"/>
    </row>
    <row r="9377" spans="6:14">
      <c r="F9377" s="35"/>
      <c r="G9377" s="35"/>
      <c r="H9377" s="61" t="str">
        <f t="shared" si="292"/>
        <v/>
      </c>
      <c r="I9377" s="35"/>
      <c r="J9377" s="35"/>
      <c r="K9377" s="59" t="str">
        <f t="shared" si="293"/>
        <v/>
      </c>
      <c r="L9377" s="35"/>
      <c r="M9377" s="35"/>
      <c r="N9377" s="36"/>
    </row>
    <row r="9378" spans="6:14">
      <c r="F9378" s="37"/>
      <c r="G9378" s="37"/>
      <c r="H9378" s="62" t="str">
        <f t="shared" si="292"/>
        <v/>
      </c>
      <c r="I9378" s="37"/>
      <c r="J9378" s="37"/>
      <c r="K9378" s="60" t="str">
        <f t="shared" si="293"/>
        <v/>
      </c>
      <c r="L9378" s="37"/>
      <c r="M9378" s="37"/>
      <c r="N9378" s="38"/>
    </row>
    <row r="9379" spans="6:14">
      <c r="F9379" s="35"/>
      <c r="G9379" s="35"/>
      <c r="H9379" s="61" t="str">
        <f t="shared" si="292"/>
        <v/>
      </c>
      <c r="I9379" s="35"/>
      <c r="J9379" s="35"/>
      <c r="K9379" s="59" t="str">
        <f t="shared" si="293"/>
        <v/>
      </c>
      <c r="L9379" s="35"/>
      <c r="M9379" s="35"/>
      <c r="N9379" s="36"/>
    </row>
    <row r="9380" spans="6:14">
      <c r="F9380" s="37"/>
      <c r="G9380" s="37"/>
      <c r="H9380" s="62" t="str">
        <f t="shared" si="292"/>
        <v/>
      </c>
      <c r="I9380" s="37"/>
      <c r="J9380" s="37"/>
      <c r="K9380" s="60" t="str">
        <f t="shared" si="293"/>
        <v/>
      </c>
      <c r="L9380" s="37"/>
      <c r="M9380" s="37"/>
      <c r="N9380" s="38"/>
    </row>
    <row r="9381" spans="6:14">
      <c r="F9381" s="35"/>
      <c r="G9381" s="35"/>
      <c r="H9381" s="61" t="str">
        <f t="shared" si="292"/>
        <v/>
      </c>
      <c r="I9381" s="35"/>
      <c r="J9381" s="35"/>
      <c r="K9381" s="59" t="str">
        <f t="shared" si="293"/>
        <v/>
      </c>
      <c r="L9381" s="35"/>
      <c r="M9381" s="35"/>
      <c r="N9381" s="36"/>
    </row>
    <row r="9382" spans="6:14">
      <c r="F9382" s="37"/>
      <c r="G9382" s="37"/>
      <c r="H9382" s="62" t="str">
        <f t="shared" si="292"/>
        <v/>
      </c>
      <c r="I9382" s="37"/>
      <c r="J9382" s="37"/>
      <c r="K9382" s="60" t="str">
        <f t="shared" si="293"/>
        <v/>
      </c>
      <c r="L9382" s="37"/>
      <c r="M9382" s="37"/>
      <c r="N9382" s="38"/>
    </row>
    <row r="9383" spans="6:14">
      <c r="F9383" s="35"/>
      <c r="G9383" s="35"/>
      <c r="H9383" s="61" t="str">
        <f t="shared" si="292"/>
        <v/>
      </c>
      <c r="I9383" s="35"/>
      <c r="J9383" s="35"/>
      <c r="K9383" s="59" t="str">
        <f t="shared" si="293"/>
        <v/>
      </c>
      <c r="L9383" s="35"/>
      <c r="M9383" s="35"/>
      <c r="N9383" s="36"/>
    </row>
    <row r="9384" spans="6:14">
      <c r="F9384" s="37"/>
      <c r="G9384" s="37"/>
      <c r="H9384" s="62" t="str">
        <f t="shared" si="292"/>
        <v/>
      </c>
      <c r="I9384" s="37"/>
      <c r="J9384" s="37"/>
      <c r="K9384" s="60" t="str">
        <f t="shared" si="293"/>
        <v/>
      </c>
      <c r="L9384" s="37"/>
      <c r="M9384" s="37"/>
      <c r="N9384" s="38"/>
    </row>
    <row r="9385" spans="6:14">
      <c r="F9385" s="35"/>
      <c r="G9385" s="35"/>
      <c r="H9385" s="61" t="str">
        <f t="shared" si="292"/>
        <v/>
      </c>
      <c r="I9385" s="35"/>
      <c r="J9385" s="35"/>
      <c r="K9385" s="59" t="str">
        <f t="shared" si="293"/>
        <v/>
      </c>
      <c r="L9385" s="35"/>
      <c r="M9385" s="35"/>
      <c r="N9385" s="36"/>
    </row>
    <row r="9386" spans="6:14">
      <c r="F9386" s="37"/>
      <c r="G9386" s="37"/>
      <c r="H9386" s="62" t="str">
        <f t="shared" si="292"/>
        <v/>
      </c>
      <c r="I9386" s="37"/>
      <c r="J9386" s="37"/>
      <c r="K9386" s="60" t="str">
        <f t="shared" si="293"/>
        <v/>
      </c>
      <c r="L9386" s="37"/>
      <c r="M9386" s="37"/>
      <c r="N9386" s="38"/>
    </row>
    <row r="9387" spans="6:14">
      <c r="F9387" s="35"/>
      <c r="G9387" s="35"/>
      <c r="H9387" s="61" t="str">
        <f t="shared" si="292"/>
        <v/>
      </c>
      <c r="I9387" s="35"/>
      <c r="J9387" s="35"/>
      <c r="K9387" s="59" t="str">
        <f t="shared" si="293"/>
        <v/>
      </c>
      <c r="L9387" s="35"/>
      <c r="M9387" s="35"/>
      <c r="N9387" s="36"/>
    </row>
    <row r="9388" spans="6:14">
      <c r="F9388" s="37"/>
      <c r="G9388" s="37"/>
      <c r="H9388" s="62" t="str">
        <f t="shared" si="292"/>
        <v/>
      </c>
      <c r="I9388" s="37"/>
      <c r="J9388" s="37"/>
      <c r="K9388" s="60" t="str">
        <f t="shared" si="293"/>
        <v/>
      </c>
      <c r="L9388" s="37"/>
      <c r="M9388" s="37"/>
      <c r="N9388" s="38"/>
    </row>
    <row r="9389" spans="6:14">
      <c r="F9389" s="35"/>
      <c r="G9389" s="35"/>
      <c r="H9389" s="61" t="str">
        <f t="shared" si="292"/>
        <v/>
      </c>
      <c r="I9389" s="35"/>
      <c r="J9389" s="35"/>
      <c r="K9389" s="59" t="str">
        <f t="shared" si="293"/>
        <v/>
      </c>
      <c r="L9389" s="35"/>
      <c r="M9389" s="35"/>
      <c r="N9389" s="36"/>
    </row>
    <row r="9390" spans="6:14">
      <c r="F9390" s="37"/>
      <c r="G9390" s="37"/>
      <c r="H9390" s="62" t="str">
        <f t="shared" si="292"/>
        <v/>
      </c>
      <c r="I9390" s="37"/>
      <c r="J9390" s="37"/>
      <c r="K9390" s="60" t="str">
        <f t="shared" si="293"/>
        <v/>
      </c>
      <c r="L9390" s="37"/>
      <c r="M9390" s="37"/>
      <c r="N9390" s="38"/>
    </row>
    <row r="9391" spans="6:14">
      <c r="F9391" s="35"/>
      <c r="G9391" s="35"/>
      <c r="H9391" s="61" t="str">
        <f t="shared" si="292"/>
        <v/>
      </c>
      <c r="I9391" s="35"/>
      <c r="J9391" s="35"/>
      <c r="K9391" s="59" t="str">
        <f t="shared" si="293"/>
        <v/>
      </c>
      <c r="L9391" s="35"/>
      <c r="M9391" s="35"/>
      <c r="N9391" s="36"/>
    </row>
    <row r="9392" spans="6:14">
      <c r="F9392" s="37"/>
      <c r="G9392" s="37"/>
      <c r="H9392" s="62" t="str">
        <f t="shared" si="292"/>
        <v/>
      </c>
      <c r="I9392" s="37"/>
      <c r="J9392" s="37"/>
      <c r="K9392" s="60" t="str">
        <f t="shared" si="293"/>
        <v/>
      </c>
      <c r="L9392" s="37"/>
      <c r="M9392" s="37"/>
      <c r="N9392" s="38"/>
    </row>
    <row r="9393" spans="6:14">
      <c r="F9393" s="35"/>
      <c r="G9393" s="35"/>
      <c r="H9393" s="61" t="str">
        <f t="shared" si="292"/>
        <v/>
      </c>
      <c r="I9393" s="35"/>
      <c r="J9393" s="35"/>
      <c r="K9393" s="59" t="str">
        <f t="shared" si="293"/>
        <v/>
      </c>
      <c r="L9393" s="35"/>
      <c r="M9393" s="35"/>
      <c r="N9393" s="36"/>
    </row>
    <row r="9394" spans="6:14">
      <c r="F9394" s="37"/>
      <c r="G9394" s="37"/>
      <c r="H9394" s="62" t="str">
        <f t="shared" si="292"/>
        <v/>
      </c>
      <c r="I9394" s="37"/>
      <c r="J9394" s="37"/>
      <c r="K9394" s="60" t="str">
        <f t="shared" si="293"/>
        <v/>
      </c>
      <c r="L9394" s="37"/>
      <c r="M9394" s="37"/>
      <c r="N9394" s="38"/>
    </row>
    <row r="9395" spans="6:14">
      <c r="F9395" s="35"/>
      <c r="G9395" s="35"/>
      <c r="H9395" s="61" t="str">
        <f t="shared" si="292"/>
        <v/>
      </c>
      <c r="I9395" s="35"/>
      <c r="J9395" s="35"/>
      <c r="K9395" s="59" t="str">
        <f t="shared" si="293"/>
        <v/>
      </c>
      <c r="L9395" s="35"/>
      <c r="M9395" s="35"/>
      <c r="N9395" s="36"/>
    </row>
    <row r="9396" spans="6:14">
      <c r="F9396" s="37"/>
      <c r="G9396" s="37"/>
      <c r="H9396" s="62" t="str">
        <f t="shared" si="292"/>
        <v/>
      </c>
      <c r="I9396" s="37"/>
      <c r="J9396" s="37"/>
      <c r="K9396" s="60" t="str">
        <f t="shared" si="293"/>
        <v/>
      </c>
      <c r="L9396" s="37"/>
      <c r="M9396" s="37"/>
      <c r="N9396" s="38"/>
    </row>
    <row r="9397" spans="6:14">
      <c r="F9397" s="35"/>
      <c r="G9397" s="35"/>
      <c r="H9397" s="61" t="str">
        <f t="shared" si="292"/>
        <v/>
      </c>
      <c r="I9397" s="35"/>
      <c r="J9397" s="35"/>
      <c r="K9397" s="59" t="str">
        <f t="shared" si="293"/>
        <v/>
      </c>
      <c r="L9397" s="35"/>
      <c r="M9397" s="35"/>
      <c r="N9397" s="36"/>
    </row>
    <row r="9398" spans="6:14">
      <c r="F9398" s="37"/>
      <c r="G9398" s="37"/>
      <c r="H9398" s="62" t="str">
        <f t="shared" si="292"/>
        <v/>
      </c>
      <c r="I9398" s="37"/>
      <c r="J9398" s="37"/>
      <c r="K9398" s="60" t="str">
        <f t="shared" si="293"/>
        <v/>
      </c>
      <c r="L9398" s="37"/>
      <c r="M9398" s="37"/>
      <c r="N9398" s="38"/>
    </row>
    <row r="9399" spans="6:14">
      <c r="F9399" s="35"/>
      <c r="G9399" s="35"/>
      <c r="H9399" s="61" t="str">
        <f t="shared" si="292"/>
        <v/>
      </c>
      <c r="I9399" s="35"/>
      <c r="J9399" s="35"/>
      <c r="K9399" s="59" t="str">
        <f t="shared" si="293"/>
        <v/>
      </c>
      <c r="L9399" s="35"/>
      <c r="M9399" s="35"/>
      <c r="N9399" s="36"/>
    </row>
    <row r="9400" spans="6:14">
      <c r="F9400" s="37"/>
      <c r="G9400" s="37"/>
      <c r="H9400" s="62" t="str">
        <f t="shared" si="292"/>
        <v/>
      </c>
      <c r="I9400" s="37"/>
      <c r="J9400" s="37"/>
      <c r="K9400" s="60" t="str">
        <f t="shared" si="293"/>
        <v/>
      </c>
      <c r="L9400" s="37"/>
      <c r="M9400" s="37"/>
      <c r="N9400" s="38"/>
    </row>
    <row r="9401" spans="6:14">
      <c r="F9401" s="35"/>
      <c r="G9401" s="35"/>
      <c r="H9401" s="61" t="str">
        <f t="shared" si="292"/>
        <v/>
      </c>
      <c r="I9401" s="35"/>
      <c r="J9401" s="35"/>
      <c r="K9401" s="59" t="str">
        <f t="shared" si="293"/>
        <v/>
      </c>
      <c r="L9401" s="35"/>
      <c r="M9401" s="35"/>
      <c r="N9401" s="36"/>
    </row>
    <row r="9402" spans="6:14">
      <c r="F9402" s="37"/>
      <c r="G9402" s="37"/>
      <c r="H9402" s="62" t="str">
        <f t="shared" si="292"/>
        <v/>
      </c>
      <c r="I9402" s="37"/>
      <c r="J9402" s="37"/>
      <c r="K9402" s="60" t="str">
        <f t="shared" si="293"/>
        <v/>
      </c>
      <c r="L9402" s="37"/>
      <c r="M9402" s="37"/>
      <c r="N9402" s="38"/>
    </row>
    <row r="9403" spans="6:14">
      <c r="F9403" s="35"/>
      <c r="G9403" s="35"/>
      <c r="H9403" s="61" t="str">
        <f t="shared" si="292"/>
        <v/>
      </c>
      <c r="I9403" s="35"/>
      <c r="J9403" s="35"/>
      <c r="K9403" s="59" t="str">
        <f t="shared" si="293"/>
        <v/>
      </c>
      <c r="L9403" s="35"/>
      <c r="M9403" s="35"/>
      <c r="N9403" s="36"/>
    </row>
    <row r="9404" spans="6:14">
      <c r="F9404" s="37"/>
      <c r="G9404" s="37"/>
      <c r="H9404" s="62" t="str">
        <f t="shared" si="292"/>
        <v/>
      </c>
      <c r="I9404" s="37"/>
      <c r="J9404" s="37"/>
      <c r="K9404" s="60" t="str">
        <f t="shared" si="293"/>
        <v/>
      </c>
      <c r="L9404" s="37"/>
      <c r="M9404" s="37"/>
      <c r="N9404" s="38"/>
    </row>
    <row r="9405" spans="6:14">
      <c r="F9405" s="35"/>
      <c r="G9405" s="35"/>
      <c r="H9405" s="61" t="str">
        <f t="shared" si="292"/>
        <v/>
      </c>
      <c r="I9405" s="35"/>
      <c r="J9405" s="35"/>
      <c r="K9405" s="59" t="str">
        <f t="shared" si="293"/>
        <v/>
      </c>
      <c r="L9405" s="35"/>
      <c r="M9405" s="35"/>
      <c r="N9405" s="36"/>
    </row>
    <row r="9406" spans="6:14">
      <c r="F9406" s="37"/>
      <c r="G9406" s="37"/>
      <c r="H9406" s="62" t="str">
        <f t="shared" si="292"/>
        <v/>
      </c>
      <c r="I9406" s="37"/>
      <c r="J9406" s="37"/>
      <c r="K9406" s="60" t="str">
        <f t="shared" si="293"/>
        <v/>
      </c>
      <c r="L9406" s="37"/>
      <c r="M9406" s="37"/>
      <c r="N9406" s="38"/>
    </row>
    <row r="9407" spans="6:14">
      <c r="F9407" s="35"/>
      <c r="G9407" s="35"/>
      <c r="H9407" s="61" t="str">
        <f t="shared" si="292"/>
        <v/>
      </c>
      <c r="I9407" s="35"/>
      <c r="J9407" s="35"/>
      <c r="K9407" s="59" t="str">
        <f t="shared" si="293"/>
        <v/>
      </c>
      <c r="L9407" s="35"/>
      <c r="M9407" s="35"/>
      <c r="N9407" s="36"/>
    </row>
    <row r="9408" spans="6:14">
      <c r="F9408" s="37"/>
      <c r="G9408" s="37"/>
      <c r="H9408" s="62" t="str">
        <f t="shared" si="292"/>
        <v/>
      </c>
      <c r="I9408" s="37"/>
      <c r="J9408" s="37"/>
      <c r="K9408" s="60" t="str">
        <f t="shared" si="293"/>
        <v/>
      </c>
      <c r="L9408" s="37"/>
      <c r="M9408" s="37"/>
      <c r="N9408" s="38"/>
    </row>
    <row r="9409" spans="6:14">
      <c r="F9409" s="35"/>
      <c r="G9409" s="35"/>
      <c r="H9409" s="61" t="str">
        <f t="shared" si="292"/>
        <v/>
      </c>
      <c r="I9409" s="35"/>
      <c r="J9409" s="35"/>
      <c r="K9409" s="59" t="str">
        <f t="shared" si="293"/>
        <v/>
      </c>
      <c r="L9409" s="35"/>
      <c r="M9409" s="35"/>
      <c r="N9409" s="36"/>
    </row>
    <row r="9410" spans="6:14">
      <c r="F9410" s="37"/>
      <c r="G9410" s="37"/>
      <c r="H9410" s="62" t="str">
        <f t="shared" si="292"/>
        <v/>
      </c>
      <c r="I9410" s="37"/>
      <c r="J9410" s="37"/>
      <c r="K9410" s="60" t="str">
        <f t="shared" si="293"/>
        <v/>
      </c>
      <c r="L9410" s="37"/>
      <c r="M9410" s="37"/>
      <c r="N9410" s="38"/>
    </row>
    <row r="9411" spans="6:14">
      <c r="F9411" s="35"/>
      <c r="G9411" s="35"/>
      <c r="H9411" s="61" t="str">
        <f t="shared" si="292"/>
        <v/>
      </c>
      <c r="I9411" s="35"/>
      <c r="J9411" s="35"/>
      <c r="K9411" s="59" t="str">
        <f t="shared" si="293"/>
        <v/>
      </c>
      <c r="L9411" s="35"/>
      <c r="M9411" s="35"/>
      <c r="N9411" s="36"/>
    </row>
    <row r="9412" spans="6:14">
      <c r="F9412" s="37"/>
      <c r="G9412" s="37"/>
      <c r="H9412" s="62" t="str">
        <f t="shared" si="292"/>
        <v/>
      </c>
      <c r="I9412" s="37"/>
      <c r="J9412" s="37"/>
      <c r="K9412" s="60" t="str">
        <f t="shared" si="293"/>
        <v/>
      </c>
      <c r="L9412" s="37"/>
      <c r="M9412" s="37"/>
      <c r="N9412" s="38"/>
    </row>
    <row r="9413" spans="6:14">
      <c r="F9413" s="35"/>
      <c r="G9413" s="35"/>
      <c r="H9413" s="61" t="str">
        <f t="shared" si="292"/>
        <v/>
      </c>
      <c r="I9413" s="35"/>
      <c r="J9413" s="35"/>
      <c r="K9413" s="59" t="str">
        <f t="shared" si="293"/>
        <v/>
      </c>
      <c r="L9413" s="35"/>
      <c r="M9413" s="35"/>
      <c r="N9413" s="36"/>
    </row>
    <row r="9414" spans="6:14">
      <c r="F9414" s="37"/>
      <c r="G9414" s="37"/>
      <c r="H9414" s="62" t="str">
        <f t="shared" si="292"/>
        <v/>
      </c>
      <c r="I9414" s="37"/>
      <c r="J9414" s="37"/>
      <c r="K9414" s="60" t="str">
        <f t="shared" si="293"/>
        <v/>
      </c>
      <c r="L9414" s="37"/>
      <c r="M9414" s="37"/>
      <c r="N9414" s="38"/>
    </row>
    <row r="9415" spans="6:14">
      <c r="F9415" s="35"/>
      <c r="G9415" s="35"/>
      <c r="H9415" s="61" t="str">
        <f t="shared" si="292"/>
        <v/>
      </c>
      <c r="I9415" s="35"/>
      <c r="J9415" s="35"/>
      <c r="K9415" s="59" t="str">
        <f t="shared" si="293"/>
        <v/>
      </c>
      <c r="L9415" s="35"/>
      <c r="M9415" s="35"/>
      <c r="N9415" s="36"/>
    </row>
    <row r="9416" spans="6:14">
      <c r="F9416" s="37"/>
      <c r="G9416" s="37"/>
      <c r="H9416" s="62" t="str">
        <f t="shared" si="292"/>
        <v/>
      </c>
      <c r="I9416" s="37"/>
      <c r="J9416" s="37"/>
      <c r="K9416" s="60" t="str">
        <f t="shared" si="293"/>
        <v/>
      </c>
      <c r="L9416" s="37"/>
      <c r="M9416" s="37"/>
      <c r="N9416" s="38"/>
    </row>
    <row r="9417" spans="6:14">
      <c r="F9417" s="35"/>
      <c r="G9417" s="35"/>
      <c r="H9417" s="61" t="str">
        <f t="shared" si="292"/>
        <v/>
      </c>
      <c r="I9417" s="35"/>
      <c r="J9417" s="35"/>
      <c r="K9417" s="59" t="str">
        <f t="shared" si="293"/>
        <v/>
      </c>
      <c r="L9417" s="35"/>
      <c r="M9417" s="35"/>
      <c r="N9417" s="36"/>
    </row>
    <row r="9418" spans="6:14">
      <c r="F9418" s="37"/>
      <c r="G9418" s="37"/>
      <c r="H9418" s="62" t="str">
        <f t="shared" si="292"/>
        <v/>
      </c>
      <c r="I9418" s="37"/>
      <c r="J9418" s="37"/>
      <c r="K9418" s="60" t="str">
        <f t="shared" si="293"/>
        <v/>
      </c>
      <c r="L9418" s="37"/>
      <c r="M9418" s="37"/>
      <c r="N9418" s="38"/>
    </row>
    <row r="9419" spans="6:14">
      <c r="F9419" s="35"/>
      <c r="G9419" s="35"/>
      <c r="H9419" s="61" t="str">
        <f t="shared" si="292"/>
        <v/>
      </c>
      <c r="I9419" s="35"/>
      <c r="J9419" s="35"/>
      <c r="K9419" s="59" t="str">
        <f t="shared" si="293"/>
        <v/>
      </c>
      <c r="L9419" s="35"/>
      <c r="M9419" s="35"/>
      <c r="N9419" s="36"/>
    </row>
    <row r="9420" spans="6:14">
      <c r="F9420" s="37"/>
      <c r="G9420" s="37"/>
      <c r="H9420" s="62" t="str">
        <f t="shared" si="292"/>
        <v/>
      </c>
      <c r="I9420" s="37"/>
      <c r="J9420" s="37"/>
      <c r="K9420" s="60" t="str">
        <f t="shared" si="293"/>
        <v/>
      </c>
      <c r="L9420" s="37"/>
      <c r="M9420" s="37"/>
      <c r="N9420" s="38"/>
    </row>
    <row r="9421" spans="6:14">
      <c r="F9421" s="35"/>
      <c r="G9421" s="35"/>
      <c r="H9421" s="61" t="str">
        <f t="shared" si="292"/>
        <v/>
      </c>
      <c r="I9421" s="35"/>
      <c r="J9421" s="35"/>
      <c r="K9421" s="59" t="str">
        <f t="shared" si="293"/>
        <v/>
      </c>
      <c r="L9421" s="35"/>
      <c r="M9421" s="35"/>
      <c r="N9421" s="36"/>
    </row>
    <row r="9422" spans="6:14">
      <c r="F9422" s="37"/>
      <c r="G9422" s="37"/>
      <c r="H9422" s="62" t="str">
        <f t="shared" si="292"/>
        <v/>
      </c>
      <c r="I9422" s="37"/>
      <c r="J9422" s="37"/>
      <c r="K9422" s="60" t="str">
        <f t="shared" si="293"/>
        <v/>
      </c>
      <c r="L9422" s="37"/>
      <c r="M9422" s="37"/>
      <c r="N9422" s="38"/>
    </row>
    <row r="9423" spans="6:14">
      <c r="F9423" s="35"/>
      <c r="G9423" s="35"/>
      <c r="H9423" s="61" t="str">
        <f t="shared" si="292"/>
        <v/>
      </c>
      <c r="I9423" s="35"/>
      <c r="J9423" s="35"/>
      <c r="K9423" s="59" t="str">
        <f t="shared" si="293"/>
        <v/>
      </c>
      <c r="L9423" s="35"/>
      <c r="M9423" s="35"/>
      <c r="N9423" s="36"/>
    </row>
    <row r="9424" spans="6:14">
      <c r="F9424" s="37"/>
      <c r="G9424" s="37"/>
      <c r="H9424" s="62" t="str">
        <f t="shared" ref="H9424:H9487" si="294">IF(AND(OR(I9424&lt;&gt;"",J9424 &lt;&gt;""), H9423 &lt;&gt; ""),H9423 + 1,"")</f>
        <v/>
      </c>
      <c r="I9424" s="37"/>
      <c r="J9424" s="37"/>
      <c r="K9424" s="60" t="str">
        <f t="shared" ref="K9424:K9487" si="295">IF(AND(J9424=I9424, J9424 &lt;&gt; ""),"Yes", IF( J9424 = "", "", "No"))</f>
        <v/>
      </c>
      <c r="L9424" s="37"/>
      <c r="M9424" s="37"/>
      <c r="N9424" s="38"/>
    </row>
    <row r="9425" spans="6:14">
      <c r="F9425" s="35"/>
      <c r="G9425" s="35"/>
      <c r="H9425" s="61" t="str">
        <f t="shared" si="294"/>
        <v/>
      </c>
      <c r="I9425" s="35"/>
      <c r="J9425" s="35"/>
      <c r="K9425" s="59" t="str">
        <f t="shared" si="295"/>
        <v/>
      </c>
      <c r="L9425" s="35"/>
      <c r="M9425" s="35"/>
      <c r="N9425" s="36"/>
    </row>
    <row r="9426" spans="6:14">
      <c r="F9426" s="37"/>
      <c r="G9426" s="37"/>
      <c r="H9426" s="62" t="str">
        <f t="shared" si="294"/>
        <v/>
      </c>
      <c r="I9426" s="37"/>
      <c r="J9426" s="37"/>
      <c r="K9426" s="60" t="str">
        <f t="shared" si="295"/>
        <v/>
      </c>
      <c r="L9426" s="37"/>
      <c r="M9426" s="37"/>
      <c r="N9426" s="38"/>
    </row>
    <row r="9427" spans="6:14">
      <c r="F9427" s="35"/>
      <c r="G9427" s="35"/>
      <c r="H9427" s="61" t="str">
        <f t="shared" si="294"/>
        <v/>
      </c>
      <c r="I9427" s="35"/>
      <c r="J9427" s="35"/>
      <c r="K9427" s="59" t="str">
        <f t="shared" si="295"/>
        <v/>
      </c>
      <c r="L9427" s="35"/>
      <c r="M9427" s="35"/>
      <c r="N9427" s="36"/>
    </row>
    <row r="9428" spans="6:14">
      <c r="F9428" s="37"/>
      <c r="G9428" s="37"/>
      <c r="H9428" s="62" t="str">
        <f t="shared" si="294"/>
        <v/>
      </c>
      <c r="I9428" s="37"/>
      <c r="J9428" s="37"/>
      <c r="K9428" s="60" t="str">
        <f t="shared" si="295"/>
        <v/>
      </c>
      <c r="L9428" s="37"/>
      <c r="M9428" s="37"/>
      <c r="N9428" s="38"/>
    </row>
    <row r="9429" spans="6:14">
      <c r="F9429" s="35"/>
      <c r="G9429" s="35"/>
      <c r="H9429" s="61" t="str">
        <f t="shared" si="294"/>
        <v/>
      </c>
      <c r="I9429" s="35"/>
      <c r="J9429" s="35"/>
      <c r="K9429" s="59" t="str">
        <f t="shared" si="295"/>
        <v/>
      </c>
      <c r="L9429" s="35"/>
      <c r="M9429" s="35"/>
      <c r="N9429" s="36"/>
    </row>
    <row r="9430" spans="6:14">
      <c r="F9430" s="37"/>
      <c r="G9430" s="37"/>
      <c r="H9430" s="62" t="str">
        <f t="shared" si="294"/>
        <v/>
      </c>
      <c r="I9430" s="37"/>
      <c r="J9430" s="37"/>
      <c r="K9430" s="60" t="str">
        <f t="shared" si="295"/>
        <v/>
      </c>
      <c r="L9430" s="37"/>
      <c r="M9430" s="37"/>
      <c r="N9430" s="38"/>
    </row>
    <row r="9431" spans="6:14">
      <c r="F9431" s="35"/>
      <c r="G9431" s="35"/>
      <c r="H9431" s="61" t="str">
        <f t="shared" si="294"/>
        <v/>
      </c>
      <c r="I9431" s="35"/>
      <c r="J9431" s="35"/>
      <c r="K9431" s="59" t="str">
        <f t="shared" si="295"/>
        <v/>
      </c>
      <c r="L9431" s="35"/>
      <c r="M9431" s="35"/>
      <c r="N9431" s="36"/>
    </row>
    <row r="9432" spans="6:14">
      <c r="F9432" s="37"/>
      <c r="G9432" s="37"/>
      <c r="H9432" s="62" t="str">
        <f t="shared" si="294"/>
        <v/>
      </c>
      <c r="I9432" s="37"/>
      <c r="J9432" s="37"/>
      <c r="K9432" s="60" t="str">
        <f t="shared" si="295"/>
        <v/>
      </c>
      <c r="L9432" s="37"/>
      <c r="M9432" s="37"/>
      <c r="N9432" s="38"/>
    </row>
    <row r="9433" spans="6:14">
      <c r="F9433" s="35"/>
      <c r="G9433" s="35"/>
      <c r="H9433" s="61" t="str">
        <f t="shared" si="294"/>
        <v/>
      </c>
      <c r="I9433" s="35"/>
      <c r="J9433" s="35"/>
      <c r="K9433" s="59" t="str">
        <f t="shared" si="295"/>
        <v/>
      </c>
      <c r="L9433" s="35"/>
      <c r="M9433" s="35"/>
      <c r="N9433" s="36"/>
    </row>
    <row r="9434" spans="6:14">
      <c r="F9434" s="37"/>
      <c r="G9434" s="37"/>
      <c r="H9434" s="62" t="str">
        <f t="shared" si="294"/>
        <v/>
      </c>
      <c r="I9434" s="37"/>
      <c r="J9434" s="37"/>
      <c r="K9434" s="60" t="str">
        <f t="shared" si="295"/>
        <v/>
      </c>
      <c r="L9434" s="37"/>
      <c r="M9434" s="37"/>
      <c r="N9434" s="38"/>
    </row>
    <row r="9435" spans="6:14">
      <c r="F9435" s="35"/>
      <c r="G9435" s="35"/>
      <c r="H9435" s="61" t="str">
        <f t="shared" si="294"/>
        <v/>
      </c>
      <c r="I9435" s="35"/>
      <c r="J9435" s="35"/>
      <c r="K9435" s="59" t="str">
        <f t="shared" si="295"/>
        <v/>
      </c>
      <c r="L9435" s="35"/>
      <c r="M9435" s="35"/>
      <c r="N9435" s="36"/>
    </row>
    <row r="9436" spans="6:14">
      <c r="F9436" s="37"/>
      <c r="G9436" s="37"/>
      <c r="H9436" s="62" t="str">
        <f t="shared" si="294"/>
        <v/>
      </c>
      <c r="I9436" s="37"/>
      <c r="J9436" s="37"/>
      <c r="K9436" s="60" t="str">
        <f t="shared" si="295"/>
        <v/>
      </c>
      <c r="L9436" s="37"/>
      <c r="M9436" s="37"/>
      <c r="N9436" s="38"/>
    </row>
    <row r="9437" spans="6:14">
      <c r="F9437" s="35"/>
      <c r="G9437" s="35"/>
      <c r="H9437" s="61" t="str">
        <f t="shared" si="294"/>
        <v/>
      </c>
      <c r="I9437" s="35"/>
      <c r="J9437" s="35"/>
      <c r="K9437" s="59" t="str">
        <f t="shared" si="295"/>
        <v/>
      </c>
      <c r="L9437" s="35"/>
      <c r="M9437" s="35"/>
      <c r="N9437" s="36"/>
    </row>
    <row r="9438" spans="6:14">
      <c r="F9438" s="37"/>
      <c r="G9438" s="37"/>
      <c r="H9438" s="62" t="str">
        <f t="shared" si="294"/>
        <v/>
      </c>
      <c r="I9438" s="37"/>
      <c r="J9438" s="37"/>
      <c r="K9438" s="60" t="str">
        <f t="shared" si="295"/>
        <v/>
      </c>
      <c r="L9438" s="37"/>
      <c r="M9438" s="37"/>
      <c r="N9438" s="38"/>
    </row>
    <row r="9439" spans="6:14">
      <c r="F9439" s="35"/>
      <c r="G9439" s="35"/>
      <c r="H9439" s="61" t="str">
        <f t="shared" si="294"/>
        <v/>
      </c>
      <c r="I9439" s="35"/>
      <c r="J9439" s="35"/>
      <c r="K9439" s="59" t="str">
        <f t="shared" si="295"/>
        <v/>
      </c>
      <c r="L9439" s="35"/>
      <c r="M9439" s="35"/>
      <c r="N9439" s="36"/>
    </row>
    <row r="9440" spans="6:14">
      <c r="F9440" s="37"/>
      <c r="G9440" s="37"/>
      <c r="H9440" s="62" t="str">
        <f t="shared" si="294"/>
        <v/>
      </c>
      <c r="I9440" s="37"/>
      <c r="J9440" s="37"/>
      <c r="K9440" s="60" t="str">
        <f t="shared" si="295"/>
        <v/>
      </c>
      <c r="L9440" s="37"/>
      <c r="M9440" s="37"/>
      <c r="N9440" s="38"/>
    </row>
    <row r="9441" spans="6:14">
      <c r="F9441" s="35"/>
      <c r="G9441" s="35"/>
      <c r="H9441" s="61" t="str">
        <f t="shared" si="294"/>
        <v/>
      </c>
      <c r="I9441" s="35"/>
      <c r="J9441" s="35"/>
      <c r="K9441" s="59" t="str">
        <f t="shared" si="295"/>
        <v/>
      </c>
      <c r="L9441" s="35"/>
      <c r="M9441" s="35"/>
      <c r="N9441" s="36"/>
    </row>
    <row r="9442" spans="6:14">
      <c r="F9442" s="37"/>
      <c r="G9442" s="37"/>
      <c r="H9442" s="62" t="str">
        <f t="shared" si="294"/>
        <v/>
      </c>
      <c r="I9442" s="37"/>
      <c r="J9442" s="37"/>
      <c r="K9442" s="60" t="str">
        <f t="shared" si="295"/>
        <v/>
      </c>
      <c r="L9442" s="37"/>
      <c r="M9442" s="37"/>
      <c r="N9442" s="38"/>
    </row>
    <row r="9443" spans="6:14">
      <c r="F9443" s="35"/>
      <c r="G9443" s="35"/>
      <c r="H9443" s="61" t="str">
        <f t="shared" si="294"/>
        <v/>
      </c>
      <c r="I9443" s="35"/>
      <c r="J9443" s="35"/>
      <c r="K9443" s="59" t="str">
        <f t="shared" si="295"/>
        <v/>
      </c>
      <c r="L9443" s="35"/>
      <c r="M9443" s="35"/>
      <c r="N9443" s="36"/>
    </row>
    <row r="9444" spans="6:14">
      <c r="F9444" s="37"/>
      <c r="G9444" s="37"/>
      <c r="H9444" s="62" t="str">
        <f t="shared" si="294"/>
        <v/>
      </c>
      <c r="I9444" s="37"/>
      <c r="J9444" s="37"/>
      <c r="K9444" s="60" t="str">
        <f t="shared" si="295"/>
        <v/>
      </c>
      <c r="L9444" s="37"/>
      <c r="M9444" s="37"/>
      <c r="N9444" s="38"/>
    </row>
    <row r="9445" spans="6:14">
      <c r="F9445" s="35"/>
      <c r="G9445" s="35"/>
      <c r="H9445" s="61" t="str">
        <f t="shared" si="294"/>
        <v/>
      </c>
      <c r="I9445" s="35"/>
      <c r="J9445" s="35"/>
      <c r="K9445" s="59" t="str">
        <f t="shared" si="295"/>
        <v/>
      </c>
      <c r="L9445" s="35"/>
      <c r="M9445" s="35"/>
      <c r="N9445" s="36"/>
    </row>
    <row r="9446" spans="6:14">
      <c r="F9446" s="37"/>
      <c r="G9446" s="37"/>
      <c r="H9446" s="62" t="str">
        <f t="shared" si="294"/>
        <v/>
      </c>
      <c r="I9446" s="37"/>
      <c r="J9446" s="37"/>
      <c r="K9446" s="60" t="str">
        <f t="shared" si="295"/>
        <v/>
      </c>
      <c r="L9446" s="37"/>
      <c r="M9446" s="37"/>
      <c r="N9446" s="38"/>
    </row>
    <row r="9447" spans="6:14">
      <c r="F9447" s="35"/>
      <c r="G9447" s="35"/>
      <c r="H9447" s="61" t="str">
        <f t="shared" si="294"/>
        <v/>
      </c>
      <c r="I9447" s="35"/>
      <c r="J9447" s="35"/>
      <c r="K9447" s="59" t="str">
        <f t="shared" si="295"/>
        <v/>
      </c>
      <c r="L9447" s="35"/>
      <c r="M9447" s="35"/>
      <c r="N9447" s="36"/>
    </row>
    <row r="9448" spans="6:14">
      <c r="F9448" s="37"/>
      <c r="G9448" s="37"/>
      <c r="H9448" s="62" t="str">
        <f t="shared" si="294"/>
        <v/>
      </c>
      <c r="I9448" s="37"/>
      <c r="J9448" s="37"/>
      <c r="K9448" s="60" t="str">
        <f t="shared" si="295"/>
        <v/>
      </c>
      <c r="L9448" s="37"/>
      <c r="M9448" s="37"/>
      <c r="N9448" s="38"/>
    </row>
    <row r="9449" spans="6:14">
      <c r="F9449" s="35"/>
      <c r="G9449" s="35"/>
      <c r="H9449" s="61" t="str">
        <f t="shared" si="294"/>
        <v/>
      </c>
      <c r="I9449" s="35"/>
      <c r="J9449" s="35"/>
      <c r="K9449" s="59" t="str">
        <f t="shared" si="295"/>
        <v/>
      </c>
      <c r="L9449" s="35"/>
      <c r="M9449" s="35"/>
      <c r="N9449" s="36"/>
    </row>
    <row r="9450" spans="6:14">
      <c r="F9450" s="37"/>
      <c r="G9450" s="37"/>
      <c r="H9450" s="62" t="str">
        <f t="shared" si="294"/>
        <v/>
      </c>
      <c r="I9450" s="37"/>
      <c r="J9450" s="37"/>
      <c r="K9450" s="60" t="str">
        <f t="shared" si="295"/>
        <v/>
      </c>
      <c r="L9450" s="37"/>
      <c r="M9450" s="37"/>
      <c r="N9450" s="38"/>
    </row>
    <row r="9451" spans="6:14">
      <c r="F9451" s="35"/>
      <c r="G9451" s="35"/>
      <c r="H9451" s="61" t="str">
        <f t="shared" si="294"/>
        <v/>
      </c>
      <c r="I9451" s="35"/>
      <c r="J9451" s="35"/>
      <c r="K9451" s="59" t="str">
        <f t="shared" si="295"/>
        <v/>
      </c>
      <c r="L9451" s="35"/>
      <c r="M9451" s="35"/>
      <c r="N9451" s="36"/>
    </row>
    <row r="9452" spans="6:14">
      <c r="F9452" s="37"/>
      <c r="G9452" s="37"/>
      <c r="H9452" s="62" t="str">
        <f t="shared" si="294"/>
        <v/>
      </c>
      <c r="I9452" s="37"/>
      <c r="J9452" s="37"/>
      <c r="K9452" s="60" t="str">
        <f t="shared" si="295"/>
        <v/>
      </c>
      <c r="L9452" s="37"/>
      <c r="M9452" s="37"/>
      <c r="N9452" s="38"/>
    </row>
    <row r="9453" spans="6:14">
      <c r="F9453" s="35"/>
      <c r="G9453" s="35"/>
      <c r="H9453" s="61" t="str">
        <f t="shared" si="294"/>
        <v/>
      </c>
      <c r="I9453" s="35"/>
      <c r="J9453" s="35"/>
      <c r="K9453" s="59" t="str">
        <f t="shared" si="295"/>
        <v/>
      </c>
      <c r="L9453" s="35"/>
      <c r="M9453" s="35"/>
      <c r="N9453" s="36"/>
    </row>
    <row r="9454" spans="6:14">
      <c r="F9454" s="37"/>
      <c r="G9454" s="37"/>
      <c r="H9454" s="62" t="str">
        <f t="shared" si="294"/>
        <v/>
      </c>
      <c r="I9454" s="37"/>
      <c r="J9454" s="37"/>
      <c r="K9454" s="60" t="str">
        <f t="shared" si="295"/>
        <v/>
      </c>
      <c r="L9454" s="37"/>
      <c r="M9454" s="37"/>
      <c r="N9454" s="38"/>
    </row>
    <row r="9455" spans="6:14">
      <c r="F9455" s="35"/>
      <c r="G9455" s="35"/>
      <c r="H9455" s="61" t="str">
        <f t="shared" si="294"/>
        <v/>
      </c>
      <c r="I9455" s="35"/>
      <c r="J9455" s="35"/>
      <c r="K9455" s="59" t="str">
        <f t="shared" si="295"/>
        <v/>
      </c>
      <c r="L9455" s="35"/>
      <c r="M9455" s="35"/>
      <c r="N9455" s="36"/>
    </row>
    <row r="9456" spans="6:14">
      <c r="F9456" s="37"/>
      <c r="G9456" s="37"/>
      <c r="H9456" s="62" t="str">
        <f t="shared" si="294"/>
        <v/>
      </c>
      <c r="I9456" s="37"/>
      <c r="J9456" s="37"/>
      <c r="K9456" s="60" t="str">
        <f t="shared" si="295"/>
        <v/>
      </c>
      <c r="L9456" s="37"/>
      <c r="M9456" s="37"/>
      <c r="N9456" s="38"/>
    </row>
    <row r="9457" spans="6:14">
      <c r="F9457" s="35"/>
      <c r="G9457" s="35"/>
      <c r="H9457" s="61" t="str">
        <f t="shared" si="294"/>
        <v/>
      </c>
      <c r="I9457" s="35"/>
      <c r="J9457" s="35"/>
      <c r="K9457" s="59" t="str">
        <f t="shared" si="295"/>
        <v/>
      </c>
      <c r="L9457" s="35"/>
      <c r="M9457" s="35"/>
      <c r="N9457" s="36"/>
    </row>
    <row r="9458" spans="6:14">
      <c r="F9458" s="37"/>
      <c r="G9458" s="37"/>
      <c r="H9458" s="62" t="str">
        <f t="shared" si="294"/>
        <v/>
      </c>
      <c r="I9458" s="37"/>
      <c r="J9458" s="37"/>
      <c r="K9458" s="60" t="str">
        <f t="shared" si="295"/>
        <v/>
      </c>
      <c r="L9458" s="37"/>
      <c r="M9458" s="37"/>
      <c r="N9458" s="38"/>
    </row>
    <row r="9459" spans="6:14">
      <c r="F9459" s="35"/>
      <c r="G9459" s="35"/>
      <c r="H9459" s="61" t="str">
        <f t="shared" si="294"/>
        <v/>
      </c>
      <c r="I9459" s="35"/>
      <c r="J9459" s="35"/>
      <c r="K9459" s="59" t="str">
        <f t="shared" si="295"/>
        <v/>
      </c>
      <c r="L9459" s="35"/>
      <c r="M9459" s="35"/>
      <c r="N9459" s="36"/>
    </row>
    <row r="9460" spans="6:14">
      <c r="F9460" s="37"/>
      <c r="G9460" s="37"/>
      <c r="H9460" s="62" t="str">
        <f t="shared" si="294"/>
        <v/>
      </c>
      <c r="I9460" s="37"/>
      <c r="J9460" s="37"/>
      <c r="K9460" s="60" t="str">
        <f t="shared" si="295"/>
        <v/>
      </c>
      <c r="L9460" s="37"/>
      <c r="M9460" s="37"/>
      <c r="N9460" s="38"/>
    </row>
    <row r="9461" spans="6:14">
      <c r="F9461" s="35"/>
      <c r="G9461" s="35"/>
      <c r="H9461" s="61" t="str">
        <f t="shared" si="294"/>
        <v/>
      </c>
      <c r="I9461" s="35"/>
      <c r="J9461" s="35"/>
      <c r="K9461" s="59" t="str">
        <f t="shared" si="295"/>
        <v/>
      </c>
      <c r="L9461" s="35"/>
      <c r="M9461" s="35"/>
      <c r="N9461" s="36"/>
    </row>
    <row r="9462" spans="6:14">
      <c r="F9462" s="37"/>
      <c r="G9462" s="37"/>
      <c r="H9462" s="62" t="str">
        <f t="shared" si="294"/>
        <v/>
      </c>
      <c r="I9462" s="37"/>
      <c r="J9462" s="37"/>
      <c r="K9462" s="60" t="str">
        <f t="shared" si="295"/>
        <v/>
      </c>
      <c r="L9462" s="37"/>
      <c r="M9462" s="37"/>
      <c r="N9462" s="38"/>
    </row>
    <row r="9463" spans="6:14">
      <c r="F9463" s="35"/>
      <c r="G9463" s="35"/>
      <c r="H9463" s="61" t="str">
        <f t="shared" si="294"/>
        <v/>
      </c>
      <c r="I9463" s="35"/>
      <c r="J9463" s="35"/>
      <c r="K9463" s="59" t="str">
        <f t="shared" si="295"/>
        <v/>
      </c>
      <c r="L9463" s="35"/>
      <c r="M9463" s="35"/>
      <c r="N9463" s="36"/>
    </row>
    <row r="9464" spans="6:14">
      <c r="F9464" s="37"/>
      <c r="G9464" s="37"/>
      <c r="H9464" s="62" t="str">
        <f t="shared" si="294"/>
        <v/>
      </c>
      <c r="I9464" s="37"/>
      <c r="J9464" s="37"/>
      <c r="K9464" s="60" t="str">
        <f t="shared" si="295"/>
        <v/>
      </c>
      <c r="L9464" s="37"/>
      <c r="M9464" s="37"/>
      <c r="N9464" s="38"/>
    </row>
    <row r="9465" spans="6:14">
      <c r="F9465" s="35"/>
      <c r="G9465" s="35"/>
      <c r="H9465" s="61" t="str">
        <f t="shared" si="294"/>
        <v/>
      </c>
      <c r="I9465" s="35"/>
      <c r="J9465" s="35"/>
      <c r="K9465" s="59" t="str">
        <f t="shared" si="295"/>
        <v/>
      </c>
      <c r="L9465" s="35"/>
      <c r="M9465" s="35"/>
      <c r="N9465" s="36"/>
    </row>
    <row r="9466" spans="6:14">
      <c r="F9466" s="37"/>
      <c r="G9466" s="37"/>
      <c r="H9466" s="62" t="str">
        <f t="shared" si="294"/>
        <v/>
      </c>
      <c r="I9466" s="37"/>
      <c r="J9466" s="37"/>
      <c r="K9466" s="60" t="str">
        <f t="shared" si="295"/>
        <v/>
      </c>
      <c r="L9466" s="37"/>
      <c r="M9466" s="37"/>
      <c r="N9466" s="38"/>
    </row>
    <row r="9467" spans="6:14">
      <c r="F9467" s="35"/>
      <c r="G9467" s="35"/>
      <c r="H9467" s="61" t="str">
        <f t="shared" si="294"/>
        <v/>
      </c>
      <c r="I9467" s="35"/>
      <c r="J9467" s="35"/>
      <c r="K9467" s="59" t="str">
        <f t="shared" si="295"/>
        <v/>
      </c>
      <c r="L9467" s="35"/>
      <c r="M9467" s="35"/>
      <c r="N9467" s="36"/>
    </row>
    <row r="9468" spans="6:14">
      <c r="F9468" s="37"/>
      <c r="G9468" s="37"/>
      <c r="H9468" s="62" t="str">
        <f t="shared" si="294"/>
        <v/>
      </c>
      <c r="I9468" s="37"/>
      <c r="J9468" s="37"/>
      <c r="K9468" s="60" t="str">
        <f t="shared" si="295"/>
        <v/>
      </c>
      <c r="L9468" s="37"/>
      <c r="M9468" s="37"/>
      <c r="N9468" s="38"/>
    </row>
    <row r="9469" spans="6:14">
      <c r="F9469" s="35"/>
      <c r="G9469" s="35"/>
      <c r="H9469" s="61" t="str">
        <f t="shared" si="294"/>
        <v/>
      </c>
      <c r="I9469" s="35"/>
      <c r="J9469" s="35"/>
      <c r="K9469" s="59" t="str">
        <f t="shared" si="295"/>
        <v/>
      </c>
      <c r="L9469" s="35"/>
      <c r="M9469" s="35"/>
      <c r="N9469" s="36"/>
    </row>
    <row r="9470" spans="6:14">
      <c r="F9470" s="37"/>
      <c r="G9470" s="37"/>
      <c r="H9470" s="62" t="str">
        <f t="shared" si="294"/>
        <v/>
      </c>
      <c r="I9470" s="37"/>
      <c r="J9470" s="37"/>
      <c r="K9470" s="60" t="str">
        <f t="shared" si="295"/>
        <v/>
      </c>
      <c r="L9470" s="37"/>
      <c r="M9470" s="37"/>
      <c r="N9470" s="38"/>
    </row>
    <row r="9471" spans="6:14">
      <c r="F9471" s="35"/>
      <c r="G9471" s="35"/>
      <c r="H9471" s="61" t="str">
        <f t="shared" si="294"/>
        <v/>
      </c>
      <c r="I9471" s="35"/>
      <c r="J9471" s="35"/>
      <c r="K9471" s="59" t="str">
        <f t="shared" si="295"/>
        <v/>
      </c>
      <c r="L9471" s="35"/>
      <c r="M9471" s="35"/>
      <c r="N9471" s="36"/>
    </row>
    <row r="9472" spans="6:14">
      <c r="F9472" s="37"/>
      <c r="G9472" s="37"/>
      <c r="H9472" s="62" t="str">
        <f t="shared" si="294"/>
        <v/>
      </c>
      <c r="I9472" s="37"/>
      <c r="J9472" s="37"/>
      <c r="K9472" s="60" t="str">
        <f t="shared" si="295"/>
        <v/>
      </c>
      <c r="L9472" s="37"/>
      <c r="M9472" s="37"/>
      <c r="N9472" s="38"/>
    </row>
    <row r="9473" spans="6:14">
      <c r="F9473" s="35"/>
      <c r="G9473" s="35"/>
      <c r="H9473" s="61" t="str">
        <f t="shared" si="294"/>
        <v/>
      </c>
      <c r="I9473" s="35"/>
      <c r="J9473" s="35"/>
      <c r="K9473" s="59" t="str">
        <f t="shared" si="295"/>
        <v/>
      </c>
      <c r="L9473" s="35"/>
      <c r="M9473" s="35"/>
      <c r="N9473" s="36"/>
    </row>
    <row r="9474" spans="6:14">
      <c r="F9474" s="37"/>
      <c r="G9474" s="37"/>
      <c r="H9474" s="62" t="str">
        <f t="shared" si="294"/>
        <v/>
      </c>
      <c r="I9474" s="37"/>
      <c r="J9474" s="37"/>
      <c r="K9474" s="60" t="str">
        <f t="shared" si="295"/>
        <v/>
      </c>
      <c r="L9474" s="37"/>
      <c r="M9474" s="37"/>
      <c r="N9474" s="38"/>
    </row>
    <row r="9475" spans="6:14">
      <c r="F9475" s="35"/>
      <c r="G9475" s="35"/>
      <c r="H9475" s="61" t="str">
        <f t="shared" si="294"/>
        <v/>
      </c>
      <c r="I9475" s="35"/>
      <c r="J9475" s="35"/>
      <c r="K9475" s="59" t="str">
        <f t="shared" si="295"/>
        <v/>
      </c>
      <c r="L9475" s="35"/>
      <c r="M9475" s="35"/>
      <c r="N9475" s="36"/>
    </row>
    <row r="9476" spans="6:14">
      <c r="F9476" s="37"/>
      <c r="G9476" s="37"/>
      <c r="H9476" s="62" t="str">
        <f t="shared" si="294"/>
        <v/>
      </c>
      <c r="I9476" s="37"/>
      <c r="J9476" s="37"/>
      <c r="K9476" s="60" t="str">
        <f t="shared" si="295"/>
        <v/>
      </c>
      <c r="L9476" s="37"/>
      <c r="M9476" s="37"/>
      <c r="N9476" s="38"/>
    </row>
    <row r="9477" spans="6:14">
      <c r="F9477" s="35"/>
      <c r="G9477" s="35"/>
      <c r="H9477" s="61" t="str">
        <f t="shared" si="294"/>
        <v/>
      </c>
      <c r="I9477" s="35"/>
      <c r="J9477" s="35"/>
      <c r="K9477" s="59" t="str">
        <f t="shared" si="295"/>
        <v/>
      </c>
      <c r="L9477" s="35"/>
      <c r="M9477" s="35"/>
      <c r="N9477" s="36"/>
    </row>
    <row r="9478" spans="6:14">
      <c r="F9478" s="37"/>
      <c r="G9478" s="37"/>
      <c r="H9478" s="62" t="str">
        <f t="shared" si="294"/>
        <v/>
      </c>
      <c r="I9478" s="37"/>
      <c r="J9478" s="37"/>
      <c r="K9478" s="60" t="str">
        <f t="shared" si="295"/>
        <v/>
      </c>
      <c r="L9478" s="37"/>
      <c r="M9478" s="37"/>
      <c r="N9478" s="38"/>
    </row>
    <row r="9479" spans="6:14">
      <c r="F9479" s="35"/>
      <c r="G9479" s="35"/>
      <c r="H9479" s="61" t="str">
        <f t="shared" si="294"/>
        <v/>
      </c>
      <c r="I9479" s="35"/>
      <c r="J9479" s="35"/>
      <c r="K9479" s="59" t="str">
        <f t="shared" si="295"/>
        <v/>
      </c>
      <c r="L9479" s="35"/>
      <c r="M9479" s="35"/>
      <c r="N9479" s="36"/>
    </row>
    <row r="9480" spans="6:14">
      <c r="F9480" s="37"/>
      <c r="G9480" s="37"/>
      <c r="H9480" s="62" t="str">
        <f t="shared" si="294"/>
        <v/>
      </c>
      <c r="I9480" s="37"/>
      <c r="J9480" s="37"/>
      <c r="K9480" s="60" t="str">
        <f t="shared" si="295"/>
        <v/>
      </c>
      <c r="L9480" s="37"/>
      <c r="M9480" s="37"/>
      <c r="N9480" s="38"/>
    </row>
    <row r="9481" spans="6:14">
      <c r="F9481" s="35"/>
      <c r="G9481" s="35"/>
      <c r="H9481" s="61" t="str">
        <f t="shared" si="294"/>
        <v/>
      </c>
      <c r="I9481" s="35"/>
      <c r="J9481" s="35"/>
      <c r="K9481" s="59" t="str">
        <f t="shared" si="295"/>
        <v/>
      </c>
      <c r="L9481" s="35"/>
      <c r="M9481" s="35"/>
      <c r="N9481" s="36"/>
    </row>
    <row r="9482" spans="6:14">
      <c r="F9482" s="37"/>
      <c r="G9482" s="37"/>
      <c r="H9482" s="62" t="str">
        <f t="shared" si="294"/>
        <v/>
      </c>
      <c r="I9482" s="37"/>
      <c r="J9482" s="37"/>
      <c r="K9482" s="60" t="str">
        <f t="shared" si="295"/>
        <v/>
      </c>
      <c r="L9482" s="37"/>
      <c r="M9482" s="37"/>
      <c r="N9482" s="38"/>
    </row>
    <row r="9483" spans="6:14">
      <c r="F9483" s="35"/>
      <c r="G9483" s="35"/>
      <c r="H9483" s="61" t="str">
        <f t="shared" si="294"/>
        <v/>
      </c>
      <c r="I9483" s="35"/>
      <c r="J9483" s="35"/>
      <c r="K9483" s="59" t="str">
        <f t="shared" si="295"/>
        <v/>
      </c>
      <c r="L9483" s="35"/>
      <c r="M9483" s="35"/>
      <c r="N9483" s="36"/>
    </row>
    <row r="9484" spans="6:14">
      <c r="F9484" s="37"/>
      <c r="G9484" s="37"/>
      <c r="H9484" s="62" t="str">
        <f t="shared" si="294"/>
        <v/>
      </c>
      <c r="I9484" s="37"/>
      <c r="J9484" s="37"/>
      <c r="K9484" s="60" t="str">
        <f t="shared" si="295"/>
        <v/>
      </c>
      <c r="L9484" s="37"/>
      <c r="M9484" s="37"/>
      <c r="N9484" s="38"/>
    </row>
    <row r="9485" spans="6:14">
      <c r="F9485" s="35"/>
      <c r="G9485" s="35"/>
      <c r="H9485" s="61" t="str">
        <f t="shared" si="294"/>
        <v/>
      </c>
      <c r="I9485" s="35"/>
      <c r="J9485" s="35"/>
      <c r="K9485" s="59" t="str">
        <f t="shared" si="295"/>
        <v/>
      </c>
      <c r="L9485" s="35"/>
      <c r="M9485" s="35"/>
      <c r="N9485" s="36"/>
    </row>
    <row r="9486" spans="6:14">
      <c r="F9486" s="37"/>
      <c r="G9486" s="37"/>
      <c r="H9486" s="62" t="str">
        <f t="shared" si="294"/>
        <v/>
      </c>
      <c r="I9486" s="37"/>
      <c r="J9486" s="37"/>
      <c r="K9486" s="60" t="str">
        <f t="shared" si="295"/>
        <v/>
      </c>
      <c r="L9486" s="37"/>
      <c r="M9486" s="37"/>
      <c r="N9486" s="38"/>
    </row>
    <row r="9487" spans="6:14">
      <c r="F9487" s="35"/>
      <c r="G9487" s="35"/>
      <c r="H9487" s="61" t="str">
        <f t="shared" si="294"/>
        <v/>
      </c>
      <c r="I9487" s="35"/>
      <c r="J9487" s="35"/>
      <c r="K9487" s="59" t="str">
        <f t="shared" si="295"/>
        <v/>
      </c>
      <c r="L9487" s="35"/>
      <c r="M9487" s="35"/>
      <c r="N9487" s="36"/>
    </row>
    <row r="9488" spans="6:14">
      <c r="F9488" s="37"/>
      <c r="G9488" s="37"/>
      <c r="H9488" s="62" t="str">
        <f t="shared" ref="H9488:H9551" si="296">IF(AND(OR(I9488&lt;&gt;"",J9488 &lt;&gt;""), H9487 &lt;&gt; ""),H9487 + 1,"")</f>
        <v/>
      </c>
      <c r="I9488" s="37"/>
      <c r="J9488" s="37"/>
      <c r="K9488" s="60" t="str">
        <f t="shared" ref="K9488:K9551" si="297">IF(AND(J9488=I9488, J9488 &lt;&gt; ""),"Yes", IF( J9488 = "", "", "No"))</f>
        <v/>
      </c>
      <c r="L9488" s="37"/>
      <c r="M9488" s="37"/>
      <c r="N9488" s="38"/>
    </row>
    <row r="9489" spans="6:14">
      <c r="F9489" s="35"/>
      <c r="G9489" s="35"/>
      <c r="H9489" s="61" t="str">
        <f t="shared" si="296"/>
        <v/>
      </c>
      <c r="I9489" s="35"/>
      <c r="J9489" s="35"/>
      <c r="K9489" s="59" t="str">
        <f t="shared" si="297"/>
        <v/>
      </c>
      <c r="L9489" s="35"/>
      <c r="M9489" s="35"/>
      <c r="N9489" s="36"/>
    </row>
    <row r="9490" spans="6:14">
      <c r="F9490" s="37"/>
      <c r="G9490" s="37"/>
      <c r="H9490" s="62" t="str">
        <f t="shared" si="296"/>
        <v/>
      </c>
      <c r="I9490" s="37"/>
      <c r="J9490" s="37"/>
      <c r="K9490" s="60" t="str">
        <f t="shared" si="297"/>
        <v/>
      </c>
      <c r="L9490" s="37"/>
      <c r="M9490" s="37"/>
      <c r="N9490" s="38"/>
    </row>
    <row r="9491" spans="6:14">
      <c r="F9491" s="35"/>
      <c r="G9491" s="35"/>
      <c r="H9491" s="61" t="str">
        <f t="shared" si="296"/>
        <v/>
      </c>
      <c r="I9491" s="35"/>
      <c r="J9491" s="35"/>
      <c r="K9491" s="59" t="str">
        <f t="shared" si="297"/>
        <v/>
      </c>
      <c r="L9491" s="35"/>
      <c r="M9491" s="35"/>
      <c r="N9491" s="36"/>
    </row>
    <row r="9492" spans="6:14">
      <c r="F9492" s="37"/>
      <c r="G9492" s="37"/>
      <c r="H9492" s="62" t="str">
        <f t="shared" si="296"/>
        <v/>
      </c>
      <c r="I9492" s="37"/>
      <c r="J9492" s="37"/>
      <c r="K9492" s="60" t="str">
        <f t="shared" si="297"/>
        <v/>
      </c>
      <c r="L9492" s="37"/>
      <c r="M9492" s="37"/>
      <c r="N9492" s="38"/>
    </row>
    <row r="9493" spans="6:14">
      <c r="F9493" s="35"/>
      <c r="G9493" s="35"/>
      <c r="H9493" s="61" t="str">
        <f t="shared" si="296"/>
        <v/>
      </c>
      <c r="I9493" s="35"/>
      <c r="J9493" s="35"/>
      <c r="K9493" s="59" t="str">
        <f t="shared" si="297"/>
        <v/>
      </c>
      <c r="L9493" s="35"/>
      <c r="M9493" s="35"/>
      <c r="N9493" s="36"/>
    </row>
    <row r="9494" spans="6:14">
      <c r="F9494" s="37"/>
      <c r="G9494" s="37"/>
      <c r="H9494" s="62" t="str">
        <f t="shared" si="296"/>
        <v/>
      </c>
      <c r="I9494" s="37"/>
      <c r="J9494" s="37"/>
      <c r="K9494" s="60" t="str">
        <f t="shared" si="297"/>
        <v/>
      </c>
      <c r="L9494" s="37"/>
      <c r="M9494" s="37"/>
      <c r="N9494" s="38"/>
    </row>
    <row r="9495" spans="6:14">
      <c r="F9495" s="35"/>
      <c r="G9495" s="35"/>
      <c r="H9495" s="61" t="str">
        <f t="shared" si="296"/>
        <v/>
      </c>
      <c r="I9495" s="35"/>
      <c r="J9495" s="35"/>
      <c r="K9495" s="59" t="str">
        <f t="shared" si="297"/>
        <v/>
      </c>
      <c r="L9495" s="35"/>
      <c r="M9495" s="35"/>
      <c r="N9495" s="36"/>
    </row>
    <row r="9496" spans="6:14">
      <c r="F9496" s="37"/>
      <c r="G9496" s="37"/>
      <c r="H9496" s="62" t="str">
        <f t="shared" si="296"/>
        <v/>
      </c>
      <c r="I9496" s="37"/>
      <c r="J9496" s="37"/>
      <c r="K9496" s="60" t="str">
        <f t="shared" si="297"/>
        <v/>
      </c>
      <c r="L9496" s="37"/>
      <c r="M9496" s="37"/>
      <c r="N9496" s="38"/>
    </row>
    <row r="9497" spans="6:14">
      <c r="F9497" s="35"/>
      <c r="G9497" s="35"/>
      <c r="H9497" s="61" t="str">
        <f t="shared" si="296"/>
        <v/>
      </c>
      <c r="I9497" s="35"/>
      <c r="J9497" s="35"/>
      <c r="K9497" s="59" t="str">
        <f t="shared" si="297"/>
        <v/>
      </c>
      <c r="L9497" s="35"/>
      <c r="M9497" s="35"/>
      <c r="N9497" s="36"/>
    </row>
    <row r="9498" spans="6:14">
      <c r="F9498" s="37"/>
      <c r="G9498" s="37"/>
      <c r="H9498" s="62" t="str">
        <f t="shared" si="296"/>
        <v/>
      </c>
      <c r="I9498" s="37"/>
      <c r="J9498" s="37"/>
      <c r="K9498" s="60" t="str">
        <f t="shared" si="297"/>
        <v/>
      </c>
      <c r="L9498" s="37"/>
      <c r="M9498" s="37"/>
      <c r="N9498" s="38"/>
    </row>
    <row r="9499" spans="6:14">
      <c r="F9499" s="35"/>
      <c r="G9499" s="35"/>
      <c r="H9499" s="61" t="str">
        <f t="shared" si="296"/>
        <v/>
      </c>
      <c r="I9499" s="35"/>
      <c r="J9499" s="35"/>
      <c r="K9499" s="59" t="str">
        <f t="shared" si="297"/>
        <v/>
      </c>
      <c r="L9499" s="35"/>
      <c r="M9499" s="35"/>
      <c r="N9499" s="36"/>
    </row>
    <row r="9500" spans="6:14">
      <c r="F9500" s="37"/>
      <c r="G9500" s="37"/>
      <c r="H9500" s="62" t="str">
        <f t="shared" si="296"/>
        <v/>
      </c>
      <c r="I9500" s="37"/>
      <c r="J9500" s="37"/>
      <c r="K9500" s="60" t="str">
        <f t="shared" si="297"/>
        <v/>
      </c>
      <c r="L9500" s="37"/>
      <c r="M9500" s="37"/>
      <c r="N9500" s="38"/>
    </row>
    <row r="9501" spans="6:14">
      <c r="F9501" s="35"/>
      <c r="G9501" s="35"/>
      <c r="H9501" s="61" t="str">
        <f t="shared" si="296"/>
        <v/>
      </c>
      <c r="I9501" s="35"/>
      <c r="J9501" s="35"/>
      <c r="K9501" s="59" t="str">
        <f t="shared" si="297"/>
        <v/>
      </c>
      <c r="L9501" s="35"/>
      <c r="M9501" s="35"/>
      <c r="N9501" s="36"/>
    </row>
    <row r="9502" spans="6:14">
      <c r="F9502" s="37"/>
      <c r="G9502" s="37"/>
      <c r="H9502" s="62" t="str">
        <f t="shared" si="296"/>
        <v/>
      </c>
      <c r="I9502" s="37"/>
      <c r="J9502" s="37"/>
      <c r="K9502" s="60" t="str">
        <f t="shared" si="297"/>
        <v/>
      </c>
      <c r="L9502" s="37"/>
      <c r="M9502" s="37"/>
      <c r="N9502" s="38"/>
    </row>
    <row r="9503" spans="6:14">
      <c r="F9503" s="35"/>
      <c r="G9503" s="35"/>
      <c r="H9503" s="61" t="str">
        <f t="shared" si="296"/>
        <v/>
      </c>
      <c r="I9503" s="35"/>
      <c r="J9503" s="35"/>
      <c r="K9503" s="59" t="str">
        <f t="shared" si="297"/>
        <v/>
      </c>
      <c r="L9503" s="35"/>
      <c r="M9503" s="35"/>
      <c r="N9503" s="36"/>
    </row>
    <row r="9504" spans="6:14">
      <c r="F9504" s="37"/>
      <c r="G9504" s="37"/>
      <c r="H9504" s="62" t="str">
        <f t="shared" si="296"/>
        <v/>
      </c>
      <c r="I9504" s="37"/>
      <c r="J9504" s="37"/>
      <c r="K9504" s="60" t="str">
        <f t="shared" si="297"/>
        <v/>
      </c>
      <c r="L9504" s="37"/>
      <c r="M9504" s="37"/>
      <c r="N9504" s="38"/>
    </row>
    <row r="9505" spans="6:14">
      <c r="F9505" s="35"/>
      <c r="G9505" s="35"/>
      <c r="H9505" s="61" t="str">
        <f t="shared" si="296"/>
        <v/>
      </c>
      <c r="I9505" s="35"/>
      <c r="J9505" s="35"/>
      <c r="K9505" s="59" t="str">
        <f t="shared" si="297"/>
        <v/>
      </c>
      <c r="L9505" s="35"/>
      <c r="M9505" s="35"/>
      <c r="N9505" s="36"/>
    </row>
    <row r="9506" spans="6:14">
      <c r="F9506" s="37"/>
      <c r="G9506" s="37"/>
      <c r="H9506" s="62" t="str">
        <f t="shared" si="296"/>
        <v/>
      </c>
      <c r="I9506" s="37"/>
      <c r="J9506" s="37"/>
      <c r="K9506" s="60" t="str">
        <f t="shared" si="297"/>
        <v/>
      </c>
      <c r="L9506" s="37"/>
      <c r="M9506" s="37"/>
      <c r="N9506" s="38"/>
    </row>
    <row r="9507" spans="6:14">
      <c r="F9507" s="35"/>
      <c r="G9507" s="35"/>
      <c r="H9507" s="61" t="str">
        <f t="shared" si="296"/>
        <v/>
      </c>
      <c r="I9507" s="35"/>
      <c r="J9507" s="35"/>
      <c r="K9507" s="59" t="str">
        <f t="shared" si="297"/>
        <v/>
      </c>
      <c r="L9507" s="35"/>
      <c r="M9507" s="35"/>
      <c r="N9507" s="36"/>
    </row>
    <row r="9508" spans="6:14">
      <c r="F9508" s="37"/>
      <c r="G9508" s="37"/>
      <c r="H9508" s="62" t="str">
        <f t="shared" si="296"/>
        <v/>
      </c>
      <c r="I9508" s="37"/>
      <c r="J9508" s="37"/>
      <c r="K9508" s="60" t="str">
        <f t="shared" si="297"/>
        <v/>
      </c>
      <c r="L9508" s="37"/>
      <c r="M9508" s="37"/>
      <c r="N9508" s="38"/>
    </row>
    <row r="9509" spans="6:14">
      <c r="F9509" s="35"/>
      <c r="G9509" s="35"/>
      <c r="H9509" s="61" t="str">
        <f t="shared" si="296"/>
        <v/>
      </c>
      <c r="I9509" s="35"/>
      <c r="J9509" s="35"/>
      <c r="K9509" s="59" t="str">
        <f t="shared" si="297"/>
        <v/>
      </c>
      <c r="L9509" s="35"/>
      <c r="M9509" s="35"/>
      <c r="N9509" s="36"/>
    </row>
    <row r="9510" spans="6:14">
      <c r="F9510" s="37"/>
      <c r="G9510" s="37"/>
      <c r="H9510" s="62" t="str">
        <f t="shared" si="296"/>
        <v/>
      </c>
      <c r="I9510" s="37"/>
      <c r="J9510" s="37"/>
      <c r="K9510" s="60" t="str">
        <f t="shared" si="297"/>
        <v/>
      </c>
      <c r="L9510" s="37"/>
      <c r="M9510" s="37"/>
      <c r="N9510" s="38"/>
    </row>
    <row r="9511" spans="6:14">
      <c r="F9511" s="35"/>
      <c r="G9511" s="35"/>
      <c r="H9511" s="61" t="str">
        <f t="shared" si="296"/>
        <v/>
      </c>
      <c r="I9511" s="35"/>
      <c r="J9511" s="35"/>
      <c r="K9511" s="59" t="str">
        <f t="shared" si="297"/>
        <v/>
      </c>
      <c r="L9511" s="35"/>
      <c r="M9511" s="35"/>
      <c r="N9511" s="36"/>
    </row>
    <row r="9512" spans="6:14">
      <c r="F9512" s="37"/>
      <c r="G9512" s="37"/>
      <c r="H9512" s="62" t="str">
        <f t="shared" si="296"/>
        <v/>
      </c>
      <c r="I9512" s="37"/>
      <c r="J9512" s="37"/>
      <c r="K9512" s="60" t="str">
        <f t="shared" si="297"/>
        <v/>
      </c>
      <c r="L9512" s="37"/>
      <c r="M9512" s="37"/>
      <c r="N9512" s="38"/>
    </row>
    <row r="9513" spans="6:14">
      <c r="F9513" s="35"/>
      <c r="G9513" s="35"/>
      <c r="H9513" s="61" t="str">
        <f t="shared" si="296"/>
        <v/>
      </c>
      <c r="I9513" s="35"/>
      <c r="J9513" s="35"/>
      <c r="K9513" s="59" t="str">
        <f t="shared" si="297"/>
        <v/>
      </c>
      <c r="L9513" s="35"/>
      <c r="M9513" s="35"/>
      <c r="N9513" s="36"/>
    </row>
    <row r="9514" spans="6:14">
      <c r="F9514" s="37"/>
      <c r="G9514" s="37"/>
      <c r="H9514" s="62" t="str">
        <f t="shared" si="296"/>
        <v/>
      </c>
      <c r="I9514" s="37"/>
      <c r="J9514" s="37"/>
      <c r="K9514" s="60" t="str">
        <f t="shared" si="297"/>
        <v/>
      </c>
      <c r="L9514" s="37"/>
      <c r="M9514" s="37"/>
      <c r="N9514" s="38"/>
    </row>
    <row r="9515" spans="6:14">
      <c r="F9515" s="35"/>
      <c r="G9515" s="35"/>
      <c r="H9515" s="61" t="str">
        <f t="shared" si="296"/>
        <v/>
      </c>
      <c r="I9515" s="35"/>
      <c r="J9515" s="35"/>
      <c r="K9515" s="59" t="str">
        <f t="shared" si="297"/>
        <v/>
      </c>
      <c r="L9515" s="35"/>
      <c r="M9515" s="35"/>
      <c r="N9515" s="36"/>
    </row>
    <row r="9516" spans="6:14">
      <c r="F9516" s="37"/>
      <c r="G9516" s="37"/>
      <c r="H9516" s="62" t="str">
        <f t="shared" si="296"/>
        <v/>
      </c>
      <c r="I9516" s="37"/>
      <c r="J9516" s="37"/>
      <c r="K9516" s="60" t="str">
        <f t="shared" si="297"/>
        <v/>
      </c>
      <c r="L9516" s="37"/>
      <c r="M9516" s="37"/>
      <c r="N9516" s="38"/>
    </row>
    <row r="9517" spans="6:14">
      <c r="F9517" s="35"/>
      <c r="G9517" s="35"/>
      <c r="H9517" s="61" t="str">
        <f t="shared" si="296"/>
        <v/>
      </c>
      <c r="I9517" s="35"/>
      <c r="J9517" s="35"/>
      <c r="K9517" s="59" t="str">
        <f t="shared" si="297"/>
        <v/>
      </c>
      <c r="L9517" s="35"/>
      <c r="M9517" s="35"/>
      <c r="N9517" s="36"/>
    </row>
    <row r="9518" spans="6:14">
      <c r="F9518" s="37"/>
      <c r="G9518" s="37"/>
      <c r="H9518" s="62" t="str">
        <f t="shared" si="296"/>
        <v/>
      </c>
      <c r="I9518" s="37"/>
      <c r="J9518" s="37"/>
      <c r="K9518" s="60" t="str">
        <f t="shared" si="297"/>
        <v/>
      </c>
      <c r="L9518" s="37"/>
      <c r="M9518" s="37"/>
      <c r="N9518" s="38"/>
    </row>
    <row r="9519" spans="6:14">
      <c r="F9519" s="35"/>
      <c r="G9519" s="35"/>
      <c r="H9519" s="61" t="str">
        <f t="shared" si="296"/>
        <v/>
      </c>
      <c r="I9519" s="35"/>
      <c r="J9519" s="35"/>
      <c r="K9519" s="59" t="str">
        <f t="shared" si="297"/>
        <v/>
      </c>
      <c r="L9519" s="35"/>
      <c r="M9519" s="35"/>
      <c r="N9519" s="36"/>
    </row>
    <row r="9520" spans="6:14">
      <c r="F9520" s="37"/>
      <c r="G9520" s="37"/>
      <c r="H9520" s="62" t="str">
        <f t="shared" si="296"/>
        <v/>
      </c>
      <c r="I9520" s="37"/>
      <c r="J9520" s="37"/>
      <c r="K9520" s="60" t="str">
        <f t="shared" si="297"/>
        <v/>
      </c>
      <c r="L9520" s="37"/>
      <c r="M9520" s="37"/>
      <c r="N9520" s="38"/>
    </row>
    <row r="9521" spans="6:14">
      <c r="F9521" s="35"/>
      <c r="G9521" s="35"/>
      <c r="H9521" s="61" t="str">
        <f t="shared" si="296"/>
        <v/>
      </c>
      <c r="I9521" s="35"/>
      <c r="J9521" s="35"/>
      <c r="K9521" s="59" t="str">
        <f t="shared" si="297"/>
        <v/>
      </c>
      <c r="L9521" s="35"/>
      <c r="M9521" s="35"/>
      <c r="N9521" s="36"/>
    </row>
    <row r="9522" spans="6:14">
      <c r="F9522" s="37"/>
      <c r="G9522" s="37"/>
      <c r="H9522" s="62" t="str">
        <f t="shared" si="296"/>
        <v/>
      </c>
      <c r="I9522" s="37"/>
      <c r="J9522" s="37"/>
      <c r="K9522" s="60" t="str">
        <f t="shared" si="297"/>
        <v/>
      </c>
      <c r="L9522" s="37"/>
      <c r="M9522" s="37"/>
      <c r="N9522" s="38"/>
    </row>
    <row r="9523" spans="6:14">
      <c r="F9523" s="35"/>
      <c r="G9523" s="35"/>
      <c r="H9523" s="61" t="str">
        <f t="shared" si="296"/>
        <v/>
      </c>
      <c r="I9523" s="35"/>
      <c r="J9523" s="35"/>
      <c r="K9523" s="59" t="str">
        <f t="shared" si="297"/>
        <v/>
      </c>
      <c r="L9523" s="35"/>
      <c r="M9523" s="35"/>
      <c r="N9523" s="36"/>
    </row>
    <row r="9524" spans="6:14">
      <c r="F9524" s="37"/>
      <c r="G9524" s="37"/>
      <c r="H9524" s="62" t="str">
        <f t="shared" si="296"/>
        <v/>
      </c>
      <c r="I9524" s="37"/>
      <c r="J9524" s="37"/>
      <c r="K9524" s="60" t="str">
        <f t="shared" si="297"/>
        <v/>
      </c>
      <c r="L9524" s="37"/>
      <c r="M9524" s="37"/>
      <c r="N9524" s="38"/>
    </row>
    <row r="9525" spans="6:14">
      <c r="F9525" s="35"/>
      <c r="G9525" s="35"/>
      <c r="H9525" s="61" t="str">
        <f t="shared" si="296"/>
        <v/>
      </c>
      <c r="I9525" s="35"/>
      <c r="J9525" s="35"/>
      <c r="K9525" s="59" t="str">
        <f t="shared" si="297"/>
        <v/>
      </c>
      <c r="L9525" s="35"/>
      <c r="M9525" s="35"/>
      <c r="N9525" s="36"/>
    </row>
    <row r="9526" spans="6:14">
      <c r="F9526" s="37"/>
      <c r="G9526" s="37"/>
      <c r="H9526" s="62" t="str">
        <f t="shared" si="296"/>
        <v/>
      </c>
      <c r="I9526" s="37"/>
      <c r="J9526" s="37"/>
      <c r="K9526" s="60" t="str">
        <f t="shared" si="297"/>
        <v/>
      </c>
      <c r="L9526" s="37"/>
      <c r="M9526" s="37"/>
      <c r="N9526" s="38"/>
    </row>
    <row r="9527" spans="6:14">
      <c r="F9527" s="35"/>
      <c r="G9527" s="35"/>
      <c r="H9527" s="61" t="str">
        <f t="shared" si="296"/>
        <v/>
      </c>
      <c r="I9527" s="35"/>
      <c r="J9527" s="35"/>
      <c r="K9527" s="59" t="str">
        <f t="shared" si="297"/>
        <v/>
      </c>
      <c r="L9527" s="35"/>
      <c r="M9527" s="35"/>
      <c r="N9527" s="36"/>
    </row>
    <row r="9528" spans="6:14">
      <c r="F9528" s="37"/>
      <c r="G9528" s="37"/>
      <c r="H9528" s="62" t="str">
        <f t="shared" si="296"/>
        <v/>
      </c>
      <c r="I9528" s="37"/>
      <c r="J9528" s="37"/>
      <c r="K9528" s="60" t="str">
        <f t="shared" si="297"/>
        <v/>
      </c>
      <c r="L9528" s="37"/>
      <c r="M9528" s="37"/>
      <c r="N9528" s="38"/>
    </row>
    <row r="9529" spans="6:14">
      <c r="F9529" s="35"/>
      <c r="G9529" s="35"/>
      <c r="H9529" s="61" t="str">
        <f t="shared" si="296"/>
        <v/>
      </c>
      <c r="I9529" s="35"/>
      <c r="J9529" s="35"/>
      <c r="K9529" s="59" t="str">
        <f t="shared" si="297"/>
        <v/>
      </c>
      <c r="L9529" s="35"/>
      <c r="M9529" s="35"/>
      <c r="N9529" s="36"/>
    </row>
    <row r="9530" spans="6:14">
      <c r="F9530" s="37"/>
      <c r="G9530" s="37"/>
      <c r="H9530" s="62" t="str">
        <f t="shared" si="296"/>
        <v/>
      </c>
      <c r="I9530" s="37"/>
      <c r="J9530" s="37"/>
      <c r="K9530" s="60" t="str">
        <f t="shared" si="297"/>
        <v/>
      </c>
      <c r="L9530" s="37"/>
      <c r="M9530" s="37"/>
      <c r="N9530" s="38"/>
    </row>
    <row r="9531" spans="6:14">
      <c r="F9531" s="35"/>
      <c r="G9531" s="35"/>
      <c r="H9531" s="61" t="str">
        <f t="shared" si="296"/>
        <v/>
      </c>
      <c r="I9531" s="35"/>
      <c r="J9531" s="35"/>
      <c r="K9531" s="59" t="str">
        <f t="shared" si="297"/>
        <v/>
      </c>
      <c r="L9531" s="35"/>
      <c r="M9531" s="35"/>
      <c r="N9531" s="36"/>
    </row>
    <row r="9532" spans="6:14">
      <c r="F9532" s="37"/>
      <c r="G9532" s="37"/>
      <c r="H9532" s="62" t="str">
        <f t="shared" si="296"/>
        <v/>
      </c>
      <c r="I9532" s="37"/>
      <c r="J9532" s="37"/>
      <c r="K9532" s="60" t="str">
        <f t="shared" si="297"/>
        <v/>
      </c>
      <c r="L9532" s="37"/>
      <c r="M9532" s="37"/>
      <c r="N9532" s="38"/>
    </row>
    <row r="9533" spans="6:14">
      <c r="F9533" s="35"/>
      <c r="G9533" s="35"/>
      <c r="H9533" s="61" t="str">
        <f t="shared" si="296"/>
        <v/>
      </c>
      <c r="I9533" s="35"/>
      <c r="J9533" s="35"/>
      <c r="K9533" s="59" t="str">
        <f t="shared" si="297"/>
        <v/>
      </c>
      <c r="L9533" s="35"/>
      <c r="M9533" s="35"/>
      <c r="N9533" s="36"/>
    </row>
    <row r="9534" spans="6:14">
      <c r="F9534" s="37"/>
      <c r="G9534" s="37"/>
      <c r="H9534" s="62" t="str">
        <f t="shared" si="296"/>
        <v/>
      </c>
      <c r="I9534" s="37"/>
      <c r="J9534" s="37"/>
      <c r="K9534" s="60" t="str">
        <f t="shared" si="297"/>
        <v/>
      </c>
      <c r="L9534" s="37"/>
      <c r="M9534" s="37"/>
      <c r="N9534" s="38"/>
    </row>
    <row r="9535" spans="6:14">
      <c r="F9535" s="35"/>
      <c r="G9535" s="35"/>
      <c r="H9535" s="61" t="str">
        <f t="shared" si="296"/>
        <v/>
      </c>
      <c r="I9535" s="35"/>
      <c r="J9535" s="35"/>
      <c r="K9535" s="59" t="str">
        <f t="shared" si="297"/>
        <v/>
      </c>
      <c r="L9535" s="35"/>
      <c r="M9535" s="35"/>
      <c r="N9535" s="36"/>
    </row>
    <row r="9536" spans="6:14">
      <c r="F9536" s="37"/>
      <c r="G9536" s="37"/>
      <c r="H9536" s="62" t="str">
        <f t="shared" si="296"/>
        <v/>
      </c>
      <c r="I9536" s="37"/>
      <c r="J9536" s="37"/>
      <c r="K9536" s="60" t="str">
        <f t="shared" si="297"/>
        <v/>
      </c>
      <c r="L9536" s="37"/>
      <c r="M9536" s="37"/>
      <c r="N9536" s="38"/>
    </row>
    <row r="9537" spans="6:14">
      <c r="F9537" s="35"/>
      <c r="G9537" s="35"/>
      <c r="H9537" s="61" t="str">
        <f t="shared" si="296"/>
        <v/>
      </c>
      <c r="I9537" s="35"/>
      <c r="J9537" s="35"/>
      <c r="K9537" s="59" t="str">
        <f t="shared" si="297"/>
        <v/>
      </c>
      <c r="L9537" s="35"/>
      <c r="M9537" s="35"/>
      <c r="N9537" s="36"/>
    </row>
    <row r="9538" spans="6:14">
      <c r="F9538" s="37"/>
      <c r="G9538" s="37"/>
      <c r="H9538" s="62" t="str">
        <f t="shared" si="296"/>
        <v/>
      </c>
      <c r="I9538" s="37"/>
      <c r="J9538" s="37"/>
      <c r="K9538" s="60" t="str">
        <f t="shared" si="297"/>
        <v/>
      </c>
      <c r="L9538" s="37"/>
      <c r="M9538" s="37"/>
      <c r="N9538" s="38"/>
    </row>
    <row r="9539" spans="6:14">
      <c r="F9539" s="35"/>
      <c r="G9539" s="35"/>
      <c r="H9539" s="61" t="str">
        <f t="shared" si="296"/>
        <v/>
      </c>
      <c r="I9539" s="35"/>
      <c r="J9539" s="35"/>
      <c r="K9539" s="59" t="str">
        <f t="shared" si="297"/>
        <v/>
      </c>
      <c r="L9539" s="35"/>
      <c r="M9539" s="35"/>
      <c r="N9539" s="36"/>
    </row>
    <row r="9540" spans="6:14">
      <c r="F9540" s="37"/>
      <c r="G9540" s="37"/>
      <c r="H9540" s="62" t="str">
        <f t="shared" si="296"/>
        <v/>
      </c>
      <c r="I9540" s="37"/>
      <c r="J9540" s="37"/>
      <c r="K9540" s="60" t="str">
        <f t="shared" si="297"/>
        <v/>
      </c>
      <c r="L9540" s="37"/>
      <c r="M9540" s="37"/>
      <c r="N9540" s="38"/>
    </row>
    <row r="9541" spans="6:14">
      <c r="F9541" s="35"/>
      <c r="G9541" s="35"/>
      <c r="H9541" s="61" t="str">
        <f t="shared" si="296"/>
        <v/>
      </c>
      <c r="I9541" s="35"/>
      <c r="J9541" s="35"/>
      <c r="K9541" s="59" t="str">
        <f t="shared" si="297"/>
        <v/>
      </c>
      <c r="L9541" s="35"/>
      <c r="M9541" s="35"/>
      <c r="N9541" s="36"/>
    </row>
    <row r="9542" spans="6:14">
      <c r="F9542" s="37"/>
      <c r="G9542" s="37"/>
      <c r="H9542" s="62" t="str">
        <f t="shared" si="296"/>
        <v/>
      </c>
      <c r="I9542" s="37"/>
      <c r="J9542" s="37"/>
      <c r="K9542" s="60" t="str">
        <f t="shared" si="297"/>
        <v/>
      </c>
      <c r="L9542" s="37"/>
      <c r="M9542" s="37"/>
      <c r="N9542" s="38"/>
    </row>
    <row r="9543" spans="6:14">
      <c r="F9543" s="35"/>
      <c r="G9543" s="35"/>
      <c r="H9543" s="61" t="str">
        <f t="shared" si="296"/>
        <v/>
      </c>
      <c r="I9543" s="35"/>
      <c r="J9543" s="35"/>
      <c r="K9543" s="59" t="str">
        <f t="shared" si="297"/>
        <v/>
      </c>
      <c r="L9543" s="35"/>
      <c r="M9543" s="35"/>
      <c r="N9543" s="36"/>
    </row>
    <row r="9544" spans="6:14">
      <c r="F9544" s="37"/>
      <c r="G9544" s="37"/>
      <c r="H9544" s="62" t="str">
        <f t="shared" si="296"/>
        <v/>
      </c>
      <c r="I9544" s="37"/>
      <c r="J9544" s="37"/>
      <c r="K9544" s="60" t="str">
        <f t="shared" si="297"/>
        <v/>
      </c>
      <c r="L9544" s="37"/>
      <c r="M9544" s="37"/>
      <c r="N9544" s="38"/>
    </row>
    <row r="9545" spans="6:14">
      <c r="F9545" s="35"/>
      <c r="G9545" s="35"/>
      <c r="H9545" s="61" t="str">
        <f t="shared" si="296"/>
        <v/>
      </c>
      <c r="I9545" s="35"/>
      <c r="J9545" s="35"/>
      <c r="K9545" s="59" t="str">
        <f t="shared" si="297"/>
        <v/>
      </c>
      <c r="L9545" s="35"/>
      <c r="M9545" s="35"/>
      <c r="N9545" s="36"/>
    </row>
    <row r="9546" spans="6:14">
      <c r="F9546" s="37"/>
      <c r="G9546" s="37"/>
      <c r="H9546" s="62" t="str">
        <f t="shared" si="296"/>
        <v/>
      </c>
      <c r="I9546" s="37"/>
      <c r="J9546" s="37"/>
      <c r="K9546" s="60" t="str">
        <f t="shared" si="297"/>
        <v/>
      </c>
      <c r="L9546" s="37"/>
      <c r="M9546" s="37"/>
      <c r="N9546" s="38"/>
    </row>
    <row r="9547" spans="6:14">
      <c r="F9547" s="35"/>
      <c r="G9547" s="35"/>
      <c r="H9547" s="61" t="str">
        <f t="shared" si="296"/>
        <v/>
      </c>
      <c r="I9547" s="35"/>
      <c r="J9547" s="35"/>
      <c r="K9547" s="59" t="str">
        <f t="shared" si="297"/>
        <v/>
      </c>
      <c r="L9547" s="35"/>
      <c r="M9547" s="35"/>
      <c r="N9547" s="36"/>
    </row>
    <row r="9548" spans="6:14">
      <c r="F9548" s="37"/>
      <c r="G9548" s="37"/>
      <c r="H9548" s="62" t="str">
        <f t="shared" si="296"/>
        <v/>
      </c>
      <c r="I9548" s="37"/>
      <c r="J9548" s="37"/>
      <c r="K9548" s="60" t="str">
        <f t="shared" si="297"/>
        <v/>
      </c>
      <c r="L9548" s="37"/>
      <c r="M9548" s="37"/>
      <c r="N9548" s="38"/>
    </row>
    <row r="9549" spans="6:14">
      <c r="F9549" s="35"/>
      <c r="G9549" s="35"/>
      <c r="H9549" s="61" t="str">
        <f t="shared" si="296"/>
        <v/>
      </c>
      <c r="I9549" s="35"/>
      <c r="J9549" s="35"/>
      <c r="K9549" s="59" t="str">
        <f t="shared" si="297"/>
        <v/>
      </c>
      <c r="L9549" s="35"/>
      <c r="M9549" s="35"/>
      <c r="N9549" s="36"/>
    </row>
    <row r="9550" spans="6:14">
      <c r="F9550" s="37"/>
      <c r="G9550" s="37"/>
      <c r="H9550" s="62" t="str">
        <f t="shared" si="296"/>
        <v/>
      </c>
      <c r="I9550" s="37"/>
      <c r="J9550" s="37"/>
      <c r="K9550" s="60" t="str">
        <f t="shared" si="297"/>
        <v/>
      </c>
      <c r="L9550" s="37"/>
      <c r="M9550" s="37"/>
      <c r="N9550" s="38"/>
    </row>
    <row r="9551" spans="6:14">
      <c r="F9551" s="35"/>
      <c r="G9551" s="35"/>
      <c r="H9551" s="61" t="str">
        <f t="shared" si="296"/>
        <v/>
      </c>
      <c r="I9551" s="35"/>
      <c r="J9551" s="35"/>
      <c r="K9551" s="59" t="str">
        <f t="shared" si="297"/>
        <v/>
      </c>
      <c r="L9551" s="35"/>
      <c r="M9551" s="35"/>
      <c r="N9551" s="36"/>
    </row>
    <row r="9552" spans="6:14">
      <c r="F9552" s="37"/>
      <c r="G9552" s="37"/>
      <c r="H9552" s="62" t="str">
        <f t="shared" ref="H9552:H9615" si="298">IF(AND(OR(I9552&lt;&gt;"",J9552 &lt;&gt;""), H9551 &lt;&gt; ""),H9551 + 1,"")</f>
        <v/>
      </c>
      <c r="I9552" s="37"/>
      <c r="J9552" s="37"/>
      <c r="K9552" s="60" t="str">
        <f t="shared" ref="K9552:K9615" si="299">IF(AND(J9552=I9552, J9552 &lt;&gt; ""),"Yes", IF( J9552 = "", "", "No"))</f>
        <v/>
      </c>
      <c r="L9552" s="37"/>
      <c r="M9552" s="37"/>
      <c r="N9552" s="38"/>
    </row>
    <row r="9553" spans="6:14">
      <c r="F9553" s="35"/>
      <c r="G9553" s="35"/>
      <c r="H9553" s="61" t="str">
        <f t="shared" si="298"/>
        <v/>
      </c>
      <c r="I9553" s="35"/>
      <c r="J9553" s="35"/>
      <c r="K9553" s="59" t="str">
        <f t="shared" si="299"/>
        <v/>
      </c>
      <c r="L9553" s="35"/>
      <c r="M9553" s="35"/>
      <c r="N9553" s="36"/>
    </row>
    <row r="9554" spans="6:14">
      <c r="F9554" s="37"/>
      <c r="G9554" s="37"/>
      <c r="H9554" s="62" t="str">
        <f t="shared" si="298"/>
        <v/>
      </c>
      <c r="I9554" s="37"/>
      <c r="J9554" s="37"/>
      <c r="K9554" s="60" t="str">
        <f t="shared" si="299"/>
        <v/>
      </c>
      <c r="L9554" s="37"/>
      <c r="M9554" s="37"/>
      <c r="N9554" s="38"/>
    </row>
    <row r="9555" spans="6:14">
      <c r="F9555" s="35"/>
      <c r="G9555" s="35"/>
      <c r="H9555" s="61" t="str">
        <f t="shared" si="298"/>
        <v/>
      </c>
      <c r="I9555" s="35"/>
      <c r="J9555" s="35"/>
      <c r="K9555" s="59" t="str">
        <f t="shared" si="299"/>
        <v/>
      </c>
      <c r="L9555" s="35"/>
      <c r="M9555" s="35"/>
      <c r="N9555" s="36"/>
    </row>
    <row r="9556" spans="6:14">
      <c r="F9556" s="37"/>
      <c r="G9556" s="37"/>
      <c r="H9556" s="62" t="str">
        <f t="shared" si="298"/>
        <v/>
      </c>
      <c r="I9556" s="37"/>
      <c r="J9556" s="37"/>
      <c r="K9556" s="60" t="str">
        <f t="shared" si="299"/>
        <v/>
      </c>
      <c r="L9556" s="37"/>
      <c r="M9556" s="37"/>
      <c r="N9556" s="38"/>
    </row>
    <row r="9557" spans="6:14">
      <c r="F9557" s="35"/>
      <c r="G9557" s="35"/>
      <c r="H9557" s="61" t="str">
        <f t="shared" si="298"/>
        <v/>
      </c>
      <c r="I9557" s="35"/>
      <c r="J9557" s="35"/>
      <c r="K9557" s="59" t="str">
        <f t="shared" si="299"/>
        <v/>
      </c>
      <c r="L9557" s="35"/>
      <c r="M9557" s="35"/>
      <c r="N9557" s="36"/>
    </row>
    <row r="9558" spans="6:14">
      <c r="F9558" s="37"/>
      <c r="G9558" s="37"/>
      <c r="H9558" s="62" t="str">
        <f t="shared" si="298"/>
        <v/>
      </c>
      <c r="I9558" s="37"/>
      <c r="J9558" s="37"/>
      <c r="K9558" s="60" t="str">
        <f t="shared" si="299"/>
        <v/>
      </c>
      <c r="L9558" s="37"/>
      <c r="M9558" s="37"/>
      <c r="N9558" s="38"/>
    </row>
    <row r="9559" spans="6:14">
      <c r="F9559" s="35"/>
      <c r="G9559" s="35"/>
      <c r="H9559" s="61" t="str">
        <f t="shared" si="298"/>
        <v/>
      </c>
      <c r="I9559" s="35"/>
      <c r="J9559" s="35"/>
      <c r="K9559" s="59" t="str">
        <f t="shared" si="299"/>
        <v/>
      </c>
      <c r="L9559" s="35"/>
      <c r="M9559" s="35"/>
      <c r="N9559" s="36"/>
    </row>
    <row r="9560" spans="6:14">
      <c r="F9560" s="37"/>
      <c r="G9560" s="37"/>
      <c r="H9560" s="62" t="str">
        <f t="shared" si="298"/>
        <v/>
      </c>
      <c r="I9560" s="37"/>
      <c r="J9560" s="37"/>
      <c r="K9560" s="60" t="str">
        <f t="shared" si="299"/>
        <v/>
      </c>
      <c r="L9560" s="37"/>
      <c r="M9560" s="37"/>
      <c r="N9560" s="38"/>
    </row>
    <row r="9561" spans="6:14">
      <c r="F9561" s="35"/>
      <c r="G9561" s="35"/>
      <c r="H9561" s="61" t="str">
        <f t="shared" si="298"/>
        <v/>
      </c>
      <c r="I9561" s="35"/>
      <c r="J9561" s="35"/>
      <c r="K9561" s="59" t="str">
        <f t="shared" si="299"/>
        <v/>
      </c>
      <c r="L9561" s="35"/>
      <c r="M9561" s="35"/>
      <c r="N9561" s="36"/>
    </row>
    <row r="9562" spans="6:14">
      <c r="F9562" s="37"/>
      <c r="G9562" s="37"/>
      <c r="H9562" s="62" t="str">
        <f t="shared" si="298"/>
        <v/>
      </c>
      <c r="I9562" s="37"/>
      <c r="J9562" s="37"/>
      <c r="K9562" s="60" t="str">
        <f t="shared" si="299"/>
        <v/>
      </c>
      <c r="L9562" s="37"/>
      <c r="M9562" s="37"/>
      <c r="N9562" s="38"/>
    </row>
    <row r="9563" spans="6:14">
      <c r="F9563" s="35"/>
      <c r="G9563" s="35"/>
      <c r="H9563" s="61" t="str">
        <f t="shared" si="298"/>
        <v/>
      </c>
      <c r="I9563" s="35"/>
      <c r="J9563" s="35"/>
      <c r="K9563" s="59" t="str">
        <f t="shared" si="299"/>
        <v/>
      </c>
      <c r="L9563" s="35"/>
      <c r="M9563" s="35"/>
      <c r="N9563" s="36"/>
    </row>
    <row r="9564" spans="6:14">
      <c r="F9564" s="37"/>
      <c r="G9564" s="37"/>
      <c r="H9564" s="62" t="str">
        <f t="shared" si="298"/>
        <v/>
      </c>
      <c r="I9564" s="37"/>
      <c r="J9564" s="37"/>
      <c r="K9564" s="60" t="str">
        <f t="shared" si="299"/>
        <v/>
      </c>
      <c r="L9564" s="37"/>
      <c r="M9564" s="37"/>
      <c r="N9564" s="38"/>
    </row>
    <row r="9565" spans="6:14">
      <c r="F9565" s="35"/>
      <c r="G9565" s="35"/>
      <c r="H9565" s="61" t="str">
        <f t="shared" si="298"/>
        <v/>
      </c>
      <c r="I9565" s="35"/>
      <c r="J9565" s="35"/>
      <c r="K9565" s="59" t="str">
        <f t="shared" si="299"/>
        <v/>
      </c>
      <c r="L9565" s="35"/>
      <c r="M9565" s="35"/>
      <c r="N9565" s="36"/>
    </row>
    <row r="9566" spans="6:14">
      <c r="F9566" s="37"/>
      <c r="G9566" s="37"/>
      <c r="H9566" s="62" t="str">
        <f t="shared" si="298"/>
        <v/>
      </c>
      <c r="I9566" s="37"/>
      <c r="J9566" s="37"/>
      <c r="K9566" s="60" t="str">
        <f t="shared" si="299"/>
        <v/>
      </c>
      <c r="L9566" s="37"/>
      <c r="M9566" s="37"/>
      <c r="N9566" s="38"/>
    </row>
    <row r="9567" spans="6:14">
      <c r="F9567" s="35"/>
      <c r="G9567" s="35"/>
      <c r="H9567" s="61" t="str">
        <f t="shared" si="298"/>
        <v/>
      </c>
      <c r="I9567" s="35"/>
      <c r="J9567" s="35"/>
      <c r="K9567" s="59" t="str">
        <f t="shared" si="299"/>
        <v/>
      </c>
      <c r="L9567" s="35"/>
      <c r="M9567" s="35"/>
      <c r="N9567" s="36"/>
    </row>
    <row r="9568" spans="6:14">
      <c r="F9568" s="37"/>
      <c r="G9568" s="37"/>
      <c r="H9568" s="62" t="str">
        <f t="shared" si="298"/>
        <v/>
      </c>
      <c r="I9568" s="37"/>
      <c r="J9568" s="37"/>
      <c r="K9568" s="60" t="str">
        <f t="shared" si="299"/>
        <v/>
      </c>
      <c r="L9568" s="37"/>
      <c r="M9568" s="37"/>
      <c r="N9568" s="38"/>
    </row>
    <row r="9569" spans="6:14">
      <c r="F9569" s="35"/>
      <c r="G9569" s="35"/>
      <c r="H9569" s="61" t="str">
        <f t="shared" si="298"/>
        <v/>
      </c>
      <c r="I9569" s="35"/>
      <c r="J9569" s="35"/>
      <c r="K9569" s="59" t="str">
        <f t="shared" si="299"/>
        <v/>
      </c>
      <c r="L9569" s="35"/>
      <c r="M9569" s="35"/>
      <c r="N9569" s="36"/>
    </row>
    <row r="9570" spans="6:14">
      <c r="F9570" s="37"/>
      <c r="G9570" s="37"/>
      <c r="H9570" s="62" t="str">
        <f t="shared" si="298"/>
        <v/>
      </c>
      <c r="I9570" s="37"/>
      <c r="J9570" s="37"/>
      <c r="K9570" s="60" t="str">
        <f t="shared" si="299"/>
        <v/>
      </c>
      <c r="L9570" s="37"/>
      <c r="M9570" s="37"/>
      <c r="N9570" s="38"/>
    </row>
    <row r="9571" spans="6:14">
      <c r="F9571" s="35"/>
      <c r="G9571" s="35"/>
      <c r="H9571" s="61" t="str">
        <f t="shared" si="298"/>
        <v/>
      </c>
      <c r="I9571" s="35"/>
      <c r="J9571" s="35"/>
      <c r="K9571" s="59" t="str">
        <f t="shared" si="299"/>
        <v/>
      </c>
      <c r="L9571" s="35"/>
      <c r="M9571" s="35"/>
      <c r="N9571" s="36"/>
    </row>
    <row r="9572" spans="6:14">
      <c r="F9572" s="37"/>
      <c r="G9572" s="37"/>
      <c r="H9572" s="62" t="str">
        <f t="shared" si="298"/>
        <v/>
      </c>
      <c r="I9572" s="37"/>
      <c r="J9572" s="37"/>
      <c r="K9572" s="60" t="str">
        <f t="shared" si="299"/>
        <v/>
      </c>
      <c r="L9572" s="37"/>
      <c r="M9572" s="37"/>
      <c r="N9572" s="38"/>
    </row>
    <row r="9573" spans="6:14">
      <c r="F9573" s="35"/>
      <c r="G9573" s="35"/>
      <c r="H9573" s="61" t="str">
        <f t="shared" si="298"/>
        <v/>
      </c>
      <c r="I9573" s="35"/>
      <c r="J9573" s="35"/>
      <c r="K9573" s="59" t="str">
        <f t="shared" si="299"/>
        <v/>
      </c>
      <c r="L9573" s="35"/>
      <c r="M9573" s="35"/>
      <c r="N9573" s="36"/>
    </row>
    <row r="9574" spans="6:14">
      <c r="F9574" s="37"/>
      <c r="G9574" s="37"/>
      <c r="H9574" s="62" t="str">
        <f t="shared" si="298"/>
        <v/>
      </c>
      <c r="I9574" s="37"/>
      <c r="J9574" s="37"/>
      <c r="K9574" s="60" t="str">
        <f t="shared" si="299"/>
        <v/>
      </c>
      <c r="L9574" s="37"/>
      <c r="M9574" s="37"/>
      <c r="N9574" s="38"/>
    </row>
    <row r="9575" spans="6:14">
      <c r="F9575" s="35"/>
      <c r="G9575" s="35"/>
      <c r="H9575" s="61" t="str">
        <f t="shared" si="298"/>
        <v/>
      </c>
      <c r="I9575" s="35"/>
      <c r="J9575" s="35"/>
      <c r="K9575" s="59" t="str">
        <f t="shared" si="299"/>
        <v/>
      </c>
      <c r="L9575" s="35"/>
      <c r="M9575" s="35"/>
      <c r="N9575" s="36"/>
    </row>
    <row r="9576" spans="6:14">
      <c r="F9576" s="37"/>
      <c r="G9576" s="37"/>
      <c r="H9576" s="62" t="str">
        <f t="shared" si="298"/>
        <v/>
      </c>
      <c r="I9576" s="37"/>
      <c r="J9576" s="37"/>
      <c r="K9576" s="60" t="str">
        <f t="shared" si="299"/>
        <v/>
      </c>
      <c r="L9576" s="37"/>
      <c r="M9576" s="37"/>
      <c r="N9576" s="38"/>
    </row>
    <row r="9577" spans="6:14">
      <c r="F9577" s="35"/>
      <c r="G9577" s="35"/>
      <c r="H9577" s="61" t="str">
        <f t="shared" si="298"/>
        <v/>
      </c>
      <c r="I9577" s="35"/>
      <c r="J9577" s="35"/>
      <c r="K9577" s="59" t="str">
        <f t="shared" si="299"/>
        <v/>
      </c>
      <c r="L9577" s="35"/>
      <c r="M9577" s="35"/>
      <c r="N9577" s="36"/>
    </row>
    <row r="9578" spans="6:14">
      <c r="F9578" s="37"/>
      <c r="G9578" s="37"/>
      <c r="H9578" s="62" t="str">
        <f t="shared" si="298"/>
        <v/>
      </c>
      <c r="I9578" s="37"/>
      <c r="J9578" s="37"/>
      <c r="K9578" s="60" t="str">
        <f t="shared" si="299"/>
        <v/>
      </c>
      <c r="L9578" s="37"/>
      <c r="M9578" s="37"/>
      <c r="N9578" s="38"/>
    </row>
    <row r="9579" spans="6:14">
      <c r="F9579" s="35"/>
      <c r="G9579" s="35"/>
      <c r="H9579" s="61" t="str">
        <f t="shared" si="298"/>
        <v/>
      </c>
      <c r="I9579" s="35"/>
      <c r="J9579" s="35"/>
      <c r="K9579" s="59" t="str">
        <f t="shared" si="299"/>
        <v/>
      </c>
      <c r="L9579" s="35"/>
      <c r="M9579" s="35"/>
      <c r="N9579" s="36"/>
    </row>
    <row r="9580" spans="6:14">
      <c r="F9580" s="37"/>
      <c r="G9580" s="37"/>
      <c r="H9580" s="62" t="str">
        <f t="shared" si="298"/>
        <v/>
      </c>
      <c r="I9580" s="37"/>
      <c r="J9580" s="37"/>
      <c r="K9580" s="60" t="str">
        <f t="shared" si="299"/>
        <v/>
      </c>
      <c r="L9580" s="37"/>
      <c r="M9580" s="37"/>
      <c r="N9580" s="38"/>
    </row>
    <row r="9581" spans="6:14">
      <c r="F9581" s="35"/>
      <c r="G9581" s="35"/>
      <c r="H9581" s="61" t="str">
        <f t="shared" si="298"/>
        <v/>
      </c>
      <c r="I9581" s="35"/>
      <c r="J9581" s="35"/>
      <c r="K9581" s="59" t="str">
        <f t="shared" si="299"/>
        <v/>
      </c>
      <c r="L9581" s="35"/>
      <c r="M9581" s="35"/>
      <c r="N9581" s="36"/>
    </row>
    <row r="9582" spans="6:14">
      <c r="F9582" s="37"/>
      <c r="G9582" s="37"/>
      <c r="H9582" s="62" t="str">
        <f t="shared" si="298"/>
        <v/>
      </c>
      <c r="I9582" s="37"/>
      <c r="J9582" s="37"/>
      <c r="K9582" s="60" t="str">
        <f t="shared" si="299"/>
        <v/>
      </c>
      <c r="L9582" s="37"/>
      <c r="M9582" s="37"/>
      <c r="N9582" s="38"/>
    </row>
    <row r="9583" spans="6:14">
      <c r="F9583" s="35"/>
      <c r="G9583" s="35"/>
      <c r="H9583" s="61" t="str">
        <f t="shared" si="298"/>
        <v/>
      </c>
      <c r="I9583" s="35"/>
      <c r="J9583" s="35"/>
      <c r="K9583" s="59" t="str">
        <f t="shared" si="299"/>
        <v/>
      </c>
      <c r="L9583" s="35"/>
      <c r="M9583" s="35"/>
      <c r="N9583" s="36"/>
    </row>
    <row r="9584" spans="6:14">
      <c r="F9584" s="37"/>
      <c r="G9584" s="37"/>
      <c r="H9584" s="62" t="str">
        <f t="shared" si="298"/>
        <v/>
      </c>
      <c r="I9584" s="37"/>
      <c r="J9584" s="37"/>
      <c r="K9584" s="60" t="str">
        <f t="shared" si="299"/>
        <v/>
      </c>
      <c r="L9584" s="37"/>
      <c r="M9584" s="37"/>
      <c r="N9584" s="38"/>
    </row>
    <row r="9585" spans="6:14">
      <c r="F9585" s="35"/>
      <c r="G9585" s="35"/>
      <c r="H9585" s="61" t="str">
        <f t="shared" si="298"/>
        <v/>
      </c>
      <c r="I9585" s="35"/>
      <c r="J9585" s="35"/>
      <c r="K9585" s="59" t="str">
        <f t="shared" si="299"/>
        <v/>
      </c>
      <c r="L9585" s="35"/>
      <c r="M9585" s="35"/>
      <c r="N9585" s="36"/>
    </row>
    <row r="9586" spans="6:14">
      <c r="F9586" s="37"/>
      <c r="G9586" s="37"/>
      <c r="H9586" s="62" t="str">
        <f t="shared" si="298"/>
        <v/>
      </c>
      <c r="I9586" s="37"/>
      <c r="J9586" s="37"/>
      <c r="K9586" s="60" t="str">
        <f t="shared" si="299"/>
        <v/>
      </c>
      <c r="L9586" s="37"/>
      <c r="M9586" s="37"/>
      <c r="N9586" s="38"/>
    </row>
    <row r="9587" spans="6:14">
      <c r="F9587" s="35"/>
      <c r="G9587" s="35"/>
      <c r="H9587" s="61" t="str">
        <f t="shared" si="298"/>
        <v/>
      </c>
      <c r="I9587" s="35"/>
      <c r="J9587" s="35"/>
      <c r="K9587" s="59" t="str">
        <f t="shared" si="299"/>
        <v/>
      </c>
      <c r="L9587" s="35"/>
      <c r="M9587" s="35"/>
      <c r="N9587" s="36"/>
    </row>
    <row r="9588" spans="6:14">
      <c r="F9588" s="37"/>
      <c r="G9588" s="37"/>
      <c r="H9588" s="62" t="str">
        <f t="shared" si="298"/>
        <v/>
      </c>
      <c r="I9588" s="37"/>
      <c r="J9588" s="37"/>
      <c r="K9588" s="60" t="str">
        <f t="shared" si="299"/>
        <v/>
      </c>
      <c r="L9588" s="37"/>
      <c r="M9588" s="37"/>
      <c r="N9588" s="38"/>
    </row>
    <row r="9589" spans="6:14">
      <c r="F9589" s="35"/>
      <c r="G9589" s="35"/>
      <c r="H9589" s="61" t="str">
        <f t="shared" si="298"/>
        <v/>
      </c>
      <c r="I9589" s="35"/>
      <c r="J9589" s="35"/>
      <c r="K9589" s="59" t="str">
        <f t="shared" si="299"/>
        <v/>
      </c>
      <c r="L9589" s="35"/>
      <c r="M9589" s="35"/>
      <c r="N9589" s="36"/>
    </row>
    <row r="9590" spans="6:14">
      <c r="F9590" s="37"/>
      <c r="G9590" s="37"/>
      <c r="H9590" s="62" t="str">
        <f t="shared" si="298"/>
        <v/>
      </c>
      <c r="I9590" s="37"/>
      <c r="J9590" s="37"/>
      <c r="K9590" s="60" t="str">
        <f t="shared" si="299"/>
        <v/>
      </c>
      <c r="L9590" s="37"/>
      <c r="M9590" s="37"/>
      <c r="N9590" s="38"/>
    </row>
    <row r="9591" spans="6:14">
      <c r="F9591" s="35"/>
      <c r="G9591" s="35"/>
      <c r="H9591" s="61" t="str">
        <f t="shared" si="298"/>
        <v/>
      </c>
      <c r="I9591" s="35"/>
      <c r="J9591" s="35"/>
      <c r="K9591" s="59" t="str">
        <f t="shared" si="299"/>
        <v/>
      </c>
      <c r="L9591" s="35"/>
      <c r="M9591" s="35"/>
      <c r="N9591" s="36"/>
    </row>
    <row r="9592" spans="6:14">
      <c r="F9592" s="37"/>
      <c r="G9592" s="37"/>
      <c r="H9592" s="62" t="str">
        <f t="shared" si="298"/>
        <v/>
      </c>
      <c r="I9592" s="37"/>
      <c r="J9592" s="37"/>
      <c r="K9592" s="60" t="str">
        <f t="shared" si="299"/>
        <v/>
      </c>
      <c r="L9592" s="37"/>
      <c r="M9592" s="37"/>
      <c r="N9592" s="38"/>
    </row>
    <row r="9593" spans="6:14">
      <c r="F9593" s="35"/>
      <c r="G9593" s="35"/>
      <c r="H9593" s="61" t="str">
        <f t="shared" si="298"/>
        <v/>
      </c>
      <c r="I9593" s="35"/>
      <c r="J9593" s="35"/>
      <c r="K9593" s="59" t="str">
        <f t="shared" si="299"/>
        <v/>
      </c>
      <c r="L9593" s="35"/>
      <c r="M9593" s="35"/>
      <c r="N9593" s="36"/>
    </row>
    <row r="9594" spans="6:14">
      <c r="F9594" s="37"/>
      <c r="G9594" s="37"/>
      <c r="H9594" s="62" t="str">
        <f t="shared" si="298"/>
        <v/>
      </c>
      <c r="I9594" s="37"/>
      <c r="J9594" s="37"/>
      <c r="K9594" s="60" t="str">
        <f t="shared" si="299"/>
        <v/>
      </c>
      <c r="L9594" s="37"/>
      <c r="M9594" s="37"/>
      <c r="N9594" s="38"/>
    </row>
    <row r="9595" spans="6:14">
      <c r="F9595" s="35"/>
      <c r="G9595" s="35"/>
      <c r="H9595" s="61" t="str">
        <f t="shared" si="298"/>
        <v/>
      </c>
      <c r="I9595" s="35"/>
      <c r="J9595" s="35"/>
      <c r="K9595" s="59" t="str">
        <f t="shared" si="299"/>
        <v/>
      </c>
      <c r="L9595" s="35"/>
      <c r="M9595" s="35"/>
      <c r="N9595" s="36"/>
    </row>
    <row r="9596" spans="6:14">
      <c r="F9596" s="37"/>
      <c r="G9596" s="37"/>
      <c r="H9596" s="62" t="str">
        <f t="shared" si="298"/>
        <v/>
      </c>
      <c r="I9596" s="37"/>
      <c r="J9596" s="37"/>
      <c r="K9596" s="60" t="str">
        <f t="shared" si="299"/>
        <v/>
      </c>
      <c r="L9596" s="37"/>
      <c r="M9596" s="37"/>
      <c r="N9596" s="38"/>
    </row>
    <row r="9597" spans="6:14">
      <c r="F9597" s="35"/>
      <c r="G9597" s="35"/>
      <c r="H9597" s="61" t="str">
        <f t="shared" si="298"/>
        <v/>
      </c>
      <c r="I9597" s="35"/>
      <c r="J9597" s="35"/>
      <c r="K9597" s="59" t="str">
        <f t="shared" si="299"/>
        <v/>
      </c>
      <c r="L9597" s="35"/>
      <c r="M9597" s="35"/>
      <c r="N9597" s="36"/>
    </row>
    <row r="9598" spans="6:14">
      <c r="F9598" s="37"/>
      <c r="G9598" s="37"/>
      <c r="H9598" s="62" t="str">
        <f t="shared" si="298"/>
        <v/>
      </c>
      <c r="I9598" s="37"/>
      <c r="J9598" s="37"/>
      <c r="K9598" s="60" t="str">
        <f t="shared" si="299"/>
        <v/>
      </c>
      <c r="L9598" s="37"/>
      <c r="M9598" s="37"/>
      <c r="N9598" s="38"/>
    </row>
    <row r="9599" spans="6:14">
      <c r="F9599" s="35"/>
      <c r="G9599" s="35"/>
      <c r="H9599" s="61" t="str">
        <f t="shared" si="298"/>
        <v/>
      </c>
      <c r="I9599" s="35"/>
      <c r="J9599" s="35"/>
      <c r="K9599" s="59" t="str">
        <f t="shared" si="299"/>
        <v/>
      </c>
      <c r="L9599" s="35"/>
      <c r="M9599" s="35"/>
      <c r="N9599" s="36"/>
    </row>
    <row r="9600" spans="6:14">
      <c r="F9600" s="37"/>
      <c r="G9600" s="37"/>
      <c r="H9600" s="62" t="str">
        <f t="shared" si="298"/>
        <v/>
      </c>
      <c r="I9600" s="37"/>
      <c r="J9600" s="37"/>
      <c r="K9600" s="60" t="str">
        <f t="shared" si="299"/>
        <v/>
      </c>
      <c r="L9600" s="37"/>
      <c r="M9600" s="37"/>
      <c r="N9600" s="38"/>
    </row>
    <row r="9601" spans="6:14">
      <c r="F9601" s="35"/>
      <c r="G9601" s="35"/>
      <c r="H9601" s="61" t="str">
        <f t="shared" si="298"/>
        <v/>
      </c>
      <c r="I9601" s="35"/>
      <c r="J9601" s="35"/>
      <c r="K9601" s="59" t="str">
        <f t="shared" si="299"/>
        <v/>
      </c>
      <c r="L9601" s="35"/>
      <c r="M9601" s="35"/>
      <c r="N9601" s="36"/>
    </row>
    <row r="9602" spans="6:14">
      <c r="F9602" s="37"/>
      <c r="G9602" s="37"/>
      <c r="H9602" s="62" t="str">
        <f t="shared" si="298"/>
        <v/>
      </c>
      <c r="I9602" s="37"/>
      <c r="J9602" s="37"/>
      <c r="K9602" s="60" t="str">
        <f t="shared" si="299"/>
        <v/>
      </c>
      <c r="L9602" s="37"/>
      <c r="M9602" s="37"/>
      <c r="N9602" s="38"/>
    </row>
    <row r="9603" spans="6:14">
      <c r="F9603" s="35"/>
      <c r="G9603" s="35"/>
      <c r="H9603" s="61" t="str">
        <f t="shared" si="298"/>
        <v/>
      </c>
      <c r="I9603" s="35"/>
      <c r="J9603" s="35"/>
      <c r="K9603" s="59" t="str">
        <f t="shared" si="299"/>
        <v/>
      </c>
      <c r="L9603" s="35"/>
      <c r="M9603" s="35"/>
      <c r="N9603" s="36"/>
    </row>
    <row r="9604" spans="6:14">
      <c r="F9604" s="37"/>
      <c r="G9604" s="37"/>
      <c r="H9604" s="62" t="str">
        <f t="shared" si="298"/>
        <v/>
      </c>
      <c r="I9604" s="37"/>
      <c r="J9604" s="37"/>
      <c r="K9604" s="60" t="str">
        <f t="shared" si="299"/>
        <v/>
      </c>
      <c r="L9604" s="37"/>
      <c r="M9604" s="37"/>
      <c r="N9604" s="38"/>
    </row>
    <row r="9605" spans="6:14">
      <c r="F9605" s="35"/>
      <c r="G9605" s="35"/>
      <c r="H9605" s="61" t="str">
        <f t="shared" si="298"/>
        <v/>
      </c>
      <c r="I9605" s="35"/>
      <c r="J9605" s="35"/>
      <c r="K9605" s="59" t="str">
        <f t="shared" si="299"/>
        <v/>
      </c>
      <c r="L9605" s="35"/>
      <c r="M9605" s="35"/>
      <c r="N9605" s="36"/>
    </row>
    <row r="9606" spans="6:14">
      <c r="F9606" s="37"/>
      <c r="G9606" s="37"/>
      <c r="H9606" s="62" t="str">
        <f t="shared" si="298"/>
        <v/>
      </c>
      <c r="I9606" s="37"/>
      <c r="J9606" s="37"/>
      <c r="K9606" s="60" t="str">
        <f t="shared" si="299"/>
        <v/>
      </c>
      <c r="L9606" s="37"/>
      <c r="M9606" s="37"/>
      <c r="N9606" s="38"/>
    </row>
    <row r="9607" spans="6:14">
      <c r="F9607" s="35"/>
      <c r="G9607" s="35"/>
      <c r="H9607" s="61" t="str">
        <f t="shared" si="298"/>
        <v/>
      </c>
      <c r="I9607" s="35"/>
      <c r="J9607" s="35"/>
      <c r="K9607" s="59" t="str">
        <f t="shared" si="299"/>
        <v/>
      </c>
      <c r="L9607" s="35"/>
      <c r="M9607" s="35"/>
      <c r="N9607" s="36"/>
    </row>
    <row r="9608" spans="6:14">
      <c r="F9608" s="37"/>
      <c r="G9608" s="37"/>
      <c r="H9608" s="62" t="str">
        <f t="shared" si="298"/>
        <v/>
      </c>
      <c r="I9608" s="37"/>
      <c r="J9608" s="37"/>
      <c r="K9608" s="60" t="str">
        <f t="shared" si="299"/>
        <v/>
      </c>
      <c r="L9608" s="37"/>
      <c r="M9608" s="37"/>
      <c r="N9608" s="38"/>
    </row>
    <row r="9609" spans="6:14">
      <c r="F9609" s="35"/>
      <c r="G9609" s="35"/>
      <c r="H9609" s="61" t="str">
        <f t="shared" si="298"/>
        <v/>
      </c>
      <c r="I9609" s="35"/>
      <c r="J9609" s="35"/>
      <c r="K9609" s="59" t="str">
        <f t="shared" si="299"/>
        <v/>
      </c>
      <c r="L9609" s="35"/>
      <c r="M9609" s="35"/>
      <c r="N9609" s="36"/>
    </row>
    <row r="9610" spans="6:14">
      <c r="F9610" s="37"/>
      <c r="G9610" s="37"/>
      <c r="H9610" s="62" t="str">
        <f t="shared" si="298"/>
        <v/>
      </c>
      <c r="I9610" s="37"/>
      <c r="J9610" s="37"/>
      <c r="K9610" s="60" t="str">
        <f t="shared" si="299"/>
        <v/>
      </c>
      <c r="L9610" s="37"/>
      <c r="M9610" s="37"/>
      <c r="N9610" s="38"/>
    </row>
    <row r="9611" spans="6:14">
      <c r="F9611" s="35"/>
      <c r="G9611" s="35"/>
      <c r="H9611" s="61" t="str">
        <f t="shared" si="298"/>
        <v/>
      </c>
      <c r="I9611" s="35"/>
      <c r="J9611" s="35"/>
      <c r="K9611" s="59" t="str">
        <f t="shared" si="299"/>
        <v/>
      </c>
      <c r="L9611" s="35"/>
      <c r="M9611" s="35"/>
      <c r="N9611" s="36"/>
    </row>
    <row r="9612" spans="6:14">
      <c r="F9612" s="37"/>
      <c r="G9612" s="37"/>
      <c r="H9612" s="62" t="str">
        <f t="shared" si="298"/>
        <v/>
      </c>
      <c r="I9612" s="37"/>
      <c r="J9612" s="37"/>
      <c r="K9612" s="60" t="str">
        <f t="shared" si="299"/>
        <v/>
      </c>
      <c r="L9612" s="37"/>
      <c r="M9612" s="37"/>
      <c r="N9612" s="38"/>
    </row>
    <row r="9613" spans="6:14">
      <c r="F9613" s="35"/>
      <c r="G9613" s="35"/>
      <c r="H9613" s="61" t="str">
        <f t="shared" si="298"/>
        <v/>
      </c>
      <c r="I9613" s="35"/>
      <c r="J9613" s="35"/>
      <c r="K9613" s="59" t="str">
        <f t="shared" si="299"/>
        <v/>
      </c>
      <c r="L9613" s="35"/>
      <c r="M9613" s="35"/>
      <c r="N9613" s="36"/>
    </row>
    <row r="9614" spans="6:14">
      <c r="F9614" s="37"/>
      <c r="G9614" s="37"/>
      <c r="H9614" s="62" t="str">
        <f t="shared" si="298"/>
        <v/>
      </c>
      <c r="I9614" s="37"/>
      <c r="J9614" s="37"/>
      <c r="K9614" s="60" t="str">
        <f t="shared" si="299"/>
        <v/>
      </c>
      <c r="L9614" s="37"/>
      <c r="M9614" s="37"/>
      <c r="N9614" s="38"/>
    </row>
    <row r="9615" spans="6:14">
      <c r="F9615" s="35"/>
      <c r="G9615" s="35"/>
      <c r="H9615" s="61" t="str">
        <f t="shared" si="298"/>
        <v/>
      </c>
      <c r="I9615" s="35"/>
      <c r="J9615" s="35"/>
      <c r="K9615" s="59" t="str">
        <f t="shared" si="299"/>
        <v/>
      </c>
      <c r="L9615" s="35"/>
      <c r="M9615" s="35"/>
      <c r="N9615" s="36"/>
    </row>
    <row r="9616" spans="6:14">
      <c r="F9616" s="37"/>
      <c r="G9616" s="37"/>
      <c r="H9616" s="62" t="str">
        <f t="shared" ref="H9616:H9679" si="300">IF(AND(OR(I9616&lt;&gt;"",J9616 &lt;&gt;""), H9615 &lt;&gt; ""),H9615 + 1,"")</f>
        <v/>
      </c>
      <c r="I9616" s="37"/>
      <c r="J9616" s="37"/>
      <c r="K9616" s="60" t="str">
        <f t="shared" ref="K9616:K9679" si="301">IF(AND(J9616=I9616, J9616 &lt;&gt; ""),"Yes", IF( J9616 = "", "", "No"))</f>
        <v/>
      </c>
      <c r="L9616" s="37"/>
      <c r="M9616" s="37"/>
      <c r="N9616" s="38"/>
    </row>
    <row r="9617" spans="6:14">
      <c r="F9617" s="35"/>
      <c r="G9617" s="35"/>
      <c r="H9617" s="61" t="str">
        <f t="shared" si="300"/>
        <v/>
      </c>
      <c r="I9617" s="35"/>
      <c r="J9617" s="35"/>
      <c r="K9617" s="59" t="str">
        <f t="shared" si="301"/>
        <v/>
      </c>
      <c r="L9617" s="35"/>
      <c r="M9617" s="35"/>
      <c r="N9617" s="36"/>
    </row>
    <row r="9618" spans="6:14">
      <c r="F9618" s="37"/>
      <c r="G9618" s="37"/>
      <c r="H9618" s="62" t="str">
        <f t="shared" si="300"/>
        <v/>
      </c>
      <c r="I9618" s="37"/>
      <c r="J9618" s="37"/>
      <c r="K9618" s="60" t="str">
        <f t="shared" si="301"/>
        <v/>
      </c>
      <c r="L9618" s="37"/>
      <c r="M9618" s="37"/>
      <c r="N9618" s="38"/>
    </row>
    <row r="9619" spans="6:14">
      <c r="F9619" s="35"/>
      <c r="G9619" s="35"/>
      <c r="H9619" s="61" t="str">
        <f t="shared" si="300"/>
        <v/>
      </c>
      <c r="I9619" s="35"/>
      <c r="J9619" s="35"/>
      <c r="K9619" s="59" t="str">
        <f t="shared" si="301"/>
        <v/>
      </c>
      <c r="L9619" s="35"/>
      <c r="M9619" s="35"/>
      <c r="N9619" s="36"/>
    </row>
    <row r="9620" spans="6:14">
      <c r="F9620" s="37"/>
      <c r="G9620" s="37"/>
      <c r="H9620" s="62" t="str">
        <f t="shared" si="300"/>
        <v/>
      </c>
      <c r="I9620" s="37"/>
      <c r="J9620" s="37"/>
      <c r="K9620" s="60" t="str">
        <f t="shared" si="301"/>
        <v/>
      </c>
      <c r="L9620" s="37"/>
      <c r="M9620" s="37"/>
      <c r="N9620" s="38"/>
    </row>
    <row r="9621" spans="6:14">
      <c r="F9621" s="35"/>
      <c r="G9621" s="35"/>
      <c r="H9621" s="61" t="str">
        <f t="shared" si="300"/>
        <v/>
      </c>
      <c r="I9621" s="35"/>
      <c r="J9621" s="35"/>
      <c r="K9621" s="59" t="str">
        <f t="shared" si="301"/>
        <v/>
      </c>
      <c r="L9621" s="35"/>
      <c r="M9621" s="35"/>
      <c r="N9621" s="36"/>
    </row>
    <row r="9622" spans="6:14">
      <c r="F9622" s="37"/>
      <c r="G9622" s="37"/>
      <c r="H9622" s="62" t="str">
        <f t="shared" si="300"/>
        <v/>
      </c>
      <c r="I9622" s="37"/>
      <c r="J9622" s="37"/>
      <c r="K9622" s="60" t="str">
        <f t="shared" si="301"/>
        <v/>
      </c>
      <c r="L9622" s="37"/>
      <c r="M9622" s="37"/>
      <c r="N9622" s="38"/>
    </row>
    <row r="9623" spans="6:14">
      <c r="F9623" s="35"/>
      <c r="G9623" s="35"/>
      <c r="H9623" s="61" t="str">
        <f t="shared" si="300"/>
        <v/>
      </c>
      <c r="I9623" s="35"/>
      <c r="J9623" s="35"/>
      <c r="K9623" s="59" t="str">
        <f t="shared" si="301"/>
        <v/>
      </c>
      <c r="L9623" s="35"/>
      <c r="M9623" s="35"/>
      <c r="N9623" s="36"/>
    </row>
    <row r="9624" spans="6:14">
      <c r="F9624" s="37"/>
      <c r="G9624" s="37"/>
      <c r="H9624" s="62" t="str">
        <f t="shared" si="300"/>
        <v/>
      </c>
      <c r="I9624" s="37"/>
      <c r="J9624" s="37"/>
      <c r="K9624" s="60" t="str">
        <f t="shared" si="301"/>
        <v/>
      </c>
      <c r="L9624" s="37"/>
      <c r="M9624" s="37"/>
      <c r="N9624" s="38"/>
    </row>
    <row r="9625" spans="6:14">
      <c r="F9625" s="35"/>
      <c r="G9625" s="35"/>
      <c r="H9625" s="61" t="str">
        <f t="shared" si="300"/>
        <v/>
      </c>
      <c r="I9625" s="35"/>
      <c r="J9625" s="35"/>
      <c r="K9625" s="59" t="str">
        <f t="shared" si="301"/>
        <v/>
      </c>
      <c r="L9625" s="35"/>
      <c r="M9625" s="35"/>
      <c r="N9625" s="36"/>
    </row>
    <row r="9626" spans="6:14">
      <c r="F9626" s="37"/>
      <c r="G9626" s="37"/>
      <c r="H9626" s="62" t="str">
        <f t="shared" si="300"/>
        <v/>
      </c>
      <c r="I9626" s="37"/>
      <c r="J9626" s="37"/>
      <c r="K9626" s="60" t="str">
        <f t="shared" si="301"/>
        <v/>
      </c>
      <c r="L9626" s="37"/>
      <c r="M9626" s="37"/>
      <c r="N9626" s="38"/>
    </row>
    <row r="9627" spans="6:14">
      <c r="F9627" s="35"/>
      <c r="G9627" s="35"/>
      <c r="H9627" s="61" t="str">
        <f t="shared" si="300"/>
        <v/>
      </c>
      <c r="I9627" s="35"/>
      <c r="J9627" s="35"/>
      <c r="K9627" s="59" t="str">
        <f t="shared" si="301"/>
        <v/>
      </c>
      <c r="L9627" s="35"/>
      <c r="M9627" s="35"/>
      <c r="N9627" s="36"/>
    </row>
    <row r="9628" spans="6:14">
      <c r="F9628" s="37"/>
      <c r="G9628" s="37"/>
      <c r="H9628" s="62" t="str">
        <f t="shared" si="300"/>
        <v/>
      </c>
      <c r="I9628" s="37"/>
      <c r="J9628" s="37"/>
      <c r="K9628" s="60" t="str">
        <f t="shared" si="301"/>
        <v/>
      </c>
      <c r="L9628" s="37"/>
      <c r="M9628" s="37"/>
      <c r="N9628" s="38"/>
    </row>
    <row r="9629" spans="6:14">
      <c r="F9629" s="35"/>
      <c r="G9629" s="35"/>
      <c r="H9629" s="61" t="str">
        <f t="shared" si="300"/>
        <v/>
      </c>
      <c r="I9629" s="35"/>
      <c r="J9629" s="35"/>
      <c r="K9629" s="59" t="str">
        <f t="shared" si="301"/>
        <v/>
      </c>
      <c r="L9629" s="35"/>
      <c r="M9629" s="35"/>
      <c r="N9629" s="36"/>
    </row>
    <row r="9630" spans="6:14">
      <c r="F9630" s="37"/>
      <c r="G9630" s="37"/>
      <c r="H9630" s="62" t="str">
        <f t="shared" si="300"/>
        <v/>
      </c>
      <c r="I9630" s="37"/>
      <c r="J9630" s="37"/>
      <c r="K9630" s="60" t="str">
        <f t="shared" si="301"/>
        <v/>
      </c>
      <c r="L9630" s="37"/>
      <c r="M9630" s="37"/>
      <c r="N9630" s="38"/>
    </row>
    <row r="9631" spans="6:14">
      <c r="F9631" s="35"/>
      <c r="G9631" s="35"/>
      <c r="H9631" s="61" t="str">
        <f t="shared" si="300"/>
        <v/>
      </c>
      <c r="I9631" s="35"/>
      <c r="J9631" s="35"/>
      <c r="K9631" s="59" t="str">
        <f t="shared" si="301"/>
        <v/>
      </c>
      <c r="L9631" s="35"/>
      <c r="M9631" s="35"/>
      <c r="N9631" s="36"/>
    </row>
    <row r="9632" spans="6:14">
      <c r="F9632" s="37"/>
      <c r="G9632" s="37"/>
      <c r="H9632" s="62" t="str">
        <f t="shared" si="300"/>
        <v/>
      </c>
      <c r="I9632" s="37"/>
      <c r="J9632" s="37"/>
      <c r="K9632" s="60" t="str">
        <f t="shared" si="301"/>
        <v/>
      </c>
      <c r="L9632" s="37"/>
      <c r="M9632" s="37"/>
      <c r="N9632" s="38"/>
    </row>
    <row r="9633" spans="6:14">
      <c r="F9633" s="35"/>
      <c r="G9633" s="35"/>
      <c r="H9633" s="61" t="str">
        <f t="shared" si="300"/>
        <v/>
      </c>
      <c r="I9633" s="35"/>
      <c r="J9633" s="35"/>
      <c r="K9633" s="59" t="str">
        <f t="shared" si="301"/>
        <v/>
      </c>
      <c r="L9633" s="35"/>
      <c r="M9633" s="35"/>
      <c r="N9633" s="36"/>
    </row>
    <row r="9634" spans="6:14">
      <c r="F9634" s="37"/>
      <c r="G9634" s="37"/>
      <c r="H9634" s="62" t="str">
        <f t="shared" si="300"/>
        <v/>
      </c>
      <c r="I9634" s="37"/>
      <c r="J9634" s="37"/>
      <c r="K9634" s="60" t="str">
        <f t="shared" si="301"/>
        <v/>
      </c>
      <c r="L9634" s="37"/>
      <c r="M9634" s="37"/>
      <c r="N9634" s="38"/>
    </row>
    <row r="9635" spans="6:14">
      <c r="F9635" s="35"/>
      <c r="G9635" s="35"/>
      <c r="H9635" s="61" t="str">
        <f t="shared" si="300"/>
        <v/>
      </c>
      <c r="I9635" s="35"/>
      <c r="J9635" s="35"/>
      <c r="K9635" s="59" t="str">
        <f t="shared" si="301"/>
        <v/>
      </c>
      <c r="L9635" s="35"/>
      <c r="M9635" s="35"/>
      <c r="N9635" s="36"/>
    </row>
    <row r="9636" spans="6:14">
      <c r="F9636" s="37"/>
      <c r="G9636" s="37"/>
      <c r="H9636" s="62" t="str">
        <f t="shared" si="300"/>
        <v/>
      </c>
      <c r="I9636" s="37"/>
      <c r="J9636" s="37"/>
      <c r="K9636" s="60" t="str">
        <f t="shared" si="301"/>
        <v/>
      </c>
      <c r="L9636" s="37"/>
      <c r="M9636" s="37"/>
      <c r="N9636" s="38"/>
    </row>
    <row r="9637" spans="6:14">
      <c r="F9637" s="35"/>
      <c r="G9637" s="35"/>
      <c r="H9637" s="61" t="str">
        <f t="shared" si="300"/>
        <v/>
      </c>
      <c r="I9637" s="35"/>
      <c r="J9637" s="35"/>
      <c r="K9637" s="59" t="str">
        <f t="shared" si="301"/>
        <v/>
      </c>
      <c r="L9637" s="35"/>
      <c r="M9637" s="35"/>
      <c r="N9637" s="36"/>
    </row>
    <row r="9638" spans="6:14">
      <c r="F9638" s="37"/>
      <c r="G9638" s="37"/>
      <c r="H9638" s="62" t="str">
        <f t="shared" si="300"/>
        <v/>
      </c>
      <c r="I9638" s="37"/>
      <c r="J9638" s="37"/>
      <c r="K9638" s="60" t="str">
        <f t="shared" si="301"/>
        <v/>
      </c>
      <c r="L9638" s="37"/>
      <c r="M9638" s="37"/>
      <c r="N9638" s="38"/>
    </row>
    <row r="9639" spans="6:14">
      <c r="F9639" s="35"/>
      <c r="G9639" s="35"/>
      <c r="H9639" s="61" t="str">
        <f t="shared" si="300"/>
        <v/>
      </c>
      <c r="I9639" s="35"/>
      <c r="J9639" s="35"/>
      <c r="K9639" s="59" t="str">
        <f t="shared" si="301"/>
        <v/>
      </c>
      <c r="L9639" s="35"/>
      <c r="M9639" s="35"/>
      <c r="N9639" s="36"/>
    </row>
    <row r="9640" spans="6:14">
      <c r="F9640" s="37"/>
      <c r="G9640" s="37"/>
      <c r="H9640" s="62" t="str">
        <f t="shared" si="300"/>
        <v/>
      </c>
      <c r="I9640" s="37"/>
      <c r="J9640" s="37"/>
      <c r="K9640" s="60" t="str">
        <f t="shared" si="301"/>
        <v/>
      </c>
      <c r="L9640" s="37"/>
      <c r="M9640" s="37"/>
      <c r="N9640" s="38"/>
    </row>
    <row r="9641" spans="6:14">
      <c r="F9641" s="35"/>
      <c r="G9641" s="35"/>
      <c r="H9641" s="61" t="str">
        <f t="shared" si="300"/>
        <v/>
      </c>
      <c r="I9641" s="35"/>
      <c r="J9641" s="35"/>
      <c r="K9641" s="59" t="str">
        <f t="shared" si="301"/>
        <v/>
      </c>
      <c r="L9641" s="35"/>
      <c r="M9641" s="35"/>
      <c r="N9641" s="36"/>
    </row>
    <row r="9642" spans="6:14">
      <c r="F9642" s="37"/>
      <c r="G9642" s="37"/>
      <c r="H9642" s="62" t="str">
        <f t="shared" si="300"/>
        <v/>
      </c>
      <c r="I9642" s="37"/>
      <c r="J9642" s="37"/>
      <c r="K9642" s="60" t="str">
        <f t="shared" si="301"/>
        <v/>
      </c>
      <c r="L9642" s="37"/>
      <c r="M9642" s="37"/>
      <c r="N9642" s="38"/>
    </row>
    <row r="9643" spans="6:14">
      <c r="F9643" s="35"/>
      <c r="G9643" s="35"/>
      <c r="H9643" s="61" t="str">
        <f t="shared" si="300"/>
        <v/>
      </c>
      <c r="I9643" s="35"/>
      <c r="J9643" s="35"/>
      <c r="K9643" s="59" t="str">
        <f t="shared" si="301"/>
        <v/>
      </c>
      <c r="L9643" s="35"/>
      <c r="M9643" s="35"/>
      <c r="N9643" s="36"/>
    </row>
    <row r="9644" spans="6:14">
      <c r="F9644" s="37"/>
      <c r="G9644" s="37"/>
      <c r="H9644" s="62" t="str">
        <f t="shared" si="300"/>
        <v/>
      </c>
      <c r="I9644" s="37"/>
      <c r="J9644" s="37"/>
      <c r="K9644" s="60" t="str">
        <f t="shared" si="301"/>
        <v/>
      </c>
      <c r="L9644" s="37"/>
      <c r="M9644" s="37"/>
      <c r="N9644" s="38"/>
    </row>
    <row r="9645" spans="6:14">
      <c r="F9645" s="35"/>
      <c r="G9645" s="35"/>
      <c r="H9645" s="61" t="str">
        <f t="shared" si="300"/>
        <v/>
      </c>
      <c r="I9645" s="35"/>
      <c r="J9645" s="35"/>
      <c r="K9645" s="59" t="str">
        <f t="shared" si="301"/>
        <v/>
      </c>
      <c r="L9645" s="35"/>
      <c r="M9645" s="35"/>
      <c r="N9645" s="36"/>
    </row>
    <row r="9646" spans="6:14">
      <c r="F9646" s="37"/>
      <c r="G9646" s="37"/>
      <c r="H9646" s="62" t="str">
        <f t="shared" si="300"/>
        <v/>
      </c>
      <c r="I9646" s="37"/>
      <c r="J9646" s="37"/>
      <c r="K9646" s="60" t="str">
        <f t="shared" si="301"/>
        <v/>
      </c>
      <c r="L9646" s="37"/>
      <c r="M9646" s="37"/>
      <c r="N9646" s="38"/>
    </row>
    <row r="9647" spans="6:14">
      <c r="F9647" s="35"/>
      <c r="G9647" s="35"/>
      <c r="H9647" s="61" t="str">
        <f t="shared" si="300"/>
        <v/>
      </c>
      <c r="I9647" s="35"/>
      <c r="J9647" s="35"/>
      <c r="K9647" s="59" t="str">
        <f t="shared" si="301"/>
        <v/>
      </c>
      <c r="L9647" s="35"/>
      <c r="M9647" s="35"/>
      <c r="N9647" s="36"/>
    </row>
    <row r="9648" spans="6:14">
      <c r="F9648" s="37"/>
      <c r="G9648" s="37"/>
      <c r="H9648" s="62" t="str">
        <f t="shared" si="300"/>
        <v/>
      </c>
      <c r="I9648" s="37"/>
      <c r="J9648" s="37"/>
      <c r="K9648" s="60" t="str">
        <f t="shared" si="301"/>
        <v/>
      </c>
      <c r="L9648" s="37"/>
      <c r="M9648" s="37"/>
      <c r="N9648" s="38"/>
    </row>
    <row r="9649" spans="6:14">
      <c r="F9649" s="35"/>
      <c r="G9649" s="35"/>
      <c r="H9649" s="61" t="str">
        <f t="shared" si="300"/>
        <v/>
      </c>
      <c r="I9649" s="35"/>
      <c r="J9649" s="35"/>
      <c r="K9649" s="59" t="str">
        <f t="shared" si="301"/>
        <v/>
      </c>
      <c r="L9649" s="35"/>
      <c r="M9649" s="35"/>
      <c r="N9649" s="36"/>
    </row>
    <row r="9650" spans="6:14">
      <c r="F9650" s="37"/>
      <c r="G9650" s="37"/>
      <c r="H9650" s="62" t="str">
        <f t="shared" si="300"/>
        <v/>
      </c>
      <c r="I9650" s="37"/>
      <c r="J9650" s="37"/>
      <c r="K9650" s="60" t="str">
        <f t="shared" si="301"/>
        <v/>
      </c>
      <c r="L9650" s="37"/>
      <c r="M9650" s="37"/>
      <c r="N9650" s="38"/>
    </row>
    <row r="9651" spans="6:14">
      <c r="F9651" s="35"/>
      <c r="G9651" s="35"/>
      <c r="H9651" s="61" t="str">
        <f t="shared" si="300"/>
        <v/>
      </c>
      <c r="I9651" s="35"/>
      <c r="J9651" s="35"/>
      <c r="K9651" s="59" t="str">
        <f t="shared" si="301"/>
        <v/>
      </c>
      <c r="L9651" s="35"/>
      <c r="M9651" s="35"/>
      <c r="N9651" s="36"/>
    </row>
    <row r="9652" spans="6:14">
      <c r="F9652" s="37"/>
      <c r="G9652" s="37"/>
      <c r="H9652" s="62" t="str">
        <f t="shared" si="300"/>
        <v/>
      </c>
      <c r="I9652" s="37"/>
      <c r="J9652" s="37"/>
      <c r="K9652" s="60" t="str">
        <f t="shared" si="301"/>
        <v/>
      </c>
      <c r="L9652" s="37"/>
      <c r="M9652" s="37"/>
      <c r="N9652" s="38"/>
    </row>
    <row r="9653" spans="6:14">
      <c r="F9653" s="35"/>
      <c r="G9653" s="35"/>
      <c r="H9653" s="61" t="str">
        <f t="shared" si="300"/>
        <v/>
      </c>
      <c r="I9653" s="35"/>
      <c r="J9653" s="35"/>
      <c r="K9653" s="59" t="str">
        <f t="shared" si="301"/>
        <v/>
      </c>
      <c r="L9653" s="35"/>
      <c r="M9653" s="35"/>
      <c r="N9653" s="36"/>
    </row>
    <row r="9654" spans="6:14">
      <c r="F9654" s="37"/>
      <c r="G9654" s="37"/>
      <c r="H9654" s="62" t="str">
        <f t="shared" si="300"/>
        <v/>
      </c>
      <c r="I9654" s="37"/>
      <c r="J9654" s="37"/>
      <c r="K9654" s="60" t="str">
        <f t="shared" si="301"/>
        <v/>
      </c>
      <c r="L9654" s="37"/>
      <c r="M9654" s="37"/>
      <c r="N9654" s="38"/>
    </row>
    <row r="9655" spans="6:14">
      <c r="F9655" s="35"/>
      <c r="G9655" s="35"/>
      <c r="H9655" s="61" t="str">
        <f t="shared" si="300"/>
        <v/>
      </c>
      <c r="I9655" s="35"/>
      <c r="J9655" s="35"/>
      <c r="K9655" s="59" t="str">
        <f t="shared" si="301"/>
        <v/>
      </c>
      <c r="L9655" s="35"/>
      <c r="M9655" s="35"/>
      <c r="N9655" s="36"/>
    </row>
    <row r="9656" spans="6:14">
      <c r="F9656" s="37"/>
      <c r="G9656" s="37"/>
      <c r="H9656" s="62" t="str">
        <f t="shared" si="300"/>
        <v/>
      </c>
      <c r="I9656" s="37"/>
      <c r="J9656" s="37"/>
      <c r="K9656" s="60" t="str">
        <f t="shared" si="301"/>
        <v/>
      </c>
      <c r="L9656" s="37"/>
      <c r="M9656" s="37"/>
      <c r="N9656" s="38"/>
    </row>
    <row r="9657" spans="6:14">
      <c r="F9657" s="35"/>
      <c r="G9657" s="35"/>
      <c r="H9657" s="61" t="str">
        <f t="shared" si="300"/>
        <v/>
      </c>
      <c r="I9657" s="35"/>
      <c r="J9657" s="35"/>
      <c r="K9657" s="59" t="str">
        <f t="shared" si="301"/>
        <v/>
      </c>
      <c r="L9657" s="35"/>
      <c r="M9657" s="35"/>
      <c r="N9657" s="36"/>
    </row>
    <row r="9658" spans="6:14">
      <c r="F9658" s="37"/>
      <c r="G9658" s="37"/>
      <c r="H9658" s="62" t="str">
        <f t="shared" si="300"/>
        <v/>
      </c>
      <c r="I9658" s="37"/>
      <c r="J9658" s="37"/>
      <c r="K9658" s="60" t="str">
        <f t="shared" si="301"/>
        <v/>
      </c>
      <c r="L9658" s="37"/>
      <c r="M9658" s="37"/>
      <c r="N9658" s="38"/>
    </row>
    <row r="9659" spans="6:14">
      <c r="F9659" s="35"/>
      <c r="G9659" s="35"/>
      <c r="H9659" s="61" t="str">
        <f t="shared" si="300"/>
        <v/>
      </c>
      <c r="I9659" s="35"/>
      <c r="J9659" s="35"/>
      <c r="K9659" s="59" t="str">
        <f t="shared" si="301"/>
        <v/>
      </c>
      <c r="L9659" s="35"/>
      <c r="M9659" s="35"/>
      <c r="N9659" s="36"/>
    </row>
    <row r="9660" spans="6:14">
      <c r="F9660" s="37"/>
      <c r="G9660" s="37"/>
      <c r="H9660" s="62" t="str">
        <f t="shared" si="300"/>
        <v/>
      </c>
      <c r="I9660" s="37"/>
      <c r="J9660" s="37"/>
      <c r="K9660" s="60" t="str">
        <f t="shared" si="301"/>
        <v/>
      </c>
      <c r="L9660" s="37"/>
      <c r="M9660" s="37"/>
      <c r="N9660" s="38"/>
    </row>
    <row r="9661" spans="6:14">
      <c r="F9661" s="35"/>
      <c r="G9661" s="35"/>
      <c r="H9661" s="61" t="str">
        <f t="shared" si="300"/>
        <v/>
      </c>
      <c r="I9661" s="35"/>
      <c r="J9661" s="35"/>
      <c r="K9661" s="59" t="str">
        <f t="shared" si="301"/>
        <v/>
      </c>
      <c r="L9661" s="35"/>
      <c r="M9661" s="35"/>
      <c r="N9661" s="36"/>
    </row>
    <row r="9662" spans="6:14">
      <c r="F9662" s="37"/>
      <c r="G9662" s="37"/>
      <c r="H9662" s="62" t="str">
        <f t="shared" si="300"/>
        <v/>
      </c>
      <c r="I9662" s="37"/>
      <c r="J9662" s="37"/>
      <c r="K9662" s="60" t="str">
        <f t="shared" si="301"/>
        <v/>
      </c>
      <c r="L9662" s="37"/>
      <c r="M9662" s="37"/>
      <c r="N9662" s="38"/>
    </row>
    <row r="9663" spans="6:14">
      <c r="F9663" s="35"/>
      <c r="G9663" s="35"/>
      <c r="H9663" s="61" t="str">
        <f t="shared" si="300"/>
        <v/>
      </c>
      <c r="I9663" s="35"/>
      <c r="J9663" s="35"/>
      <c r="K9663" s="59" t="str">
        <f t="shared" si="301"/>
        <v/>
      </c>
      <c r="L9663" s="35"/>
      <c r="M9663" s="35"/>
      <c r="N9663" s="36"/>
    </row>
    <row r="9664" spans="6:14">
      <c r="F9664" s="37"/>
      <c r="G9664" s="37"/>
      <c r="H9664" s="62" t="str">
        <f t="shared" si="300"/>
        <v/>
      </c>
      <c r="I9664" s="37"/>
      <c r="J9664" s="37"/>
      <c r="K9664" s="60" t="str">
        <f t="shared" si="301"/>
        <v/>
      </c>
      <c r="L9664" s="37"/>
      <c r="M9664" s="37"/>
      <c r="N9664" s="38"/>
    </row>
    <row r="9665" spans="6:14">
      <c r="F9665" s="35"/>
      <c r="G9665" s="35"/>
      <c r="H9665" s="61" t="str">
        <f t="shared" si="300"/>
        <v/>
      </c>
      <c r="I9665" s="35"/>
      <c r="J9665" s="35"/>
      <c r="K9665" s="59" t="str">
        <f t="shared" si="301"/>
        <v/>
      </c>
      <c r="L9665" s="35"/>
      <c r="M9665" s="35"/>
      <c r="N9665" s="36"/>
    </row>
    <row r="9666" spans="6:14">
      <c r="F9666" s="37"/>
      <c r="G9666" s="37"/>
      <c r="H9666" s="62" t="str">
        <f t="shared" si="300"/>
        <v/>
      </c>
      <c r="I9666" s="37"/>
      <c r="J9666" s="37"/>
      <c r="K9666" s="60" t="str">
        <f t="shared" si="301"/>
        <v/>
      </c>
      <c r="L9666" s="37"/>
      <c r="M9666" s="37"/>
      <c r="N9666" s="38"/>
    </row>
    <row r="9667" spans="6:14">
      <c r="F9667" s="35"/>
      <c r="G9667" s="35"/>
      <c r="H9667" s="61" t="str">
        <f t="shared" si="300"/>
        <v/>
      </c>
      <c r="I9667" s="35"/>
      <c r="J9667" s="35"/>
      <c r="K9667" s="59" t="str">
        <f t="shared" si="301"/>
        <v/>
      </c>
      <c r="L9667" s="35"/>
      <c r="M9667" s="35"/>
      <c r="N9667" s="36"/>
    </row>
    <row r="9668" spans="6:14">
      <c r="F9668" s="37"/>
      <c r="G9668" s="37"/>
      <c r="H9668" s="62" t="str">
        <f t="shared" si="300"/>
        <v/>
      </c>
      <c r="I9668" s="37"/>
      <c r="J9668" s="37"/>
      <c r="K9668" s="60" t="str">
        <f t="shared" si="301"/>
        <v/>
      </c>
      <c r="L9668" s="37"/>
      <c r="M9668" s="37"/>
      <c r="N9668" s="38"/>
    </row>
    <row r="9669" spans="6:14">
      <c r="F9669" s="35"/>
      <c r="G9669" s="35"/>
      <c r="H9669" s="61" t="str">
        <f t="shared" si="300"/>
        <v/>
      </c>
      <c r="I9669" s="35"/>
      <c r="J9669" s="35"/>
      <c r="K9669" s="59" t="str">
        <f t="shared" si="301"/>
        <v/>
      </c>
      <c r="L9669" s="35"/>
      <c r="M9669" s="35"/>
      <c r="N9669" s="36"/>
    </row>
    <row r="9670" spans="6:14">
      <c r="F9670" s="37"/>
      <c r="G9670" s="37"/>
      <c r="H9670" s="62" t="str">
        <f t="shared" si="300"/>
        <v/>
      </c>
      <c r="I9670" s="37"/>
      <c r="J9670" s="37"/>
      <c r="K9670" s="60" t="str">
        <f t="shared" si="301"/>
        <v/>
      </c>
      <c r="L9670" s="37"/>
      <c r="M9670" s="37"/>
      <c r="N9670" s="38"/>
    </row>
    <row r="9671" spans="6:14">
      <c r="F9671" s="35"/>
      <c r="G9671" s="35"/>
      <c r="H9671" s="61" t="str">
        <f t="shared" si="300"/>
        <v/>
      </c>
      <c r="I9671" s="35"/>
      <c r="J9671" s="35"/>
      <c r="K9671" s="59" t="str">
        <f t="shared" si="301"/>
        <v/>
      </c>
      <c r="L9671" s="35"/>
      <c r="M9671" s="35"/>
      <c r="N9671" s="36"/>
    </row>
    <row r="9672" spans="6:14">
      <c r="F9672" s="37"/>
      <c r="G9672" s="37"/>
      <c r="H9672" s="62" t="str">
        <f t="shared" si="300"/>
        <v/>
      </c>
      <c r="I9672" s="37"/>
      <c r="J9672" s="37"/>
      <c r="K9672" s="60" t="str">
        <f t="shared" si="301"/>
        <v/>
      </c>
      <c r="L9672" s="37"/>
      <c r="M9672" s="37"/>
      <c r="N9672" s="38"/>
    </row>
    <row r="9673" spans="6:14">
      <c r="F9673" s="35"/>
      <c r="G9673" s="35"/>
      <c r="H9673" s="61" t="str">
        <f t="shared" si="300"/>
        <v/>
      </c>
      <c r="I9673" s="35"/>
      <c r="J9673" s="35"/>
      <c r="K9673" s="59" t="str">
        <f t="shared" si="301"/>
        <v/>
      </c>
      <c r="L9673" s="35"/>
      <c r="M9673" s="35"/>
      <c r="N9673" s="36"/>
    </row>
    <row r="9674" spans="6:14">
      <c r="F9674" s="37"/>
      <c r="G9674" s="37"/>
      <c r="H9674" s="62" t="str">
        <f t="shared" si="300"/>
        <v/>
      </c>
      <c r="I9674" s="37"/>
      <c r="J9674" s="37"/>
      <c r="K9674" s="60" t="str">
        <f t="shared" si="301"/>
        <v/>
      </c>
      <c r="L9674" s="37"/>
      <c r="M9674" s="37"/>
      <c r="N9674" s="38"/>
    </row>
    <row r="9675" spans="6:14">
      <c r="F9675" s="35"/>
      <c r="G9675" s="35"/>
      <c r="H9675" s="61" t="str">
        <f t="shared" si="300"/>
        <v/>
      </c>
      <c r="I9675" s="35"/>
      <c r="J9675" s="35"/>
      <c r="K9675" s="59" t="str">
        <f t="shared" si="301"/>
        <v/>
      </c>
      <c r="L9675" s="35"/>
      <c r="M9675" s="35"/>
      <c r="N9675" s="36"/>
    </row>
    <row r="9676" spans="6:14">
      <c r="F9676" s="37"/>
      <c r="G9676" s="37"/>
      <c r="H9676" s="62" t="str">
        <f t="shared" si="300"/>
        <v/>
      </c>
      <c r="I9676" s="37"/>
      <c r="J9676" s="37"/>
      <c r="K9676" s="60" t="str">
        <f t="shared" si="301"/>
        <v/>
      </c>
      <c r="L9676" s="37"/>
      <c r="M9676" s="37"/>
      <c r="N9676" s="38"/>
    </row>
    <row r="9677" spans="6:14">
      <c r="F9677" s="35"/>
      <c r="G9677" s="35"/>
      <c r="H9677" s="61" t="str">
        <f t="shared" si="300"/>
        <v/>
      </c>
      <c r="I9677" s="35"/>
      <c r="J9677" s="35"/>
      <c r="K9677" s="59" t="str">
        <f t="shared" si="301"/>
        <v/>
      </c>
      <c r="L9677" s="35"/>
      <c r="M9677" s="35"/>
      <c r="N9677" s="36"/>
    </row>
    <row r="9678" spans="6:14">
      <c r="F9678" s="37"/>
      <c r="G9678" s="37"/>
      <c r="H9678" s="62" t="str">
        <f t="shared" si="300"/>
        <v/>
      </c>
      <c r="I9678" s="37"/>
      <c r="J9678" s="37"/>
      <c r="K9678" s="60" t="str">
        <f t="shared" si="301"/>
        <v/>
      </c>
      <c r="L9678" s="37"/>
      <c r="M9678" s="37"/>
      <c r="N9678" s="38"/>
    </row>
    <row r="9679" spans="6:14">
      <c r="F9679" s="35"/>
      <c r="G9679" s="35"/>
      <c r="H9679" s="61" t="str">
        <f t="shared" si="300"/>
        <v/>
      </c>
      <c r="I9679" s="35"/>
      <c r="J9679" s="35"/>
      <c r="K9679" s="59" t="str">
        <f t="shared" si="301"/>
        <v/>
      </c>
      <c r="L9679" s="35"/>
      <c r="M9679" s="35"/>
      <c r="N9679" s="36"/>
    </row>
    <row r="9680" spans="6:14">
      <c r="F9680" s="37"/>
      <c r="G9680" s="37"/>
      <c r="H9680" s="62" t="str">
        <f t="shared" ref="H9680:H9743" si="302">IF(AND(OR(I9680&lt;&gt;"",J9680 &lt;&gt;""), H9679 &lt;&gt; ""),H9679 + 1,"")</f>
        <v/>
      </c>
      <c r="I9680" s="37"/>
      <c r="J9680" s="37"/>
      <c r="K9680" s="60" t="str">
        <f t="shared" ref="K9680:K9743" si="303">IF(AND(J9680=I9680, J9680 &lt;&gt; ""),"Yes", IF( J9680 = "", "", "No"))</f>
        <v/>
      </c>
      <c r="L9680" s="37"/>
      <c r="M9680" s="37"/>
      <c r="N9680" s="38"/>
    </row>
    <row r="9681" spans="6:14">
      <c r="F9681" s="35"/>
      <c r="G9681" s="35"/>
      <c r="H9681" s="61" t="str">
        <f t="shared" si="302"/>
        <v/>
      </c>
      <c r="I9681" s="35"/>
      <c r="J9681" s="35"/>
      <c r="K9681" s="59" t="str">
        <f t="shared" si="303"/>
        <v/>
      </c>
      <c r="L9681" s="35"/>
      <c r="M9681" s="35"/>
      <c r="N9681" s="36"/>
    </row>
    <row r="9682" spans="6:14">
      <c r="F9682" s="37"/>
      <c r="G9682" s="37"/>
      <c r="H9682" s="62" t="str">
        <f t="shared" si="302"/>
        <v/>
      </c>
      <c r="I9682" s="37"/>
      <c r="J9682" s="37"/>
      <c r="K9682" s="60" t="str">
        <f t="shared" si="303"/>
        <v/>
      </c>
      <c r="L9682" s="37"/>
      <c r="M9682" s="37"/>
      <c r="N9682" s="38"/>
    </row>
    <row r="9683" spans="6:14">
      <c r="F9683" s="35"/>
      <c r="G9683" s="35"/>
      <c r="H9683" s="61" t="str">
        <f t="shared" si="302"/>
        <v/>
      </c>
      <c r="I9683" s="35"/>
      <c r="J9683" s="35"/>
      <c r="K9683" s="59" t="str">
        <f t="shared" si="303"/>
        <v/>
      </c>
      <c r="L9683" s="35"/>
      <c r="M9683" s="35"/>
      <c r="N9683" s="36"/>
    </row>
    <row r="9684" spans="6:14">
      <c r="F9684" s="37"/>
      <c r="G9684" s="37"/>
      <c r="H9684" s="62" t="str">
        <f t="shared" si="302"/>
        <v/>
      </c>
      <c r="I9684" s="37"/>
      <c r="J9684" s="37"/>
      <c r="K9684" s="60" t="str">
        <f t="shared" si="303"/>
        <v/>
      </c>
      <c r="L9684" s="37"/>
      <c r="M9684" s="37"/>
      <c r="N9684" s="38"/>
    </row>
    <row r="9685" spans="6:14">
      <c r="F9685" s="35"/>
      <c r="G9685" s="35"/>
      <c r="H9685" s="61" t="str">
        <f t="shared" si="302"/>
        <v/>
      </c>
      <c r="I9685" s="35"/>
      <c r="J9685" s="35"/>
      <c r="K9685" s="59" t="str">
        <f t="shared" si="303"/>
        <v/>
      </c>
      <c r="L9685" s="35"/>
      <c r="M9685" s="35"/>
      <c r="N9685" s="36"/>
    </row>
    <row r="9686" spans="6:14">
      <c r="F9686" s="37"/>
      <c r="G9686" s="37"/>
      <c r="H9686" s="62" t="str">
        <f t="shared" si="302"/>
        <v/>
      </c>
      <c r="I9686" s="37"/>
      <c r="J9686" s="37"/>
      <c r="K9686" s="60" t="str">
        <f t="shared" si="303"/>
        <v/>
      </c>
      <c r="L9686" s="37"/>
      <c r="M9686" s="37"/>
      <c r="N9686" s="38"/>
    </row>
    <row r="9687" spans="6:14">
      <c r="F9687" s="35"/>
      <c r="G9687" s="35"/>
      <c r="H9687" s="61" t="str">
        <f t="shared" si="302"/>
        <v/>
      </c>
      <c r="I9687" s="35"/>
      <c r="J9687" s="35"/>
      <c r="K9687" s="59" t="str">
        <f t="shared" si="303"/>
        <v/>
      </c>
      <c r="L9687" s="35"/>
      <c r="M9687" s="35"/>
      <c r="N9687" s="36"/>
    </row>
    <row r="9688" spans="6:14">
      <c r="F9688" s="37"/>
      <c r="G9688" s="37"/>
      <c r="H9688" s="62" t="str">
        <f t="shared" si="302"/>
        <v/>
      </c>
      <c r="I9688" s="37"/>
      <c r="J9688" s="37"/>
      <c r="K9688" s="60" t="str">
        <f t="shared" si="303"/>
        <v/>
      </c>
      <c r="L9688" s="37"/>
      <c r="M9688" s="37"/>
      <c r="N9688" s="38"/>
    </row>
    <row r="9689" spans="6:14">
      <c r="F9689" s="35"/>
      <c r="G9689" s="35"/>
      <c r="H9689" s="61" t="str">
        <f t="shared" si="302"/>
        <v/>
      </c>
      <c r="I9689" s="35"/>
      <c r="J9689" s="35"/>
      <c r="K9689" s="59" t="str">
        <f t="shared" si="303"/>
        <v/>
      </c>
      <c r="L9689" s="35"/>
      <c r="M9689" s="35"/>
      <c r="N9689" s="36"/>
    </row>
    <row r="9690" spans="6:14">
      <c r="F9690" s="37"/>
      <c r="G9690" s="37"/>
      <c r="H9690" s="62" t="str">
        <f t="shared" si="302"/>
        <v/>
      </c>
      <c r="I9690" s="37"/>
      <c r="J9690" s="37"/>
      <c r="K9690" s="60" t="str">
        <f t="shared" si="303"/>
        <v/>
      </c>
      <c r="L9690" s="37"/>
      <c r="M9690" s="37"/>
      <c r="N9690" s="38"/>
    </row>
    <row r="9691" spans="6:14">
      <c r="F9691" s="35"/>
      <c r="G9691" s="35"/>
      <c r="H9691" s="61" t="str">
        <f t="shared" si="302"/>
        <v/>
      </c>
      <c r="I9691" s="35"/>
      <c r="J9691" s="35"/>
      <c r="K9691" s="59" t="str">
        <f t="shared" si="303"/>
        <v/>
      </c>
      <c r="L9691" s="35"/>
      <c r="M9691" s="35"/>
      <c r="N9691" s="36"/>
    </row>
    <row r="9692" spans="6:14">
      <c r="F9692" s="37"/>
      <c r="G9692" s="37"/>
      <c r="H9692" s="62" t="str">
        <f t="shared" si="302"/>
        <v/>
      </c>
      <c r="I9692" s="37"/>
      <c r="J9692" s="37"/>
      <c r="K9692" s="60" t="str">
        <f t="shared" si="303"/>
        <v/>
      </c>
      <c r="L9692" s="37"/>
      <c r="M9692" s="37"/>
      <c r="N9692" s="38"/>
    </row>
    <row r="9693" spans="6:14">
      <c r="F9693" s="35"/>
      <c r="G9693" s="35"/>
      <c r="H9693" s="61" t="str">
        <f t="shared" si="302"/>
        <v/>
      </c>
      <c r="I9693" s="35"/>
      <c r="J9693" s="35"/>
      <c r="K9693" s="59" t="str">
        <f t="shared" si="303"/>
        <v/>
      </c>
      <c r="L9693" s="35"/>
      <c r="M9693" s="35"/>
      <c r="N9693" s="36"/>
    </row>
    <row r="9694" spans="6:14">
      <c r="F9694" s="37"/>
      <c r="G9694" s="37"/>
      <c r="H9694" s="62" t="str">
        <f t="shared" si="302"/>
        <v/>
      </c>
      <c r="I9694" s="37"/>
      <c r="J9694" s="37"/>
      <c r="K9694" s="60" t="str">
        <f t="shared" si="303"/>
        <v/>
      </c>
      <c r="L9694" s="37"/>
      <c r="M9694" s="37"/>
      <c r="N9694" s="38"/>
    </row>
    <row r="9695" spans="6:14">
      <c r="F9695" s="35"/>
      <c r="G9695" s="35"/>
      <c r="H9695" s="61" t="str">
        <f t="shared" si="302"/>
        <v/>
      </c>
      <c r="I9695" s="35"/>
      <c r="J9695" s="35"/>
      <c r="K9695" s="59" t="str">
        <f t="shared" si="303"/>
        <v/>
      </c>
      <c r="L9695" s="35"/>
      <c r="M9695" s="35"/>
      <c r="N9695" s="36"/>
    </row>
    <row r="9696" spans="6:14">
      <c r="F9696" s="37"/>
      <c r="G9696" s="37"/>
      <c r="H9696" s="62" t="str">
        <f t="shared" si="302"/>
        <v/>
      </c>
      <c r="I9696" s="37"/>
      <c r="J9696" s="37"/>
      <c r="K9696" s="60" t="str">
        <f t="shared" si="303"/>
        <v/>
      </c>
      <c r="L9696" s="37"/>
      <c r="M9696" s="37"/>
      <c r="N9696" s="38"/>
    </row>
    <row r="9697" spans="6:14">
      <c r="F9697" s="35"/>
      <c r="G9697" s="35"/>
      <c r="H9697" s="61" t="str">
        <f t="shared" si="302"/>
        <v/>
      </c>
      <c r="I9697" s="35"/>
      <c r="J9697" s="35"/>
      <c r="K9697" s="59" t="str">
        <f t="shared" si="303"/>
        <v/>
      </c>
      <c r="L9697" s="35"/>
      <c r="M9697" s="35"/>
      <c r="N9697" s="36"/>
    </row>
    <row r="9698" spans="6:14">
      <c r="F9698" s="37"/>
      <c r="G9698" s="37"/>
      <c r="H9698" s="62" t="str">
        <f t="shared" si="302"/>
        <v/>
      </c>
      <c r="I9698" s="37"/>
      <c r="J9698" s="37"/>
      <c r="K9698" s="60" t="str">
        <f t="shared" si="303"/>
        <v/>
      </c>
      <c r="L9698" s="37"/>
      <c r="M9698" s="37"/>
      <c r="N9698" s="38"/>
    </row>
    <row r="9699" spans="6:14">
      <c r="F9699" s="35"/>
      <c r="G9699" s="35"/>
      <c r="H9699" s="61" t="str">
        <f t="shared" si="302"/>
        <v/>
      </c>
      <c r="I9699" s="35"/>
      <c r="J9699" s="35"/>
      <c r="K9699" s="59" t="str">
        <f t="shared" si="303"/>
        <v/>
      </c>
      <c r="L9699" s="35"/>
      <c r="M9699" s="35"/>
      <c r="N9699" s="36"/>
    </row>
    <row r="9700" spans="6:14">
      <c r="F9700" s="37"/>
      <c r="G9700" s="37"/>
      <c r="H9700" s="62" t="str">
        <f t="shared" si="302"/>
        <v/>
      </c>
      <c r="I9700" s="37"/>
      <c r="J9700" s="37"/>
      <c r="K9700" s="60" t="str">
        <f t="shared" si="303"/>
        <v/>
      </c>
      <c r="L9700" s="37"/>
      <c r="M9700" s="37"/>
      <c r="N9700" s="38"/>
    </row>
    <row r="9701" spans="6:14">
      <c r="F9701" s="35"/>
      <c r="G9701" s="35"/>
      <c r="H9701" s="61" t="str">
        <f t="shared" si="302"/>
        <v/>
      </c>
      <c r="I9701" s="35"/>
      <c r="J9701" s="35"/>
      <c r="K9701" s="59" t="str">
        <f t="shared" si="303"/>
        <v/>
      </c>
      <c r="L9701" s="35"/>
      <c r="M9701" s="35"/>
      <c r="N9701" s="36"/>
    </row>
    <row r="9702" spans="6:14">
      <c r="F9702" s="37"/>
      <c r="G9702" s="37"/>
      <c r="H9702" s="62" t="str">
        <f t="shared" si="302"/>
        <v/>
      </c>
      <c r="I9702" s="37"/>
      <c r="J9702" s="37"/>
      <c r="K9702" s="60" t="str">
        <f t="shared" si="303"/>
        <v/>
      </c>
      <c r="L9702" s="37"/>
      <c r="M9702" s="37"/>
      <c r="N9702" s="38"/>
    </row>
    <row r="9703" spans="6:14">
      <c r="F9703" s="35"/>
      <c r="G9703" s="35"/>
      <c r="H9703" s="61" t="str">
        <f t="shared" si="302"/>
        <v/>
      </c>
      <c r="I9703" s="35"/>
      <c r="J9703" s="35"/>
      <c r="K9703" s="59" t="str">
        <f t="shared" si="303"/>
        <v/>
      </c>
      <c r="L9703" s="35"/>
      <c r="M9703" s="35"/>
      <c r="N9703" s="36"/>
    </row>
    <row r="9704" spans="6:14">
      <c r="F9704" s="37"/>
      <c r="G9704" s="37"/>
      <c r="H9704" s="62" t="str">
        <f t="shared" si="302"/>
        <v/>
      </c>
      <c r="I9704" s="37"/>
      <c r="J9704" s="37"/>
      <c r="K9704" s="60" t="str">
        <f t="shared" si="303"/>
        <v/>
      </c>
      <c r="L9704" s="37"/>
      <c r="M9704" s="37"/>
      <c r="N9704" s="38"/>
    </row>
    <row r="9705" spans="6:14">
      <c r="F9705" s="35"/>
      <c r="G9705" s="35"/>
      <c r="H9705" s="61" t="str">
        <f t="shared" si="302"/>
        <v/>
      </c>
      <c r="I9705" s="35"/>
      <c r="J9705" s="35"/>
      <c r="K9705" s="59" t="str">
        <f t="shared" si="303"/>
        <v/>
      </c>
      <c r="L9705" s="35"/>
      <c r="M9705" s="35"/>
      <c r="N9705" s="36"/>
    </row>
    <row r="9706" spans="6:14">
      <c r="F9706" s="37"/>
      <c r="G9706" s="37"/>
      <c r="H9706" s="62" t="str">
        <f t="shared" si="302"/>
        <v/>
      </c>
      <c r="I9706" s="37"/>
      <c r="J9706" s="37"/>
      <c r="K9706" s="60" t="str">
        <f t="shared" si="303"/>
        <v/>
      </c>
      <c r="L9706" s="37"/>
      <c r="M9706" s="37"/>
      <c r="N9706" s="38"/>
    </row>
    <row r="9707" spans="6:14">
      <c r="F9707" s="35"/>
      <c r="G9707" s="35"/>
      <c r="H9707" s="61" t="str">
        <f t="shared" si="302"/>
        <v/>
      </c>
      <c r="I9707" s="35"/>
      <c r="J9707" s="35"/>
      <c r="K9707" s="59" t="str">
        <f t="shared" si="303"/>
        <v/>
      </c>
      <c r="L9707" s="35"/>
      <c r="M9707" s="35"/>
      <c r="N9707" s="36"/>
    </row>
    <row r="9708" spans="6:14">
      <c r="F9708" s="37"/>
      <c r="G9708" s="37"/>
      <c r="H9708" s="62" t="str">
        <f t="shared" si="302"/>
        <v/>
      </c>
      <c r="I9708" s="37"/>
      <c r="J9708" s="37"/>
      <c r="K9708" s="60" t="str">
        <f t="shared" si="303"/>
        <v/>
      </c>
      <c r="L9708" s="37"/>
      <c r="M9708" s="37"/>
      <c r="N9708" s="38"/>
    </row>
    <row r="9709" spans="6:14">
      <c r="F9709" s="35"/>
      <c r="G9709" s="35"/>
      <c r="H9709" s="61" t="str">
        <f t="shared" si="302"/>
        <v/>
      </c>
      <c r="I9709" s="35"/>
      <c r="J9709" s="35"/>
      <c r="K9709" s="59" t="str">
        <f t="shared" si="303"/>
        <v/>
      </c>
      <c r="L9709" s="35"/>
      <c r="M9709" s="35"/>
      <c r="N9709" s="36"/>
    </row>
    <row r="9710" spans="6:14">
      <c r="F9710" s="37"/>
      <c r="G9710" s="37"/>
      <c r="H9710" s="62" t="str">
        <f t="shared" si="302"/>
        <v/>
      </c>
      <c r="I9710" s="37"/>
      <c r="J9710" s="37"/>
      <c r="K9710" s="60" t="str">
        <f t="shared" si="303"/>
        <v/>
      </c>
      <c r="L9710" s="37"/>
      <c r="M9710" s="37"/>
      <c r="N9710" s="38"/>
    </row>
    <row r="9711" spans="6:14">
      <c r="F9711" s="35"/>
      <c r="G9711" s="35"/>
      <c r="H9711" s="61" t="str">
        <f t="shared" si="302"/>
        <v/>
      </c>
      <c r="I9711" s="35"/>
      <c r="J9711" s="35"/>
      <c r="K9711" s="59" t="str">
        <f t="shared" si="303"/>
        <v/>
      </c>
      <c r="L9711" s="35"/>
      <c r="M9711" s="35"/>
      <c r="N9711" s="36"/>
    </row>
    <row r="9712" spans="6:14">
      <c r="F9712" s="37"/>
      <c r="G9712" s="37"/>
      <c r="H9712" s="62" t="str">
        <f t="shared" si="302"/>
        <v/>
      </c>
      <c r="I9712" s="37"/>
      <c r="J9712" s="37"/>
      <c r="K9712" s="60" t="str">
        <f t="shared" si="303"/>
        <v/>
      </c>
      <c r="L9712" s="37"/>
      <c r="M9712" s="37"/>
      <c r="N9712" s="38"/>
    </row>
    <row r="9713" spans="6:14">
      <c r="F9713" s="35"/>
      <c r="G9713" s="35"/>
      <c r="H9713" s="61" t="str">
        <f t="shared" si="302"/>
        <v/>
      </c>
      <c r="I9713" s="35"/>
      <c r="J9713" s="35"/>
      <c r="K9713" s="59" t="str">
        <f t="shared" si="303"/>
        <v/>
      </c>
      <c r="L9713" s="35"/>
      <c r="M9713" s="35"/>
      <c r="N9713" s="36"/>
    </row>
    <row r="9714" spans="6:14">
      <c r="F9714" s="37"/>
      <c r="G9714" s="37"/>
      <c r="H9714" s="62" t="str">
        <f t="shared" si="302"/>
        <v/>
      </c>
      <c r="I9714" s="37"/>
      <c r="J9714" s="37"/>
      <c r="K9714" s="60" t="str">
        <f t="shared" si="303"/>
        <v/>
      </c>
      <c r="L9714" s="37"/>
      <c r="M9714" s="37"/>
      <c r="N9714" s="38"/>
    </row>
    <row r="9715" spans="6:14">
      <c r="F9715" s="35"/>
      <c r="G9715" s="35"/>
      <c r="H9715" s="61" t="str">
        <f t="shared" si="302"/>
        <v/>
      </c>
      <c r="I9715" s="35"/>
      <c r="J9715" s="35"/>
      <c r="K9715" s="59" t="str">
        <f t="shared" si="303"/>
        <v/>
      </c>
      <c r="L9715" s="35"/>
      <c r="M9715" s="35"/>
      <c r="N9715" s="36"/>
    </row>
    <row r="9716" spans="6:14">
      <c r="F9716" s="37"/>
      <c r="G9716" s="37"/>
      <c r="H9716" s="62" t="str">
        <f t="shared" si="302"/>
        <v/>
      </c>
      <c r="I9716" s="37"/>
      <c r="J9716" s="37"/>
      <c r="K9716" s="60" t="str">
        <f t="shared" si="303"/>
        <v/>
      </c>
      <c r="L9716" s="37"/>
      <c r="M9716" s="37"/>
      <c r="N9716" s="38"/>
    </row>
    <row r="9717" spans="6:14">
      <c r="F9717" s="35"/>
      <c r="G9717" s="35"/>
      <c r="H9717" s="61" t="str">
        <f t="shared" si="302"/>
        <v/>
      </c>
      <c r="I9717" s="35"/>
      <c r="J9717" s="35"/>
      <c r="K9717" s="59" t="str">
        <f t="shared" si="303"/>
        <v/>
      </c>
      <c r="L9717" s="35"/>
      <c r="M9717" s="35"/>
      <c r="N9717" s="36"/>
    </row>
    <row r="9718" spans="6:14">
      <c r="F9718" s="37"/>
      <c r="G9718" s="37"/>
      <c r="H9718" s="62" t="str">
        <f t="shared" si="302"/>
        <v/>
      </c>
      <c r="I9718" s="37"/>
      <c r="J9718" s="37"/>
      <c r="K9718" s="60" t="str">
        <f t="shared" si="303"/>
        <v/>
      </c>
      <c r="L9718" s="37"/>
      <c r="M9718" s="37"/>
      <c r="N9718" s="38"/>
    </row>
    <row r="9719" spans="6:14">
      <c r="F9719" s="35"/>
      <c r="G9719" s="35"/>
      <c r="H9719" s="61" t="str">
        <f t="shared" si="302"/>
        <v/>
      </c>
      <c r="I9719" s="35"/>
      <c r="J9719" s="35"/>
      <c r="K9719" s="59" t="str">
        <f t="shared" si="303"/>
        <v/>
      </c>
      <c r="L9719" s="35"/>
      <c r="M9719" s="35"/>
      <c r="N9719" s="36"/>
    </row>
    <row r="9720" spans="6:14">
      <c r="F9720" s="37"/>
      <c r="G9720" s="37"/>
      <c r="H9720" s="62" t="str">
        <f t="shared" si="302"/>
        <v/>
      </c>
      <c r="I9720" s="37"/>
      <c r="J9720" s="37"/>
      <c r="K9720" s="60" t="str">
        <f t="shared" si="303"/>
        <v/>
      </c>
      <c r="L9720" s="37"/>
      <c r="M9720" s="37"/>
      <c r="N9720" s="38"/>
    </row>
    <row r="9721" spans="6:14">
      <c r="F9721" s="35"/>
      <c r="G9721" s="35"/>
      <c r="H9721" s="61" t="str">
        <f t="shared" si="302"/>
        <v/>
      </c>
      <c r="I9721" s="35"/>
      <c r="J9721" s="35"/>
      <c r="K9721" s="59" t="str">
        <f t="shared" si="303"/>
        <v/>
      </c>
      <c r="L9721" s="35"/>
      <c r="M9721" s="35"/>
      <c r="N9721" s="36"/>
    </row>
    <row r="9722" spans="6:14">
      <c r="F9722" s="37"/>
      <c r="G9722" s="37"/>
      <c r="H9722" s="62" t="str">
        <f t="shared" si="302"/>
        <v/>
      </c>
      <c r="I9722" s="37"/>
      <c r="J9722" s="37"/>
      <c r="K9722" s="60" t="str">
        <f t="shared" si="303"/>
        <v/>
      </c>
      <c r="L9722" s="37"/>
      <c r="M9722" s="37"/>
      <c r="N9722" s="38"/>
    </row>
    <row r="9723" spans="6:14">
      <c r="F9723" s="35"/>
      <c r="G9723" s="35"/>
      <c r="H9723" s="61" t="str">
        <f t="shared" si="302"/>
        <v/>
      </c>
      <c r="I9723" s="35"/>
      <c r="J9723" s="35"/>
      <c r="K9723" s="59" t="str">
        <f t="shared" si="303"/>
        <v/>
      </c>
      <c r="L9723" s="35"/>
      <c r="M9723" s="35"/>
      <c r="N9723" s="36"/>
    </row>
    <row r="9724" spans="6:14">
      <c r="F9724" s="37"/>
      <c r="G9724" s="37"/>
      <c r="H9724" s="62" t="str">
        <f t="shared" si="302"/>
        <v/>
      </c>
      <c r="I9724" s="37"/>
      <c r="J9724" s="37"/>
      <c r="K9724" s="60" t="str">
        <f t="shared" si="303"/>
        <v/>
      </c>
      <c r="L9724" s="37"/>
      <c r="M9724" s="37"/>
      <c r="N9724" s="38"/>
    </row>
    <row r="9725" spans="6:14">
      <c r="F9725" s="35"/>
      <c r="G9725" s="35"/>
      <c r="H9725" s="61" t="str">
        <f t="shared" si="302"/>
        <v/>
      </c>
      <c r="I9725" s="35"/>
      <c r="J9725" s="35"/>
      <c r="K9725" s="59" t="str">
        <f t="shared" si="303"/>
        <v/>
      </c>
      <c r="L9725" s="35"/>
      <c r="M9725" s="35"/>
      <c r="N9725" s="36"/>
    </row>
    <row r="9726" spans="6:14">
      <c r="F9726" s="37"/>
      <c r="G9726" s="37"/>
      <c r="H9726" s="62" t="str">
        <f t="shared" si="302"/>
        <v/>
      </c>
      <c r="I9726" s="37"/>
      <c r="J9726" s="37"/>
      <c r="K9726" s="60" t="str">
        <f t="shared" si="303"/>
        <v/>
      </c>
      <c r="L9726" s="37"/>
      <c r="M9726" s="37"/>
      <c r="N9726" s="38"/>
    </row>
    <row r="9727" spans="6:14">
      <c r="F9727" s="35"/>
      <c r="G9727" s="35"/>
      <c r="H9727" s="61" t="str">
        <f t="shared" si="302"/>
        <v/>
      </c>
      <c r="I9727" s="35"/>
      <c r="J9727" s="35"/>
      <c r="K9727" s="59" t="str">
        <f t="shared" si="303"/>
        <v/>
      </c>
      <c r="L9727" s="35"/>
      <c r="M9727" s="35"/>
      <c r="N9727" s="36"/>
    </row>
    <row r="9728" spans="6:14">
      <c r="F9728" s="37"/>
      <c r="G9728" s="37"/>
      <c r="H9728" s="62" t="str">
        <f t="shared" si="302"/>
        <v/>
      </c>
      <c r="I9728" s="37"/>
      <c r="J9728" s="37"/>
      <c r="K9728" s="60" t="str">
        <f t="shared" si="303"/>
        <v/>
      </c>
      <c r="L9728" s="37"/>
      <c r="M9728" s="37"/>
      <c r="N9728" s="38"/>
    </row>
    <row r="9729" spans="6:14">
      <c r="F9729" s="35"/>
      <c r="G9729" s="35"/>
      <c r="H9729" s="61" t="str">
        <f t="shared" si="302"/>
        <v/>
      </c>
      <c r="I9729" s="35"/>
      <c r="J9729" s="35"/>
      <c r="K9729" s="59" t="str">
        <f t="shared" si="303"/>
        <v/>
      </c>
      <c r="L9729" s="35"/>
      <c r="M9729" s="35"/>
      <c r="N9729" s="36"/>
    </row>
    <row r="9730" spans="6:14">
      <c r="F9730" s="37"/>
      <c r="G9730" s="37"/>
      <c r="H9730" s="62" t="str">
        <f t="shared" si="302"/>
        <v/>
      </c>
      <c r="I9730" s="37"/>
      <c r="J9730" s="37"/>
      <c r="K9730" s="60" t="str">
        <f t="shared" si="303"/>
        <v/>
      </c>
      <c r="L9730" s="37"/>
      <c r="M9730" s="37"/>
      <c r="N9730" s="38"/>
    </row>
    <row r="9731" spans="6:14">
      <c r="F9731" s="35"/>
      <c r="G9731" s="35"/>
      <c r="H9731" s="61" t="str">
        <f t="shared" si="302"/>
        <v/>
      </c>
      <c r="I9731" s="35"/>
      <c r="J9731" s="35"/>
      <c r="K9731" s="59" t="str">
        <f t="shared" si="303"/>
        <v/>
      </c>
      <c r="L9731" s="35"/>
      <c r="M9731" s="35"/>
      <c r="N9731" s="36"/>
    </row>
    <row r="9732" spans="6:14">
      <c r="F9732" s="37"/>
      <c r="G9732" s="37"/>
      <c r="H9732" s="62" t="str">
        <f t="shared" si="302"/>
        <v/>
      </c>
      <c r="I9732" s="37"/>
      <c r="J9732" s="37"/>
      <c r="K9732" s="60" t="str">
        <f t="shared" si="303"/>
        <v/>
      </c>
      <c r="L9732" s="37"/>
      <c r="M9732" s="37"/>
      <c r="N9732" s="38"/>
    </row>
    <row r="9733" spans="6:14">
      <c r="F9733" s="35"/>
      <c r="G9733" s="35"/>
      <c r="H9733" s="61" t="str">
        <f t="shared" si="302"/>
        <v/>
      </c>
      <c r="I9733" s="35"/>
      <c r="J9733" s="35"/>
      <c r="K9733" s="59" t="str">
        <f t="shared" si="303"/>
        <v/>
      </c>
      <c r="L9733" s="35"/>
      <c r="M9733" s="35"/>
      <c r="N9733" s="36"/>
    </row>
    <row r="9734" spans="6:14">
      <c r="F9734" s="37"/>
      <c r="G9734" s="37"/>
      <c r="H9734" s="62" t="str">
        <f t="shared" si="302"/>
        <v/>
      </c>
      <c r="I9734" s="37"/>
      <c r="J9734" s="37"/>
      <c r="K9734" s="60" t="str">
        <f t="shared" si="303"/>
        <v/>
      </c>
      <c r="L9734" s="37"/>
      <c r="M9734" s="37"/>
      <c r="N9734" s="38"/>
    </row>
    <row r="9735" spans="6:14">
      <c r="F9735" s="35"/>
      <c r="G9735" s="35"/>
      <c r="H9735" s="61" t="str">
        <f t="shared" si="302"/>
        <v/>
      </c>
      <c r="I9735" s="35"/>
      <c r="J9735" s="35"/>
      <c r="K9735" s="59" t="str">
        <f t="shared" si="303"/>
        <v/>
      </c>
      <c r="L9735" s="35"/>
      <c r="M9735" s="35"/>
      <c r="N9735" s="36"/>
    </row>
    <row r="9736" spans="6:14">
      <c r="F9736" s="37"/>
      <c r="G9736" s="37"/>
      <c r="H9736" s="62" t="str">
        <f t="shared" si="302"/>
        <v/>
      </c>
      <c r="I9736" s="37"/>
      <c r="J9736" s="37"/>
      <c r="K9736" s="60" t="str">
        <f t="shared" si="303"/>
        <v/>
      </c>
      <c r="L9736" s="37"/>
      <c r="M9736" s="37"/>
      <c r="N9736" s="38"/>
    </row>
    <row r="9737" spans="6:14">
      <c r="F9737" s="35"/>
      <c r="G9737" s="35"/>
      <c r="H9737" s="61" t="str">
        <f t="shared" si="302"/>
        <v/>
      </c>
      <c r="I9737" s="35"/>
      <c r="J9737" s="35"/>
      <c r="K9737" s="59" t="str">
        <f t="shared" si="303"/>
        <v/>
      </c>
      <c r="L9737" s="35"/>
      <c r="M9737" s="35"/>
      <c r="N9737" s="36"/>
    </row>
    <row r="9738" spans="6:14">
      <c r="F9738" s="37"/>
      <c r="G9738" s="37"/>
      <c r="H9738" s="62" t="str">
        <f t="shared" si="302"/>
        <v/>
      </c>
      <c r="I9738" s="37"/>
      <c r="J9738" s="37"/>
      <c r="K9738" s="60" t="str">
        <f t="shared" si="303"/>
        <v/>
      </c>
      <c r="L9738" s="37"/>
      <c r="M9738" s="37"/>
      <c r="N9738" s="38"/>
    </row>
    <row r="9739" spans="6:14">
      <c r="F9739" s="35"/>
      <c r="G9739" s="35"/>
      <c r="H9739" s="61" t="str">
        <f t="shared" si="302"/>
        <v/>
      </c>
      <c r="I9739" s="35"/>
      <c r="J9739" s="35"/>
      <c r="K9739" s="59" t="str">
        <f t="shared" si="303"/>
        <v/>
      </c>
      <c r="L9739" s="35"/>
      <c r="M9739" s="35"/>
      <c r="N9739" s="36"/>
    </row>
    <row r="9740" spans="6:14">
      <c r="F9740" s="37"/>
      <c r="G9740" s="37"/>
      <c r="H9740" s="62" t="str">
        <f t="shared" si="302"/>
        <v/>
      </c>
      <c r="I9740" s="37"/>
      <c r="J9740" s="37"/>
      <c r="K9740" s="60" t="str">
        <f t="shared" si="303"/>
        <v/>
      </c>
      <c r="L9740" s="37"/>
      <c r="M9740" s="37"/>
      <c r="N9740" s="38"/>
    </row>
    <row r="9741" spans="6:14">
      <c r="F9741" s="35"/>
      <c r="G9741" s="35"/>
      <c r="H9741" s="61" t="str">
        <f t="shared" si="302"/>
        <v/>
      </c>
      <c r="I9741" s="35"/>
      <c r="J9741" s="35"/>
      <c r="K9741" s="59" t="str">
        <f t="shared" si="303"/>
        <v/>
      </c>
      <c r="L9741" s="35"/>
      <c r="M9741" s="35"/>
      <c r="N9741" s="36"/>
    </row>
    <row r="9742" spans="6:14">
      <c r="F9742" s="37"/>
      <c r="G9742" s="37"/>
      <c r="H9742" s="62" t="str">
        <f t="shared" si="302"/>
        <v/>
      </c>
      <c r="I9742" s="37"/>
      <c r="J9742" s="37"/>
      <c r="K9742" s="60" t="str">
        <f t="shared" si="303"/>
        <v/>
      </c>
      <c r="L9742" s="37"/>
      <c r="M9742" s="37"/>
      <c r="N9742" s="38"/>
    </row>
    <row r="9743" spans="6:14">
      <c r="F9743" s="35"/>
      <c r="G9743" s="35"/>
      <c r="H9743" s="61" t="str">
        <f t="shared" si="302"/>
        <v/>
      </c>
      <c r="I9743" s="35"/>
      <c r="J9743" s="35"/>
      <c r="K9743" s="59" t="str">
        <f t="shared" si="303"/>
        <v/>
      </c>
      <c r="L9743" s="35"/>
      <c r="M9743" s="35"/>
      <c r="N9743" s="36"/>
    </row>
    <row r="9744" spans="6:14">
      <c r="F9744" s="37"/>
      <c r="G9744" s="37"/>
      <c r="H9744" s="62" t="str">
        <f t="shared" ref="H9744:H9807" si="304">IF(AND(OR(I9744&lt;&gt;"",J9744 &lt;&gt;""), H9743 &lt;&gt; ""),H9743 + 1,"")</f>
        <v/>
      </c>
      <c r="I9744" s="37"/>
      <c r="J9744" s="37"/>
      <c r="K9744" s="60" t="str">
        <f t="shared" ref="K9744:K9807" si="305">IF(AND(J9744=I9744, J9744 &lt;&gt; ""),"Yes", IF( J9744 = "", "", "No"))</f>
        <v/>
      </c>
      <c r="L9744" s="37"/>
      <c r="M9744" s="37"/>
      <c r="N9744" s="38"/>
    </row>
    <row r="9745" spans="6:14">
      <c r="F9745" s="35"/>
      <c r="G9745" s="35"/>
      <c r="H9745" s="61" t="str">
        <f t="shared" si="304"/>
        <v/>
      </c>
      <c r="I9745" s="35"/>
      <c r="J9745" s="35"/>
      <c r="K9745" s="59" t="str">
        <f t="shared" si="305"/>
        <v/>
      </c>
      <c r="L9745" s="35"/>
      <c r="M9745" s="35"/>
      <c r="N9745" s="36"/>
    </row>
    <row r="9746" spans="6:14">
      <c r="F9746" s="37"/>
      <c r="G9746" s="37"/>
      <c r="H9746" s="62" t="str">
        <f t="shared" si="304"/>
        <v/>
      </c>
      <c r="I9746" s="37"/>
      <c r="J9746" s="37"/>
      <c r="K9746" s="60" t="str">
        <f t="shared" si="305"/>
        <v/>
      </c>
      <c r="L9746" s="37"/>
      <c r="M9746" s="37"/>
      <c r="N9746" s="38"/>
    </row>
    <row r="9747" spans="6:14">
      <c r="F9747" s="35"/>
      <c r="G9747" s="35"/>
      <c r="H9747" s="61" t="str">
        <f t="shared" si="304"/>
        <v/>
      </c>
      <c r="I9747" s="35"/>
      <c r="J9747" s="35"/>
      <c r="K9747" s="59" t="str">
        <f t="shared" si="305"/>
        <v/>
      </c>
      <c r="L9747" s="35"/>
      <c r="M9747" s="35"/>
      <c r="N9747" s="36"/>
    </row>
    <row r="9748" spans="6:14">
      <c r="F9748" s="37"/>
      <c r="G9748" s="37"/>
      <c r="H9748" s="62" t="str">
        <f t="shared" si="304"/>
        <v/>
      </c>
      <c r="I9748" s="37"/>
      <c r="J9748" s="37"/>
      <c r="K9748" s="60" t="str">
        <f t="shared" si="305"/>
        <v/>
      </c>
      <c r="L9748" s="37"/>
      <c r="M9748" s="37"/>
      <c r="N9748" s="38"/>
    </row>
    <row r="9749" spans="6:14">
      <c r="F9749" s="35"/>
      <c r="G9749" s="35"/>
      <c r="H9749" s="61" t="str">
        <f t="shared" si="304"/>
        <v/>
      </c>
      <c r="I9749" s="35"/>
      <c r="J9749" s="35"/>
      <c r="K9749" s="59" t="str">
        <f t="shared" si="305"/>
        <v/>
      </c>
      <c r="L9749" s="35"/>
      <c r="M9749" s="35"/>
      <c r="N9749" s="36"/>
    </row>
    <row r="9750" spans="6:14">
      <c r="F9750" s="37"/>
      <c r="G9750" s="37"/>
      <c r="H9750" s="62" t="str">
        <f t="shared" si="304"/>
        <v/>
      </c>
      <c r="I9750" s="37"/>
      <c r="J9750" s="37"/>
      <c r="K9750" s="60" t="str">
        <f t="shared" si="305"/>
        <v/>
      </c>
      <c r="L9750" s="37"/>
      <c r="M9750" s="37"/>
      <c r="N9750" s="38"/>
    </row>
    <row r="9751" spans="6:14">
      <c r="F9751" s="35"/>
      <c r="G9751" s="35"/>
      <c r="H9751" s="61" t="str">
        <f t="shared" si="304"/>
        <v/>
      </c>
      <c r="I9751" s="35"/>
      <c r="J9751" s="35"/>
      <c r="K9751" s="59" t="str">
        <f t="shared" si="305"/>
        <v/>
      </c>
      <c r="L9751" s="35"/>
      <c r="M9751" s="35"/>
      <c r="N9751" s="36"/>
    </row>
    <row r="9752" spans="6:14">
      <c r="F9752" s="37"/>
      <c r="G9752" s="37"/>
      <c r="H9752" s="62" t="str">
        <f t="shared" si="304"/>
        <v/>
      </c>
      <c r="I9752" s="37"/>
      <c r="J9752" s="37"/>
      <c r="K9752" s="60" t="str">
        <f t="shared" si="305"/>
        <v/>
      </c>
      <c r="L9752" s="37"/>
      <c r="M9752" s="37"/>
      <c r="N9752" s="38"/>
    </row>
    <row r="9753" spans="6:14">
      <c r="F9753" s="35"/>
      <c r="G9753" s="35"/>
      <c r="H9753" s="61" t="str">
        <f t="shared" si="304"/>
        <v/>
      </c>
      <c r="I9753" s="35"/>
      <c r="J9753" s="35"/>
      <c r="K9753" s="59" t="str">
        <f t="shared" si="305"/>
        <v/>
      </c>
      <c r="L9753" s="35"/>
      <c r="M9753" s="35"/>
      <c r="N9753" s="36"/>
    </row>
    <row r="9754" spans="6:14">
      <c r="F9754" s="37"/>
      <c r="G9754" s="37"/>
      <c r="H9754" s="62" t="str">
        <f t="shared" si="304"/>
        <v/>
      </c>
      <c r="I9754" s="37"/>
      <c r="J9754" s="37"/>
      <c r="K9754" s="60" t="str">
        <f t="shared" si="305"/>
        <v/>
      </c>
      <c r="L9754" s="37"/>
      <c r="M9754" s="37"/>
      <c r="N9754" s="38"/>
    </row>
    <row r="9755" spans="6:14">
      <c r="F9755" s="35"/>
      <c r="G9755" s="35"/>
      <c r="H9755" s="61" t="str">
        <f t="shared" si="304"/>
        <v/>
      </c>
      <c r="I9755" s="35"/>
      <c r="J9755" s="35"/>
      <c r="K9755" s="59" t="str">
        <f t="shared" si="305"/>
        <v/>
      </c>
      <c r="L9755" s="35"/>
      <c r="M9755" s="35"/>
      <c r="N9755" s="36"/>
    </row>
    <row r="9756" spans="6:14">
      <c r="F9756" s="37"/>
      <c r="G9756" s="37"/>
      <c r="H9756" s="62" t="str">
        <f t="shared" si="304"/>
        <v/>
      </c>
      <c r="I9756" s="37"/>
      <c r="J9756" s="37"/>
      <c r="K9756" s="60" t="str">
        <f t="shared" si="305"/>
        <v/>
      </c>
      <c r="L9756" s="37"/>
      <c r="M9756" s="37"/>
      <c r="N9756" s="38"/>
    </row>
    <row r="9757" spans="6:14">
      <c r="F9757" s="35"/>
      <c r="G9757" s="35"/>
      <c r="H9757" s="61" t="str">
        <f t="shared" si="304"/>
        <v/>
      </c>
      <c r="I9757" s="35"/>
      <c r="J9757" s="35"/>
      <c r="K9757" s="59" t="str">
        <f t="shared" si="305"/>
        <v/>
      </c>
      <c r="L9757" s="35"/>
      <c r="M9757" s="35"/>
      <c r="N9757" s="36"/>
    </row>
    <row r="9758" spans="6:14">
      <c r="F9758" s="37"/>
      <c r="G9758" s="37"/>
      <c r="H9758" s="62" t="str">
        <f t="shared" si="304"/>
        <v/>
      </c>
      <c r="I9758" s="37"/>
      <c r="J9758" s="37"/>
      <c r="K9758" s="60" t="str">
        <f t="shared" si="305"/>
        <v/>
      </c>
      <c r="L9758" s="37"/>
      <c r="M9758" s="37"/>
      <c r="N9758" s="38"/>
    </row>
    <row r="9759" spans="6:14">
      <c r="F9759" s="35"/>
      <c r="G9759" s="35"/>
      <c r="H9759" s="61" t="str">
        <f t="shared" si="304"/>
        <v/>
      </c>
      <c r="I9759" s="35"/>
      <c r="J9759" s="35"/>
      <c r="K9759" s="59" t="str">
        <f t="shared" si="305"/>
        <v/>
      </c>
      <c r="L9759" s="35"/>
      <c r="M9759" s="35"/>
      <c r="N9759" s="36"/>
    </row>
    <row r="9760" spans="6:14">
      <c r="F9760" s="37"/>
      <c r="G9760" s="37"/>
      <c r="H9760" s="62" t="str">
        <f t="shared" si="304"/>
        <v/>
      </c>
      <c r="I9760" s="37"/>
      <c r="J9760" s="37"/>
      <c r="K9760" s="60" t="str">
        <f t="shared" si="305"/>
        <v/>
      </c>
      <c r="L9760" s="37"/>
      <c r="M9760" s="37"/>
      <c r="N9760" s="38"/>
    </row>
    <row r="9761" spans="6:14">
      <c r="F9761" s="35"/>
      <c r="G9761" s="35"/>
      <c r="H9761" s="61" t="str">
        <f t="shared" si="304"/>
        <v/>
      </c>
      <c r="I9761" s="35"/>
      <c r="J9761" s="35"/>
      <c r="K9761" s="59" t="str">
        <f t="shared" si="305"/>
        <v/>
      </c>
      <c r="L9761" s="35"/>
      <c r="M9761" s="35"/>
      <c r="N9761" s="36"/>
    </row>
    <row r="9762" spans="6:14">
      <c r="F9762" s="37"/>
      <c r="G9762" s="37"/>
      <c r="H9762" s="62" t="str">
        <f t="shared" si="304"/>
        <v/>
      </c>
      <c r="I9762" s="37"/>
      <c r="J9762" s="37"/>
      <c r="K9762" s="60" t="str">
        <f t="shared" si="305"/>
        <v/>
      </c>
      <c r="L9762" s="37"/>
      <c r="M9762" s="37"/>
      <c r="N9762" s="38"/>
    </row>
    <row r="9763" spans="6:14">
      <c r="F9763" s="35"/>
      <c r="G9763" s="35"/>
      <c r="H9763" s="61" t="str">
        <f t="shared" si="304"/>
        <v/>
      </c>
      <c r="I9763" s="35"/>
      <c r="J9763" s="35"/>
      <c r="K9763" s="59" t="str">
        <f t="shared" si="305"/>
        <v/>
      </c>
      <c r="L9763" s="35"/>
      <c r="M9763" s="35"/>
      <c r="N9763" s="36"/>
    </row>
    <row r="9764" spans="6:14">
      <c r="F9764" s="37"/>
      <c r="G9764" s="37"/>
      <c r="H9764" s="62" t="str">
        <f t="shared" si="304"/>
        <v/>
      </c>
      <c r="I9764" s="37"/>
      <c r="J9764" s="37"/>
      <c r="K9764" s="60" t="str">
        <f t="shared" si="305"/>
        <v/>
      </c>
      <c r="L9764" s="37"/>
      <c r="M9764" s="37"/>
      <c r="N9764" s="38"/>
    </row>
    <row r="9765" spans="6:14">
      <c r="F9765" s="35"/>
      <c r="G9765" s="35"/>
      <c r="H9765" s="61" t="str">
        <f t="shared" si="304"/>
        <v/>
      </c>
      <c r="I9765" s="35"/>
      <c r="J9765" s="35"/>
      <c r="K9765" s="59" t="str">
        <f t="shared" si="305"/>
        <v/>
      </c>
      <c r="L9765" s="35"/>
      <c r="M9765" s="35"/>
      <c r="N9765" s="36"/>
    </row>
    <row r="9766" spans="6:14">
      <c r="F9766" s="37"/>
      <c r="G9766" s="37"/>
      <c r="H9766" s="62" t="str">
        <f t="shared" si="304"/>
        <v/>
      </c>
      <c r="I9766" s="37"/>
      <c r="J9766" s="37"/>
      <c r="K9766" s="60" t="str">
        <f t="shared" si="305"/>
        <v/>
      </c>
      <c r="L9766" s="37"/>
      <c r="M9766" s="37"/>
      <c r="N9766" s="38"/>
    </row>
    <row r="9767" spans="6:14">
      <c r="F9767" s="35"/>
      <c r="G9767" s="35"/>
      <c r="H9767" s="61" t="str">
        <f t="shared" si="304"/>
        <v/>
      </c>
      <c r="I9767" s="35"/>
      <c r="J9767" s="35"/>
      <c r="K9767" s="59" t="str">
        <f t="shared" si="305"/>
        <v/>
      </c>
      <c r="L9767" s="35"/>
      <c r="M9767" s="35"/>
      <c r="N9767" s="36"/>
    </row>
    <row r="9768" spans="6:14">
      <c r="F9768" s="37"/>
      <c r="G9768" s="37"/>
      <c r="H9768" s="62" t="str">
        <f t="shared" si="304"/>
        <v/>
      </c>
      <c r="I9768" s="37"/>
      <c r="J9768" s="37"/>
      <c r="K9768" s="60" t="str">
        <f t="shared" si="305"/>
        <v/>
      </c>
      <c r="L9768" s="37"/>
      <c r="M9768" s="37"/>
      <c r="N9768" s="38"/>
    </row>
    <row r="9769" spans="6:14">
      <c r="F9769" s="35"/>
      <c r="G9769" s="35"/>
      <c r="H9769" s="61" t="str">
        <f t="shared" si="304"/>
        <v/>
      </c>
      <c r="I9769" s="35"/>
      <c r="J9769" s="35"/>
      <c r="K9769" s="59" t="str">
        <f t="shared" si="305"/>
        <v/>
      </c>
      <c r="L9769" s="35"/>
      <c r="M9769" s="35"/>
      <c r="N9769" s="36"/>
    </row>
    <row r="9770" spans="6:14">
      <c r="F9770" s="37"/>
      <c r="G9770" s="37"/>
      <c r="H9770" s="62" t="str">
        <f t="shared" si="304"/>
        <v/>
      </c>
      <c r="I9770" s="37"/>
      <c r="J9770" s="37"/>
      <c r="K9770" s="60" t="str">
        <f t="shared" si="305"/>
        <v/>
      </c>
      <c r="L9770" s="37"/>
      <c r="M9770" s="37"/>
      <c r="N9770" s="38"/>
    </row>
    <row r="9771" spans="6:14">
      <c r="F9771" s="35"/>
      <c r="G9771" s="35"/>
      <c r="H9771" s="61" t="str">
        <f t="shared" si="304"/>
        <v/>
      </c>
      <c r="I9771" s="35"/>
      <c r="J9771" s="35"/>
      <c r="K9771" s="59" t="str">
        <f t="shared" si="305"/>
        <v/>
      </c>
      <c r="L9771" s="35"/>
      <c r="M9771" s="35"/>
      <c r="N9771" s="36"/>
    </row>
    <row r="9772" spans="6:14">
      <c r="F9772" s="37"/>
      <c r="G9772" s="37"/>
      <c r="H9772" s="62" t="str">
        <f t="shared" si="304"/>
        <v/>
      </c>
      <c r="I9772" s="37"/>
      <c r="J9772" s="37"/>
      <c r="K9772" s="60" t="str">
        <f t="shared" si="305"/>
        <v/>
      </c>
      <c r="L9772" s="37"/>
      <c r="M9772" s="37"/>
      <c r="N9772" s="38"/>
    </row>
    <row r="9773" spans="6:14">
      <c r="F9773" s="35"/>
      <c r="G9773" s="35"/>
      <c r="H9773" s="61" t="str">
        <f t="shared" si="304"/>
        <v/>
      </c>
      <c r="I9773" s="35"/>
      <c r="J9773" s="35"/>
      <c r="K9773" s="59" t="str">
        <f t="shared" si="305"/>
        <v/>
      </c>
      <c r="L9773" s="35"/>
      <c r="M9773" s="35"/>
      <c r="N9773" s="36"/>
    </row>
    <row r="9774" spans="6:14">
      <c r="F9774" s="37"/>
      <c r="G9774" s="37"/>
      <c r="H9774" s="62" t="str">
        <f t="shared" si="304"/>
        <v/>
      </c>
      <c r="I9774" s="37"/>
      <c r="J9774" s="37"/>
      <c r="K9774" s="60" t="str">
        <f t="shared" si="305"/>
        <v/>
      </c>
      <c r="L9774" s="37"/>
      <c r="M9774" s="37"/>
      <c r="N9774" s="38"/>
    </row>
    <row r="9775" spans="6:14">
      <c r="F9775" s="35"/>
      <c r="G9775" s="35"/>
      <c r="H9775" s="61" t="str">
        <f t="shared" si="304"/>
        <v/>
      </c>
      <c r="I9775" s="35"/>
      <c r="J9775" s="35"/>
      <c r="K9775" s="59" t="str">
        <f t="shared" si="305"/>
        <v/>
      </c>
      <c r="L9775" s="35"/>
      <c r="M9775" s="35"/>
      <c r="N9775" s="36"/>
    </row>
    <row r="9776" spans="6:14">
      <c r="F9776" s="37"/>
      <c r="G9776" s="37"/>
      <c r="H9776" s="62" t="str">
        <f t="shared" si="304"/>
        <v/>
      </c>
      <c r="I9776" s="37"/>
      <c r="J9776" s="37"/>
      <c r="K9776" s="60" t="str">
        <f t="shared" si="305"/>
        <v/>
      </c>
      <c r="L9776" s="37"/>
      <c r="M9776" s="37"/>
      <c r="N9776" s="38"/>
    </row>
    <row r="9777" spans="6:14">
      <c r="F9777" s="35"/>
      <c r="G9777" s="35"/>
      <c r="H9777" s="61" t="str">
        <f t="shared" si="304"/>
        <v/>
      </c>
      <c r="I9777" s="35"/>
      <c r="J9777" s="35"/>
      <c r="K9777" s="59" t="str">
        <f t="shared" si="305"/>
        <v/>
      </c>
      <c r="L9777" s="35"/>
      <c r="M9777" s="35"/>
      <c r="N9777" s="36"/>
    </row>
    <row r="9778" spans="6:14">
      <c r="F9778" s="37"/>
      <c r="G9778" s="37"/>
      <c r="H9778" s="62" t="str">
        <f t="shared" si="304"/>
        <v/>
      </c>
      <c r="I9778" s="37"/>
      <c r="J9778" s="37"/>
      <c r="K9778" s="60" t="str">
        <f t="shared" si="305"/>
        <v/>
      </c>
      <c r="L9778" s="37"/>
      <c r="M9778" s="37"/>
      <c r="N9778" s="38"/>
    </row>
    <row r="9779" spans="6:14">
      <c r="F9779" s="35"/>
      <c r="G9779" s="35"/>
      <c r="H9779" s="61" t="str">
        <f t="shared" si="304"/>
        <v/>
      </c>
      <c r="I9779" s="35"/>
      <c r="J9779" s="35"/>
      <c r="K9779" s="59" t="str">
        <f t="shared" si="305"/>
        <v/>
      </c>
      <c r="L9779" s="35"/>
      <c r="M9779" s="35"/>
      <c r="N9779" s="36"/>
    </row>
    <row r="9780" spans="6:14">
      <c r="F9780" s="37"/>
      <c r="G9780" s="37"/>
      <c r="H9780" s="62" t="str">
        <f t="shared" si="304"/>
        <v/>
      </c>
      <c r="I9780" s="37"/>
      <c r="J9780" s="37"/>
      <c r="K9780" s="60" t="str">
        <f t="shared" si="305"/>
        <v/>
      </c>
      <c r="L9780" s="37"/>
      <c r="M9780" s="37"/>
      <c r="N9780" s="38"/>
    </row>
    <row r="9781" spans="6:14">
      <c r="F9781" s="35"/>
      <c r="G9781" s="35"/>
      <c r="H9781" s="61" t="str">
        <f t="shared" si="304"/>
        <v/>
      </c>
      <c r="I9781" s="35"/>
      <c r="J9781" s="35"/>
      <c r="K9781" s="59" t="str">
        <f t="shared" si="305"/>
        <v/>
      </c>
      <c r="L9781" s="35"/>
      <c r="M9781" s="35"/>
      <c r="N9781" s="36"/>
    </row>
    <row r="9782" spans="6:14">
      <c r="F9782" s="37"/>
      <c r="G9782" s="37"/>
      <c r="H9782" s="62" t="str">
        <f t="shared" si="304"/>
        <v/>
      </c>
      <c r="I9782" s="37"/>
      <c r="J9782" s="37"/>
      <c r="K9782" s="60" t="str">
        <f t="shared" si="305"/>
        <v/>
      </c>
      <c r="L9782" s="37"/>
      <c r="M9782" s="37"/>
      <c r="N9782" s="38"/>
    </row>
    <row r="9783" spans="6:14">
      <c r="F9783" s="35"/>
      <c r="G9783" s="35"/>
      <c r="H9783" s="61" t="str">
        <f t="shared" si="304"/>
        <v/>
      </c>
      <c r="I9783" s="35"/>
      <c r="J9783" s="35"/>
      <c r="K9783" s="59" t="str">
        <f t="shared" si="305"/>
        <v/>
      </c>
      <c r="L9783" s="35"/>
      <c r="M9783" s="35"/>
      <c r="N9783" s="36"/>
    </row>
    <row r="9784" spans="6:14">
      <c r="F9784" s="37"/>
      <c r="G9784" s="37"/>
      <c r="H9784" s="62" t="str">
        <f t="shared" si="304"/>
        <v/>
      </c>
      <c r="I9784" s="37"/>
      <c r="J9784" s="37"/>
      <c r="K9784" s="60" t="str">
        <f t="shared" si="305"/>
        <v/>
      </c>
      <c r="L9784" s="37"/>
      <c r="M9784" s="37"/>
      <c r="N9784" s="38"/>
    </row>
    <row r="9785" spans="6:14">
      <c r="F9785" s="35"/>
      <c r="G9785" s="35"/>
      <c r="H9785" s="61" t="str">
        <f t="shared" si="304"/>
        <v/>
      </c>
      <c r="I9785" s="35"/>
      <c r="J9785" s="35"/>
      <c r="K9785" s="59" t="str">
        <f t="shared" si="305"/>
        <v/>
      </c>
      <c r="L9785" s="35"/>
      <c r="M9785" s="35"/>
      <c r="N9785" s="36"/>
    </row>
    <row r="9786" spans="6:14">
      <c r="F9786" s="37"/>
      <c r="G9786" s="37"/>
      <c r="H9786" s="62" t="str">
        <f t="shared" si="304"/>
        <v/>
      </c>
      <c r="I9786" s="37"/>
      <c r="J9786" s="37"/>
      <c r="K9786" s="60" t="str">
        <f t="shared" si="305"/>
        <v/>
      </c>
      <c r="L9786" s="37"/>
      <c r="M9786" s="37"/>
      <c r="N9786" s="38"/>
    </row>
    <row r="9787" spans="6:14">
      <c r="F9787" s="35"/>
      <c r="G9787" s="35"/>
      <c r="H9787" s="61" t="str">
        <f t="shared" si="304"/>
        <v/>
      </c>
      <c r="I9787" s="35"/>
      <c r="J9787" s="35"/>
      <c r="K9787" s="59" t="str">
        <f t="shared" si="305"/>
        <v/>
      </c>
      <c r="L9787" s="35"/>
      <c r="M9787" s="35"/>
      <c r="N9787" s="36"/>
    </row>
    <row r="9788" spans="6:14">
      <c r="F9788" s="37"/>
      <c r="G9788" s="37"/>
      <c r="H9788" s="62" t="str">
        <f t="shared" si="304"/>
        <v/>
      </c>
      <c r="I9788" s="37"/>
      <c r="J9788" s="37"/>
      <c r="K9788" s="60" t="str">
        <f t="shared" si="305"/>
        <v/>
      </c>
      <c r="L9788" s="37"/>
      <c r="M9788" s="37"/>
      <c r="N9788" s="38"/>
    </row>
    <row r="9789" spans="6:14">
      <c r="F9789" s="35"/>
      <c r="G9789" s="35"/>
      <c r="H9789" s="61" t="str">
        <f t="shared" si="304"/>
        <v/>
      </c>
      <c r="I9789" s="35"/>
      <c r="J9789" s="35"/>
      <c r="K9789" s="59" t="str">
        <f t="shared" si="305"/>
        <v/>
      </c>
      <c r="L9789" s="35"/>
      <c r="M9789" s="35"/>
      <c r="N9789" s="36"/>
    </row>
    <row r="9790" spans="6:14">
      <c r="F9790" s="37"/>
      <c r="G9790" s="37"/>
      <c r="H9790" s="62" t="str">
        <f t="shared" si="304"/>
        <v/>
      </c>
      <c r="I9790" s="37"/>
      <c r="J9790" s="37"/>
      <c r="K9790" s="60" t="str">
        <f t="shared" si="305"/>
        <v/>
      </c>
      <c r="L9790" s="37"/>
      <c r="M9790" s="37"/>
      <c r="N9790" s="38"/>
    </row>
    <row r="9791" spans="6:14">
      <c r="F9791" s="35"/>
      <c r="G9791" s="35"/>
      <c r="H9791" s="61" t="str">
        <f t="shared" si="304"/>
        <v/>
      </c>
      <c r="I9791" s="35"/>
      <c r="J9791" s="35"/>
      <c r="K9791" s="59" t="str">
        <f t="shared" si="305"/>
        <v/>
      </c>
      <c r="L9791" s="35"/>
      <c r="M9791" s="35"/>
      <c r="N9791" s="36"/>
    </row>
    <row r="9792" spans="6:14">
      <c r="F9792" s="37"/>
      <c r="G9792" s="37"/>
      <c r="H9792" s="62" t="str">
        <f t="shared" si="304"/>
        <v/>
      </c>
      <c r="I9792" s="37"/>
      <c r="J9792" s="37"/>
      <c r="K9792" s="60" t="str">
        <f t="shared" si="305"/>
        <v/>
      </c>
      <c r="L9792" s="37"/>
      <c r="M9792" s="37"/>
      <c r="N9792" s="38"/>
    </row>
    <row r="9793" spans="6:14">
      <c r="F9793" s="35"/>
      <c r="G9793" s="35"/>
      <c r="H9793" s="61" t="str">
        <f t="shared" si="304"/>
        <v/>
      </c>
      <c r="I9793" s="35"/>
      <c r="J9793" s="35"/>
      <c r="K9793" s="59" t="str">
        <f t="shared" si="305"/>
        <v/>
      </c>
      <c r="L9793" s="35"/>
      <c r="M9793" s="35"/>
      <c r="N9793" s="36"/>
    </row>
    <row r="9794" spans="6:14">
      <c r="F9794" s="37"/>
      <c r="G9794" s="37"/>
      <c r="H9794" s="62" t="str">
        <f t="shared" si="304"/>
        <v/>
      </c>
      <c r="I9794" s="37"/>
      <c r="J9794" s="37"/>
      <c r="K9794" s="60" t="str">
        <f t="shared" si="305"/>
        <v/>
      </c>
      <c r="L9794" s="37"/>
      <c r="M9794" s="37"/>
      <c r="N9794" s="38"/>
    </row>
    <row r="9795" spans="6:14">
      <c r="F9795" s="35"/>
      <c r="G9795" s="35"/>
      <c r="H9795" s="61" t="str">
        <f t="shared" si="304"/>
        <v/>
      </c>
      <c r="I9795" s="35"/>
      <c r="J9795" s="35"/>
      <c r="K9795" s="59" t="str">
        <f t="shared" si="305"/>
        <v/>
      </c>
      <c r="L9795" s="35"/>
      <c r="M9795" s="35"/>
      <c r="N9795" s="36"/>
    </row>
    <row r="9796" spans="6:14">
      <c r="F9796" s="37"/>
      <c r="G9796" s="37"/>
      <c r="H9796" s="62" t="str">
        <f t="shared" si="304"/>
        <v/>
      </c>
      <c r="I9796" s="37"/>
      <c r="J9796" s="37"/>
      <c r="K9796" s="60" t="str">
        <f t="shared" si="305"/>
        <v/>
      </c>
      <c r="L9796" s="37"/>
      <c r="M9796" s="37"/>
      <c r="N9796" s="38"/>
    </row>
    <row r="9797" spans="6:14">
      <c r="F9797" s="35"/>
      <c r="G9797" s="35"/>
      <c r="H9797" s="61" t="str">
        <f t="shared" si="304"/>
        <v/>
      </c>
      <c r="I9797" s="35"/>
      <c r="J9797" s="35"/>
      <c r="K9797" s="59" t="str">
        <f t="shared" si="305"/>
        <v/>
      </c>
      <c r="L9797" s="35"/>
      <c r="M9797" s="35"/>
      <c r="N9797" s="36"/>
    </row>
    <row r="9798" spans="6:14">
      <c r="F9798" s="37"/>
      <c r="G9798" s="37"/>
      <c r="H9798" s="62" t="str">
        <f t="shared" si="304"/>
        <v/>
      </c>
      <c r="I9798" s="37"/>
      <c r="J9798" s="37"/>
      <c r="K9798" s="60" t="str">
        <f t="shared" si="305"/>
        <v/>
      </c>
      <c r="L9798" s="37"/>
      <c r="M9798" s="37"/>
      <c r="N9798" s="38"/>
    </row>
    <row r="9799" spans="6:14">
      <c r="F9799" s="35"/>
      <c r="G9799" s="35"/>
      <c r="H9799" s="61" t="str">
        <f t="shared" si="304"/>
        <v/>
      </c>
      <c r="I9799" s="35"/>
      <c r="J9799" s="35"/>
      <c r="K9799" s="59" t="str">
        <f t="shared" si="305"/>
        <v/>
      </c>
      <c r="L9799" s="35"/>
      <c r="M9799" s="35"/>
      <c r="N9799" s="36"/>
    </row>
    <row r="9800" spans="6:14">
      <c r="F9800" s="37"/>
      <c r="G9800" s="37"/>
      <c r="H9800" s="62" t="str">
        <f t="shared" si="304"/>
        <v/>
      </c>
      <c r="I9800" s="37"/>
      <c r="J9800" s="37"/>
      <c r="K9800" s="60" t="str">
        <f t="shared" si="305"/>
        <v/>
      </c>
      <c r="L9800" s="37"/>
      <c r="M9800" s="37"/>
      <c r="N9800" s="38"/>
    </row>
    <row r="9801" spans="6:14">
      <c r="F9801" s="35"/>
      <c r="G9801" s="35"/>
      <c r="H9801" s="61" t="str">
        <f t="shared" si="304"/>
        <v/>
      </c>
      <c r="I9801" s="35"/>
      <c r="J9801" s="35"/>
      <c r="K9801" s="59" t="str">
        <f t="shared" si="305"/>
        <v/>
      </c>
      <c r="L9801" s="35"/>
      <c r="M9801" s="35"/>
      <c r="N9801" s="36"/>
    </row>
    <row r="9802" spans="6:14">
      <c r="F9802" s="37"/>
      <c r="G9802" s="37"/>
      <c r="H9802" s="62" t="str">
        <f t="shared" si="304"/>
        <v/>
      </c>
      <c r="I9802" s="37"/>
      <c r="J9802" s="37"/>
      <c r="K9802" s="60" t="str">
        <f t="shared" si="305"/>
        <v/>
      </c>
      <c r="L9802" s="37"/>
      <c r="M9802" s="37"/>
      <c r="N9802" s="38"/>
    </row>
    <row r="9803" spans="6:14">
      <c r="F9803" s="35"/>
      <c r="G9803" s="35"/>
      <c r="H9803" s="61" t="str">
        <f t="shared" si="304"/>
        <v/>
      </c>
      <c r="I9803" s="35"/>
      <c r="J9803" s="35"/>
      <c r="K9803" s="59" t="str">
        <f t="shared" si="305"/>
        <v/>
      </c>
      <c r="L9803" s="35"/>
      <c r="M9803" s="35"/>
      <c r="N9803" s="36"/>
    </row>
    <row r="9804" spans="6:14">
      <c r="F9804" s="37"/>
      <c r="G9804" s="37"/>
      <c r="H9804" s="62" t="str">
        <f t="shared" si="304"/>
        <v/>
      </c>
      <c r="I9804" s="37"/>
      <c r="J9804" s="37"/>
      <c r="K9804" s="60" t="str">
        <f t="shared" si="305"/>
        <v/>
      </c>
      <c r="L9804" s="37"/>
      <c r="M9804" s="37"/>
      <c r="N9804" s="38"/>
    </row>
    <row r="9805" spans="6:14">
      <c r="F9805" s="35"/>
      <c r="G9805" s="35"/>
      <c r="H9805" s="61" t="str">
        <f t="shared" si="304"/>
        <v/>
      </c>
      <c r="I9805" s="35"/>
      <c r="J9805" s="35"/>
      <c r="K9805" s="59" t="str">
        <f t="shared" si="305"/>
        <v/>
      </c>
      <c r="L9805" s="35"/>
      <c r="M9805" s="35"/>
      <c r="N9805" s="36"/>
    </row>
    <row r="9806" spans="6:14">
      <c r="F9806" s="37"/>
      <c r="G9806" s="37"/>
      <c r="H9806" s="62" t="str">
        <f t="shared" si="304"/>
        <v/>
      </c>
      <c r="I9806" s="37"/>
      <c r="J9806" s="37"/>
      <c r="K9806" s="60" t="str">
        <f t="shared" si="305"/>
        <v/>
      </c>
      <c r="L9806" s="37"/>
      <c r="M9806" s="37"/>
      <c r="N9806" s="38"/>
    </row>
    <row r="9807" spans="6:14">
      <c r="F9807" s="35"/>
      <c r="G9807" s="35"/>
      <c r="H9807" s="61" t="str">
        <f t="shared" si="304"/>
        <v/>
      </c>
      <c r="I9807" s="35"/>
      <c r="J9807" s="35"/>
      <c r="K9807" s="59" t="str">
        <f t="shared" si="305"/>
        <v/>
      </c>
      <c r="L9807" s="35"/>
      <c r="M9807" s="35"/>
      <c r="N9807" s="36"/>
    </row>
    <row r="9808" spans="6:14">
      <c r="F9808" s="37"/>
      <c r="G9808" s="37"/>
      <c r="H9808" s="62" t="str">
        <f t="shared" ref="H9808:H9871" si="306">IF(AND(OR(I9808&lt;&gt;"",J9808 &lt;&gt;""), H9807 &lt;&gt; ""),H9807 + 1,"")</f>
        <v/>
      </c>
      <c r="I9808" s="37"/>
      <c r="J9808" s="37"/>
      <c r="K9808" s="60" t="str">
        <f t="shared" ref="K9808:K9871" si="307">IF(AND(J9808=I9808, J9808 &lt;&gt; ""),"Yes", IF( J9808 = "", "", "No"))</f>
        <v/>
      </c>
      <c r="L9808" s="37"/>
      <c r="M9808" s="37"/>
      <c r="N9808" s="38"/>
    </row>
    <row r="9809" spans="6:14">
      <c r="F9809" s="35"/>
      <c r="G9809" s="35"/>
      <c r="H9809" s="61" t="str">
        <f t="shared" si="306"/>
        <v/>
      </c>
      <c r="I9809" s="35"/>
      <c r="J9809" s="35"/>
      <c r="K9809" s="59" t="str">
        <f t="shared" si="307"/>
        <v/>
      </c>
      <c r="L9809" s="35"/>
      <c r="M9809" s="35"/>
      <c r="N9809" s="36"/>
    </row>
    <row r="9810" spans="6:14">
      <c r="F9810" s="37"/>
      <c r="G9810" s="37"/>
      <c r="H9810" s="62" t="str">
        <f t="shared" si="306"/>
        <v/>
      </c>
      <c r="I9810" s="37"/>
      <c r="J9810" s="37"/>
      <c r="K9810" s="60" t="str">
        <f t="shared" si="307"/>
        <v/>
      </c>
      <c r="L9810" s="37"/>
      <c r="M9810" s="37"/>
      <c r="N9810" s="38"/>
    </row>
    <row r="9811" spans="6:14">
      <c r="F9811" s="35"/>
      <c r="G9811" s="35"/>
      <c r="H9811" s="61" t="str">
        <f t="shared" si="306"/>
        <v/>
      </c>
      <c r="I9811" s="35"/>
      <c r="J9811" s="35"/>
      <c r="K9811" s="59" t="str">
        <f t="shared" si="307"/>
        <v/>
      </c>
      <c r="L9811" s="35"/>
      <c r="M9811" s="35"/>
      <c r="N9811" s="36"/>
    </row>
    <row r="9812" spans="6:14">
      <c r="F9812" s="37"/>
      <c r="G9812" s="37"/>
      <c r="H9812" s="62" t="str">
        <f t="shared" si="306"/>
        <v/>
      </c>
      <c r="I9812" s="37"/>
      <c r="J9812" s="37"/>
      <c r="K9812" s="60" t="str">
        <f t="shared" si="307"/>
        <v/>
      </c>
      <c r="L9812" s="37"/>
      <c r="M9812" s="37"/>
      <c r="N9812" s="38"/>
    </row>
    <row r="9813" spans="6:14">
      <c r="F9813" s="35"/>
      <c r="G9813" s="35"/>
      <c r="H9813" s="61" t="str">
        <f t="shared" si="306"/>
        <v/>
      </c>
      <c r="I9813" s="35"/>
      <c r="J9813" s="35"/>
      <c r="K9813" s="59" t="str">
        <f t="shared" si="307"/>
        <v/>
      </c>
      <c r="L9813" s="35"/>
      <c r="M9813" s="35"/>
      <c r="N9813" s="36"/>
    </row>
    <row r="9814" spans="6:14">
      <c r="F9814" s="37"/>
      <c r="G9814" s="37"/>
      <c r="H9814" s="62" t="str">
        <f t="shared" si="306"/>
        <v/>
      </c>
      <c r="I9814" s="37"/>
      <c r="J9814" s="37"/>
      <c r="K9814" s="60" t="str">
        <f t="shared" si="307"/>
        <v/>
      </c>
      <c r="L9814" s="37"/>
      <c r="M9814" s="37"/>
      <c r="N9814" s="38"/>
    </row>
    <row r="9815" spans="6:14">
      <c r="F9815" s="35"/>
      <c r="G9815" s="35"/>
      <c r="H9815" s="61" t="str">
        <f t="shared" si="306"/>
        <v/>
      </c>
      <c r="I9815" s="35"/>
      <c r="J9815" s="35"/>
      <c r="K9815" s="59" t="str">
        <f t="shared" si="307"/>
        <v/>
      </c>
      <c r="L9815" s="35"/>
      <c r="M9815" s="35"/>
      <c r="N9815" s="36"/>
    </row>
    <row r="9816" spans="6:14">
      <c r="F9816" s="37"/>
      <c r="G9816" s="37"/>
      <c r="H9816" s="62" t="str">
        <f t="shared" si="306"/>
        <v/>
      </c>
      <c r="I9816" s="37"/>
      <c r="J9816" s="37"/>
      <c r="K9816" s="60" t="str">
        <f t="shared" si="307"/>
        <v/>
      </c>
      <c r="L9816" s="37"/>
      <c r="M9816" s="37"/>
      <c r="N9816" s="38"/>
    </row>
    <row r="9817" spans="6:14">
      <c r="F9817" s="35"/>
      <c r="G9817" s="35"/>
      <c r="H9817" s="61" t="str">
        <f t="shared" si="306"/>
        <v/>
      </c>
      <c r="I9817" s="35"/>
      <c r="J9817" s="35"/>
      <c r="K9817" s="59" t="str">
        <f t="shared" si="307"/>
        <v/>
      </c>
      <c r="L9817" s="35"/>
      <c r="M9817" s="35"/>
      <c r="N9817" s="36"/>
    </row>
    <row r="9818" spans="6:14">
      <c r="F9818" s="37"/>
      <c r="G9818" s="37"/>
      <c r="H9818" s="62" t="str">
        <f t="shared" si="306"/>
        <v/>
      </c>
      <c r="I9818" s="37"/>
      <c r="J9818" s="37"/>
      <c r="K9818" s="60" t="str">
        <f t="shared" si="307"/>
        <v/>
      </c>
      <c r="L9818" s="37"/>
      <c r="M9818" s="37"/>
      <c r="N9818" s="38"/>
    </row>
    <row r="9819" spans="6:14">
      <c r="F9819" s="35"/>
      <c r="G9819" s="35"/>
      <c r="H9819" s="61" t="str">
        <f t="shared" si="306"/>
        <v/>
      </c>
      <c r="I9819" s="35"/>
      <c r="J9819" s="35"/>
      <c r="K9819" s="59" t="str">
        <f t="shared" si="307"/>
        <v/>
      </c>
      <c r="L9819" s="35"/>
      <c r="M9819" s="35"/>
      <c r="N9819" s="36"/>
    </row>
    <row r="9820" spans="6:14">
      <c r="F9820" s="37"/>
      <c r="G9820" s="37"/>
      <c r="H9820" s="62" t="str">
        <f t="shared" si="306"/>
        <v/>
      </c>
      <c r="I9820" s="37"/>
      <c r="J9820" s="37"/>
      <c r="K9820" s="60" t="str">
        <f t="shared" si="307"/>
        <v/>
      </c>
      <c r="L9820" s="37"/>
      <c r="M9820" s="37"/>
      <c r="N9820" s="38"/>
    </row>
    <row r="9821" spans="6:14">
      <c r="F9821" s="35"/>
      <c r="G9821" s="35"/>
      <c r="H9821" s="61" t="str">
        <f t="shared" si="306"/>
        <v/>
      </c>
      <c r="I9821" s="35"/>
      <c r="J9821" s="35"/>
      <c r="K9821" s="59" t="str">
        <f t="shared" si="307"/>
        <v/>
      </c>
      <c r="L9821" s="35"/>
      <c r="M9821" s="35"/>
      <c r="N9821" s="36"/>
    </row>
    <row r="9822" spans="6:14">
      <c r="F9822" s="37"/>
      <c r="G9822" s="37"/>
      <c r="H9822" s="62" t="str">
        <f t="shared" si="306"/>
        <v/>
      </c>
      <c r="I9822" s="37"/>
      <c r="J9822" s="37"/>
      <c r="K9822" s="60" t="str">
        <f t="shared" si="307"/>
        <v/>
      </c>
      <c r="L9822" s="37"/>
      <c r="M9822" s="37"/>
      <c r="N9822" s="38"/>
    </row>
    <row r="9823" spans="6:14">
      <c r="F9823" s="35"/>
      <c r="G9823" s="35"/>
      <c r="H9823" s="61" t="str">
        <f t="shared" si="306"/>
        <v/>
      </c>
      <c r="I9823" s="35"/>
      <c r="J9823" s="35"/>
      <c r="K9823" s="59" t="str">
        <f t="shared" si="307"/>
        <v/>
      </c>
      <c r="L9823" s="35"/>
      <c r="M9823" s="35"/>
      <c r="N9823" s="36"/>
    </row>
    <row r="9824" spans="6:14">
      <c r="F9824" s="37"/>
      <c r="G9824" s="37"/>
      <c r="H9824" s="62" t="str">
        <f t="shared" si="306"/>
        <v/>
      </c>
      <c r="I9824" s="37"/>
      <c r="J9824" s="37"/>
      <c r="K9824" s="60" t="str">
        <f t="shared" si="307"/>
        <v/>
      </c>
      <c r="L9824" s="37"/>
      <c r="M9824" s="37"/>
      <c r="N9824" s="38"/>
    </row>
    <row r="9825" spans="6:14">
      <c r="F9825" s="35"/>
      <c r="G9825" s="35"/>
      <c r="H9825" s="61" t="str">
        <f t="shared" si="306"/>
        <v/>
      </c>
      <c r="I9825" s="35"/>
      <c r="J9825" s="35"/>
      <c r="K9825" s="59" t="str">
        <f t="shared" si="307"/>
        <v/>
      </c>
      <c r="L9825" s="35"/>
      <c r="M9825" s="35"/>
      <c r="N9825" s="36"/>
    </row>
    <row r="9826" spans="6:14">
      <c r="F9826" s="37"/>
      <c r="G9826" s="37"/>
      <c r="H9826" s="62" t="str">
        <f t="shared" si="306"/>
        <v/>
      </c>
      <c r="I9826" s="37"/>
      <c r="J9826" s="37"/>
      <c r="K9826" s="60" t="str">
        <f t="shared" si="307"/>
        <v/>
      </c>
      <c r="L9826" s="37"/>
      <c r="M9826" s="37"/>
      <c r="N9826" s="38"/>
    </row>
    <row r="9827" spans="6:14">
      <c r="F9827" s="35"/>
      <c r="G9827" s="35"/>
      <c r="H9827" s="61" t="str">
        <f t="shared" si="306"/>
        <v/>
      </c>
      <c r="I9827" s="35"/>
      <c r="J9827" s="35"/>
      <c r="K9827" s="59" t="str">
        <f t="shared" si="307"/>
        <v/>
      </c>
      <c r="L9827" s="35"/>
      <c r="M9827" s="35"/>
      <c r="N9827" s="36"/>
    </row>
    <row r="9828" spans="6:14">
      <c r="F9828" s="37"/>
      <c r="G9828" s="37"/>
      <c r="H9828" s="62" t="str">
        <f t="shared" si="306"/>
        <v/>
      </c>
      <c r="I9828" s="37"/>
      <c r="J9828" s="37"/>
      <c r="K9828" s="60" t="str">
        <f t="shared" si="307"/>
        <v/>
      </c>
      <c r="L9828" s="37"/>
      <c r="M9828" s="37"/>
      <c r="N9828" s="38"/>
    </row>
    <row r="9829" spans="6:14">
      <c r="F9829" s="35"/>
      <c r="G9829" s="35"/>
      <c r="H9829" s="61" t="str">
        <f t="shared" si="306"/>
        <v/>
      </c>
      <c r="I9829" s="35"/>
      <c r="J9829" s="35"/>
      <c r="K9829" s="59" t="str">
        <f t="shared" si="307"/>
        <v/>
      </c>
      <c r="L9829" s="35"/>
      <c r="M9829" s="35"/>
      <c r="N9829" s="36"/>
    </row>
    <row r="9830" spans="6:14">
      <c r="F9830" s="37"/>
      <c r="G9830" s="37"/>
      <c r="H9830" s="62" t="str">
        <f t="shared" si="306"/>
        <v/>
      </c>
      <c r="I9830" s="37"/>
      <c r="J9830" s="37"/>
      <c r="K9830" s="60" t="str">
        <f t="shared" si="307"/>
        <v/>
      </c>
      <c r="L9830" s="37"/>
      <c r="M9830" s="37"/>
      <c r="N9830" s="38"/>
    </row>
    <row r="9831" spans="6:14">
      <c r="F9831" s="35"/>
      <c r="G9831" s="35"/>
      <c r="H9831" s="61" t="str">
        <f t="shared" si="306"/>
        <v/>
      </c>
      <c r="I9831" s="35"/>
      <c r="J9831" s="35"/>
      <c r="K9831" s="59" t="str">
        <f t="shared" si="307"/>
        <v/>
      </c>
      <c r="L9831" s="35"/>
      <c r="M9831" s="35"/>
      <c r="N9831" s="36"/>
    </row>
    <row r="9832" spans="6:14">
      <c r="F9832" s="37"/>
      <c r="G9832" s="37"/>
      <c r="H9832" s="62" t="str">
        <f t="shared" si="306"/>
        <v/>
      </c>
      <c r="I9832" s="37"/>
      <c r="J9832" s="37"/>
      <c r="K9832" s="60" t="str">
        <f t="shared" si="307"/>
        <v/>
      </c>
      <c r="L9832" s="37"/>
      <c r="M9832" s="37"/>
      <c r="N9832" s="38"/>
    </row>
    <row r="9833" spans="6:14">
      <c r="F9833" s="35"/>
      <c r="G9833" s="35"/>
      <c r="H9833" s="61" t="str">
        <f t="shared" si="306"/>
        <v/>
      </c>
      <c r="I9833" s="35"/>
      <c r="J9833" s="35"/>
      <c r="K9833" s="59" t="str">
        <f t="shared" si="307"/>
        <v/>
      </c>
      <c r="L9833" s="35"/>
      <c r="M9833" s="35"/>
      <c r="N9833" s="36"/>
    </row>
    <row r="9834" spans="6:14">
      <c r="F9834" s="37"/>
      <c r="G9834" s="37"/>
      <c r="H9834" s="62" t="str">
        <f t="shared" si="306"/>
        <v/>
      </c>
      <c r="I9834" s="37"/>
      <c r="J9834" s="37"/>
      <c r="K9834" s="60" t="str">
        <f t="shared" si="307"/>
        <v/>
      </c>
      <c r="L9834" s="37"/>
      <c r="M9834" s="37"/>
      <c r="N9834" s="38"/>
    </row>
    <row r="9835" spans="6:14">
      <c r="F9835" s="35"/>
      <c r="G9835" s="35"/>
      <c r="H9835" s="61" t="str">
        <f t="shared" si="306"/>
        <v/>
      </c>
      <c r="I9835" s="35"/>
      <c r="J9835" s="35"/>
      <c r="K9835" s="59" t="str">
        <f t="shared" si="307"/>
        <v/>
      </c>
      <c r="L9835" s="35"/>
      <c r="M9835" s="35"/>
      <c r="N9835" s="36"/>
    </row>
    <row r="9836" spans="6:14">
      <c r="F9836" s="37"/>
      <c r="G9836" s="37"/>
      <c r="H9836" s="62" t="str">
        <f t="shared" si="306"/>
        <v/>
      </c>
      <c r="I9836" s="37"/>
      <c r="J9836" s="37"/>
      <c r="K9836" s="60" t="str">
        <f t="shared" si="307"/>
        <v/>
      </c>
      <c r="L9836" s="37"/>
      <c r="M9836" s="37"/>
      <c r="N9836" s="38"/>
    </row>
    <row r="9837" spans="6:14">
      <c r="F9837" s="35"/>
      <c r="G9837" s="35"/>
      <c r="H9837" s="61" t="str">
        <f t="shared" si="306"/>
        <v/>
      </c>
      <c r="I9837" s="35"/>
      <c r="J9837" s="35"/>
      <c r="K9837" s="59" t="str">
        <f t="shared" si="307"/>
        <v/>
      </c>
      <c r="L9837" s="35"/>
      <c r="M9837" s="35"/>
      <c r="N9837" s="36"/>
    </row>
    <row r="9838" spans="6:14">
      <c r="F9838" s="37"/>
      <c r="G9838" s="37"/>
      <c r="H9838" s="62" t="str">
        <f t="shared" si="306"/>
        <v/>
      </c>
      <c r="I9838" s="37"/>
      <c r="J9838" s="37"/>
      <c r="K9838" s="60" t="str">
        <f t="shared" si="307"/>
        <v/>
      </c>
      <c r="L9838" s="37"/>
      <c r="M9838" s="37"/>
      <c r="N9838" s="38"/>
    </row>
    <row r="9839" spans="6:14">
      <c r="F9839" s="35"/>
      <c r="G9839" s="35"/>
      <c r="H9839" s="61" t="str">
        <f t="shared" si="306"/>
        <v/>
      </c>
      <c r="I9839" s="35"/>
      <c r="J9839" s="35"/>
      <c r="K9839" s="59" t="str">
        <f t="shared" si="307"/>
        <v/>
      </c>
      <c r="L9839" s="35"/>
      <c r="M9839" s="35"/>
      <c r="N9839" s="36"/>
    </row>
    <row r="9840" spans="6:14">
      <c r="F9840" s="37"/>
      <c r="G9840" s="37"/>
      <c r="H9840" s="62" t="str">
        <f t="shared" si="306"/>
        <v/>
      </c>
      <c r="I9840" s="37"/>
      <c r="J9840" s="37"/>
      <c r="K9840" s="60" t="str">
        <f t="shared" si="307"/>
        <v/>
      </c>
      <c r="L9840" s="37"/>
      <c r="M9840" s="37"/>
      <c r="N9840" s="38"/>
    </row>
    <row r="9841" spans="6:14">
      <c r="F9841" s="35"/>
      <c r="G9841" s="35"/>
      <c r="H9841" s="61" t="str">
        <f t="shared" si="306"/>
        <v/>
      </c>
      <c r="I9841" s="35"/>
      <c r="J9841" s="35"/>
      <c r="K9841" s="59" t="str">
        <f t="shared" si="307"/>
        <v/>
      </c>
      <c r="L9841" s="35"/>
      <c r="M9841" s="35"/>
      <c r="N9841" s="36"/>
    </row>
    <row r="9842" spans="6:14">
      <c r="F9842" s="37"/>
      <c r="G9842" s="37"/>
      <c r="H9842" s="62" t="str">
        <f t="shared" si="306"/>
        <v/>
      </c>
      <c r="I9842" s="37"/>
      <c r="J9842" s="37"/>
      <c r="K9842" s="60" t="str">
        <f t="shared" si="307"/>
        <v/>
      </c>
      <c r="L9842" s="37"/>
      <c r="M9842" s="37"/>
      <c r="N9842" s="38"/>
    </row>
    <row r="9843" spans="6:14">
      <c r="F9843" s="35"/>
      <c r="G9843" s="35"/>
      <c r="H9843" s="61" t="str">
        <f t="shared" si="306"/>
        <v/>
      </c>
      <c r="I9843" s="35"/>
      <c r="J9843" s="35"/>
      <c r="K9843" s="59" t="str">
        <f t="shared" si="307"/>
        <v/>
      </c>
      <c r="L9843" s="35"/>
      <c r="M9843" s="35"/>
      <c r="N9843" s="36"/>
    </row>
    <row r="9844" spans="6:14">
      <c r="F9844" s="37"/>
      <c r="G9844" s="37"/>
      <c r="H9844" s="62" t="str">
        <f t="shared" si="306"/>
        <v/>
      </c>
      <c r="I9844" s="37"/>
      <c r="J9844" s="37"/>
      <c r="K9844" s="60" t="str">
        <f t="shared" si="307"/>
        <v/>
      </c>
      <c r="L9844" s="37"/>
      <c r="M9844" s="37"/>
      <c r="N9844" s="38"/>
    </row>
    <row r="9845" spans="6:14">
      <c r="F9845" s="35"/>
      <c r="G9845" s="35"/>
      <c r="H9845" s="61" t="str">
        <f t="shared" si="306"/>
        <v/>
      </c>
      <c r="I9845" s="35"/>
      <c r="J9845" s="35"/>
      <c r="K9845" s="59" t="str">
        <f t="shared" si="307"/>
        <v/>
      </c>
      <c r="L9845" s="35"/>
      <c r="M9845" s="35"/>
      <c r="N9845" s="36"/>
    </row>
    <row r="9846" spans="6:14">
      <c r="F9846" s="37"/>
      <c r="G9846" s="37"/>
      <c r="H9846" s="62" t="str">
        <f t="shared" si="306"/>
        <v/>
      </c>
      <c r="I9846" s="37"/>
      <c r="J9846" s="37"/>
      <c r="K9846" s="60" t="str">
        <f t="shared" si="307"/>
        <v/>
      </c>
      <c r="L9846" s="37"/>
      <c r="M9846" s="37"/>
      <c r="N9846" s="38"/>
    </row>
    <row r="9847" spans="6:14">
      <c r="F9847" s="35"/>
      <c r="G9847" s="35"/>
      <c r="H9847" s="61" t="str">
        <f t="shared" si="306"/>
        <v/>
      </c>
      <c r="I9847" s="35"/>
      <c r="J9847" s="35"/>
      <c r="K9847" s="59" t="str">
        <f t="shared" si="307"/>
        <v/>
      </c>
      <c r="L9847" s="35"/>
      <c r="M9847" s="35"/>
      <c r="N9847" s="36"/>
    </row>
    <row r="9848" spans="6:14">
      <c r="F9848" s="37"/>
      <c r="G9848" s="37"/>
      <c r="H9848" s="62" t="str">
        <f t="shared" si="306"/>
        <v/>
      </c>
      <c r="I9848" s="37"/>
      <c r="J9848" s="37"/>
      <c r="K9848" s="60" t="str">
        <f t="shared" si="307"/>
        <v/>
      </c>
      <c r="L9848" s="37"/>
      <c r="M9848" s="37"/>
      <c r="N9848" s="38"/>
    </row>
    <row r="9849" spans="6:14">
      <c r="F9849" s="35"/>
      <c r="G9849" s="35"/>
      <c r="H9849" s="61" t="str">
        <f t="shared" si="306"/>
        <v/>
      </c>
      <c r="I9849" s="35"/>
      <c r="J9849" s="35"/>
      <c r="K9849" s="59" t="str">
        <f t="shared" si="307"/>
        <v/>
      </c>
      <c r="L9849" s="35"/>
      <c r="M9849" s="35"/>
      <c r="N9849" s="36"/>
    </row>
    <row r="9850" spans="6:14">
      <c r="F9850" s="37"/>
      <c r="G9850" s="37"/>
      <c r="H9850" s="62" t="str">
        <f t="shared" si="306"/>
        <v/>
      </c>
      <c r="I9850" s="37"/>
      <c r="J9850" s="37"/>
      <c r="K9850" s="60" t="str">
        <f t="shared" si="307"/>
        <v/>
      </c>
      <c r="L9850" s="37"/>
      <c r="M9850" s="37"/>
      <c r="N9850" s="38"/>
    </row>
    <row r="9851" spans="6:14">
      <c r="F9851" s="35"/>
      <c r="G9851" s="35"/>
      <c r="H9851" s="61" t="str">
        <f t="shared" si="306"/>
        <v/>
      </c>
      <c r="I9851" s="35"/>
      <c r="J9851" s="35"/>
      <c r="K9851" s="59" t="str">
        <f t="shared" si="307"/>
        <v/>
      </c>
      <c r="L9851" s="35"/>
      <c r="M9851" s="35"/>
      <c r="N9851" s="36"/>
    </row>
    <row r="9852" spans="6:14">
      <c r="F9852" s="37"/>
      <c r="G9852" s="37"/>
      <c r="H9852" s="62" t="str">
        <f t="shared" si="306"/>
        <v/>
      </c>
      <c r="I9852" s="37"/>
      <c r="J9852" s="37"/>
      <c r="K9852" s="60" t="str">
        <f t="shared" si="307"/>
        <v/>
      </c>
      <c r="L9852" s="37"/>
      <c r="M9852" s="37"/>
      <c r="N9852" s="38"/>
    </row>
    <row r="9853" spans="6:14">
      <c r="F9853" s="35"/>
      <c r="G9853" s="35"/>
      <c r="H9853" s="61" t="str">
        <f t="shared" si="306"/>
        <v/>
      </c>
      <c r="I9853" s="35"/>
      <c r="J9853" s="35"/>
      <c r="K9853" s="59" t="str">
        <f t="shared" si="307"/>
        <v/>
      </c>
      <c r="L9853" s="35"/>
      <c r="M9853" s="35"/>
      <c r="N9853" s="36"/>
    </row>
    <row r="9854" spans="6:14">
      <c r="F9854" s="37"/>
      <c r="G9854" s="37"/>
      <c r="H9854" s="62" t="str">
        <f t="shared" si="306"/>
        <v/>
      </c>
      <c r="I9854" s="37"/>
      <c r="J9854" s="37"/>
      <c r="K9854" s="60" t="str">
        <f t="shared" si="307"/>
        <v/>
      </c>
      <c r="L9854" s="37"/>
      <c r="M9854" s="37"/>
      <c r="N9854" s="38"/>
    </row>
    <row r="9855" spans="6:14">
      <c r="F9855" s="35"/>
      <c r="G9855" s="35"/>
      <c r="H9855" s="61" t="str">
        <f t="shared" si="306"/>
        <v/>
      </c>
      <c r="I9855" s="35"/>
      <c r="J9855" s="35"/>
      <c r="K9855" s="59" t="str">
        <f t="shared" si="307"/>
        <v/>
      </c>
      <c r="L9855" s="35"/>
      <c r="M9855" s="35"/>
      <c r="N9855" s="36"/>
    </row>
    <row r="9856" spans="6:14">
      <c r="F9856" s="37"/>
      <c r="G9856" s="37"/>
      <c r="H9856" s="62" t="str">
        <f t="shared" si="306"/>
        <v/>
      </c>
      <c r="I9856" s="37"/>
      <c r="J9856" s="37"/>
      <c r="K9856" s="60" t="str">
        <f t="shared" si="307"/>
        <v/>
      </c>
      <c r="L9856" s="37"/>
      <c r="M9856" s="37"/>
      <c r="N9856" s="38"/>
    </row>
    <row r="9857" spans="6:14">
      <c r="F9857" s="35"/>
      <c r="G9857" s="35"/>
      <c r="H9857" s="61" t="str">
        <f t="shared" si="306"/>
        <v/>
      </c>
      <c r="I9857" s="35"/>
      <c r="J9857" s="35"/>
      <c r="K9857" s="59" t="str">
        <f t="shared" si="307"/>
        <v/>
      </c>
      <c r="L9857" s="35"/>
      <c r="M9857" s="35"/>
      <c r="N9857" s="36"/>
    </row>
    <row r="9858" spans="6:14">
      <c r="F9858" s="37"/>
      <c r="G9858" s="37"/>
      <c r="H9858" s="62" t="str">
        <f t="shared" si="306"/>
        <v/>
      </c>
      <c r="I9858" s="37"/>
      <c r="J9858" s="37"/>
      <c r="K9858" s="60" t="str">
        <f t="shared" si="307"/>
        <v/>
      </c>
      <c r="L9858" s="37"/>
      <c r="M9858" s="37"/>
      <c r="N9858" s="38"/>
    </row>
    <row r="9859" spans="6:14">
      <c r="F9859" s="35"/>
      <c r="G9859" s="35"/>
      <c r="H9859" s="61" t="str">
        <f t="shared" si="306"/>
        <v/>
      </c>
      <c r="I9859" s="35"/>
      <c r="J9859" s="35"/>
      <c r="K9859" s="59" t="str">
        <f t="shared" si="307"/>
        <v/>
      </c>
      <c r="L9859" s="35"/>
      <c r="M9859" s="35"/>
      <c r="N9859" s="36"/>
    </row>
    <row r="9860" spans="6:14">
      <c r="F9860" s="37"/>
      <c r="G9860" s="37"/>
      <c r="H9860" s="62" t="str">
        <f t="shared" si="306"/>
        <v/>
      </c>
      <c r="I9860" s="37"/>
      <c r="J9860" s="37"/>
      <c r="K9860" s="60" t="str">
        <f t="shared" si="307"/>
        <v/>
      </c>
      <c r="L9860" s="37"/>
      <c r="M9860" s="37"/>
      <c r="N9860" s="38"/>
    </row>
    <row r="9861" spans="6:14">
      <c r="F9861" s="35"/>
      <c r="G9861" s="35"/>
      <c r="H9861" s="61" t="str">
        <f t="shared" si="306"/>
        <v/>
      </c>
      <c r="I9861" s="35"/>
      <c r="J9861" s="35"/>
      <c r="K9861" s="59" t="str">
        <f t="shared" si="307"/>
        <v/>
      </c>
      <c r="L9861" s="35"/>
      <c r="M9861" s="35"/>
      <c r="N9861" s="36"/>
    </row>
    <row r="9862" spans="6:14">
      <c r="F9862" s="37"/>
      <c r="G9862" s="37"/>
      <c r="H9862" s="62" t="str">
        <f t="shared" si="306"/>
        <v/>
      </c>
      <c r="I9862" s="37"/>
      <c r="J9862" s="37"/>
      <c r="K9862" s="60" t="str">
        <f t="shared" si="307"/>
        <v/>
      </c>
      <c r="L9862" s="37"/>
      <c r="M9862" s="37"/>
      <c r="N9862" s="38"/>
    </row>
    <row r="9863" spans="6:14">
      <c r="F9863" s="35"/>
      <c r="G9863" s="35"/>
      <c r="H9863" s="61" t="str">
        <f t="shared" si="306"/>
        <v/>
      </c>
      <c r="I9863" s="35"/>
      <c r="J9863" s="35"/>
      <c r="K9863" s="59" t="str">
        <f t="shared" si="307"/>
        <v/>
      </c>
      <c r="L9863" s="35"/>
      <c r="M9863" s="35"/>
      <c r="N9863" s="36"/>
    </row>
    <row r="9864" spans="6:14">
      <c r="F9864" s="37"/>
      <c r="G9864" s="37"/>
      <c r="H9864" s="62" t="str">
        <f t="shared" si="306"/>
        <v/>
      </c>
      <c r="I9864" s="37"/>
      <c r="J9864" s="37"/>
      <c r="K9864" s="60" t="str">
        <f t="shared" si="307"/>
        <v/>
      </c>
      <c r="L9864" s="37"/>
      <c r="M9864" s="37"/>
      <c r="N9864" s="38"/>
    </row>
    <row r="9865" spans="6:14">
      <c r="F9865" s="35"/>
      <c r="G9865" s="35"/>
      <c r="H9865" s="61" t="str">
        <f t="shared" si="306"/>
        <v/>
      </c>
      <c r="I9865" s="35"/>
      <c r="J9865" s="35"/>
      <c r="K9865" s="59" t="str">
        <f t="shared" si="307"/>
        <v/>
      </c>
      <c r="L9865" s="35"/>
      <c r="M9865" s="35"/>
      <c r="N9865" s="36"/>
    </row>
    <row r="9866" spans="6:14">
      <c r="F9866" s="37"/>
      <c r="G9866" s="37"/>
      <c r="H9866" s="62" t="str">
        <f t="shared" si="306"/>
        <v/>
      </c>
      <c r="I9866" s="37"/>
      <c r="J9866" s="37"/>
      <c r="K9866" s="60" t="str">
        <f t="shared" si="307"/>
        <v/>
      </c>
      <c r="L9866" s="37"/>
      <c r="M9866" s="37"/>
      <c r="N9866" s="38"/>
    </row>
    <row r="9867" spans="6:14">
      <c r="F9867" s="35"/>
      <c r="G9867" s="35"/>
      <c r="H9867" s="61" t="str">
        <f t="shared" si="306"/>
        <v/>
      </c>
      <c r="I9867" s="35"/>
      <c r="J9867" s="35"/>
      <c r="K9867" s="59" t="str">
        <f t="shared" si="307"/>
        <v/>
      </c>
      <c r="L9867" s="35"/>
      <c r="M9867" s="35"/>
      <c r="N9867" s="36"/>
    </row>
    <row r="9868" spans="6:14">
      <c r="F9868" s="37"/>
      <c r="G9868" s="37"/>
      <c r="H9868" s="62" t="str">
        <f t="shared" si="306"/>
        <v/>
      </c>
      <c r="I9868" s="37"/>
      <c r="J9868" s="37"/>
      <c r="K9868" s="60" t="str">
        <f t="shared" si="307"/>
        <v/>
      </c>
      <c r="L9868" s="37"/>
      <c r="M9868" s="37"/>
      <c r="N9868" s="38"/>
    </row>
    <row r="9869" spans="6:14">
      <c r="F9869" s="35"/>
      <c r="G9869" s="35"/>
      <c r="H9869" s="61" t="str">
        <f t="shared" si="306"/>
        <v/>
      </c>
      <c r="I9869" s="35"/>
      <c r="J9869" s="35"/>
      <c r="K9869" s="59" t="str">
        <f t="shared" si="307"/>
        <v/>
      </c>
      <c r="L9869" s="35"/>
      <c r="M9869" s="35"/>
      <c r="N9869" s="36"/>
    </row>
    <row r="9870" spans="6:14">
      <c r="F9870" s="37"/>
      <c r="G9870" s="37"/>
      <c r="H9870" s="62" t="str">
        <f t="shared" si="306"/>
        <v/>
      </c>
      <c r="I9870" s="37"/>
      <c r="J9870" s="37"/>
      <c r="K9870" s="60" t="str">
        <f t="shared" si="307"/>
        <v/>
      </c>
      <c r="L9870" s="37"/>
      <c r="M9870" s="37"/>
      <c r="N9870" s="38"/>
    </row>
    <row r="9871" spans="6:14">
      <c r="F9871" s="35"/>
      <c r="G9871" s="35"/>
      <c r="H9871" s="61" t="str">
        <f t="shared" si="306"/>
        <v/>
      </c>
      <c r="I9871" s="35"/>
      <c r="J9871" s="35"/>
      <c r="K9871" s="59" t="str">
        <f t="shared" si="307"/>
        <v/>
      </c>
      <c r="L9871" s="35"/>
      <c r="M9871" s="35"/>
      <c r="N9871" s="36"/>
    </row>
    <row r="9872" spans="6:14">
      <c r="F9872" s="37"/>
      <c r="G9872" s="37"/>
      <c r="H9872" s="62" t="str">
        <f t="shared" ref="H9872:H9935" si="308">IF(AND(OR(I9872&lt;&gt;"",J9872 &lt;&gt;""), H9871 &lt;&gt; ""),H9871 + 1,"")</f>
        <v/>
      </c>
      <c r="I9872" s="37"/>
      <c r="J9872" s="37"/>
      <c r="K9872" s="60" t="str">
        <f t="shared" ref="K9872:K9935" si="309">IF(AND(J9872=I9872, J9872 &lt;&gt; ""),"Yes", IF( J9872 = "", "", "No"))</f>
        <v/>
      </c>
      <c r="L9872" s="37"/>
      <c r="M9872" s="37"/>
      <c r="N9872" s="38"/>
    </row>
    <row r="9873" spans="6:14">
      <c r="F9873" s="35"/>
      <c r="G9873" s="35"/>
      <c r="H9873" s="61" t="str">
        <f t="shared" si="308"/>
        <v/>
      </c>
      <c r="I9873" s="35"/>
      <c r="J9873" s="35"/>
      <c r="K9873" s="59" t="str">
        <f t="shared" si="309"/>
        <v/>
      </c>
      <c r="L9873" s="35"/>
      <c r="M9873" s="35"/>
      <c r="N9873" s="36"/>
    </row>
    <row r="9874" spans="6:14">
      <c r="F9874" s="37"/>
      <c r="G9874" s="37"/>
      <c r="H9874" s="62" t="str">
        <f t="shared" si="308"/>
        <v/>
      </c>
      <c r="I9874" s="37"/>
      <c r="J9874" s="37"/>
      <c r="K9874" s="60" t="str">
        <f t="shared" si="309"/>
        <v/>
      </c>
      <c r="L9874" s="37"/>
      <c r="M9874" s="37"/>
      <c r="N9874" s="38"/>
    </row>
    <row r="9875" spans="6:14">
      <c r="F9875" s="35"/>
      <c r="G9875" s="35"/>
      <c r="H9875" s="61" t="str">
        <f t="shared" si="308"/>
        <v/>
      </c>
      <c r="I9875" s="35"/>
      <c r="J9875" s="35"/>
      <c r="K9875" s="59" t="str">
        <f t="shared" si="309"/>
        <v/>
      </c>
      <c r="L9875" s="35"/>
      <c r="M9875" s="35"/>
      <c r="N9875" s="36"/>
    </row>
    <row r="9876" spans="6:14">
      <c r="F9876" s="37"/>
      <c r="G9876" s="37"/>
      <c r="H9876" s="62" t="str">
        <f t="shared" si="308"/>
        <v/>
      </c>
      <c r="I9876" s="37"/>
      <c r="J9876" s="37"/>
      <c r="K9876" s="60" t="str">
        <f t="shared" si="309"/>
        <v/>
      </c>
      <c r="L9876" s="37"/>
      <c r="M9876" s="37"/>
      <c r="N9876" s="38"/>
    </row>
    <row r="9877" spans="6:14">
      <c r="F9877" s="35"/>
      <c r="G9877" s="35"/>
      <c r="H9877" s="61" t="str">
        <f t="shared" si="308"/>
        <v/>
      </c>
      <c r="I9877" s="35"/>
      <c r="J9877" s="35"/>
      <c r="K9877" s="59" t="str">
        <f t="shared" si="309"/>
        <v/>
      </c>
      <c r="L9877" s="35"/>
      <c r="M9877" s="35"/>
      <c r="N9877" s="36"/>
    </row>
    <row r="9878" spans="6:14">
      <c r="F9878" s="37"/>
      <c r="G9878" s="37"/>
      <c r="H9878" s="62" t="str">
        <f t="shared" si="308"/>
        <v/>
      </c>
      <c r="I9878" s="37"/>
      <c r="J9878" s="37"/>
      <c r="K9878" s="60" t="str">
        <f t="shared" si="309"/>
        <v/>
      </c>
      <c r="L9878" s="37"/>
      <c r="M9878" s="37"/>
      <c r="N9878" s="38"/>
    </row>
    <row r="9879" spans="6:14">
      <c r="F9879" s="35"/>
      <c r="G9879" s="35"/>
      <c r="H9879" s="61" t="str">
        <f t="shared" si="308"/>
        <v/>
      </c>
      <c r="I9879" s="35"/>
      <c r="J9879" s="35"/>
      <c r="K9879" s="59" t="str">
        <f t="shared" si="309"/>
        <v/>
      </c>
      <c r="L9879" s="35"/>
      <c r="M9879" s="35"/>
      <c r="N9879" s="36"/>
    </row>
    <row r="9880" spans="6:14">
      <c r="F9880" s="37"/>
      <c r="G9880" s="37"/>
      <c r="H9880" s="62" t="str">
        <f t="shared" si="308"/>
        <v/>
      </c>
      <c r="I9880" s="37"/>
      <c r="J9880" s="37"/>
      <c r="K9880" s="60" t="str">
        <f t="shared" si="309"/>
        <v/>
      </c>
      <c r="L9880" s="37"/>
      <c r="M9880" s="37"/>
      <c r="N9880" s="38"/>
    </row>
    <row r="9881" spans="6:14">
      <c r="F9881" s="35"/>
      <c r="G9881" s="35"/>
      <c r="H9881" s="61" t="str">
        <f t="shared" si="308"/>
        <v/>
      </c>
      <c r="I9881" s="35"/>
      <c r="J9881" s="35"/>
      <c r="K9881" s="59" t="str">
        <f t="shared" si="309"/>
        <v/>
      </c>
      <c r="L9881" s="35"/>
      <c r="M9881" s="35"/>
      <c r="N9881" s="36"/>
    </row>
    <row r="9882" spans="6:14">
      <c r="F9882" s="37"/>
      <c r="G9882" s="37"/>
      <c r="H9882" s="62" t="str">
        <f t="shared" si="308"/>
        <v/>
      </c>
      <c r="I9882" s="37"/>
      <c r="J9882" s="37"/>
      <c r="K9882" s="60" t="str">
        <f t="shared" si="309"/>
        <v/>
      </c>
      <c r="L9882" s="37"/>
      <c r="M9882" s="37"/>
      <c r="N9882" s="38"/>
    </row>
    <row r="9883" spans="6:14">
      <c r="F9883" s="35"/>
      <c r="G9883" s="35"/>
      <c r="H9883" s="61" t="str">
        <f t="shared" si="308"/>
        <v/>
      </c>
      <c r="I9883" s="35"/>
      <c r="J9883" s="35"/>
      <c r="K9883" s="59" t="str">
        <f t="shared" si="309"/>
        <v/>
      </c>
      <c r="L9883" s="35"/>
      <c r="M9883" s="35"/>
      <c r="N9883" s="36"/>
    </row>
    <row r="9884" spans="6:14">
      <c r="F9884" s="37"/>
      <c r="G9884" s="37"/>
      <c r="H9884" s="62" t="str">
        <f t="shared" si="308"/>
        <v/>
      </c>
      <c r="I9884" s="37"/>
      <c r="J9884" s="37"/>
      <c r="K9884" s="60" t="str">
        <f t="shared" si="309"/>
        <v/>
      </c>
      <c r="L9884" s="37"/>
      <c r="M9884" s="37"/>
      <c r="N9884" s="38"/>
    </row>
    <row r="9885" spans="6:14">
      <c r="F9885" s="35"/>
      <c r="G9885" s="35"/>
      <c r="H9885" s="61" t="str">
        <f t="shared" si="308"/>
        <v/>
      </c>
      <c r="I9885" s="35"/>
      <c r="J9885" s="35"/>
      <c r="K9885" s="59" t="str">
        <f t="shared" si="309"/>
        <v/>
      </c>
      <c r="L9885" s="35"/>
      <c r="M9885" s="35"/>
      <c r="N9885" s="36"/>
    </row>
    <row r="9886" spans="6:14">
      <c r="F9886" s="37"/>
      <c r="G9886" s="37"/>
      <c r="H9886" s="62" t="str">
        <f t="shared" si="308"/>
        <v/>
      </c>
      <c r="I9886" s="37"/>
      <c r="J9886" s="37"/>
      <c r="K9886" s="60" t="str">
        <f t="shared" si="309"/>
        <v/>
      </c>
      <c r="L9886" s="37"/>
      <c r="M9886" s="37"/>
      <c r="N9886" s="38"/>
    </row>
    <row r="9887" spans="6:14">
      <c r="F9887" s="35"/>
      <c r="G9887" s="35"/>
      <c r="H9887" s="61" t="str">
        <f t="shared" si="308"/>
        <v/>
      </c>
      <c r="I9887" s="35"/>
      <c r="J9887" s="35"/>
      <c r="K9887" s="59" t="str">
        <f t="shared" si="309"/>
        <v/>
      </c>
      <c r="L9887" s="35"/>
      <c r="M9887" s="35"/>
      <c r="N9887" s="36"/>
    </row>
    <row r="9888" spans="6:14">
      <c r="F9888" s="37"/>
      <c r="G9888" s="37"/>
      <c r="H9888" s="62" t="str">
        <f t="shared" si="308"/>
        <v/>
      </c>
      <c r="I9888" s="37"/>
      <c r="J9888" s="37"/>
      <c r="K9888" s="60" t="str">
        <f t="shared" si="309"/>
        <v/>
      </c>
      <c r="L9888" s="37"/>
      <c r="M9888" s="37"/>
      <c r="N9888" s="38"/>
    </row>
    <row r="9889" spans="6:14">
      <c r="F9889" s="35"/>
      <c r="G9889" s="35"/>
      <c r="H9889" s="61" t="str">
        <f t="shared" si="308"/>
        <v/>
      </c>
      <c r="I9889" s="35"/>
      <c r="J9889" s="35"/>
      <c r="K9889" s="59" t="str">
        <f t="shared" si="309"/>
        <v/>
      </c>
      <c r="L9889" s="35"/>
      <c r="M9889" s="35"/>
      <c r="N9889" s="36"/>
    </row>
    <row r="9890" spans="6:14">
      <c r="F9890" s="37"/>
      <c r="G9890" s="37"/>
      <c r="H9890" s="62" t="str">
        <f t="shared" si="308"/>
        <v/>
      </c>
      <c r="I9890" s="37"/>
      <c r="J9890" s="37"/>
      <c r="K9890" s="60" t="str">
        <f t="shared" si="309"/>
        <v/>
      </c>
      <c r="L9890" s="37"/>
      <c r="M9890" s="37"/>
      <c r="N9890" s="38"/>
    </row>
    <row r="9891" spans="6:14">
      <c r="F9891" s="35"/>
      <c r="G9891" s="35"/>
      <c r="H9891" s="61" t="str">
        <f t="shared" si="308"/>
        <v/>
      </c>
      <c r="I9891" s="35"/>
      <c r="J9891" s="35"/>
      <c r="K9891" s="59" t="str">
        <f t="shared" si="309"/>
        <v/>
      </c>
      <c r="L9891" s="35"/>
      <c r="M9891" s="35"/>
      <c r="N9891" s="36"/>
    </row>
    <row r="9892" spans="6:14">
      <c r="F9892" s="37"/>
      <c r="G9892" s="37"/>
      <c r="H9892" s="62" t="str">
        <f t="shared" si="308"/>
        <v/>
      </c>
      <c r="I9892" s="37"/>
      <c r="J9892" s="37"/>
      <c r="K9892" s="60" t="str">
        <f t="shared" si="309"/>
        <v/>
      </c>
      <c r="L9892" s="37"/>
      <c r="M9892" s="37"/>
      <c r="N9892" s="38"/>
    </row>
    <row r="9893" spans="6:14">
      <c r="F9893" s="35"/>
      <c r="G9893" s="35"/>
      <c r="H9893" s="61" t="str">
        <f t="shared" si="308"/>
        <v/>
      </c>
      <c r="I9893" s="35"/>
      <c r="J9893" s="35"/>
      <c r="K9893" s="59" t="str">
        <f t="shared" si="309"/>
        <v/>
      </c>
      <c r="L9893" s="35"/>
      <c r="M9893" s="35"/>
      <c r="N9893" s="36"/>
    </row>
    <row r="9894" spans="6:14">
      <c r="F9894" s="37"/>
      <c r="G9894" s="37"/>
      <c r="H9894" s="62" t="str">
        <f t="shared" si="308"/>
        <v/>
      </c>
      <c r="I9894" s="37"/>
      <c r="J9894" s="37"/>
      <c r="K9894" s="60" t="str">
        <f t="shared" si="309"/>
        <v/>
      </c>
      <c r="L9894" s="37"/>
      <c r="M9894" s="37"/>
      <c r="N9894" s="38"/>
    </row>
    <row r="9895" spans="6:14">
      <c r="F9895" s="35"/>
      <c r="G9895" s="35"/>
      <c r="H9895" s="61" t="str">
        <f t="shared" si="308"/>
        <v/>
      </c>
      <c r="I9895" s="35"/>
      <c r="J9895" s="35"/>
      <c r="K9895" s="59" t="str">
        <f t="shared" si="309"/>
        <v/>
      </c>
      <c r="L9895" s="35"/>
      <c r="M9895" s="35"/>
      <c r="N9895" s="36"/>
    </row>
    <row r="9896" spans="6:14">
      <c r="F9896" s="37"/>
      <c r="G9896" s="37"/>
      <c r="H9896" s="62" t="str">
        <f t="shared" si="308"/>
        <v/>
      </c>
      <c r="I9896" s="37"/>
      <c r="J9896" s="37"/>
      <c r="K9896" s="60" t="str">
        <f t="shared" si="309"/>
        <v/>
      </c>
      <c r="L9896" s="37"/>
      <c r="M9896" s="37"/>
      <c r="N9896" s="38"/>
    </row>
    <row r="9897" spans="6:14">
      <c r="F9897" s="35"/>
      <c r="G9897" s="35"/>
      <c r="H9897" s="61" t="str">
        <f t="shared" si="308"/>
        <v/>
      </c>
      <c r="I9897" s="35"/>
      <c r="J9897" s="35"/>
      <c r="K9897" s="59" t="str">
        <f t="shared" si="309"/>
        <v/>
      </c>
      <c r="L9897" s="35"/>
      <c r="M9897" s="35"/>
      <c r="N9897" s="36"/>
    </row>
    <row r="9898" spans="6:14">
      <c r="F9898" s="37"/>
      <c r="G9898" s="37"/>
      <c r="H9898" s="62" t="str">
        <f t="shared" si="308"/>
        <v/>
      </c>
      <c r="I9898" s="37"/>
      <c r="J9898" s="37"/>
      <c r="K9898" s="60" t="str">
        <f t="shared" si="309"/>
        <v/>
      </c>
      <c r="L9898" s="37"/>
      <c r="M9898" s="37"/>
      <c r="N9898" s="38"/>
    </row>
    <row r="9899" spans="6:14">
      <c r="F9899" s="35"/>
      <c r="G9899" s="35"/>
      <c r="H9899" s="61" t="str">
        <f t="shared" si="308"/>
        <v/>
      </c>
      <c r="I9899" s="35"/>
      <c r="J9899" s="35"/>
      <c r="K9899" s="59" t="str">
        <f t="shared" si="309"/>
        <v/>
      </c>
      <c r="L9899" s="35"/>
      <c r="M9899" s="35"/>
      <c r="N9899" s="36"/>
    </row>
    <row r="9900" spans="6:14">
      <c r="F9900" s="37"/>
      <c r="G9900" s="37"/>
      <c r="H9900" s="62" t="str">
        <f t="shared" si="308"/>
        <v/>
      </c>
      <c r="I9900" s="37"/>
      <c r="J9900" s="37"/>
      <c r="K9900" s="60" t="str">
        <f t="shared" si="309"/>
        <v/>
      </c>
      <c r="L9900" s="37"/>
      <c r="M9900" s="37"/>
      <c r="N9900" s="38"/>
    </row>
    <row r="9901" spans="6:14">
      <c r="F9901" s="35"/>
      <c r="G9901" s="35"/>
      <c r="H9901" s="61" t="str">
        <f t="shared" si="308"/>
        <v/>
      </c>
      <c r="I9901" s="35"/>
      <c r="J9901" s="35"/>
      <c r="K9901" s="59" t="str">
        <f t="shared" si="309"/>
        <v/>
      </c>
      <c r="L9901" s="35"/>
      <c r="M9901" s="35"/>
      <c r="N9901" s="36"/>
    </row>
    <row r="9902" spans="6:14">
      <c r="F9902" s="37"/>
      <c r="G9902" s="37"/>
      <c r="H9902" s="62" t="str">
        <f t="shared" si="308"/>
        <v/>
      </c>
      <c r="I9902" s="37"/>
      <c r="J9902" s="37"/>
      <c r="K9902" s="60" t="str">
        <f t="shared" si="309"/>
        <v/>
      </c>
      <c r="L9902" s="37"/>
      <c r="M9902" s="37"/>
      <c r="N9902" s="38"/>
    </row>
    <row r="9903" spans="6:14">
      <c r="F9903" s="35"/>
      <c r="G9903" s="35"/>
      <c r="H9903" s="61" t="str">
        <f t="shared" si="308"/>
        <v/>
      </c>
      <c r="I9903" s="35"/>
      <c r="J9903" s="35"/>
      <c r="K9903" s="59" t="str">
        <f t="shared" si="309"/>
        <v/>
      </c>
      <c r="L9903" s="35"/>
      <c r="M9903" s="35"/>
      <c r="N9903" s="36"/>
    </row>
    <row r="9904" spans="6:14">
      <c r="F9904" s="37"/>
      <c r="G9904" s="37"/>
      <c r="H9904" s="62" t="str">
        <f t="shared" si="308"/>
        <v/>
      </c>
      <c r="I9904" s="37"/>
      <c r="J9904" s="37"/>
      <c r="K9904" s="60" t="str">
        <f t="shared" si="309"/>
        <v/>
      </c>
      <c r="L9904" s="37"/>
      <c r="M9904" s="37"/>
      <c r="N9904" s="38"/>
    </row>
    <row r="9905" spans="6:14">
      <c r="F9905" s="35"/>
      <c r="G9905" s="35"/>
      <c r="H9905" s="61" t="str">
        <f t="shared" si="308"/>
        <v/>
      </c>
      <c r="I9905" s="35"/>
      <c r="J9905" s="35"/>
      <c r="K9905" s="59" t="str">
        <f t="shared" si="309"/>
        <v/>
      </c>
      <c r="L9905" s="35"/>
      <c r="M9905" s="35"/>
      <c r="N9905" s="36"/>
    </row>
    <row r="9906" spans="6:14">
      <c r="F9906" s="37"/>
      <c r="G9906" s="37"/>
      <c r="H9906" s="62" t="str">
        <f t="shared" si="308"/>
        <v/>
      </c>
      <c r="I9906" s="37"/>
      <c r="J9906" s="37"/>
      <c r="K9906" s="60" t="str">
        <f t="shared" si="309"/>
        <v/>
      </c>
      <c r="L9906" s="37"/>
      <c r="M9906" s="37"/>
      <c r="N9906" s="38"/>
    </row>
    <row r="9907" spans="6:14">
      <c r="F9907" s="35"/>
      <c r="G9907" s="35"/>
      <c r="H9907" s="61" t="str">
        <f t="shared" si="308"/>
        <v/>
      </c>
      <c r="I9907" s="35"/>
      <c r="J9907" s="35"/>
      <c r="K9907" s="59" t="str">
        <f t="shared" si="309"/>
        <v/>
      </c>
      <c r="L9907" s="35"/>
      <c r="M9907" s="35"/>
      <c r="N9907" s="36"/>
    </row>
    <row r="9908" spans="6:14">
      <c r="F9908" s="37"/>
      <c r="G9908" s="37"/>
      <c r="H9908" s="62" t="str">
        <f t="shared" si="308"/>
        <v/>
      </c>
      <c r="I9908" s="37"/>
      <c r="J9908" s="37"/>
      <c r="K9908" s="60" t="str">
        <f t="shared" si="309"/>
        <v/>
      </c>
      <c r="L9908" s="37"/>
      <c r="M9908" s="37"/>
      <c r="N9908" s="38"/>
    </row>
    <row r="9909" spans="6:14">
      <c r="F9909" s="35"/>
      <c r="G9909" s="35"/>
      <c r="H9909" s="61" t="str">
        <f t="shared" si="308"/>
        <v/>
      </c>
      <c r="I9909" s="35"/>
      <c r="J9909" s="35"/>
      <c r="K9909" s="59" t="str">
        <f t="shared" si="309"/>
        <v/>
      </c>
      <c r="L9909" s="35"/>
      <c r="M9909" s="35"/>
      <c r="N9909" s="36"/>
    </row>
    <row r="9910" spans="6:14">
      <c r="F9910" s="37"/>
      <c r="G9910" s="37"/>
      <c r="H9910" s="62" t="str">
        <f t="shared" si="308"/>
        <v/>
      </c>
      <c r="I9910" s="37"/>
      <c r="J9910" s="37"/>
      <c r="K9910" s="60" t="str">
        <f t="shared" si="309"/>
        <v/>
      </c>
      <c r="L9910" s="37"/>
      <c r="M9910" s="37"/>
      <c r="N9910" s="38"/>
    </row>
    <row r="9911" spans="6:14">
      <c r="F9911" s="35"/>
      <c r="G9911" s="35"/>
      <c r="H9911" s="61" t="str">
        <f t="shared" si="308"/>
        <v/>
      </c>
      <c r="I9911" s="35"/>
      <c r="J9911" s="35"/>
      <c r="K9911" s="59" t="str">
        <f t="shared" si="309"/>
        <v/>
      </c>
      <c r="L9911" s="35"/>
      <c r="M9911" s="35"/>
      <c r="N9911" s="36"/>
    </row>
    <row r="9912" spans="6:14">
      <c r="F9912" s="37"/>
      <c r="G9912" s="37"/>
      <c r="H9912" s="62" t="str">
        <f t="shared" si="308"/>
        <v/>
      </c>
      <c r="I9912" s="37"/>
      <c r="J9912" s="37"/>
      <c r="K9912" s="60" t="str">
        <f t="shared" si="309"/>
        <v/>
      </c>
      <c r="L9912" s="37"/>
      <c r="M9912" s="37"/>
      <c r="N9912" s="38"/>
    </row>
    <row r="9913" spans="6:14">
      <c r="F9913" s="35"/>
      <c r="G9913" s="35"/>
      <c r="H9913" s="61" t="str">
        <f t="shared" si="308"/>
        <v/>
      </c>
      <c r="I9913" s="35"/>
      <c r="J9913" s="35"/>
      <c r="K9913" s="59" t="str">
        <f t="shared" si="309"/>
        <v/>
      </c>
      <c r="L9913" s="35"/>
      <c r="M9913" s="35"/>
      <c r="N9913" s="36"/>
    </row>
    <row r="9914" spans="6:14">
      <c r="F9914" s="37"/>
      <c r="G9914" s="37"/>
      <c r="H9914" s="62" t="str">
        <f t="shared" si="308"/>
        <v/>
      </c>
      <c r="I9914" s="37"/>
      <c r="J9914" s="37"/>
      <c r="K9914" s="60" t="str">
        <f t="shared" si="309"/>
        <v/>
      </c>
      <c r="L9914" s="37"/>
      <c r="M9914" s="37"/>
      <c r="N9914" s="38"/>
    </row>
    <row r="9915" spans="6:14">
      <c r="F9915" s="35"/>
      <c r="G9915" s="35"/>
      <c r="H9915" s="61" t="str">
        <f t="shared" si="308"/>
        <v/>
      </c>
      <c r="I9915" s="35"/>
      <c r="J9915" s="35"/>
      <c r="K9915" s="59" t="str">
        <f t="shared" si="309"/>
        <v/>
      </c>
      <c r="L9915" s="35"/>
      <c r="M9915" s="35"/>
      <c r="N9915" s="36"/>
    </row>
    <row r="9916" spans="6:14">
      <c r="F9916" s="37"/>
      <c r="G9916" s="37"/>
      <c r="H9916" s="62" t="str">
        <f t="shared" si="308"/>
        <v/>
      </c>
      <c r="I9916" s="37"/>
      <c r="J9916" s="37"/>
      <c r="K9916" s="60" t="str">
        <f t="shared" si="309"/>
        <v/>
      </c>
      <c r="L9916" s="37"/>
      <c r="M9916" s="37"/>
      <c r="N9916" s="38"/>
    </row>
    <row r="9917" spans="6:14">
      <c r="F9917" s="35"/>
      <c r="G9917" s="35"/>
      <c r="H9917" s="61" t="str">
        <f t="shared" si="308"/>
        <v/>
      </c>
      <c r="I9917" s="35"/>
      <c r="J9917" s="35"/>
      <c r="K9917" s="59" t="str">
        <f t="shared" si="309"/>
        <v/>
      </c>
      <c r="L9917" s="35"/>
      <c r="M9917" s="35"/>
      <c r="N9917" s="36"/>
    </row>
    <row r="9918" spans="6:14">
      <c r="F9918" s="37"/>
      <c r="G9918" s="37"/>
      <c r="H9918" s="62" t="str">
        <f t="shared" si="308"/>
        <v/>
      </c>
      <c r="I9918" s="37"/>
      <c r="J9918" s="37"/>
      <c r="K9918" s="60" t="str">
        <f t="shared" si="309"/>
        <v/>
      </c>
      <c r="L9918" s="37"/>
      <c r="M9918" s="37"/>
      <c r="N9918" s="38"/>
    </row>
    <row r="9919" spans="6:14">
      <c r="F9919" s="35"/>
      <c r="G9919" s="35"/>
      <c r="H9919" s="61" t="str">
        <f t="shared" si="308"/>
        <v/>
      </c>
      <c r="I9919" s="35"/>
      <c r="J9919" s="35"/>
      <c r="K9919" s="59" t="str">
        <f t="shared" si="309"/>
        <v/>
      </c>
      <c r="L9919" s="35"/>
      <c r="M9919" s="35"/>
      <c r="N9919" s="36"/>
    </row>
    <row r="9920" spans="6:14">
      <c r="F9920" s="37"/>
      <c r="G9920" s="37"/>
      <c r="H9920" s="62" t="str">
        <f t="shared" si="308"/>
        <v/>
      </c>
      <c r="I9920" s="37"/>
      <c r="J9920" s="37"/>
      <c r="K9920" s="60" t="str">
        <f t="shared" si="309"/>
        <v/>
      </c>
      <c r="L9920" s="37"/>
      <c r="M9920" s="37"/>
      <c r="N9920" s="38"/>
    </row>
    <row r="9921" spans="6:14">
      <c r="F9921" s="35"/>
      <c r="G9921" s="35"/>
      <c r="H9921" s="61" t="str">
        <f t="shared" si="308"/>
        <v/>
      </c>
      <c r="I9921" s="35"/>
      <c r="J9921" s="35"/>
      <c r="K9921" s="59" t="str">
        <f t="shared" si="309"/>
        <v/>
      </c>
      <c r="L9921" s="35"/>
      <c r="M9921" s="35"/>
      <c r="N9921" s="36"/>
    </row>
    <row r="9922" spans="6:14">
      <c r="F9922" s="37"/>
      <c r="G9922" s="37"/>
      <c r="H9922" s="62" t="str">
        <f t="shared" si="308"/>
        <v/>
      </c>
      <c r="I9922" s="37"/>
      <c r="J9922" s="37"/>
      <c r="K9922" s="60" t="str">
        <f t="shared" si="309"/>
        <v/>
      </c>
      <c r="L9922" s="37"/>
      <c r="M9922" s="37"/>
      <c r="N9922" s="38"/>
    </row>
    <row r="9923" spans="6:14">
      <c r="F9923" s="35"/>
      <c r="G9923" s="35"/>
      <c r="H9923" s="61" t="str">
        <f t="shared" si="308"/>
        <v/>
      </c>
      <c r="I9923" s="35"/>
      <c r="J9923" s="35"/>
      <c r="K9923" s="59" t="str">
        <f t="shared" si="309"/>
        <v/>
      </c>
      <c r="L9923" s="35"/>
      <c r="M9923" s="35"/>
      <c r="N9923" s="36"/>
    </row>
    <row r="9924" spans="6:14">
      <c r="F9924" s="37"/>
      <c r="G9924" s="37"/>
      <c r="H9924" s="62" t="str">
        <f t="shared" si="308"/>
        <v/>
      </c>
      <c r="I9924" s="37"/>
      <c r="J9924" s="37"/>
      <c r="K9924" s="60" t="str">
        <f t="shared" si="309"/>
        <v/>
      </c>
      <c r="L9924" s="37"/>
      <c r="M9924" s="37"/>
      <c r="N9924" s="38"/>
    </row>
    <row r="9925" spans="6:14">
      <c r="F9925" s="35"/>
      <c r="G9925" s="35"/>
      <c r="H9925" s="61" t="str">
        <f t="shared" si="308"/>
        <v/>
      </c>
      <c r="I9925" s="35"/>
      <c r="J9925" s="35"/>
      <c r="K9925" s="59" t="str">
        <f t="shared" si="309"/>
        <v/>
      </c>
      <c r="L9925" s="35"/>
      <c r="M9925" s="35"/>
      <c r="N9925" s="36"/>
    </row>
    <row r="9926" spans="6:14">
      <c r="F9926" s="37"/>
      <c r="G9926" s="37"/>
      <c r="H9926" s="62" t="str">
        <f t="shared" si="308"/>
        <v/>
      </c>
      <c r="I9926" s="37"/>
      <c r="J9926" s="37"/>
      <c r="K9926" s="60" t="str">
        <f t="shared" si="309"/>
        <v/>
      </c>
      <c r="L9926" s="37"/>
      <c r="M9926" s="37"/>
      <c r="N9926" s="38"/>
    </row>
    <row r="9927" spans="6:14">
      <c r="F9927" s="35"/>
      <c r="G9927" s="35"/>
      <c r="H9927" s="61" t="str">
        <f t="shared" si="308"/>
        <v/>
      </c>
      <c r="I9927" s="35"/>
      <c r="J9927" s="35"/>
      <c r="K9927" s="59" t="str">
        <f t="shared" si="309"/>
        <v/>
      </c>
      <c r="L9927" s="35"/>
      <c r="M9927" s="35"/>
      <c r="N9927" s="36"/>
    </row>
    <row r="9928" spans="6:14">
      <c r="F9928" s="37"/>
      <c r="G9928" s="37"/>
      <c r="H9928" s="62" t="str">
        <f t="shared" si="308"/>
        <v/>
      </c>
      <c r="I9928" s="37"/>
      <c r="J9928" s="37"/>
      <c r="K9928" s="60" t="str">
        <f t="shared" si="309"/>
        <v/>
      </c>
      <c r="L9928" s="37"/>
      <c r="M9928" s="37"/>
      <c r="N9928" s="38"/>
    </row>
    <row r="9929" spans="6:14">
      <c r="F9929" s="35"/>
      <c r="G9929" s="35"/>
      <c r="H9929" s="61" t="str">
        <f t="shared" si="308"/>
        <v/>
      </c>
      <c r="I9929" s="35"/>
      <c r="J9929" s="35"/>
      <c r="K9929" s="59" t="str">
        <f t="shared" si="309"/>
        <v/>
      </c>
      <c r="L9929" s="35"/>
      <c r="M9929" s="35"/>
      <c r="N9929" s="36"/>
    </row>
    <row r="9930" spans="6:14">
      <c r="F9930" s="37"/>
      <c r="G9930" s="37"/>
      <c r="H9930" s="62" t="str">
        <f t="shared" si="308"/>
        <v/>
      </c>
      <c r="I9930" s="37"/>
      <c r="J9930" s="37"/>
      <c r="K9930" s="60" t="str">
        <f t="shared" si="309"/>
        <v/>
      </c>
      <c r="L9930" s="37"/>
      <c r="M9930" s="37"/>
      <c r="N9930" s="38"/>
    </row>
    <row r="9931" spans="6:14">
      <c r="F9931" s="35"/>
      <c r="G9931" s="35"/>
      <c r="H9931" s="61" t="str">
        <f t="shared" si="308"/>
        <v/>
      </c>
      <c r="I9931" s="35"/>
      <c r="J9931" s="35"/>
      <c r="K9931" s="59" t="str">
        <f t="shared" si="309"/>
        <v/>
      </c>
      <c r="L9931" s="35"/>
      <c r="M9931" s="35"/>
      <c r="N9931" s="36"/>
    </row>
    <row r="9932" spans="6:14">
      <c r="F9932" s="37"/>
      <c r="G9932" s="37"/>
      <c r="H9932" s="62" t="str">
        <f t="shared" si="308"/>
        <v/>
      </c>
      <c r="I9932" s="37"/>
      <c r="J9932" s="37"/>
      <c r="K9932" s="60" t="str">
        <f t="shared" si="309"/>
        <v/>
      </c>
      <c r="L9932" s="37"/>
      <c r="M9932" s="37"/>
      <c r="N9932" s="38"/>
    </row>
    <row r="9933" spans="6:14">
      <c r="F9933" s="35"/>
      <c r="G9933" s="35"/>
      <c r="H9933" s="61" t="str">
        <f t="shared" si="308"/>
        <v/>
      </c>
      <c r="I9933" s="35"/>
      <c r="J9933" s="35"/>
      <c r="K9933" s="59" t="str">
        <f t="shared" si="309"/>
        <v/>
      </c>
      <c r="L9933" s="35"/>
      <c r="M9933" s="35"/>
      <c r="N9933" s="36"/>
    </row>
    <row r="9934" spans="6:14">
      <c r="F9934" s="37"/>
      <c r="G9934" s="37"/>
      <c r="H9934" s="62" t="str">
        <f t="shared" si="308"/>
        <v/>
      </c>
      <c r="I9934" s="37"/>
      <c r="J9934" s="37"/>
      <c r="K9934" s="60" t="str">
        <f t="shared" si="309"/>
        <v/>
      </c>
      <c r="L9934" s="37"/>
      <c r="M9934" s="37"/>
      <c r="N9934" s="38"/>
    </row>
    <row r="9935" spans="6:14">
      <c r="F9935" s="35"/>
      <c r="G9935" s="35"/>
      <c r="H9935" s="61" t="str">
        <f t="shared" si="308"/>
        <v/>
      </c>
      <c r="I9935" s="35"/>
      <c r="J9935" s="35"/>
      <c r="K9935" s="59" t="str">
        <f t="shared" si="309"/>
        <v/>
      </c>
      <c r="L9935" s="35"/>
      <c r="M9935" s="35"/>
      <c r="N9935" s="36"/>
    </row>
    <row r="9936" spans="6:14">
      <c r="F9936" s="37"/>
      <c r="G9936" s="37"/>
      <c r="H9936" s="62" t="str">
        <f t="shared" ref="H9936:H9999" si="310">IF(AND(OR(I9936&lt;&gt;"",J9936 &lt;&gt;""), H9935 &lt;&gt; ""),H9935 + 1,"")</f>
        <v/>
      </c>
      <c r="I9936" s="37"/>
      <c r="J9936" s="37"/>
      <c r="K9936" s="60" t="str">
        <f t="shared" ref="K9936:K9999" si="311">IF(AND(J9936=I9936, J9936 &lt;&gt; ""),"Yes", IF( J9936 = "", "", "No"))</f>
        <v/>
      </c>
      <c r="L9936" s="37"/>
      <c r="M9936" s="37"/>
      <c r="N9936" s="38"/>
    </row>
    <row r="9937" spans="6:14">
      <c r="F9937" s="35"/>
      <c r="G9937" s="35"/>
      <c r="H9937" s="61" t="str">
        <f t="shared" si="310"/>
        <v/>
      </c>
      <c r="I9937" s="35"/>
      <c r="J9937" s="35"/>
      <c r="K9937" s="59" t="str">
        <f t="shared" si="311"/>
        <v/>
      </c>
      <c r="L9937" s="35"/>
      <c r="M9937" s="35"/>
      <c r="N9937" s="36"/>
    </row>
    <row r="9938" spans="6:14">
      <c r="F9938" s="37"/>
      <c r="G9938" s="37"/>
      <c r="H9938" s="62" t="str">
        <f t="shared" si="310"/>
        <v/>
      </c>
      <c r="I9938" s="37"/>
      <c r="J9938" s="37"/>
      <c r="K9938" s="60" t="str">
        <f t="shared" si="311"/>
        <v/>
      </c>
      <c r="L9938" s="37"/>
      <c r="M9938" s="37"/>
      <c r="N9938" s="38"/>
    </row>
    <row r="9939" spans="6:14">
      <c r="F9939" s="35"/>
      <c r="G9939" s="35"/>
      <c r="H9939" s="61" t="str">
        <f t="shared" si="310"/>
        <v/>
      </c>
      <c r="I9939" s="35"/>
      <c r="J9939" s="35"/>
      <c r="K9939" s="59" t="str">
        <f t="shared" si="311"/>
        <v/>
      </c>
      <c r="L9939" s="35"/>
      <c r="M9939" s="35"/>
      <c r="N9939" s="36"/>
    </row>
    <row r="9940" spans="6:14">
      <c r="F9940" s="37"/>
      <c r="G9940" s="37"/>
      <c r="H9940" s="62" t="str">
        <f t="shared" si="310"/>
        <v/>
      </c>
      <c r="I9940" s="37"/>
      <c r="J9940" s="37"/>
      <c r="K9940" s="60" t="str">
        <f t="shared" si="311"/>
        <v/>
      </c>
      <c r="L9940" s="37"/>
      <c r="M9940" s="37"/>
      <c r="N9940" s="38"/>
    </row>
    <row r="9941" spans="6:14">
      <c r="F9941" s="35"/>
      <c r="G9941" s="35"/>
      <c r="H9941" s="61" t="str">
        <f t="shared" si="310"/>
        <v/>
      </c>
      <c r="I9941" s="35"/>
      <c r="J9941" s="35"/>
      <c r="K9941" s="59" t="str">
        <f t="shared" si="311"/>
        <v/>
      </c>
      <c r="L9941" s="35"/>
      <c r="M9941" s="35"/>
      <c r="N9941" s="36"/>
    </row>
    <row r="9942" spans="6:14">
      <c r="F9942" s="37"/>
      <c r="G9942" s="37"/>
      <c r="H9942" s="62" t="str">
        <f t="shared" si="310"/>
        <v/>
      </c>
      <c r="I9942" s="37"/>
      <c r="J9942" s="37"/>
      <c r="K9942" s="60" t="str">
        <f t="shared" si="311"/>
        <v/>
      </c>
      <c r="L9942" s="37"/>
      <c r="M9942" s="37"/>
      <c r="N9942" s="38"/>
    </row>
    <row r="9943" spans="6:14">
      <c r="F9943" s="35"/>
      <c r="G9943" s="35"/>
      <c r="H9943" s="61" t="str">
        <f t="shared" si="310"/>
        <v/>
      </c>
      <c r="I9943" s="35"/>
      <c r="J9943" s="35"/>
      <c r="K9943" s="59" t="str">
        <f t="shared" si="311"/>
        <v/>
      </c>
      <c r="L9943" s="35"/>
      <c r="M9943" s="35"/>
      <c r="N9943" s="36"/>
    </row>
    <row r="9944" spans="6:14">
      <c r="F9944" s="37"/>
      <c r="G9944" s="37"/>
      <c r="H9944" s="62" t="str">
        <f t="shared" si="310"/>
        <v/>
      </c>
      <c r="I9944" s="37"/>
      <c r="J9944" s="37"/>
      <c r="K9944" s="60" t="str">
        <f t="shared" si="311"/>
        <v/>
      </c>
      <c r="L9944" s="37"/>
      <c r="M9944" s="37"/>
      <c r="N9944" s="38"/>
    </row>
    <row r="9945" spans="6:14">
      <c r="F9945" s="35"/>
      <c r="G9945" s="35"/>
      <c r="H9945" s="61" t="str">
        <f t="shared" si="310"/>
        <v/>
      </c>
      <c r="I9945" s="35"/>
      <c r="J9945" s="35"/>
      <c r="K9945" s="59" t="str">
        <f t="shared" si="311"/>
        <v/>
      </c>
      <c r="L9945" s="35"/>
      <c r="M9945" s="35"/>
      <c r="N9945" s="36"/>
    </row>
    <row r="9946" spans="6:14">
      <c r="F9946" s="37"/>
      <c r="G9946" s="37"/>
      <c r="H9946" s="62" t="str">
        <f t="shared" si="310"/>
        <v/>
      </c>
      <c r="I9946" s="37"/>
      <c r="J9946" s="37"/>
      <c r="K9946" s="60" t="str">
        <f t="shared" si="311"/>
        <v/>
      </c>
      <c r="L9946" s="37"/>
      <c r="M9946" s="37"/>
      <c r="N9946" s="38"/>
    </row>
    <row r="9947" spans="6:14">
      <c r="F9947" s="35"/>
      <c r="G9947" s="35"/>
      <c r="H9947" s="61" t="str">
        <f t="shared" si="310"/>
        <v/>
      </c>
      <c r="I9947" s="35"/>
      <c r="J9947" s="35"/>
      <c r="K9947" s="59" t="str">
        <f t="shared" si="311"/>
        <v/>
      </c>
      <c r="L9947" s="35"/>
      <c r="M9947" s="35"/>
      <c r="N9947" s="36"/>
    </row>
    <row r="9948" spans="6:14">
      <c r="F9948" s="37"/>
      <c r="G9948" s="37"/>
      <c r="H9948" s="62" t="str">
        <f t="shared" si="310"/>
        <v/>
      </c>
      <c r="I9948" s="37"/>
      <c r="J9948" s="37"/>
      <c r="K9948" s="60" t="str">
        <f t="shared" si="311"/>
        <v/>
      </c>
      <c r="L9948" s="37"/>
      <c r="M9948" s="37"/>
      <c r="N9948" s="38"/>
    </row>
    <row r="9949" spans="6:14">
      <c r="F9949" s="35"/>
      <c r="G9949" s="35"/>
      <c r="H9949" s="61" t="str">
        <f t="shared" si="310"/>
        <v/>
      </c>
      <c r="I9949" s="35"/>
      <c r="J9949" s="35"/>
      <c r="K9949" s="59" t="str">
        <f t="shared" si="311"/>
        <v/>
      </c>
      <c r="L9949" s="35"/>
      <c r="M9949" s="35"/>
      <c r="N9949" s="36"/>
    </row>
    <row r="9950" spans="6:14">
      <c r="F9950" s="37"/>
      <c r="G9950" s="37"/>
      <c r="H9950" s="62" t="str">
        <f t="shared" si="310"/>
        <v/>
      </c>
      <c r="I9950" s="37"/>
      <c r="J9950" s="37"/>
      <c r="K9950" s="60" t="str">
        <f t="shared" si="311"/>
        <v/>
      </c>
      <c r="L9950" s="37"/>
      <c r="M9950" s="37"/>
      <c r="N9950" s="38"/>
    </row>
    <row r="9951" spans="6:14">
      <c r="F9951" s="35"/>
      <c r="G9951" s="35"/>
      <c r="H9951" s="61" t="str">
        <f t="shared" si="310"/>
        <v/>
      </c>
      <c r="I9951" s="35"/>
      <c r="J9951" s="35"/>
      <c r="K9951" s="59" t="str">
        <f t="shared" si="311"/>
        <v/>
      </c>
      <c r="L9951" s="35"/>
      <c r="M9951" s="35"/>
      <c r="N9951" s="36"/>
    </row>
    <row r="9952" spans="6:14">
      <c r="F9952" s="37"/>
      <c r="G9952" s="37"/>
      <c r="H9952" s="62" t="str">
        <f t="shared" si="310"/>
        <v/>
      </c>
      <c r="I9952" s="37"/>
      <c r="J9952" s="37"/>
      <c r="K9952" s="60" t="str">
        <f t="shared" si="311"/>
        <v/>
      </c>
      <c r="L9952" s="37"/>
      <c r="M9952" s="37"/>
      <c r="N9952" s="38"/>
    </row>
    <row r="9953" spans="6:14">
      <c r="F9953" s="35"/>
      <c r="G9953" s="35"/>
      <c r="H9953" s="61" t="str">
        <f t="shared" si="310"/>
        <v/>
      </c>
      <c r="I9953" s="35"/>
      <c r="J9953" s="35"/>
      <c r="K9953" s="59" t="str">
        <f t="shared" si="311"/>
        <v/>
      </c>
      <c r="L9953" s="35"/>
      <c r="M9953" s="35"/>
      <c r="N9953" s="36"/>
    </row>
    <row r="9954" spans="6:14">
      <c r="F9954" s="37"/>
      <c r="G9954" s="37"/>
      <c r="H9954" s="62" t="str">
        <f t="shared" si="310"/>
        <v/>
      </c>
      <c r="I9954" s="37"/>
      <c r="J9954" s="37"/>
      <c r="K9954" s="60" t="str">
        <f t="shared" si="311"/>
        <v/>
      </c>
      <c r="L9954" s="37"/>
      <c r="M9954" s="37"/>
      <c r="N9954" s="38"/>
    </row>
    <row r="9955" spans="6:14">
      <c r="F9955" s="35"/>
      <c r="G9955" s="35"/>
      <c r="H9955" s="61" t="str">
        <f t="shared" si="310"/>
        <v/>
      </c>
      <c r="I9955" s="35"/>
      <c r="J9955" s="35"/>
      <c r="K9955" s="59" t="str">
        <f t="shared" si="311"/>
        <v/>
      </c>
      <c r="L9955" s="35"/>
      <c r="M9955" s="35"/>
      <c r="N9955" s="36"/>
    </row>
    <row r="9956" spans="6:14">
      <c r="F9956" s="37"/>
      <c r="G9956" s="37"/>
      <c r="H9956" s="62" t="str">
        <f t="shared" si="310"/>
        <v/>
      </c>
      <c r="I9956" s="37"/>
      <c r="J9956" s="37"/>
      <c r="K9956" s="60" t="str">
        <f t="shared" si="311"/>
        <v/>
      </c>
      <c r="L9956" s="37"/>
      <c r="M9956" s="37"/>
      <c r="N9956" s="38"/>
    </row>
    <row r="9957" spans="6:14">
      <c r="F9957" s="35"/>
      <c r="G9957" s="35"/>
      <c r="H9957" s="61" t="str">
        <f t="shared" si="310"/>
        <v/>
      </c>
      <c r="I9957" s="35"/>
      <c r="J9957" s="35"/>
      <c r="K9957" s="59" t="str">
        <f t="shared" si="311"/>
        <v/>
      </c>
      <c r="L9957" s="35"/>
      <c r="M9957" s="35"/>
      <c r="N9957" s="36"/>
    </row>
    <row r="9958" spans="6:14">
      <c r="F9958" s="37"/>
      <c r="G9958" s="37"/>
      <c r="H9958" s="62" t="str">
        <f t="shared" si="310"/>
        <v/>
      </c>
      <c r="I9958" s="37"/>
      <c r="J9958" s="37"/>
      <c r="K9958" s="60" t="str">
        <f t="shared" si="311"/>
        <v/>
      </c>
      <c r="L9958" s="37"/>
      <c r="M9958" s="37"/>
      <c r="N9958" s="38"/>
    </row>
    <row r="9959" spans="6:14">
      <c r="F9959" s="35"/>
      <c r="G9959" s="35"/>
      <c r="H9959" s="61" t="str">
        <f t="shared" si="310"/>
        <v/>
      </c>
      <c r="I9959" s="35"/>
      <c r="J9959" s="35"/>
      <c r="K9959" s="59" t="str">
        <f t="shared" si="311"/>
        <v/>
      </c>
      <c r="L9959" s="35"/>
      <c r="M9959" s="35"/>
      <c r="N9959" s="36"/>
    </row>
    <row r="9960" spans="6:14">
      <c r="F9960" s="37"/>
      <c r="G9960" s="37"/>
      <c r="H9960" s="62" t="str">
        <f t="shared" si="310"/>
        <v/>
      </c>
      <c r="I9960" s="37"/>
      <c r="J9960" s="37"/>
      <c r="K9960" s="60" t="str">
        <f t="shared" si="311"/>
        <v/>
      </c>
      <c r="L9960" s="37"/>
      <c r="M9960" s="37"/>
      <c r="N9960" s="38"/>
    </row>
    <row r="9961" spans="6:14">
      <c r="F9961" s="35"/>
      <c r="G9961" s="35"/>
      <c r="H9961" s="61" t="str">
        <f t="shared" si="310"/>
        <v/>
      </c>
      <c r="I9961" s="35"/>
      <c r="J9961" s="35"/>
      <c r="K9961" s="59" t="str">
        <f t="shared" si="311"/>
        <v/>
      </c>
      <c r="L9961" s="35"/>
      <c r="M9961" s="35"/>
      <c r="N9961" s="36"/>
    </row>
    <row r="9962" spans="6:14">
      <c r="F9962" s="37"/>
      <c r="G9962" s="37"/>
      <c r="H9962" s="62" t="str">
        <f t="shared" si="310"/>
        <v/>
      </c>
      <c r="I9962" s="37"/>
      <c r="J9962" s="37"/>
      <c r="K9962" s="60" t="str">
        <f t="shared" si="311"/>
        <v/>
      </c>
      <c r="L9962" s="37"/>
      <c r="M9962" s="37"/>
      <c r="N9962" s="38"/>
    </row>
    <row r="9963" spans="6:14">
      <c r="F9963" s="35"/>
      <c r="G9963" s="35"/>
      <c r="H9963" s="61" t="str">
        <f t="shared" si="310"/>
        <v/>
      </c>
      <c r="I9963" s="35"/>
      <c r="J9963" s="35"/>
      <c r="K9963" s="59" t="str">
        <f t="shared" si="311"/>
        <v/>
      </c>
      <c r="L9963" s="35"/>
      <c r="M9963" s="35"/>
      <c r="N9963" s="36"/>
    </row>
    <row r="9964" spans="6:14">
      <c r="F9964" s="37"/>
      <c r="G9964" s="37"/>
      <c r="H9964" s="62" t="str">
        <f t="shared" si="310"/>
        <v/>
      </c>
      <c r="I9964" s="37"/>
      <c r="J9964" s="37"/>
      <c r="K9964" s="60" t="str">
        <f t="shared" si="311"/>
        <v/>
      </c>
      <c r="L9964" s="37"/>
      <c r="M9964" s="37"/>
      <c r="N9964" s="38"/>
    </row>
    <row r="9965" spans="6:14">
      <c r="F9965" s="35"/>
      <c r="G9965" s="35"/>
      <c r="H9965" s="61" t="str">
        <f t="shared" si="310"/>
        <v/>
      </c>
      <c r="I9965" s="35"/>
      <c r="J9965" s="35"/>
      <c r="K9965" s="59" t="str">
        <f t="shared" si="311"/>
        <v/>
      </c>
      <c r="L9965" s="35"/>
      <c r="M9965" s="35"/>
      <c r="N9965" s="36"/>
    </row>
    <row r="9966" spans="6:14">
      <c r="F9966" s="37"/>
      <c r="G9966" s="37"/>
      <c r="H9966" s="62" t="str">
        <f t="shared" si="310"/>
        <v/>
      </c>
      <c r="I9966" s="37"/>
      <c r="J9966" s="37"/>
      <c r="K9966" s="60" t="str">
        <f t="shared" si="311"/>
        <v/>
      </c>
      <c r="L9966" s="37"/>
      <c r="M9966" s="37"/>
      <c r="N9966" s="38"/>
    </row>
    <row r="9967" spans="6:14">
      <c r="F9967" s="35"/>
      <c r="G9967" s="35"/>
      <c r="H9967" s="61" t="str">
        <f t="shared" si="310"/>
        <v/>
      </c>
      <c r="I9967" s="35"/>
      <c r="J9967" s="35"/>
      <c r="K9967" s="59" t="str">
        <f t="shared" si="311"/>
        <v/>
      </c>
      <c r="L9967" s="35"/>
      <c r="M9967" s="35"/>
      <c r="N9967" s="36"/>
    </row>
    <row r="9968" spans="6:14">
      <c r="F9968" s="37"/>
      <c r="G9968" s="37"/>
      <c r="H9968" s="62" t="str">
        <f t="shared" si="310"/>
        <v/>
      </c>
      <c r="I9968" s="37"/>
      <c r="J9968" s="37"/>
      <c r="K9968" s="60" t="str">
        <f t="shared" si="311"/>
        <v/>
      </c>
      <c r="L9968" s="37"/>
      <c r="M9968" s="37"/>
      <c r="N9968" s="38"/>
    </row>
    <row r="9969" spans="6:14">
      <c r="F9969" s="35"/>
      <c r="G9969" s="35"/>
      <c r="H9969" s="61" t="str">
        <f t="shared" si="310"/>
        <v/>
      </c>
      <c r="I9969" s="35"/>
      <c r="J9969" s="35"/>
      <c r="K9969" s="59" t="str">
        <f t="shared" si="311"/>
        <v/>
      </c>
      <c r="L9969" s="35"/>
      <c r="M9969" s="35"/>
      <c r="N9969" s="36"/>
    </row>
    <row r="9970" spans="6:14">
      <c r="F9970" s="37"/>
      <c r="G9970" s="37"/>
      <c r="H9970" s="62" t="str">
        <f t="shared" si="310"/>
        <v/>
      </c>
      <c r="I9970" s="37"/>
      <c r="J9970" s="37"/>
      <c r="K9970" s="60" t="str">
        <f t="shared" si="311"/>
        <v/>
      </c>
      <c r="L9970" s="37"/>
      <c r="M9970" s="37"/>
      <c r="N9970" s="38"/>
    </row>
    <row r="9971" spans="6:14">
      <c r="F9971" s="35"/>
      <c r="G9971" s="35"/>
      <c r="H9971" s="61" t="str">
        <f t="shared" si="310"/>
        <v/>
      </c>
      <c r="I9971" s="35"/>
      <c r="J9971" s="35"/>
      <c r="K9971" s="59" t="str">
        <f t="shared" si="311"/>
        <v/>
      </c>
      <c r="L9971" s="35"/>
      <c r="M9971" s="35"/>
      <c r="N9971" s="36"/>
    </row>
    <row r="9972" spans="6:14">
      <c r="F9972" s="37"/>
      <c r="G9972" s="37"/>
      <c r="H9972" s="62" t="str">
        <f t="shared" si="310"/>
        <v/>
      </c>
      <c r="I9972" s="37"/>
      <c r="J9972" s="37"/>
      <c r="K9972" s="60" t="str">
        <f t="shared" si="311"/>
        <v/>
      </c>
      <c r="L9972" s="37"/>
      <c r="M9972" s="37"/>
      <c r="N9972" s="38"/>
    </row>
    <row r="9973" spans="6:14">
      <c r="F9973" s="35"/>
      <c r="G9973" s="35"/>
      <c r="H9973" s="61" t="str">
        <f t="shared" si="310"/>
        <v/>
      </c>
      <c r="I9973" s="35"/>
      <c r="J9973" s="35"/>
      <c r="K9973" s="59" t="str">
        <f t="shared" si="311"/>
        <v/>
      </c>
      <c r="L9973" s="35"/>
      <c r="M9973" s="35"/>
      <c r="N9973" s="36"/>
    </row>
    <row r="9974" spans="6:14">
      <c r="F9974" s="37"/>
      <c r="G9974" s="37"/>
      <c r="H9974" s="62" t="str">
        <f t="shared" si="310"/>
        <v/>
      </c>
      <c r="I9974" s="37"/>
      <c r="J9974" s="37"/>
      <c r="K9974" s="60" t="str">
        <f t="shared" si="311"/>
        <v/>
      </c>
      <c r="L9974" s="37"/>
      <c r="M9974" s="37"/>
      <c r="N9974" s="38"/>
    </row>
    <row r="9975" spans="6:14">
      <c r="F9975" s="35"/>
      <c r="G9975" s="35"/>
      <c r="H9975" s="61" t="str">
        <f t="shared" si="310"/>
        <v/>
      </c>
      <c r="I9975" s="35"/>
      <c r="J9975" s="35"/>
      <c r="K9975" s="59" t="str">
        <f t="shared" si="311"/>
        <v/>
      </c>
      <c r="L9975" s="35"/>
      <c r="M9975" s="35"/>
      <c r="N9975" s="36"/>
    </row>
    <row r="9976" spans="6:14">
      <c r="F9976" s="37"/>
      <c r="G9976" s="37"/>
      <c r="H9976" s="62" t="str">
        <f t="shared" si="310"/>
        <v/>
      </c>
      <c r="I9976" s="37"/>
      <c r="J9976" s="37"/>
      <c r="K9976" s="60" t="str">
        <f t="shared" si="311"/>
        <v/>
      </c>
      <c r="L9976" s="37"/>
      <c r="M9976" s="37"/>
      <c r="N9976" s="38"/>
    </row>
    <row r="9977" spans="6:14">
      <c r="F9977" s="35"/>
      <c r="G9977" s="35"/>
      <c r="H9977" s="61" t="str">
        <f t="shared" si="310"/>
        <v/>
      </c>
      <c r="I9977" s="35"/>
      <c r="J9977" s="35"/>
      <c r="K9977" s="59" t="str">
        <f t="shared" si="311"/>
        <v/>
      </c>
      <c r="L9977" s="35"/>
      <c r="M9977" s="35"/>
      <c r="N9977" s="36"/>
    </row>
    <row r="9978" spans="6:14">
      <c r="F9978" s="37"/>
      <c r="G9978" s="37"/>
      <c r="H9978" s="62" t="str">
        <f t="shared" si="310"/>
        <v/>
      </c>
      <c r="I9978" s="37"/>
      <c r="J9978" s="37"/>
      <c r="K9978" s="60" t="str">
        <f t="shared" si="311"/>
        <v/>
      </c>
      <c r="L9978" s="37"/>
      <c r="M9978" s="37"/>
      <c r="N9978" s="38"/>
    </row>
    <row r="9979" spans="6:14">
      <c r="F9979" s="35"/>
      <c r="G9979" s="35"/>
      <c r="H9979" s="61" t="str">
        <f t="shared" si="310"/>
        <v/>
      </c>
      <c r="I9979" s="35"/>
      <c r="J9979" s="35"/>
      <c r="K9979" s="59" t="str">
        <f t="shared" si="311"/>
        <v/>
      </c>
      <c r="L9979" s="35"/>
      <c r="M9979" s="35"/>
      <c r="N9979" s="36"/>
    </row>
    <row r="9980" spans="6:14">
      <c r="F9980" s="37"/>
      <c r="G9980" s="37"/>
      <c r="H9980" s="62" t="str">
        <f t="shared" si="310"/>
        <v/>
      </c>
      <c r="I9980" s="37"/>
      <c r="J9980" s="37"/>
      <c r="K9980" s="60" t="str">
        <f t="shared" si="311"/>
        <v/>
      </c>
      <c r="L9980" s="37"/>
      <c r="M9980" s="37"/>
      <c r="N9980" s="38"/>
    </row>
    <row r="9981" spans="6:14">
      <c r="F9981" s="35"/>
      <c r="G9981" s="35"/>
      <c r="H9981" s="61" t="str">
        <f t="shared" si="310"/>
        <v/>
      </c>
      <c r="I9981" s="35"/>
      <c r="J9981" s="35"/>
      <c r="K9981" s="59" t="str">
        <f t="shared" si="311"/>
        <v/>
      </c>
      <c r="L9981" s="35"/>
      <c r="M9981" s="35"/>
      <c r="N9981" s="36"/>
    </row>
    <row r="9982" spans="6:14">
      <c r="F9982" s="37"/>
      <c r="G9982" s="37"/>
      <c r="H9982" s="62" t="str">
        <f t="shared" si="310"/>
        <v/>
      </c>
      <c r="I9982" s="37"/>
      <c r="J9982" s="37"/>
      <c r="K9982" s="60" t="str">
        <f t="shared" si="311"/>
        <v/>
      </c>
      <c r="L9982" s="37"/>
      <c r="M9982" s="37"/>
      <c r="N9982" s="38"/>
    </row>
    <row r="9983" spans="6:14">
      <c r="F9983" s="35"/>
      <c r="G9983" s="35"/>
      <c r="H9983" s="61" t="str">
        <f t="shared" si="310"/>
        <v/>
      </c>
      <c r="I9983" s="35"/>
      <c r="J9983" s="35"/>
      <c r="K9983" s="59" t="str">
        <f t="shared" si="311"/>
        <v/>
      </c>
      <c r="L9983" s="35"/>
      <c r="M9983" s="35"/>
      <c r="N9983" s="36"/>
    </row>
    <row r="9984" spans="6:14">
      <c r="F9984" s="37"/>
      <c r="G9984" s="37"/>
      <c r="H9984" s="62" t="str">
        <f t="shared" si="310"/>
        <v/>
      </c>
      <c r="I9984" s="37"/>
      <c r="J9984" s="37"/>
      <c r="K9984" s="60" t="str">
        <f t="shared" si="311"/>
        <v/>
      </c>
      <c r="L9984" s="37"/>
      <c r="M9984" s="37"/>
      <c r="N9984" s="38"/>
    </row>
    <row r="9985" spans="6:14">
      <c r="F9985" s="35"/>
      <c r="G9985" s="35"/>
      <c r="H9985" s="61" t="str">
        <f t="shared" si="310"/>
        <v/>
      </c>
      <c r="I9985" s="35"/>
      <c r="J9985" s="35"/>
      <c r="K9985" s="59" t="str">
        <f t="shared" si="311"/>
        <v/>
      </c>
      <c r="L9985" s="35"/>
      <c r="M9985" s="35"/>
      <c r="N9985" s="36"/>
    </row>
    <row r="9986" spans="6:14">
      <c r="F9986" s="37"/>
      <c r="G9986" s="37"/>
      <c r="H9986" s="62" t="str">
        <f t="shared" si="310"/>
        <v/>
      </c>
      <c r="I9986" s="37"/>
      <c r="J9986" s="37"/>
      <c r="K9986" s="60" t="str">
        <f t="shared" si="311"/>
        <v/>
      </c>
      <c r="L9986" s="37"/>
      <c r="M9986" s="37"/>
      <c r="N9986" s="38"/>
    </row>
    <row r="9987" spans="6:14">
      <c r="F9987" s="35"/>
      <c r="G9987" s="35"/>
      <c r="H9987" s="61" t="str">
        <f t="shared" si="310"/>
        <v/>
      </c>
      <c r="I9987" s="35"/>
      <c r="J9987" s="35"/>
      <c r="K9987" s="59" t="str">
        <f t="shared" si="311"/>
        <v/>
      </c>
      <c r="L9987" s="35"/>
      <c r="M9987" s="35"/>
      <c r="N9987" s="36"/>
    </row>
    <row r="9988" spans="6:14">
      <c r="F9988" s="37"/>
      <c r="G9988" s="37"/>
      <c r="H9988" s="62" t="str">
        <f t="shared" si="310"/>
        <v/>
      </c>
      <c r="I9988" s="37"/>
      <c r="J9988" s="37"/>
      <c r="K9988" s="60" t="str">
        <f t="shared" si="311"/>
        <v/>
      </c>
      <c r="L9988" s="37"/>
      <c r="M9988" s="37"/>
      <c r="N9988" s="38"/>
    </row>
    <row r="9989" spans="6:14">
      <c r="F9989" s="35"/>
      <c r="G9989" s="35"/>
      <c r="H9989" s="61" t="str">
        <f t="shared" si="310"/>
        <v/>
      </c>
      <c r="I9989" s="35"/>
      <c r="J9989" s="35"/>
      <c r="K9989" s="59" t="str">
        <f t="shared" si="311"/>
        <v/>
      </c>
      <c r="L9989" s="35"/>
      <c r="M9989" s="35"/>
      <c r="N9989" s="36"/>
    </row>
    <row r="9990" spans="6:14">
      <c r="F9990" s="37"/>
      <c r="G9990" s="37"/>
      <c r="H9990" s="62" t="str">
        <f t="shared" si="310"/>
        <v/>
      </c>
      <c r="I9990" s="37"/>
      <c r="J9990" s="37"/>
      <c r="K9990" s="60" t="str">
        <f t="shared" si="311"/>
        <v/>
      </c>
      <c r="L9990" s="37"/>
      <c r="M9990" s="37"/>
      <c r="N9990" s="38"/>
    </row>
    <row r="9991" spans="6:14">
      <c r="F9991" s="35"/>
      <c r="G9991" s="35"/>
      <c r="H9991" s="61" t="str">
        <f t="shared" si="310"/>
        <v/>
      </c>
      <c r="I9991" s="35"/>
      <c r="J9991" s="35"/>
      <c r="K9991" s="59" t="str">
        <f t="shared" si="311"/>
        <v/>
      </c>
      <c r="L9991" s="35"/>
      <c r="M9991" s="35"/>
      <c r="N9991" s="36"/>
    </row>
    <row r="9992" spans="6:14">
      <c r="F9992" s="37"/>
      <c r="G9992" s="37"/>
      <c r="H9992" s="62" t="str">
        <f t="shared" si="310"/>
        <v/>
      </c>
      <c r="I9992" s="37"/>
      <c r="J9992" s="37"/>
      <c r="K9992" s="60" t="str">
        <f t="shared" si="311"/>
        <v/>
      </c>
      <c r="L9992" s="37"/>
      <c r="M9992" s="37"/>
      <c r="N9992" s="38"/>
    </row>
    <row r="9993" spans="6:14">
      <c r="F9993" s="35"/>
      <c r="G9993" s="35"/>
      <c r="H9993" s="61" t="str">
        <f t="shared" si="310"/>
        <v/>
      </c>
      <c r="I9993" s="35"/>
      <c r="J9993" s="35"/>
      <c r="K9993" s="59" t="str">
        <f t="shared" si="311"/>
        <v/>
      </c>
      <c r="L9993" s="35"/>
      <c r="M9993" s="35"/>
      <c r="N9993" s="36"/>
    </row>
    <row r="9994" spans="6:14">
      <c r="F9994" s="37"/>
      <c r="G9994" s="37"/>
      <c r="H9994" s="62" t="str">
        <f t="shared" si="310"/>
        <v/>
      </c>
      <c r="I9994" s="37"/>
      <c r="J9994" s="37"/>
      <c r="K9994" s="60" t="str">
        <f t="shared" si="311"/>
        <v/>
      </c>
      <c r="L9994" s="37"/>
      <c r="M9994" s="37"/>
      <c r="N9994" s="38"/>
    </row>
    <row r="9995" spans="6:14">
      <c r="F9995" s="35"/>
      <c r="G9995" s="35"/>
      <c r="H9995" s="61" t="str">
        <f t="shared" si="310"/>
        <v/>
      </c>
      <c r="I9995" s="35"/>
      <c r="J9995" s="35"/>
      <c r="K9995" s="59" t="str">
        <f t="shared" si="311"/>
        <v/>
      </c>
      <c r="L9995" s="35"/>
      <c r="M9995" s="35"/>
      <c r="N9995" s="36"/>
    </row>
    <row r="9996" spans="6:14">
      <c r="F9996" s="37"/>
      <c r="G9996" s="37"/>
      <c r="H9996" s="62" t="str">
        <f t="shared" si="310"/>
        <v/>
      </c>
      <c r="I9996" s="37"/>
      <c r="J9996" s="37"/>
      <c r="K9996" s="60" t="str">
        <f t="shared" si="311"/>
        <v/>
      </c>
      <c r="L9996" s="37"/>
      <c r="M9996" s="37"/>
      <c r="N9996" s="38"/>
    </row>
    <row r="9997" spans="6:14">
      <c r="F9997" s="35"/>
      <c r="G9997" s="35"/>
      <c r="H9997" s="61" t="str">
        <f t="shared" si="310"/>
        <v/>
      </c>
      <c r="I9997" s="35"/>
      <c r="J9997" s="35"/>
      <c r="K9997" s="59" t="str">
        <f t="shared" si="311"/>
        <v/>
      </c>
      <c r="L9997" s="35"/>
      <c r="M9997" s="35"/>
      <c r="N9997" s="36"/>
    </row>
    <row r="9998" spans="6:14">
      <c r="F9998" s="37"/>
      <c r="G9998" s="37"/>
      <c r="H9998" s="62" t="str">
        <f t="shared" si="310"/>
        <v/>
      </c>
      <c r="I9998" s="37"/>
      <c r="J9998" s="37"/>
      <c r="K9998" s="60" t="str">
        <f t="shared" si="311"/>
        <v/>
      </c>
      <c r="L9998" s="37"/>
      <c r="M9998" s="37"/>
      <c r="N9998" s="38"/>
    </row>
    <row r="9999" spans="6:14">
      <c r="F9999" s="35"/>
      <c r="G9999" s="35"/>
      <c r="H9999" s="61" t="str">
        <f t="shared" si="310"/>
        <v/>
      </c>
      <c r="I9999" s="35"/>
      <c r="J9999" s="35"/>
      <c r="K9999" s="59" t="str">
        <f t="shared" si="311"/>
        <v/>
      </c>
      <c r="L9999" s="35"/>
      <c r="M9999" s="35"/>
      <c r="N9999" s="36"/>
    </row>
    <row r="10000" spans="6:14">
      <c r="F10000" s="37"/>
      <c r="G10000" s="37"/>
      <c r="H10000" s="62" t="str">
        <f t="shared" ref="H10000:H10006" si="312">IF(AND(OR(I10000&lt;&gt;"",J10000 &lt;&gt;""), H9999 &lt;&gt; ""),H9999 + 1,"")</f>
        <v/>
      </c>
      <c r="I10000" s="37"/>
      <c r="J10000" s="37"/>
      <c r="K10000" s="60" t="str">
        <f t="shared" ref="K10000:K10006" si="313">IF(AND(J10000=I10000, J10000 &lt;&gt; ""),"Yes", IF( J10000 = "", "", "No"))</f>
        <v/>
      </c>
      <c r="L10000" s="37"/>
      <c r="M10000" s="37"/>
      <c r="N10000" s="38"/>
    </row>
    <row r="10001" spans="6:14">
      <c r="F10001" s="35"/>
      <c r="G10001" s="35"/>
      <c r="H10001" s="61" t="str">
        <f t="shared" si="312"/>
        <v/>
      </c>
      <c r="I10001" s="35"/>
      <c r="J10001" s="35"/>
      <c r="K10001" s="59" t="str">
        <f t="shared" si="313"/>
        <v/>
      </c>
      <c r="L10001" s="35"/>
      <c r="M10001" s="35"/>
      <c r="N10001" s="36"/>
    </row>
    <row r="10002" spans="6:14">
      <c r="F10002" s="37"/>
      <c r="G10002" s="37"/>
      <c r="H10002" s="62" t="str">
        <f t="shared" si="312"/>
        <v/>
      </c>
      <c r="I10002" s="37"/>
      <c r="J10002" s="37"/>
      <c r="K10002" s="60" t="str">
        <f t="shared" si="313"/>
        <v/>
      </c>
      <c r="L10002" s="37"/>
      <c r="M10002" s="37"/>
      <c r="N10002" s="38"/>
    </row>
    <row r="10003" spans="6:14">
      <c r="F10003" s="35"/>
      <c r="G10003" s="35"/>
      <c r="H10003" s="61" t="str">
        <f t="shared" si="312"/>
        <v/>
      </c>
      <c r="I10003" s="35"/>
      <c r="J10003" s="35"/>
      <c r="K10003" s="59" t="str">
        <f t="shared" si="313"/>
        <v/>
      </c>
      <c r="L10003" s="35"/>
      <c r="M10003" s="35"/>
      <c r="N10003" s="36"/>
    </row>
    <row r="10004" spans="6:14">
      <c r="F10004" s="37"/>
      <c r="G10004" s="37"/>
      <c r="H10004" s="62" t="str">
        <f t="shared" si="312"/>
        <v/>
      </c>
      <c r="I10004" s="37"/>
      <c r="J10004" s="37"/>
      <c r="K10004" s="60" t="str">
        <f t="shared" si="313"/>
        <v/>
      </c>
      <c r="L10004" s="37"/>
      <c r="M10004" s="37"/>
      <c r="N10004" s="38"/>
    </row>
    <row r="10005" spans="6:14">
      <c r="F10005" s="35"/>
      <c r="G10005" s="35"/>
      <c r="H10005" s="61" t="str">
        <f t="shared" si="312"/>
        <v/>
      </c>
      <c r="I10005" s="35"/>
      <c r="J10005" s="35"/>
      <c r="K10005" s="59" t="str">
        <f t="shared" si="313"/>
        <v/>
      </c>
      <c r="L10005" s="35"/>
      <c r="M10005" s="35"/>
      <c r="N10005" s="36"/>
    </row>
    <row r="10006" spans="6:14">
      <c r="F10006" s="37"/>
      <c r="G10006" s="37"/>
      <c r="H10006" s="62" t="str">
        <f t="shared" si="312"/>
        <v/>
      </c>
      <c r="I10006" s="37"/>
      <c r="J10006" s="37"/>
      <c r="K10006" s="60" t="str">
        <f t="shared" si="313"/>
        <v/>
      </c>
      <c r="L10006" s="37"/>
      <c r="M10006" s="37"/>
      <c r="N10006" s="38"/>
    </row>
  </sheetData>
  <sheetCalcPr fullCalcOnLoad="1"/>
  <sheetProtection password="C5AF" sheet="1" objects="1" scenarios="1"/>
  <mergeCells count="8">
    <mergeCell ref="A1:D1"/>
    <mergeCell ref="M7:N7"/>
    <mergeCell ref="M8:N8"/>
    <mergeCell ref="M4:N4"/>
    <mergeCell ref="M2:N2"/>
    <mergeCell ref="M6:N6"/>
    <mergeCell ref="M3:N3"/>
    <mergeCell ref="M5:N5"/>
  </mergeCells>
  <phoneticPr fontId="1" type="noConversion"/>
  <conditionalFormatting sqref="K15:K10006">
    <cfRule type="cellIs" dxfId="2" priority="1" stopIfTrue="1" operator="equal">
      <formula>"Yes"</formula>
    </cfRule>
    <cfRule type="cellIs" dxfId="1" priority="2" stopIfTrue="1" operator="equal">
      <formula>"No"</formula>
    </cfRule>
  </conditionalFormatting>
  <dataValidations count="6">
    <dataValidation type="list" allowBlank="1" showInputMessage="1" showErrorMessage="1" sqref="M15:M409">
      <formula1>INDIRECT(L15)</formula1>
    </dataValidation>
    <dataValidation type="list" allowBlank="1" showInputMessage="1" showErrorMessage="1" sqref="F15:F10006">
      <formula1>Month</formula1>
    </dataValidation>
    <dataValidation type="list" allowBlank="1" showInputMessage="1" showErrorMessage="1" sqref="G15:G10006">
      <formula1>Source</formula1>
    </dataValidation>
    <dataValidation type="list" allowBlank="1" showInputMessage="1" showErrorMessage="1" sqref="I15:J10006">
      <formula1>OA</formula1>
    </dataValidation>
    <dataValidation type="list" allowBlank="1" showInputMessage="1" showErrorMessage="1" sqref="L15:L2015">
      <formula1>Type</formula1>
    </dataValidation>
    <dataValidation type="list" allowBlank="1" showInputMessage="1" showErrorMessage="1" sqref="B15:B29">
      <formula1>Test</formula1>
    </dataValidation>
  </dataValidations>
  <hyperlinks>
    <hyperlink ref="M7:N7" location="Reports!A1" tooltip="Reports" display="To generate Monthly Report of 'Hit Rate' - refer to &quot;Reports&quot; worksheet"/>
    <hyperlink ref="M5:N5" location="Lists!A1" tooltip="Lists" display="To add or remove values in drop down list - refer to &quot;Lists&quot; worksheet"/>
  </hyperlinks>
  <pageMargins left="0.75" right="0.75" top="1" bottom="1" header="0.5" footer="0.5"/>
  <pageSetup paperSize="9" orientation="portrait" verticalDpi="0" r:id="rId1"/>
  <headerFooter alignWithMargins="0"/>
  <ignoredErrors>
    <ignoredError sqref="H17:H18 H16 H19:H10006" unlockedFormula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B1:K109"/>
  <sheetViews>
    <sheetView topLeftCell="A52" workbookViewId="0">
      <selection activeCell="N33" sqref="N33"/>
    </sheetView>
  </sheetViews>
  <sheetFormatPr defaultRowHeight="12.75"/>
  <cols>
    <col min="1" max="1" width="9.140625" style="49"/>
    <col min="2" max="2" width="13.5703125" style="49" customWidth="1"/>
    <col min="3" max="3" width="11" style="49" customWidth="1"/>
    <col min="4" max="4" width="11.140625" style="49" customWidth="1"/>
    <col min="5" max="5" width="9.85546875" style="49" customWidth="1"/>
    <col min="6" max="6" width="9.5703125" style="49" customWidth="1"/>
    <col min="7" max="7" width="14.140625" style="49" bestFit="1" customWidth="1"/>
    <col min="8" max="8" width="22.85546875" style="49" bestFit="1" customWidth="1"/>
    <col min="9" max="9" width="12.85546875" style="49" customWidth="1"/>
    <col min="10" max="13" width="9.140625" style="49"/>
    <col min="14" max="14" width="14.140625" style="49" bestFit="1" customWidth="1"/>
    <col min="15" max="16384" width="9.140625" style="49"/>
  </cols>
  <sheetData>
    <row r="1" spans="2:11" ht="12.75" customHeight="1">
      <c r="B1" s="89" t="s">
        <v>79</v>
      </c>
      <c r="C1" s="90"/>
      <c r="D1" s="90"/>
      <c r="E1" s="90"/>
      <c r="F1" s="90"/>
      <c r="G1" s="90"/>
      <c r="H1" s="90"/>
      <c r="I1" s="90"/>
      <c r="J1" s="90"/>
      <c r="K1" s="90"/>
    </row>
    <row r="2" spans="2:11">
      <c r="B2" s="90"/>
      <c r="C2" s="90"/>
      <c r="D2" s="90"/>
      <c r="E2" s="90"/>
      <c r="F2" s="90"/>
      <c r="G2" s="90"/>
      <c r="H2" s="90"/>
      <c r="I2" s="90"/>
      <c r="J2" s="90"/>
      <c r="K2" s="90"/>
    </row>
    <row r="3" spans="2:11">
      <c r="B3" s="90"/>
      <c r="C3" s="90"/>
      <c r="D3" s="90"/>
      <c r="E3" s="90"/>
      <c r="F3" s="90"/>
      <c r="G3" s="90"/>
      <c r="H3" s="90"/>
      <c r="I3" s="90"/>
      <c r="J3" s="90"/>
      <c r="K3" s="90"/>
    </row>
    <row r="6" spans="2:11" ht="15">
      <c r="B6" s="88" t="s">
        <v>8</v>
      </c>
      <c r="C6" s="88"/>
      <c r="D6" s="88"/>
      <c r="E6" s="88"/>
    </row>
    <row r="7" spans="2:11">
      <c r="B7" s="50" t="s">
        <v>71</v>
      </c>
      <c r="C7" s="50" t="s">
        <v>69</v>
      </c>
      <c r="D7" s="50" t="s">
        <v>5</v>
      </c>
      <c r="E7" s="50" t="s">
        <v>72</v>
      </c>
    </row>
    <row r="8" spans="2:11">
      <c r="B8" s="51" t="s">
        <v>16</v>
      </c>
      <c r="C8" s="51">
        <f ca="1">SUMPRODUCT((MonthR=B6)*(TypeR="CR"))</f>
        <v>8</v>
      </c>
      <c r="D8" s="52">
        <f ca="1">SUMPRODUCT((TypeR="CR")*(CorrectR="Yes")*(MonthR=B6))</f>
        <v>7</v>
      </c>
      <c r="E8" s="53">
        <f>IF(C8&lt;&gt;0,D8/C8,"")</f>
        <v>0.875</v>
      </c>
    </row>
    <row r="9" spans="2:11">
      <c r="B9" s="54" t="s">
        <v>73</v>
      </c>
      <c r="C9" s="54">
        <f ca="1">SUMPRODUCT((MonthR=B6)*(TypeR="Reading"))</f>
        <v>2</v>
      </c>
      <c r="D9" s="55">
        <f ca="1">SUMPRODUCT((TypeR="Reading")*(CorrectR="Yes")*(MonthR=B6))</f>
        <v>2</v>
      </c>
      <c r="E9" s="56">
        <f>IF(C9&lt;&gt;0,D9/C9,"")</f>
        <v>1</v>
      </c>
    </row>
    <row r="10" spans="2:11">
      <c r="B10" s="51" t="s">
        <v>12</v>
      </c>
      <c r="C10" s="51">
        <f ca="1">SUMPRODUCT((MonthR=B6)*(TypeR="SC"))</f>
        <v>2</v>
      </c>
      <c r="D10" s="52">
        <f ca="1">SUMPRODUCT((TypeR="SC")*(CorrectR="Yes")*(MonthR=B6))</f>
        <v>1</v>
      </c>
      <c r="E10" s="53">
        <f>IF(C10&lt;&gt;0,D10/C10,"")</f>
        <v>0.5</v>
      </c>
    </row>
    <row r="11" spans="2:11">
      <c r="B11" s="54" t="s">
        <v>19</v>
      </c>
      <c r="C11" s="54">
        <f ca="1">SUMPRODUCT((MonthR=B6)*(TypeR="DS"))</f>
        <v>2</v>
      </c>
      <c r="D11" s="55">
        <f ca="1">SUMPRODUCT((TypeR="DS")*(CorrectR="Yes")*(MonthR=B6))</f>
        <v>1</v>
      </c>
      <c r="E11" s="56">
        <f>IF(C11&lt;&gt;0,D11/C11,"")</f>
        <v>0.5</v>
      </c>
    </row>
    <row r="12" spans="2:11">
      <c r="B12" s="51" t="s">
        <v>26</v>
      </c>
      <c r="C12" s="51">
        <f ca="1">SUMPRODUCT((MonthR=B6)*(TypeR="PS"))</f>
        <v>2</v>
      </c>
      <c r="D12" s="52">
        <f ca="1">SUMPRODUCT((TypeR="PS")*(CorrectR="Yes")*(MonthR=B6))</f>
        <v>1</v>
      </c>
      <c r="E12" s="53">
        <f>IF(C12&lt;&gt;0,D12/C12,"")</f>
        <v>0.5</v>
      </c>
    </row>
    <row r="15" spans="2:11" ht="15">
      <c r="B15" s="88" t="s">
        <v>34</v>
      </c>
      <c r="C15" s="88"/>
      <c r="D15" s="88"/>
      <c r="E15" s="88"/>
    </row>
    <row r="16" spans="2:11">
      <c r="B16" s="50" t="s">
        <v>71</v>
      </c>
      <c r="C16" s="50" t="s">
        <v>69</v>
      </c>
      <c r="D16" s="50" t="s">
        <v>5</v>
      </c>
      <c r="E16" s="50" t="s">
        <v>72</v>
      </c>
    </row>
    <row r="17" spans="2:11">
      <c r="B17" s="51" t="s">
        <v>16</v>
      </c>
      <c r="C17" s="51">
        <f ca="1">SUMPRODUCT((MonthR=B15)*(TypeR="CR"))</f>
        <v>1</v>
      </c>
      <c r="D17" s="52">
        <f ca="1">SUMPRODUCT((TypeR="CR")*(CorrectR="Yes")*(MonthR=B15))</f>
        <v>1</v>
      </c>
      <c r="E17" s="53">
        <f>IF(C17&lt;&gt;0,D17/C17,"")</f>
        <v>1</v>
      </c>
    </row>
    <row r="18" spans="2:11">
      <c r="B18" s="54" t="s">
        <v>73</v>
      </c>
      <c r="C18" s="54">
        <f ca="1">SUMPRODUCT((MonthR=B15)*(TypeR="Reading"))</f>
        <v>2</v>
      </c>
      <c r="D18" s="55">
        <f ca="1">SUMPRODUCT((TypeR="Reading")*(CorrectR="Yes")*(MonthR=B15))</f>
        <v>2</v>
      </c>
      <c r="E18" s="56">
        <f>IF(C18&lt;&gt;0,D18/C18,"")</f>
        <v>1</v>
      </c>
    </row>
    <row r="19" spans="2:11">
      <c r="B19" s="51" t="s">
        <v>12</v>
      </c>
      <c r="C19" s="51">
        <f ca="1">SUMPRODUCT((MonthR=B15)*(TypeR="SC"))</f>
        <v>3</v>
      </c>
      <c r="D19" s="52">
        <f ca="1">SUMPRODUCT((TypeR="SC")*(CorrectR="Yes")*(MonthR=B15))</f>
        <v>3</v>
      </c>
      <c r="E19" s="53">
        <f>IF(C19&lt;&gt;0,D19/C19,"")</f>
        <v>1</v>
      </c>
    </row>
    <row r="20" spans="2:11">
      <c r="B20" s="54" t="s">
        <v>19</v>
      </c>
      <c r="C20" s="54">
        <f ca="1">SUMPRODUCT((MonthR=B15)*(TypeR="DS"))</f>
        <v>5</v>
      </c>
      <c r="D20" s="55">
        <f ca="1">SUMPRODUCT((TypeR="DS")*(CorrectR="Yes")*(MonthR=B15))</f>
        <v>4</v>
      </c>
      <c r="E20" s="56">
        <f>IF(C20&lt;&gt;0,D20/C20,"")</f>
        <v>0.8</v>
      </c>
    </row>
    <row r="21" spans="2:11" ht="15">
      <c r="B21" s="51" t="s">
        <v>26</v>
      </c>
      <c r="C21" s="51">
        <f ca="1">SUMPRODUCT((MonthR=B15)*(TypeR="PS"))</f>
        <v>1</v>
      </c>
      <c r="D21" s="52">
        <f ca="1">SUMPRODUCT((TypeR="PS")*(CorrectR="Yes")*(MonthR=B15))</f>
        <v>1</v>
      </c>
      <c r="E21" s="53">
        <f>IF(C21&lt;&gt;0,D21/C21,"")</f>
        <v>1</v>
      </c>
      <c r="G21" s="83" t="s">
        <v>103</v>
      </c>
      <c r="H21" s="84"/>
      <c r="I21" s="84"/>
      <c r="J21" s="84"/>
      <c r="K21" s="85"/>
    </row>
    <row r="22" spans="2:11">
      <c r="G22" s="50" t="s">
        <v>71</v>
      </c>
      <c r="H22" s="50" t="s">
        <v>7</v>
      </c>
      <c r="I22" s="50" t="s">
        <v>69</v>
      </c>
      <c r="J22" s="50" t="s">
        <v>5</v>
      </c>
      <c r="K22" s="50" t="s">
        <v>72</v>
      </c>
    </row>
    <row r="23" spans="2:11">
      <c r="G23" s="86" t="s">
        <v>12</v>
      </c>
      <c r="H23" s="63" t="str">
        <f ca="1">Lists!A2</f>
        <v>Idioms</v>
      </c>
      <c r="I23" s="63">
        <f ca="1">SUMPRODUCT((TypeR=G23)*(SubTypeR=H23))</f>
        <v>1</v>
      </c>
      <c r="J23" s="64">
        <f ca="1">SUMPRODUCT((TypeR=G23)*(CorrectR="Yes")*(SubTypeR=H23))</f>
        <v>1</v>
      </c>
      <c r="K23" s="65">
        <f>IF(I23&lt;&gt;0,J23/I23,"")</f>
        <v>1</v>
      </c>
    </row>
    <row r="24" spans="2:11" ht="15">
      <c r="B24" s="88" t="s">
        <v>39</v>
      </c>
      <c r="C24" s="88"/>
      <c r="D24" s="88"/>
      <c r="E24" s="88"/>
      <c r="G24" s="87"/>
      <c r="H24" s="66" t="str">
        <f ca="1">Lists!A3</f>
        <v>Tense</v>
      </c>
      <c r="I24" s="66">
        <f ca="1">SUMPRODUCT((TypeR=G23)*(SubTypeR=H24))</f>
        <v>5</v>
      </c>
      <c r="J24" s="67">
        <f ca="1">SUMPRODUCT((TypeR=G23)*(CorrectR="Yes")*(SubTypeR=H24))</f>
        <v>3</v>
      </c>
      <c r="K24" s="68">
        <f>IF(I24&lt;&gt;0,J24/I24,"")</f>
        <v>0.6</v>
      </c>
    </row>
    <row r="25" spans="2:11">
      <c r="B25" s="50" t="s">
        <v>71</v>
      </c>
      <c r="C25" s="50" t="s">
        <v>69</v>
      </c>
      <c r="D25" s="50" t="s">
        <v>5</v>
      </c>
      <c r="E25" s="50" t="s">
        <v>72</v>
      </c>
      <c r="G25" s="87"/>
      <c r="H25" s="69" t="str">
        <f ca="1">Lists!A4</f>
        <v>Parallelism</v>
      </c>
      <c r="I25" s="69">
        <f ca="1">SUMPRODUCT((TypeR=G23)*(SubTypeR=H25))</f>
        <v>5</v>
      </c>
      <c r="J25" s="70">
        <f ca="1">SUMPRODUCT((TypeR=G23)*(CorrectR="Yes")*(SubTypeR=H25))</f>
        <v>5</v>
      </c>
      <c r="K25" s="65">
        <f t="shared" ref="K25:K37" si="0">IF(I25&lt;&gt;0,J25/I25,"")</f>
        <v>1</v>
      </c>
    </row>
    <row r="26" spans="2:11">
      <c r="B26" s="51" t="s">
        <v>16</v>
      </c>
      <c r="C26" s="51">
        <f ca="1">SUMPRODUCT((MonthR=B24)*(TypeR="CR"))</f>
        <v>2</v>
      </c>
      <c r="D26" s="52">
        <f ca="1">SUMPRODUCT((TypeR="CR")*(CorrectR="Yes")*(MonthR=B24))</f>
        <v>1</v>
      </c>
      <c r="E26" s="53">
        <f>IF(C26&lt;&gt;0,D26/C26,"")</f>
        <v>0.5</v>
      </c>
      <c r="G26" s="87"/>
      <c r="H26" s="66" t="str">
        <f ca="1">Lists!A5</f>
        <v>Diction</v>
      </c>
      <c r="I26" s="66">
        <f ca="1">SUMPRODUCT((TypeR=G23)*(SubTypeR=H26))</f>
        <v>0</v>
      </c>
      <c r="J26" s="67">
        <f ca="1">SUMPRODUCT((TypeR=G23)*(CorrectR="Yes")*(SubTypeR=H26))</f>
        <v>0</v>
      </c>
      <c r="K26" s="68" t="str">
        <f t="shared" si="0"/>
        <v/>
      </c>
    </row>
    <row r="27" spans="2:11">
      <c r="B27" s="54" t="s">
        <v>73</v>
      </c>
      <c r="C27" s="54">
        <f ca="1">SUMPRODUCT((MonthR=B24)*(TypeR="Reading"))</f>
        <v>3</v>
      </c>
      <c r="D27" s="55">
        <f ca="1">SUMPRODUCT((TypeR="Reading")*(CorrectR="Yes")*(MonthR=B24))</f>
        <v>2</v>
      </c>
      <c r="E27" s="56">
        <f>IF(C27&lt;&gt;0,D27/C27,"")</f>
        <v>0.66666666666666663</v>
      </c>
      <c r="G27" s="87"/>
      <c r="H27" s="69" t="str">
        <f ca="1">Lists!A6</f>
        <v>Comparisons</v>
      </c>
      <c r="I27" s="69">
        <f ca="1">SUMPRODUCT((TypeR=G23)*(SubTypeR=H27))</f>
        <v>0</v>
      </c>
      <c r="J27" s="70">
        <f ca="1">SUMPRODUCT((TypeR=G23)*(CorrectR="Yes")*(SubTypeR=H27))</f>
        <v>0</v>
      </c>
      <c r="K27" s="65" t="str">
        <f t="shared" si="0"/>
        <v/>
      </c>
    </row>
    <row r="28" spans="2:11">
      <c r="B28" s="51" t="s">
        <v>12</v>
      </c>
      <c r="C28" s="51">
        <f ca="1">SUMPRODUCT((MonthR=B24)*(TypeR="SC"))</f>
        <v>2</v>
      </c>
      <c r="D28" s="52">
        <f ca="1">SUMPRODUCT((TypeR="SC")*(CorrectR="Yes")*(MonthR=B24))</f>
        <v>1</v>
      </c>
      <c r="E28" s="53">
        <f>IF(C28&lt;&gt;0,D28/C28,"")</f>
        <v>0.5</v>
      </c>
      <c r="G28" s="87"/>
      <c r="H28" s="66" t="str">
        <f ca="1">Lists!A7</f>
        <v>Modifiers</v>
      </c>
      <c r="I28" s="66">
        <f ca="1">SUMPRODUCT((TypeR=G23)*(SubTypeR=H28))</f>
        <v>1</v>
      </c>
      <c r="J28" s="67">
        <f ca="1">SUMPRODUCT((TypeR=G23)*(CorrectR="Yes")*(SubTypeR=H28))</f>
        <v>0</v>
      </c>
      <c r="K28" s="68">
        <f t="shared" si="0"/>
        <v>0</v>
      </c>
    </row>
    <row r="29" spans="2:11">
      <c r="B29" s="54" t="s">
        <v>19</v>
      </c>
      <c r="C29" s="54">
        <f ca="1">SUMPRODUCT((MonthR=B24)*(TypeR="DS"))</f>
        <v>2</v>
      </c>
      <c r="D29" s="55">
        <f ca="1">SUMPRODUCT((TypeR="DS")*(CorrectR="Yes")*(MonthR=B24))</f>
        <v>1</v>
      </c>
      <c r="E29" s="56">
        <f>IF(C29&lt;&gt;0,D29/C29,"")</f>
        <v>0.5</v>
      </c>
      <c r="G29" s="87"/>
      <c r="H29" s="69" t="str">
        <f ca="1">Lists!A8</f>
        <v>Pronouns</v>
      </c>
      <c r="I29" s="69">
        <f ca="1">SUMPRODUCT((TypeR=G23)*(SubTypeR=H29))</f>
        <v>0</v>
      </c>
      <c r="J29" s="70">
        <f ca="1">SUMPRODUCT((TypeR=G23)*(CorrectR="Yes")*(SubTypeR=H29))</f>
        <v>0</v>
      </c>
      <c r="K29" s="65" t="str">
        <f t="shared" si="0"/>
        <v/>
      </c>
    </row>
    <row r="30" spans="2:11">
      <c r="B30" s="51" t="s">
        <v>26</v>
      </c>
      <c r="C30" s="51">
        <f ca="1">SUMPRODUCT((MonthR=B24)*(TypeR="PS"))</f>
        <v>1</v>
      </c>
      <c r="D30" s="52">
        <f ca="1">SUMPRODUCT((TypeR="PS")*(CorrectR="Yes")*(MonthR=B24))</f>
        <v>1</v>
      </c>
      <c r="E30" s="53">
        <f>IF(C30&lt;&gt;0,D30/C30,"")</f>
        <v>1</v>
      </c>
      <c r="G30" s="87"/>
      <c r="H30" s="66" t="str">
        <f ca="1">Lists!A9</f>
        <v>Subject - Verb Agreement</v>
      </c>
      <c r="I30" s="66">
        <f ca="1">SUMPRODUCT((TypeR=G23)*(SubTypeR=H30))</f>
        <v>1</v>
      </c>
      <c r="J30" s="67">
        <f ca="1">SUMPRODUCT((TypeR=G23)*(CorrectR="Yes")*(SubTypeR=H30))</f>
        <v>1</v>
      </c>
      <c r="K30" s="68">
        <f t="shared" si="0"/>
        <v>1</v>
      </c>
    </row>
    <row r="31" spans="2:11">
      <c r="G31" s="87"/>
      <c r="H31" s="69">
        <f ca="1">Lists!A10</f>
        <v>0</v>
      </c>
      <c r="I31" s="69">
        <f ca="1">SUMPRODUCT((TypeR=G23)*(SubTypeR=H31))</f>
        <v>0</v>
      </c>
      <c r="J31" s="70">
        <f ca="1">SUMPRODUCT((TypeR=G23)*(CorrectR="Yes")*(SubTypeR=H31))</f>
        <v>0</v>
      </c>
      <c r="K31" s="65" t="str">
        <f t="shared" si="0"/>
        <v/>
      </c>
    </row>
    <row r="32" spans="2:11" ht="15">
      <c r="B32" s="88" t="s">
        <v>58</v>
      </c>
      <c r="C32" s="88"/>
      <c r="D32" s="88"/>
      <c r="E32" s="88"/>
      <c r="G32" s="87"/>
      <c r="H32" s="66">
        <f ca="1">Lists!A11</f>
        <v>0</v>
      </c>
      <c r="I32" s="66">
        <f ca="1">SUMPRODUCT((TypeR=G23)*(SubTypeR=H32))</f>
        <v>0</v>
      </c>
      <c r="J32" s="67">
        <f ca="1">SUMPRODUCT((TypeR=G23)*(CorrectR="Yes")*(SubTypeR=H32))</f>
        <v>0</v>
      </c>
      <c r="K32" s="68" t="str">
        <f t="shared" si="0"/>
        <v/>
      </c>
    </row>
    <row r="33" spans="2:11">
      <c r="B33" s="50" t="s">
        <v>71</v>
      </c>
      <c r="C33" s="50" t="s">
        <v>69</v>
      </c>
      <c r="D33" s="50" t="s">
        <v>5</v>
      </c>
      <c r="E33" s="50" t="s">
        <v>72</v>
      </c>
      <c r="G33" s="87"/>
      <c r="H33" s="69">
        <f ca="1">Lists!A12</f>
        <v>0</v>
      </c>
      <c r="I33" s="69">
        <f ca="1">SUMPRODUCT((TypeR=G23)*(SubTypeR=H33))</f>
        <v>0</v>
      </c>
      <c r="J33" s="70">
        <f ca="1">SUMPRODUCT((TypeR=G23)*(CorrectR="Yes")*(SubTypeR=H33))</f>
        <v>0</v>
      </c>
      <c r="K33" s="65" t="str">
        <f t="shared" si="0"/>
        <v/>
      </c>
    </row>
    <row r="34" spans="2:11">
      <c r="B34" s="51" t="s">
        <v>16</v>
      </c>
      <c r="C34" s="51">
        <f ca="1">SUMPRODUCT((MonthR=B32)*(TypeR="CR"))</f>
        <v>1</v>
      </c>
      <c r="D34" s="52">
        <f ca="1">SUMPRODUCT((TypeR="CR")*(CorrectR="Yes")*(MonthR=B32))</f>
        <v>0</v>
      </c>
      <c r="E34" s="53">
        <f>IF(C34&lt;&gt;0,D34/C34,"")</f>
        <v>0</v>
      </c>
      <c r="G34" s="87"/>
      <c r="H34" s="66">
        <f ca="1">Lists!A13</f>
        <v>0</v>
      </c>
      <c r="I34" s="66">
        <f ca="1">SUMPRODUCT((TypeR=G23)*(SubTypeR=H34))</f>
        <v>0</v>
      </c>
      <c r="J34" s="67">
        <f ca="1">SUMPRODUCT((TypeR=G23)*(CorrectR="Yes")*(SubTypeR=H34))</f>
        <v>0</v>
      </c>
      <c r="K34" s="68" t="str">
        <f t="shared" si="0"/>
        <v/>
      </c>
    </row>
    <row r="35" spans="2:11">
      <c r="B35" s="54" t="s">
        <v>73</v>
      </c>
      <c r="C35" s="54">
        <f ca="1">SUMPRODUCT((MonthR=B32)*(TypeR="Reading"))</f>
        <v>2</v>
      </c>
      <c r="D35" s="55">
        <f ca="1">SUMPRODUCT((TypeR="Reading")*(CorrectR="Yes")*(MonthR=B32))</f>
        <v>1</v>
      </c>
      <c r="E35" s="56">
        <f>IF(C35&lt;&gt;0,D35/C35,"")</f>
        <v>0.5</v>
      </c>
      <c r="G35" s="87"/>
      <c r="H35" s="69">
        <f ca="1">Lists!A14</f>
        <v>0</v>
      </c>
      <c r="I35" s="69">
        <f ca="1">SUMPRODUCT((TypeR=G23)*(SubTypeR=H35))</f>
        <v>0</v>
      </c>
      <c r="J35" s="70">
        <f ca="1">SUMPRODUCT((TypeR=G23)*(CorrectR="Yes")*(SubTypeR=H35))</f>
        <v>0</v>
      </c>
      <c r="K35" s="65" t="str">
        <f t="shared" si="0"/>
        <v/>
      </c>
    </row>
    <row r="36" spans="2:11">
      <c r="B36" s="51" t="s">
        <v>12</v>
      </c>
      <c r="C36" s="51">
        <f ca="1">SUMPRODUCT((MonthR=B32)*(TypeR="SC"))</f>
        <v>6</v>
      </c>
      <c r="D36" s="52">
        <f ca="1">SUMPRODUCT((TypeR="SC")*(CorrectR="Yes")*(MonthR=B32))</f>
        <v>5</v>
      </c>
      <c r="E36" s="53">
        <f>IF(C36&lt;&gt;0,D36/C36,"")</f>
        <v>0.83333333333333337</v>
      </c>
      <c r="G36" s="87"/>
      <c r="H36" s="66">
        <f ca="1">Lists!A15</f>
        <v>0</v>
      </c>
      <c r="I36" s="66">
        <f ca="1">SUMPRODUCT((TypeR=G23)*(SubTypeR=H36))</f>
        <v>0</v>
      </c>
      <c r="J36" s="67">
        <f ca="1">SUMPRODUCT((TypeR=G23)*(CorrectR="Yes")*(SubTypeR=H36))</f>
        <v>0</v>
      </c>
      <c r="K36" s="68" t="str">
        <f t="shared" si="0"/>
        <v/>
      </c>
    </row>
    <row r="37" spans="2:11">
      <c r="B37" s="54" t="s">
        <v>19</v>
      </c>
      <c r="C37" s="54">
        <f ca="1">SUMPRODUCT((MonthR=B32)*(TypeR="DS"))</f>
        <v>5</v>
      </c>
      <c r="D37" s="55">
        <f ca="1">SUMPRODUCT((TypeR="DS")*(CorrectR="Yes")*(MonthR=B32))</f>
        <v>3</v>
      </c>
      <c r="E37" s="56">
        <f>IF(C37&lt;&gt;0,D37/C37,"")</f>
        <v>0.6</v>
      </c>
      <c r="G37" s="87"/>
      <c r="H37" s="69">
        <f ca="1">Lists!A16</f>
        <v>0</v>
      </c>
      <c r="I37" s="69">
        <f ca="1">SUMPRODUCT((TypeR=G23)*(SubTypeR=H37))</f>
        <v>0</v>
      </c>
      <c r="J37" s="70">
        <f ca="1">SUMPRODUCT((TypeR=G23)*(CorrectR="Yes")*(SubTypeR=H37))</f>
        <v>0</v>
      </c>
      <c r="K37" s="65" t="str">
        <f t="shared" si="0"/>
        <v/>
      </c>
    </row>
    <row r="38" spans="2:11">
      <c r="B38" s="51" t="s">
        <v>26</v>
      </c>
      <c r="C38" s="51">
        <f ca="1">SUMPRODUCT((MonthR=B32)*(TypeR="PS"))</f>
        <v>1</v>
      </c>
      <c r="D38" s="52">
        <f ca="1">SUMPRODUCT((TypeR="PS")*(CorrectR="Yes")*(MonthR=B32))</f>
        <v>0</v>
      </c>
      <c r="E38" s="53">
        <f>IF(C38&lt;&gt;0,D38/C38,"")</f>
        <v>0</v>
      </c>
    </row>
    <row r="39" spans="2:11" ht="15">
      <c r="G39" s="83" t="s">
        <v>104</v>
      </c>
      <c r="H39" s="84"/>
      <c r="I39" s="84"/>
      <c r="J39" s="84"/>
      <c r="K39" s="85"/>
    </row>
    <row r="40" spans="2:11">
      <c r="G40" s="50" t="s">
        <v>71</v>
      </c>
      <c r="H40" s="50" t="s">
        <v>7</v>
      </c>
      <c r="I40" s="50" t="s">
        <v>69</v>
      </c>
      <c r="J40" s="50" t="s">
        <v>5</v>
      </c>
      <c r="K40" s="50" t="s">
        <v>72</v>
      </c>
    </row>
    <row r="41" spans="2:11">
      <c r="G41" s="86" t="s">
        <v>16</v>
      </c>
      <c r="H41" s="63" t="str">
        <f ca="1">Lists!B2</f>
        <v>Assumption</v>
      </c>
      <c r="I41" s="63">
        <f ca="1">SUMPRODUCT((TypeR=G41)*(SubTypeR=H41))</f>
        <v>1</v>
      </c>
      <c r="J41" s="64">
        <f ca="1">SUMPRODUCT((TypeR=G41)*(CorrectR="Yes")*(SubTypeR=H41))</f>
        <v>1</v>
      </c>
      <c r="K41" s="65">
        <f>IF(I41&lt;&gt;0,J41/I41,"")</f>
        <v>1</v>
      </c>
    </row>
    <row r="42" spans="2:11">
      <c r="G42" s="87"/>
      <c r="H42" s="66" t="str">
        <f ca="1">Lists!B3</f>
        <v>Weaken</v>
      </c>
      <c r="I42" s="66">
        <f ca="1">SUMPRODUCT((TypeR=G41)*(SubTypeR=H42))</f>
        <v>4</v>
      </c>
      <c r="J42" s="67">
        <f ca="1">SUMPRODUCT((TypeR=G41)*(CorrectR="Yes")*(SubTypeR=H42))</f>
        <v>3</v>
      </c>
      <c r="K42" s="68">
        <f>IF(I42&lt;&gt;0,J42/I42,"")</f>
        <v>0.75</v>
      </c>
    </row>
    <row r="43" spans="2:11">
      <c r="G43" s="87"/>
      <c r="H43" s="63" t="str">
        <f ca="1">Lists!B4</f>
        <v>Strengthen</v>
      </c>
      <c r="I43" s="69">
        <f ca="1">SUMPRODUCT((TypeR=G41)*(SubTypeR=H43))</f>
        <v>0</v>
      </c>
      <c r="J43" s="70">
        <f ca="1">SUMPRODUCT((TypeR=G41)*(CorrectR="Yes")*(SubTypeR=H43))</f>
        <v>0</v>
      </c>
      <c r="K43" s="65" t="str">
        <f t="shared" ref="K43:K55" si="1">IF(I43&lt;&gt;0,J43/I43,"")</f>
        <v/>
      </c>
    </row>
    <row r="44" spans="2:11">
      <c r="G44" s="87"/>
      <c r="H44" s="66" t="str">
        <f ca="1">Lists!B5</f>
        <v>Flaw in Reasoning</v>
      </c>
      <c r="I44" s="66">
        <f ca="1">SUMPRODUCT((TypeR=G41)*(SubTypeR=H44))</f>
        <v>0</v>
      </c>
      <c r="J44" s="67">
        <f ca="1">SUMPRODUCT((TypeR=G41)*(CorrectR="Yes")*(SubTypeR=H44))</f>
        <v>0</v>
      </c>
      <c r="K44" s="68" t="str">
        <f t="shared" si="1"/>
        <v/>
      </c>
    </row>
    <row r="45" spans="2:11">
      <c r="G45" s="87"/>
      <c r="H45" s="63" t="str">
        <f ca="1">Lists!B6</f>
        <v>Bold Face</v>
      </c>
      <c r="I45" s="69">
        <f ca="1">SUMPRODUCT((TypeR=G41)*(SubTypeR=H45))</f>
        <v>2</v>
      </c>
      <c r="J45" s="70">
        <f ca="1">SUMPRODUCT((TypeR=G41)*(CorrectR="Yes")*(SubTypeR=H45))</f>
        <v>2</v>
      </c>
      <c r="K45" s="65">
        <f t="shared" si="1"/>
        <v>1</v>
      </c>
    </row>
    <row r="46" spans="2:11">
      <c r="G46" s="87"/>
      <c r="H46" s="66" t="str">
        <f ca="1">Lists!B7</f>
        <v>Parallel Reasoning</v>
      </c>
      <c r="I46" s="66">
        <f ca="1">SUMPRODUCT((TypeR=G41)*(SubTypeR=H46))</f>
        <v>1</v>
      </c>
      <c r="J46" s="67">
        <f ca="1">SUMPRODUCT((TypeR=G41)*(CorrectR="Yes")*(SubTypeR=H46))</f>
        <v>1</v>
      </c>
      <c r="K46" s="68">
        <f t="shared" si="1"/>
        <v>1</v>
      </c>
    </row>
    <row r="47" spans="2:11">
      <c r="G47" s="87"/>
      <c r="H47" s="63" t="str">
        <f ca="1">Lists!B8</f>
        <v>Resolve Paradox</v>
      </c>
      <c r="I47" s="69">
        <f ca="1">SUMPRODUCT((TypeR=G41)*(SubTypeR=H47))</f>
        <v>1</v>
      </c>
      <c r="J47" s="70">
        <f ca="1">SUMPRODUCT((TypeR=G41)*(CorrectR="Yes")*(SubTypeR=H47))</f>
        <v>1</v>
      </c>
      <c r="K47" s="65">
        <f t="shared" si="1"/>
        <v>1</v>
      </c>
    </row>
    <row r="48" spans="2:11">
      <c r="G48" s="87"/>
      <c r="H48" s="66" t="str">
        <f ca="1">Lists!B9</f>
        <v>Point of argument</v>
      </c>
      <c r="I48" s="66">
        <f ca="1">SUMPRODUCT((TypeR=G41)*(SubTypeR=H48))</f>
        <v>1</v>
      </c>
      <c r="J48" s="67">
        <f ca="1">SUMPRODUCT((TypeR=G41)*(CorrectR="Yes")*(SubTypeR=H48))</f>
        <v>0</v>
      </c>
      <c r="K48" s="68">
        <f t="shared" si="1"/>
        <v>0</v>
      </c>
    </row>
    <row r="49" spans="7:11">
      <c r="G49" s="87"/>
      <c r="H49" s="63" t="str">
        <f ca="1">Lists!B10</f>
        <v>Must be true</v>
      </c>
      <c r="I49" s="69">
        <f ca="1">SUMPRODUCT((TypeR=G41)*(SubTypeR=H49))</f>
        <v>1</v>
      </c>
      <c r="J49" s="70">
        <f ca="1">SUMPRODUCT((TypeR=G41)*(CorrectR="Yes")*(SubTypeR=H49))</f>
        <v>0</v>
      </c>
      <c r="K49" s="65">
        <f t="shared" si="1"/>
        <v>0</v>
      </c>
    </row>
    <row r="50" spans="7:11">
      <c r="G50" s="87"/>
      <c r="H50" s="66" t="str">
        <f ca="1">Lists!B11</f>
        <v>Conclusion</v>
      </c>
      <c r="I50" s="66">
        <f ca="1">SUMPRODUCT((TypeR=G41)*(SubTypeR=H50))</f>
        <v>0</v>
      </c>
      <c r="J50" s="67">
        <f ca="1">SUMPRODUCT((TypeR=G41)*(CorrectR="Yes")*(SubTypeR=H50))</f>
        <v>0</v>
      </c>
      <c r="K50" s="68" t="str">
        <f t="shared" si="1"/>
        <v/>
      </c>
    </row>
    <row r="51" spans="7:11">
      <c r="G51" s="87"/>
      <c r="H51" s="63">
        <f ca="1">Lists!B12</f>
        <v>0</v>
      </c>
      <c r="I51" s="69">
        <f ca="1">SUMPRODUCT((TypeR=G41)*(SubTypeR=H51))</f>
        <v>0</v>
      </c>
      <c r="J51" s="70">
        <f ca="1">SUMPRODUCT((TypeR=G41)*(CorrectR="Yes")*(SubTypeR=H51))</f>
        <v>0</v>
      </c>
      <c r="K51" s="65" t="str">
        <f t="shared" si="1"/>
        <v/>
      </c>
    </row>
    <row r="52" spans="7:11">
      <c r="G52" s="87"/>
      <c r="H52" s="66">
        <f ca="1">Lists!B13</f>
        <v>0</v>
      </c>
      <c r="I52" s="66">
        <f ca="1">SUMPRODUCT((TypeR=G41)*(SubTypeR=H52))</f>
        <v>0</v>
      </c>
      <c r="J52" s="67">
        <f ca="1">SUMPRODUCT((TypeR=G41)*(CorrectR="Yes")*(SubTypeR=H52))</f>
        <v>0</v>
      </c>
      <c r="K52" s="68" t="str">
        <f t="shared" si="1"/>
        <v/>
      </c>
    </row>
    <row r="53" spans="7:11">
      <c r="G53" s="87"/>
      <c r="H53" s="63">
        <f ca="1">Lists!B14</f>
        <v>0</v>
      </c>
      <c r="I53" s="69">
        <f ca="1">SUMPRODUCT((TypeR=G41)*(SubTypeR=H53))</f>
        <v>0</v>
      </c>
      <c r="J53" s="70">
        <f ca="1">SUMPRODUCT((TypeR=G41)*(CorrectR="Yes")*(SubTypeR=H53))</f>
        <v>0</v>
      </c>
      <c r="K53" s="65" t="str">
        <f t="shared" si="1"/>
        <v/>
      </c>
    </row>
    <row r="54" spans="7:11">
      <c r="G54" s="87"/>
      <c r="H54" s="66">
        <f ca="1">Lists!B15</f>
        <v>0</v>
      </c>
      <c r="I54" s="66">
        <f ca="1">SUMPRODUCT((TypeR=G41)*(SubTypeR=H54))</f>
        <v>0</v>
      </c>
      <c r="J54" s="67">
        <f ca="1">SUMPRODUCT((TypeR=G41)*(CorrectR="Yes")*(SubTypeR=H54))</f>
        <v>0</v>
      </c>
      <c r="K54" s="68" t="str">
        <f t="shared" si="1"/>
        <v/>
      </c>
    </row>
    <row r="55" spans="7:11">
      <c r="G55" s="87"/>
      <c r="H55" s="63">
        <f ca="1">Lists!B16</f>
        <v>0</v>
      </c>
      <c r="I55" s="69">
        <f ca="1">SUMPRODUCT((TypeR=G41)*(SubTypeR=H55))</f>
        <v>0</v>
      </c>
      <c r="J55" s="70">
        <f ca="1">SUMPRODUCT((TypeR=G41)*(CorrectR="Yes")*(SubTypeR=H55))</f>
        <v>0</v>
      </c>
      <c r="K55" s="65" t="str">
        <f t="shared" si="1"/>
        <v/>
      </c>
    </row>
    <row r="57" spans="7:11" ht="15">
      <c r="G57" s="83" t="s">
        <v>105</v>
      </c>
      <c r="H57" s="84"/>
      <c r="I57" s="84"/>
      <c r="J57" s="84"/>
      <c r="K57" s="85"/>
    </row>
    <row r="58" spans="7:11">
      <c r="G58" s="50" t="s">
        <v>71</v>
      </c>
      <c r="H58" s="50" t="s">
        <v>7</v>
      </c>
      <c r="I58" s="50" t="s">
        <v>69</v>
      </c>
      <c r="J58" s="50" t="s">
        <v>5</v>
      </c>
      <c r="K58" s="50" t="s">
        <v>72</v>
      </c>
    </row>
    <row r="59" spans="7:11">
      <c r="G59" s="86" t="s">
        <v>26</v>
      </c>
      <c r="H59" s="63" t="str">
        <f ca="1">Lists!C2</f>
        <v>Geometry</v>
      </c>
      <c r="I59" s="63">
        <f ca="1">SUMPRODUCT((TypeR=G59)*(SubTypeR=H59))</f>
        <v>1</v>
      </c>
      <c r="J59" s="64">
        <f ca="1">SUMPRODUCT((TypeR=G59)*(CorrectR="Yes")*(SubTypeR=H59))</f>
        <v>0</v>
      </c>
      <c r="K59" s="65">
        <f>IF(I59&lt;&gt;0,J59/I59,"")</f>
        <v>0</v>
      </c>
    </row>
    <row r="60" spans="7:11">
      <c r="G60" s="87"/>
      <c r="H60" s="66" t="str">
        <f ca="1">Lists!C3</f>
        <v>Rate</v>
      </c>
      <c r="I60" s="66">
        <f ca="1">SUMPRODUCT((TypeR=G59)*(SubTypeR=H60))</f>
        <v>2</v>
      </c>
      <c r="J60" s="67">
        <f ca="1">SUMPRODUCT((TypeR=G59)*(CorrectR="Yes")*(SubTypeR=H60))</f>
        <v>2</v>
      </c>
      <c r="K60" s="68">
        <f>IF(I60&lt;&gt;0,J60/I60,"")</f>
        <v>1</v>
      </c>
    </row>
    <row r="61" spans="7:11">
      <c r="G61" s="87"/>
      <c r="H61" s="63" t="str">
        <f ca="1">Lists!C4</f>
        <v>Algebra</v>
      </c>
      <c r="I61" s="69">
        <f ca="1">SUMPRODUCT((TypeR=G59)*(SubTypeR=H61))</f>
        <v>0</v>
      </c>
      <c r="J61" s="70">
        <f ca="1">SUMPRODUCT((TypeR=G59)*(CorrectR="Yes")*(SubTypeR=H61))</f>
        <v>0</v>
      </c>
      <c r="K61" s="65" t="str">
        <f t="shared" ref="K61:K73" si="2">IF(I61&lt;&gt;0,J61/I61,"")</f>
        <v/>
      </c>
    </row>
    <row r="62" spans="7:11">
      <c r="G62" s="87"/>
      <c r="H62" s="66" t="str">
        <f ca="1">Lists!C5</f>
        <v>Probability</v>
      </c>
      <c r="I62" s="66">
        <f ca="1">SUMPRODUCT((TypeR=G59)*(SubTypeR=H62))</f>
        <v>0</v>
      </c>
      <c r="J62" s="67">
        <f ca="1">SUMPRODUCT((TypeR=G59)*(CorrectR="Yes")*(SubTypeR=H62))</f>
        <v>0</v>
      </c>
      <c r="K62" s="68" t="str">
        <f t="shared" si="2"/>
        <v/>
      </c>
    </row>
    <row r="63" spans="7:11">
      <c r="G63" s="87"/>
      <c r="H63" s="63" t="str">
        <f ca="1">Lists!C6</f>
        <v>Arithmetic</v>
      </c>
      <c r="I63" s="69">
        <f ca="1">SUMPRODUCT((TypeR=G59)*(SubTypeR=H63))</f>
        <v>0</v>
      </c>
      <c r="J63" s="70">
        <f ca="1">SUMPRODUCT((TypeR=G59)*(CorrectR="Yes")*(SubTypeR=H63))</f>
        <v>0</v>
      </c>
      <c r="K63" s="65" t="str">
        <f t="shared" si="2"/>
        <v/>
      </c>
    </row>
    <row r="64" spans="7:11">
      <c r="G64" s="87"/>
      <c r="H64" s="66" t="str">
        <f ca="1">Lists!C7</f>
        <v>Combination</v>
      </c>
      <c r="I64" s="66">
        <f ca="1">SUMPRODUCT((TypeR=G59)*(SubTypeR=H64))</f>
        <v>0</v>
      </c>
      <c r="J64" s="67">
        <f ca="1">SUMPRODUCT((TypeR=G59)*(CorrectR="Yes")*(SubTypeR=H64))</f>
        <v>0</v>
      </c>
      <c r="K64" s="68" t="str">
        <f t="shared" si="2"/>
        <v/>
      </c>
    </row>
    <row r="65" spans="7:11">
      <c r="G65" s="87"/>
      <c r="H65" s="63" t="str">
        <f ca="1">Lists!C8</f>
        <v>Work</v>
      </c>
      <c r="I65" s="69">
        <f ca="1">SUMPRODUCT((TypeR=G59)*(SubTypeR=H65))</f>
        <v>0</v>
      </c>
      <c r="J65" s="70">
        <f ca="1">SUMPRODUCT((TypeR=G59)*(CorrectR="Yes")*(SubTypeR=H65))</f>
        <v>0</v>
      </c>
      <c r="K65" s="65" t="str">
        <f t="shared" si="2"/>
        <v/>
      </c>
    </row>
    <row r="66" spans="7:11">
      <c r="G66" s="87"/>
      <c r="H66" s="66" t="str">
        <f ca="1">Lists!C9</f>
        <v>Fraction</v>
      </c>
      <c r="I66" s="66">
        <f ca="1">SUMPRODUCT((TypeR=G59)*(SubTypeR=H66))</f>
        <v>0</v>
      </c>
      <c r="J66" s="67">
        <f ca="1">SUMPRODUCT((TypeR=G59)*(CorrectR="Yes")*(SubTypeR=H66))</f>
        <v>0</v>
      </c>
      <c r="K66" s="68" t="str">
        <f t="shared" si="2"/>
        <v/>
      </c>
    </row>
    <row r="67" spans="7:11">
      <c r="G67" s="87"/>
      <c r="H67" s="63" t="str">
        <f ca="1">Lists!C10</f>
        <v>Root</v>
      </c>
      <c r="I67" s="69">
        <f ca="1">SUMPRODUCT((TypeR=G59)*(SubTypeR=H67))</f>
        <v>1</v>
      </c>
      <c r="J67" s="70">
        <f ca="1">SUMPRODUCT((TypeR=G59)*(CorrectR="Yes")*(SubTypeR=H67))</f>
        <v>1</v>
      </c>
      <c r="K67" s="65">
        <f t="shared" si="2"/>
        <v>1</v>
      </c>
    </row>
    <row r="68" spans="7:11">
      <c r="G68" s="87"/>
      <c r="H68" s="66" t="str">
        <f ca="1">Lists!C11</f>
        <v>Factors</v>
      </c>
      <c r="I68" s="66">
        <f ca="1">SUMPRODUCT((TypeR=G59)*(SubTypeR=H68))</f>
        <v>1</v>
      </c>
      <c r="J68" s="67">
        <f ca="1">SUMPRODUCT((TypeR=G59)*(CorrectR="Yes")*(SubTypeR=H68))</f>
        <v>0</v>
      </c>
      <c r="K68" s="68">
        <f t="shared" si="2"/>
        <v>0</v>
      </c>
    </row>
    <row r="69" spans="7:11">
      <c r="G69" s="87"/>
      <c r="H69" s="63" t="str">
        <f ca="1">Lists!C12</f>
        <v>Powers</v>
      </c>
      <c r="I69" s="69">
        <f ca="1">SUMPRODUCT((TypeR=G59)*(SubTypeR=H69))</f>
        <v>0</v>
      </c>
      <c r="J69" s="70">
        <f ca="1">SUMPRODUCT((TypeR=G59)*(CorrectR="Yes")*(SubTypeR=H69))</f>
        <v>0</v>
      </c>
      <c r="K69" s="65" t="str">
        <f t="shared" si="2"/>
        <v/>
      </c>
    </row>
    <row r="70" spans="7:11">
      <c r="G70" s="87"/>
      <c r="H70" s="66" t="str">
        <f ca="1">Lists!C13</f>
        <v>Inequalities</v>
      </c>
      <c r="I70" s="66">
        <f ca="1">SUMPRODUCT((TypeR=G59)*(SubTypeR=H70))</f>
        <v>0</v>
      </c>
      <c r="J70" s="67">
        <f ca="1">SUMPRODUCT((TypeR=G59)*(CorrectR="Yes")*(SubTypeR=H70))</f>
        <v>0</v>
      </c>
      <c r="K70" s="68" t="str">
        <f t="shared" si="2"/>
        <v/>
      </c>
    </row>
    <row r="71" spans="7:11">
      <c r="G71" s="87"/>
      <c r="H71" s="63">
        <f ca="1">Lists!C14</f>
        <v>0</v>
      </c>
      <c r="I71" s="69">
        <f ca="1">SUMPRODUCT((TypeR=G59)*(SubTypeR=H71))</f>
        <v>0</v>
      </c>
      <c r="J71" s="70">
        <f ca="1">SUMPRODUCT((TypeR=G59)*(CorrectR="Yes")*(SubTypeR=H71))</f>
        <v>0</v>
      </c>
      <c r="K71" s="65" t="str">
        <f t="shared" si="2"/>
        <v/>
      </c>
    </row>
    <row r="72" spans="7:11">
      <c r="G72" s="87"/>
      <c r="H72" s="66">
        <f ca="1">Lists!C15</f>
        <v>0</v>
      </c>
      <c r="I72" s="66">
        <f ca="1">SUMPRODUCT((TypeR=G59)*(SubTypeR=H72))</f>
        <v>0</v>
      </c>
      <c r="J72" s="67">
        <f ca="1">SUMPRODUCT((TypeR=G59)*(CorrectR="Yes")*(SubTypeR=H72))</f>
        <v>0</v>
      </c>
      <c r="K72" s="68" t="str">
        <f t="shared" si="2"/>
        <v/>
      </c>
    </row>
    <row r="73" spans="7:11">
      <c r="G73" s="87"/>
      <c r="H73" s="63">
        <f ca="1">Lists!C16</f>
        <v>0</v>
      </c>
      <c r="I73" s="69">
        <f ca="1">SUMPRODUCT((TypeR=G59)*(SubTypeR=H73))</f>
        <v>0</v>
      </c>
      <c r="J73" s="70">
        <f ca="1">SUMPRODUCT((TypeR=G59)*(CorrectR="Yes")*(SubTypeR=H73))</f>
        <v>0</v>
      </c>
      <c r="K73" s="65" t="str">
        <f t="shared" si="2"/>
        <v/>
      </c>
    </row>
    <row r="75" spans="7:11" ht="15">
      <c r="G75" s="83" t="s">
        <v>106</v>
      </c>
      <c r="H75" s="84"/>
      <c r="I75" s="84"/>
      <c r="J75" s="84"/>
      <c r="K75" s="85"/>
    </row>
    <row r="76" spans="7:11">
      <c r="G76" s="50" t="s">
        <v>71</v>
      </c>
      <c r="H76" s="50" t="s">
        <v>7</v>
      </c>
      <c r="I76" s="50" t="s">
        <v>69</v>
      </c>
      <c r="J76" s="50" t="s">
        <v>5</v>
      </c>
      <c r="K76" s="50" t="s">
        <v>72</v>
      </c>
    </row>
    <row r="77" spans="7:11">
      <c r="G77" s="86" t="s">
        <v>19</v>
      </c>
      <c r="H77" s="63" t="str">
        <f ca="1">Lists!D2</f>
        <v>Geometry</v>
      </c>
      <c r="I77" s="63">
        <f ca="1">SUMPRODUCT((TypeR=G77)*(SubTypeR=H77))</f>
        <v>0</v>
      </c>
      <c r="J77" s="64">
        <f ca="1">SUMPRODUCT((TypeR=G77)*(CorrectR="Yes")*(SubTypeR=H77))</f>
        <v>0</v>
      </c>
      <c r="K77" s="65" t="str">
        <f>IF(I77&lt;&gt;0,J77/I77,"")</f>
        <v/>
      </c>
    </row>
    <row r="78" spans="7:11">
      <c r="G78" s="87"/>
      <c r="H78" s="66" t="str">
        <f ca="1">Lists!D3</f>
        <v>Rate</v>
      </c>
      <c r="I78" s="66">
        <f ca="1">SUMPRODUCT((TypeR=G77)*(SubTypeR=H78))</f>
        <v>3</v>
      </c>
      <c r="J78" s="67">
        <f ca="1">SUMPRODUCT((TypeR=G77)*(CorrectR="Yes")*(SubTypeR=H78))</f>
        <v>3</v>
      </c>
      <c r="K78" s="68">
        <f>IF(I78&lt;&gt;0,J78/I78,"")</f>
        <v>1</v>
      </c>
    </row>
    <row r="79" spans="7:11">
      <c r="G79" s="87"/>
      <c r="H79" s="63" t="str">
        <f ca="1">Lists!D4</f>
        <v>Algebra</v>
      </c>
      <c r="I79" s="69">
        <f ca="1">SUMPRODUCT((TypeR=G77)*(SubTypeR=H79))</f>
        <v>5</v>
      </c>
      <c r="J79" s="70">
        <f ca="1">SUMPRODUCT((TypeR=G77)*(CorrectR="Yes")*(SubTypeR=H79))</f>
        <v>2</v>
      </c>
      <c r="K79" s="65">
        <f t="shared" ref="K79:K91" si="3">IF(I79&lt;&gt;0,J79/I79,"")</f>
        <v>0.4</v>
      </c>
    </row>
    <row r="80" spans="7:11">
      <c r="G80" s="87"/>
      <c r="H80" s="66" t="str">
        <f ca="1">Lists!D5</f>
        <v>Probability</v>
      </c>
      <c r="I80" s="66">
        <f ca="1">SUMPRODUCT((TypeR=G77)*(SubTypeR=H80))</f>
        <v>1</v>
      </c>
      <c r="J80" s="67">
        <f ca="1">SUMPRODUCT((TypeR=G77)*(CorrectR="Yes")*(SubTypeR=H80))</f>
        <v>0</v>
      </c>
      <c r="K80" s="68">
        <f t="shared" si="3"/>
        <v>0</v>
      </c>
    </row>
    <row r="81" spans="7:11">
      <c r="G81" s="87"/>
      <c r="H81" s="63" t="str">
        <f ca="1">Lists!D6</f>
        <v>Arithmetic</v>
      </c>
      <c r="I81" s="69">
        <f ca="1">SUMPRODUCT((TypeR=G77)*(SubTypeR=H81))</f>
        <v>0</v>
      </c>
      <c r="J81" s="70">
        <f ca="1">SUMPRODUCT((TypeR=G77)*(CorrectR="Yes")*(SubTypeR=H81))</f>
        <v>0</v>
      </c>
      <c r="K81" s="65" t="str">
        <f t="shared" si="3"/>
        <v/>
      </c>
    </row>
    <row r="82" spans="7:11">
      <c r="G82" s="87"/>
      <c r="H82" s="66" t="str">
        <f ca="1">Lists!D7</f>
        <v>Combination</v>
      </c>
      <c r="I82" s="66">
        <f ca="1">SUMPRODUCT((TypeR=G77)*(SubTypeR=H82))</f>
        <v>0</v>
      </c>
      <c r="J82" s="67">
        <f ca="1">SUMPRODUCT((TypeR=G77)*(CorrectR="Yes")*(SubTypeR=H82))</f>
        <v>0</v>
      </c>
      <c r="K82" s="68" t="str">
        <f t="shared" si="3"/>
        <v/>
      </c>
    </row>
    <row r="83" spans="7:11">
      <c r="G83" s="87"/>
      <c r="H83" s="63" t="str">
        <f ca="1">Lists!D8</f>
        <v>Work</v>
      </c>
      <c r="I83" s="69">
        <f ca="1">SUMPRODUCT((TypeR=G77)*(SubTypeR=H83))</f>
        <v>0</v>
      </c>
      <c r="J83" s="70">
        <f ca="1">SUMPRODUCT((TypeR=G77)*(CorrectR="Yes")*(SubTypeR=H83))</f>
        <v>0</v>
      </c>
      <c r="K83" s="65" t="str">
        <f t="shared" si="3"/>
        <v/>
      </c>
    </row>
    <row r="84" spans="7:11">
      <c r="G84" s="87"/>
      <c r="H84" s="66" t="str">
        <f ca="1">Lists!D9</f>
        <v>Fraction</v>
      </c>
      <c r="I84" s="66">
        <f ca="1">SUMPRODUCT((TypeR=G77)*(SubTypeR=H84))</f>
        <v>1</v>
      </c>
      <c r="J84" s="67">
        <f ca="1">SUMPRODUCT((TypeR=G77)*(CorrectR="Yes")*(SubTypeR=H84))</f>
        <v>1</v>
      </c>
      <c r="K84" s="68">
        <f t="shared" si="3"/>
        <v>1</v>
      </c>
    </row>
    <row r="85" spans="7:11">
      <c r="G85" s="87"/>
      <c r="H85" s="63" t="str">
        <f ca="1">Lists!D10</f>
        <v>Root</v>
      </c>
      <c r="I85" s="69">
        <f ca="1">SUMPRODUCT((TypeR=G77)*(SubTypeR=H85))</f>
        <v>0</v>
      </c>
      <c r="J85" s="70">
        <f ca="1">SUMPRODUCT((TypeR=G77)*(CorrectR="Yes")*(SubTypeR=H85))</f>
        <v>0</v>
      </c>
      <c r="K85" s="65" t="str">
        <f t="shared" si="3"/>
        <v/>
      </c>
    </row>
    <row r="86" spans="7:11">
      <c r="G86" s="87"/>
      <c r="H86" s="66" t="str">
        <f ca="1">Lists!D11</f>
        <v>Factors</v>
      </c>
      <c r="I86" s="66">
        <f ca="1">SUMPRODUCT((TypeR=G77)*(SubTypeR=H86))</f>
        <v>4</v>
      </c>
      <c r="J86" s="67">
        <f ca="1">SUMPRODUCT((TypeR=G77)*(CorrectR="Yes")*(SubTypeR=H86))</f>
        <v>3</v>
      </c>
      <c r="K86" s="68">
        <f t="shared" si="3"/>
        <v>0.75</v>
      </c>
    </row>
    <row r="87" spans="7:11">
      <c r="G87" s="87"/>
      <c r="H87" s="63" t="str">
        <f ca="1">Lists!D12</f>
        <v>Powers</v>
      </c>
      <c r="I87" s="69">
        <f ca="1">SUMPRODUCT((TypeR=G77)*(SubTypeR=H87))</f>
        <v>0</v>
      </c>
      <c r="J87" s="70">
        <f ca="1">SUMPRODUCT((TypeR=G77)*(CorrectR="Yes")*(SubTypeR=H87))</f>
        <v>0</v>
      </c>
      <c r="K87" s="65" t="str">
        <f t="shared" si="3"/>
        <v/>
      </c>
    </row>
    <row r="88" spans="7:11">
      <c r="G88" s="87"/>
      <c r="H88" s="66" t="str">
        <f ca="1">Lists!D13</f>
        <v>Inequalities</v>
      </c>
      <c r="I88" s="66">
        <f ca="1">SUMPRODUCT((TypeR=G77)*(SubTypeR=H88))</f>
        <v>0</v>
      </c>
      <c r="J88" s="67">
        <f ca="1">SUMPRODUCT((TypeR=G77)*(CorrectR="Yes")*(SubTypeR=H88))</f>
        <v>0</v>
      </c>
      <c r="K88" s="68" t="str">
        <f t="shared" si="3"/>
        <v/>
      </c>
    </row>
    <row r="89" spans="7:11">
      <c r="G89" s="87"/>
      <c r="H89" s="63">
        <f ca="1">Lists!D14</f>
        <v>0</v>
      </c>
      <c r="I89" s="69">
        <f ca="1">SUMPRODUCT((TypeR=G77)*(SubTypeR=H89))</f>
        <v>0</v>
      </c>
      <c r="J89" s="70">
        <f ca="1">SUMPRODUCT((TypeR=G77)*(CorrectR="Yes")*(SubTypeR=H89))</f>
        <v>0</v>
      </c>
      <c r="K89" s="65" t="str">
        <f t="shared" si="3"/>
        <v/>
      </c>
    </row>
    <row r="90" spans="7:11">
      <c r="G90" s="87"/>
      <c r="H90" s="66">
        <f ca="1">Lists!D15</f>
        <v>0</v>
      </c>
      <c r="I90" s="66">
        <f ca="1">SUMPRODUCT((TypeR=G77)*(SubTypeR=H90))</f>
        <v>0</v>
      </c>
      <c r="J90" s="67">
        <f ca="1">SUMPRODUCT((TypeR=G77)*(CorrectR="Yes")*(SubTypeR=H90))</f>
        <v>0</v>
      </c>
      <c r="K90" s="68" t="str">
        <f t="shared" si="3"/>
        <v/>
      </c>
    </row>
    <row r="91" spans="7:11">
      <c r="G91" s="87"/>
      <c r="H91" s="63">
        <f ca="1">Lists!D16</f>
        <v>0</v>
      </c>
      <c r="I91" s="69">
        <f ca="1">SUMPRODUCT((TypeR=G77)*(SubTypeR=H91))</f>
        <v>0</v>
      </c>
      <c r="J91" s="70">
        <f ca="1">SUMPRODUCT((TypeR=G77)*(CorrectR="Yes")*(SubTypeR=H91))</f>
        <v>0</v>
      </c>
      <c r="K91" s="65" t="str">
        <f t="shared" si="3"/>
        <v/>
      </c>
    </row>
    <row r="93" spans="7:11" ht="15">
      <c r="G93" s="83" t="s">
        <v>107</v>
      </c>
      <c r="H93" s="84"/>
      <c r="I93" s="84"/>
      <c r="J93" s="84"/>
      <c r="K93" s="85"/>
    </row>
    <row r="94" spans="7:11">
      <c r="G94" s="50" t="s">
        <v>71</v>
      </c>
      <c r="H94" s="50" t="s">
        <v>7</v>
      </c>
      <c r="I94" s="50" t="s">
        <v>69</v>
      </c>
      <c r="J94" s="50" t="s">
        <v>5</v>
      </c>
      <c r="K94" s="50" t="s">
        <v>72</v>
      </c>
    </row>
    <row r="95" spans="7:11">
      <c r="G95" s="86" t="s">
        <v>24</v>
      </c>
      <c r="H95" s="63" t="str">
        <f ca="1">Lists!E2</f>
        <v>Main Idea</v>
      </c>
      <c r="I95" s="63">
        <f ca="1">SUMPRODUCT((TypeR=G95)*(SubTypeR=H95))</f>
        <v>3</v>
      </c>
      <c r="J95" s="64">
        <f ca="1">SUMPRODUCT((TypeR=G95)*(CorrectR="Yes")*(SubTypeR=H95))</f>
        <v>1</v>
      </c>
      <c r="K95" s="65">
        <f>IF(I95&lt;&gt;0,J95/I95,"")</f>
        <v>0.33333333333333331</v>
      </c>
    </row>
    <row r="96" spans="7:11">
      <c r="G96" s="87"/>
      <c r="H96" s="66" t="str">
        <f ca="1">Lists!E3</f>
        <v>Inference</v>
      </c>
      <c r="I96" s="66">
        <f ca="1">SUMPRODUCT((TypeR=G95)*(SubTypeR=H96))</f>
        <v>4</v>
      </c>
      <c r="J96" s="67">
        <f ca="1">SUMPRODUCT((TypeR=G95)*(CorrectR="Yes")*(SubTypeR=H96))</f>
        <v>4</v>
      </c>
      <c r="K96" s="68">
        <f>IF(I96&lt;&gt;0,J96/I96,"")</f>
        <v>1</v>
      </c>
    </row>
    <row r="97" spans="7:11">
      <c r="G97" s="87"/>
      <c r="H97" s="63" t="str">
        <f ca="1">Lists!E4</f>
        <v>Explicit Detail</v>
      </c>
      <c r="I97" s="69">
        <f ca="1">SUMPRODUCT((TypeR=G95)*(SubTypeR=H97))</f>
        <v>1</v>
      </c>
      <c r="J97" s="70">
        <f ca="1">SUMPRODUCT((TypeR=G95)*(CorrectR="Yes")*(SubTypeR=H97))</f>
        <v>1</v>
      </c>
      <c r="K97" s="65">
        <f t="shared" ref="K97:K109" si="4">IF(I97&lt;&gt;0,J97/I97,"")</f>
        <v>1</v>
      </c>
    </row>
    <row r="98" spans="7:11">
      <c r="G98" s="87"/>
      <c r="H98" s="66" t="str">
        <f ca="1">Lists!E5</f>
        <v>Author's Tone</v>
      </c>
      <c r="I98" s="66">
        <f ca="1">SUMPRODUCT((TypeR=G95)*(SubTypeR=H98))</f>
        <v>1</v>
      </c>
      <c r="J98" s="67">
        <f ca="1">SUMPRODUCT((TypeR=G95)*(CorrectR="Yes")*(SubTypeR=H98))</f>
        <v>1</v>
      </c>
      <c r="K98" s="68">
        <f t="shared" si="4"/>
        <v>1</v>
      </c>
    </row>
    <row r="99" spans="7:11">
      <c r="G99" s="87"/>
      <c r="H99" s="63" t="str">
        <f ca="1">Lists!E6</f>
        <v>Logical structure</v>
      </c>
      <c r="I99" s="69">
        <f ca="1">SUMPRODUCT((TypeR=G95)*(SubTypeR=H99))</f>
        <v>0</v>
      </c>
      <c r="J99" s="70">
        <f ca="1">SUMPRODUCT((TypeR=G95)*(CorrectR="Yes")*(SubTypeR=H99))</f>
        <v>0</v>
      </c>
      <c r="K99" s="65" t="str">
        <f t="shared" si="4"/>
        <v/>
      </c>
    </row>
    <row r="100" spans="7:11">
      <c r="G100" s="87"/>
      <c r="H100" s="66" t="str">
        <f ca="1">Lists!E7</f>
        <v>Application</v>
      </c>
      <c r="I100" s="66">
        <f ca="1">SUMPRODUCT((TypeR=G95)*(SubTypeR=H100))</f>
        <v>0</v>
      </c>
      <c r="J100" s="67">
        <f ca="1">SUMPRODUCT((TypeR=G95)*(CorrectR="Yes")*(SubTypeR=H100))</f>
        <v>0</v>
      </c>
      <c r="K100" s="68" t="str">
        <f t="shared" si="4"/>
        <v/>
      </c>
    </row>
    <row r="101" spans="7:11">
      <c r="G101" s="87"/>
      <c r="H101" s="63" t="str">
        <f ca="1">Lists!E8</f>
        <v>Evaluation</v>
      </c>
      <c r="I101" s="69">
        <f ca="1">SUMPRODUCT((TypeR=G95)*(SubTypeR=H101))</f>
        <v>0</v>
      </c>
      <c r="J101" s="70">
        <f ca="1">SUMPRODUCT((TypeR=G95)*(CorrectR="Yes")*(SubTypeR=H101))</f>
        <v>0</v>
      </c>
      <c r="K101" s="65" t="str">
        <f t="shared" si="4"/>
        <v/>
      </c>
    </row>
    <row r="102" spans="7:11">
      <c r="G102" s="87"/>
      <c r="H102" s="66">
        <f ca="1">Lists!E9</f>
        <v>0</v>
      </c>
      <c r="I102" s="66">
        <f ca="1">SUMPRODUCT((TypeR=G95)*(SubTypeR=H102))</f>
        <v>0</v>
      </c>
      <c r="J102" s="67">
        <f ca="1">SUMPRODUCT((TypeR=G95)*(CorrectR="Yes")*(SubTypeR=H102))</f>
        <v>0</v>
      </c>
      <c r="K102" s="68" t="str">
        <f t="shared" si="4"/>
        <v/>
      </c>
    </row>
    <row r="103" spans="7:11">
      <c r="G103" s="87"/>
      <c r="H103" s="63">
        <f ca="1">Lists!E10</f>
        <v>0</v>
      </c>
      <c r="I103" s="69">
        <f ca="1">SUMPRODUCT((TypeR=G95)*(SubTypeR=H103))</f>
        <v>0</v>
      </c>
      <c r="J103" s="70">
        <f ca="1">SUMPRODUCT((TypeR=G95)*(CorrectR="Yes")*(SubTypeR=H103))</f>
        <v>0</v>
      </c>
      <c r="K103" s="65" t="str">
        <f t="shared" si="4"/>
        <v/>
      </c>
    </row>
    <row r="104" spans="7:11">
      <c r="G104" s="87"/>
      <c r="H104" s="66">
        <f ca="1">Lists!E11</f>
        <v>0</v>
      </c>
      <c r="I104" s="66">
        <f ca="1">SUMPRODUCT((TypeR=G95)*(SubTypeR=H104))</f>
        <v>0</v>
      </c>
      <c r="J104" s="67">
        <f ca="1">SUMPRODUCT((TypeR=G95)*(CorrectR="Yes")*(SubTypeR=H104))</f>
        <v>0</v>
      </c>
      <c r="K104" s="68" t="str">
        <f t="shared" si="4"/>
        <v/>
      </c>
    </row>
    <row r="105" spans="7:11">
      <c r="G105" s="87"/>
      <c r="H105" s="63">
        <f ca="1">Lists!E12</f>
        <v>0</v>
      </c>
      <c r="I105" s="69">
        <f ca="1">SUMPRODUCT((TypeR=G95)*(SubTypeR=H105))</f>
        <v>0</v>
      </c>
      <c r="J105" s="70">
        <f ca="1">SUMPRODUCT((TypeR=G95)*(CorrectR="Yes")*(SubTypeR=H105))</f>
        <v>0</v>
      </c>
      <c r="K105" s="65" t="str">
        <f t="shared" si="4"/>
        <v/>
      </c>
    </row>
    <row r="106" spans="7:11">
      <c r="G106" s="87"/>
      <c r="H106" s="66">
        <f ca="1">Lists!E13</f>
        <v>0</v>
      </c>
      <c r="I106" s="66">
        <f ca="1">SUMPRODUCT((TypeR=G95)*(SubTypeR=H106))</f>
        <v>0</v>
      </c>
      <c r="J106" s="67">
        <f ca="1">SUMPRODUCT((TypeR=G95)*(CorrectR="Yes")*(SubTypeR=H106))</f>
        <v>0</v>
      </c>
      <c r="K106" s="68" t="str">
        <f t="shared" si="4"/>
        <v/>
      </c>
    </row>
    <row r="107" spans="7:11">
      <c r="G107" s="87"/>
      <c r="H107" s="63">
        <f ca="1">Lists!E14</f>
        <v>0</v>
      </c>
      <c r="I107" s="69">
        <f ca="1">SUMPRODUCT((TypeR=G95)*(SubTypeR=H107))</f>
        <v>0</v>
      </c>
      <c r="J107" s="70">
        <f ca="1">SUMPRODUCT((TypeR=G95)*(CorrectR="Yes")*(SubTypeR=H107))</f>
        <v>0</v>
      </c>
      <c r="K107" s="65" t="str">
        <f t="shared" si="4"/>
        <v/>
      </c>
    </row>
    <row r="108" spans="7:11">
      <c r="G108" s="87"/>
      <c r="H108" s="66">
        <f ca="1">Lists!E15</f>
        <v>0</v>
      </c>
      <c r="I108" s="66">
        <f ca="1">SUMPRODUCT((TypeR=G95)*(SubTypeR=H108))</f>
        <v>0</v>
      </c>
      <c r="J108" s="67">
        <f ca="1">SUMPRODUCT((TypeR=G95)*(CorrectR="Yes")*(SubTypeR=H108))</f>
        <v>0</v>
      </c>
      <c r="K108" s="68" t="str">
        <f t="shared" si="4"/>
        <v/>
      </c>
    </row>
    <row r="109" spans="7:11">
      <c r="G109" s="87"/>
      <c r="H109" s="63">
        <f ca="1">Lists!E16</f>
        <v>0</v>
      </c>
      <c r="I109" s="69">
        <f ca="1">SUMPRODUCT((TypeR=G95)*(SubTypeR=H109))</f>
        <v>0</v>
      </c>
      <c r="J109" s="70">
        <f ca="1">SUMPRODUCT((TypeR=G95)*(CorrectR="Yes")*(SubTypeR=H109))</f>
        <v>0</v>
      </c>
      <c r="K109" s="65" t="str">
        <f t="shared" si="4"/>
        <v/>
      </c>
    </row>
  </sheetData>
  <mergeCells count="15">
    <mergeCell ref="B32:E32"/>
    <mergeCell ref="B1:K3"/>
    <mergeCell ref="B6:E6"/>
    <mergeCell ref="B15:E15"/>
    <mergeCell ref="B24:E24"/>
    <mergeCell ref="G23:G37"/>
    <mergeCell ref="G21:K21"/>
    <mergeCell ref="G75:K75"/>
    <mergeCell ref="G77:G91"/>
    <mergeCell ref="G93:K93"/>
    <mergeCell ref="G95:G109"/>
    <mergeCell ref="G39:K39"/>
    <mergeCell ref="G41:G55"/>
    <mergeCell ref="G57:K57"/>
    <mergeCell ref="G59:G73"/>
  </mergeCells>
  <phoneticPr fontId="1" type="noConversion"/>
  <conditionalFormatting sqref="E8:E12 E17:E21 E26:E30 E34:E38 K23:K37 K41:K55 K59:K73 K77:K91 K95:K109">
    <cfRule type="cellIs" dxfId="0" priority="1" stopIfTrue="1" operator="lessThan">
      <formula>0.7</formula>
    </cfRule>
  </conditionalFormatting>
  <pageMargins left="0.75" right="0.75" top="1" bottom="1" header="0.5" footer="0.5"/>
  <headerFooter alignWithMargins="0"/>
  <ignoredErrors>
    <ignoredError sqref="C8 H95:K109 C9:C12 D8:E12 C21:E21 C26:E31 C34:E38 C17:E20 G21:K91" unlockedFormula="1"/>
  </ignoredErrors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J26"/>
  <sheetViews>
    <sheetView workbookViewId="0">
      <selection activeCell="B2" sqref="B2"/>
    </sheetView>
  </sheetViews>
  <sheetFormatPr defaultRowHeight="12.75"/>
  <cols>
    <col min="1" max="1" width="22.140625" style="6" customWidth="1"/>
    <col min="2" max="2" width="16.85546875" style="6" customWidth="1"/>
    <col min="3" max="3" width="14.85546875" style="6" customWidth="1"/>
    <col min="4" max="5" width="13.42578125" style="6" customWidth="1"/>
    <col min="6" max="6" width="9.140625" style="6"/>
    <col min="7" max="7" width="9.5703125" style="6" customWidth="1"/>
    <col min="8" max="9" width="9.140625" style="6"/>
    <col min="10" max="10" width="10.140625" style="6" bestFit="1" customWidth="1"/>
    <col min="11" max="11" width="14.85546875" style="6" bestFit="1" customWidth="1"/>
    <col min="12" max="16384" width="9.140625" style="6"/>
  </cols>
  <sheetData>
    <row r="1" spans="1:10">
      <c r="A1" s="4" t="s">
        <v>12</v>
      </c>
      <c r="B1" s="4" t="s">
        <v>16</v>
      </c>
      <c r="C1" s="4" t="s">
        <v>26</v>
      </c>
      <c r="D1" s="4" t="s">
        <v>19</v>
      </c>
      <c r="E1" s="4" t="s">
        <v>24</v>
      </c>
      <c r="F1" s="4" t="s">
        <v>4</v>
      </c>
      <c r="G1" s="4" t="s">
        <v>6</v>
      </c>
      <c r="H1" s="4" t="s">
        <v>1</v>
      </c>
      <c r="I1" s="5" t="s">
        <v>0</v>
      </c>
      <c r="J1" s="5" t="s">
        <v>75</v>
      </c>
    </row>
    <row r="2" spans="1:10">
      <c r="A2" s="32" t="s">
        <v>44</v>
      </c>
      <c r="B2" s="32" t="s">
        <v>33</v>
      </c>
      <c r="C2" s="32" t="s">
        <v>27</v>
      </c>
      <c r="D2" s="32" t="s">
        <v>27</v>
      </c>
      <c r="E2" s="32" t="s">
        <v>98</v>
      </c>
      <c r="F2" s="30" t="s">
        <v>11</v>
      </c>
      <c r="G2" s="30" t="s">
        <v>16</v>
      </c>
      <c r="H2" s="30" t="s">
        <v>9</v>
      </c>
      <c r="I2" s="30" t="s">
        <v>8</v>
      </c>
      <c r="J2" s="30" t="s">
        <v>87</v>
      </c>
    </row>
    <row r="3" spans="1:10">
      <c r="A3" s="31" t="s">
        <v>13</v>
      </c>
      <c r="B3" s="31" t="s">
        <v>22</v>
      </c>
      <c r="C3" s="31" t="s">
        <v>36</v>
      </c>
      <c r="D3" s="31" t="s">
        <v>36</v>
      </c>
      <c r="E3" s="31" t="s">
        <v>25</v>
      </c>
      <c r="F3" s="31" t="s">
        <v>10</v>
      </c>
      <c r="G3" s="31" t="s">
        <v>12</v>
      </c>
      <c r="H3" s="31" t="s">
        <v>28</v>
      </c>
      <c r="I3" s="31" t="s">
        <v>34</v>
      </c>
      <c r="J3" s="31" t="s">
        <v>15</v>
      </c>
    </row>
    <row r="4" spans="1:10">
      <c r="A4" s="30" t="s">
        <v>38</v>
      </c>
      <c r="B4" s="30" t="s">
        <v>45</v>
      </c>
      <c r="C4" s="30" t="s">
        <v>20</v>
      </c>
      <c r="D4" s="30" t="s">
        <v>20</v>
      </c>
      <c r="E4" s="30" t="s">
        <v>99</v>
      </c>
      <c r="F4" s="30" t="s">
        <v>18</v>
      </c>
      <c r="G4" s="30" t="s">
        <v>19</v>
      </c>
      <c r="H4" s="30" t="s">
        <v>14</v>
      </c>
      <c r="I4" s="30" t="s">
        <v>39</v>
      </c>
      <c r="J4" s="30" t="s">
        <v>88</v>
      </c>
    </row>
    <row r="5" spans="1:10">
      <c r="A5" s="31" t="s">
        <v>46</v>
      </c>
      <c r="B5" s="31" t="s">
        <v>47</v>
      </c>
      <c r="C5" s="31" t="s">
        <v>48</v>
      </c>
      <c r="D5" s="31" t="s">
        <v>48</v>
      </c>
      <c r="E5" s="31" t="s">
        <v>41</v>
      </c>
      <c r="F5" s="31" t="s">
        <v>40</v>
      </c>
      <c r="G5" s="31" t="s">
        <v>24</v>
      </c>
      <c r="H5" s="31" t="s">
        <v>15</v>
      </c>
      <c r="I5" s="31" t="s">
        <v>58</v>
      </c>
      <c r="J5" s="31" t="s">
        <v>89</v>
      </c>
    </row>
    <row r="6" spans="1:10">
      <c r="A6" s="30" t="s">
        <v>49</v>
      </c>
      <c r="B6" s="30" t="s">
        <v>30</v>
      </c>
      <c r="C6" s="30" t="s">
        <v>42</v>
      </c>
      <c r="D6" s="30" t="s">
        <v>42</v>
      </c>
      <c r="E6" s="30" t="s">
        <v>100</v>
      </c>
      <c r="F6" s="30" t="s">
        <v>23</v>
      </c>
      <c r="G6" s="30" t="s">
        <v>26</v>
      </c>
      <c r="H6" s="30" t="s">
        <v>21</v>
      </c>
      <c r="I6" s="30" t="s">
        <v>59</v>
      </c>
      <c r="J6" s="30"/>
    </row>
    <row r="7" spans="1:10">
      <c r="A7" s="31" t="s">
        <v>17</v>
      </c>
      <c r="B7" s="31" t="s">
        <v>35</v>
      </c>
      <c r="C7" s="31" t="s">
        <v>43</v>
      </c>
      <c r="D7" s="31" t="s">
        <v>43</v>
      </c>
      <c r="E7" s="31" t="s">
        <v>101</v>
      </c>
      <c r="H7" s="31"/>
      <c r="I7" s="31" t="s">
        <v>60</v>
      </c>
      <c r="J7" s="31"/>
    </row>
    <row r="8" spans="1:10">
      <c r="A8" s="30" t="s">
        <v>50</v>
      </c>
      <c r="B8" s="30" t="s">
        <v>31</v>
      </c>
      <c r="C8" s="30" t="s">
        <v>51</v>
      </c>
      <c r="D8" s="30" t="s">
        <v>51</v>
      </c>
      <c r="E8" s="30" t="s">
        <v>102</v>
      </c>
      <c r="H8" s="30"/>
      <c r="I8" s="30" t="s">
        <v>61</v>
      </c>
      <c r="J8" s="30"/>
    </row>
    <row r="9" spans="1:10">
      <c r="A9" s="31" t="s">
        <v>52</v>
      </c>
      <c r="B9" s="31" t="s">
        <v>32</v>
      </c>
      <c r="C9" s="31" t="s">
        <v>37</v>
      </c>
      <c r="D9" s="31" t="s">
        <v>37</v>
      </c>
      <c r="E9" s="31"/>
      <c r="H9" s="31"/>
      <c r="I9" s="31" t="s">
        <v>62</v>
      </c>
      <c r="J9" s="31"/>
    </row>
    <row r="10" spans="1:10">
      <c r="A10" s="30"/>
      <c r="B10" s="30" t="s">
        <v>53</v>
      </c>
      <c r="C10" s="30" t="s">
        <v>29</v>
      </c>
      <c r="D10" s="30" t="s">
        <v>29</v>
      </c>
      <c r="E10" s="30"/>
      <c r="I10" s="30" t="s">
        <v>63</v>
      </c>
    </row>
    <row r="11" spans="1:10">
      <c r="A11" s="31"/>
      <c r="B11" s="31" t="s">
        <v>54</v>
      </c>
      <c r="C11" s="31" t="s">
        <v>55</v>
      </c>
      <c r="D11" s="31" t="s">
        <v>55</v>
      </c>
      <c r="E11" s="31"/>
      <c r="I11" s="31" t="s">
        <v>64</v>
      </c>
    </row>
    <row r="12" spans="1:10">
      <c r="A12" s="30"/>
      <c r="B12" s="30"/>
      <c r="C12" s="30" t="s">
        <v>56</v>
      </c>
      <c r="D12" s="30" t="s">
        <v>56</v>
      </c>
      <c r="E12" s="30"/>
      <c r="I12" s="30" t="s">
        <v>65</v>
      </c>
    </row>
    <row r="13" spans="1:10">
      <c r="A13" s="31"/>
      <c r="B13" s="31"/>
      <c r="C13" s="31" t="s">
        <v>57</v>
      </c>
      <c r="D13" s="31" t="s">
        <v>57</v>
      </c>
      <c r="E13" s="31"/>
      <c r="I13" s="31" t="s">
        <v>66</v>
      </c>
    </row>
    <row r="14" spans="1:10">
      <c r="A14" s="30"/>
      <c r="B14" s="30"/>
      <c r="C14" s="30"/>
      <c r="D14" s="30"/>
      <c r="E14" s="30"/>
      <c r="I14" s="30" t="s">
        <v>67</v>
      </c>
    </row>
    <row r="15" spans="1:10">
      <c r="A15" s="31"/>
      <c r="B15" s="31"/>
      <c r="C15" s="31"/>
      <c r="D15" s="31"/>
      <c r="E15" s="31"/>
      <c r="I15" s="31" t="s">
        <v>68</v>
      </c>
    </row>
    <row r="16" spans="1:10">
      <c r="A16" s="30"/>
      <c r="B16" s="30"/>
      <c r="C16" s="30"/>
      <c r="D16" s="30"/>
      <c r="E16" s="30"/>
      <c r="I16" s="30"/>
    </row>
    <row r="26" spans="4:5">
      <c r="D26" s="25" t="s">
        <v>94</v>
      </c>
      <c r="E26" s="25"/>
    </row>
  </sheetData>
  <phoneticPr fontId="1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/>
  <dimension ref="A3:K15"/>
  <sheetViews>
    <sheetView workbookViewId="0">
      <selection activeCell="J8" sqref="J8"/>
    </sheetView>
  </sheetViews>
  <sheetFormatPr defaultRowHeight="12.75"/>
  <cols>
    <col min="1" max="7" width="18.28515625" style="26" customWidth="1"/>
    <col min="8" max="16384" width="9.140625" style="26"/>
  </cols>
  <sheetData>
    <row r="3" spans="1:11" ht="33.75">
      <c r="A3" s="91">
        <v>40087</v>
      </c>
      <c r="B3" s="91"/>
      <c r="C3" s="91"/>
      <c r="D3" s="91"/>
      <c r="E3" s="91"/>
      <c r="F3" s="91"/>
      <c r="G3" s="91"/>
    </row>
    <row r="5" spans="1:11" ht="19.5">
      <c r="A5" s="8" t="s">
        <v>80</v>
      </c>
      <c r="B5" s="8" t="s">
        <v>81</v>
      </c>
      <c r="C5" s="8" t="s">
        <v>82</v>
      </c>
      <c r="D5" s="8" t="s">
        <v>83</v>
      </c>
      <c r="E5" s="8" t="s">
        <v>84</v>
      </c>
      <c r="F5" s="8" t="s">
        <v>85</v>
      </c>
      <c r="G5" s="8" t="s">
        <v>86</v>
      </c>
    </row>
    <row r="6" spans="1:11" ht="15.75">
      <c r="A6" s="9"/>
      <c r="B6" s="9"/>
      <c r="C6" s="9"/>
      <c r="D6" s="9"/>
      <c r="E6" s="9">
        <f>D6+1</f>
        <v>1</v>
      </c>
      <c r="F6" s="9">
        <f>E6+1</f>
        <v>2</v>
      </c>
      <c r="G6" s="9">
        <f>F6+1</f>
        <v>3</v>
      </c>
    </row>
    <row r="7" spans="1:11" ht="84" customHeight="1">
      <c r="A7" s="27"/>
      <c r="B7" s="27"/>
      <c r="C7" s="27"/>
      <c r="D7" s="27"/>
      <c r="E7" s="10" t="s">
        <v>108</v>
      </c>
      <c r="F7" s="11"/>
      <c r="G7" s="10"/>
      <c r="J7" s="28"/>
    </row>
    <row r="8" spans="1:11" ht="15.75">
      <c r="A8" s="9">
        <f>G6+1</f>
        <v>4</v>
      </c>
      <c r="B8" s="9">
        <f t="shared" ref="B8:G8" si="0">A8+1</f>
        <v>5</v>
      </c>
      <c r="C8" s="9">
        <f t="shared" si="0"/>
        <v>6</v>
      </c>
      <c r="D8" s="9">
        <f t="shared" si="0"/>
        <v>7</v>
      </c>
      <c r="E8" s="9">
        <f t="shared" si="0"/>
        <v>8</v>
      </c>
      <c r="F8" s="9">
        <f t="shared" si="0"/>
        <v>9</v>
      </c>
      <c r="G8" s="9">
        <f t="shared" si="0"/>
        <v>10</v>
      </c>
    </row>
    <row r="9" spans="1:11" ht="83.25" customHeight="1">
      <c r="A9" s="10"/>
      <c r="B9" s="11"/>
      <c r="C9" s="10"/>
      <c r="D9" s="12"/>
      <c r="E9" s="12"/>
      <c r="F9" s="13"/>
      <c r="G9" s="10"/>
      <c r="K9" s="29"/>
    </row>
    <row r="10" spans="1:11" ht="15.75">
      <c r="A10" s="9">
        <f>G8+1</f>
        <v>11</v>
      </c>
      <c r="B10" s="9">
        <f t="shared" ref="B10:G10" si="1">A10+1</f>
        <v>12</v>
      </c>
      <c r="C10" s="9">
        <f t="shared" si="1"/>
        <v>13</v>
      </c>
      <c r="D10" s="9">
        <f t="shared" si="1"/>
        <v>14</v>
      </c>
      <c r="E10" s="9">
        <f t="shared" si="1"/>
        <v>15</v>
      </c>
      <c r="F10" s="9">
        <f t="shared" si="1"/>
        <v>16</v>
      </c>
      <c r="G10" s="9">
        <f t="shared" si="1"/>
        <v>17</v>
      </c>
    </row>
    <row r="11" spans="1:11" ht="90.75" customHeight="1">
      <c r="A11" s="11"/>
      <c r="B11" s="11"/>
      <c r="C11" s="11"/>
      <c r="D11" s="11"/>
      <c r="E11" s="11"/>
      <c r="F11" s="11"/>
      <c r="G11" s="10"/>
    </row>
    <row r="12" spans="1:11" ht="15.75">
      <c r="A12" s="9">
        <f>G10+1</f>
        <v>18</v>
      </c>
      <c r="B12" s="9">
        <f t="shared" ref="B12:G12" si="2">A12+1</f>
        <v>19</v>
      </c>
      <c r="C12" s="9">
        <f t="shared" si="2"/>
        <v>20</v>
      </c>
      <c r="D12" s="9">
        <f t="shared" si="2"/>
        <v>21</v>
      </c>
      <c r="E12" s="9">
        <f t="shared" si="2"/>
        <v>22</v>
      </c>
      <c r="F12" s="9">
        <f t="shared" si="2"/>
        <v>23</v>
      </c>
      <c r="G12" s="9">
        <f t="shared" si="2"/>
        <v>24</v>
      </c>
    </row>
    <row r="13" spans="1:11" ht="81.75" customHeight="1">
      <c r="A13" s="11"/>
      <c r="B13" s="11"/>
      <c r="C13" s="11"/>
      <c r="D13" s="11"/>
      <c r="E13" s="11"/>
      <c r="F13" s="14"/>
      <c r="G13" s="10"/>
    </row>
    <row r="14" spans="1:11" ht="15.75">
      <c r="A14" s="9">
        <f>G12+1</f>
        <v>25</v>
      </c>
      <c r="B14" s="9">
        <f>A14+1</f>
        <v>26</v>
      </c>
      <c r="C14" s="9">
        <f>B14+1</f>
        <v>27</v>
      </c>
      <c r="D14" s="9">
        <f>C14+1</f>
        <v>28</v>
      </c>
      <c r="E14" s="9">
        <v>29</v>
      </c>
      <c r="F14" s="9">
        <v>30</v>
      </c>
      <c r="G14" s="9">
        <v>31</v>
      </c>
    </row>
    <row r="15" spans="1:11" ht="87" customHeight="1">
      <c r="A15" s="10"/>
      <c r="B15" s="10"/>
      <c r="C15" s="10"/>
      <c r="D15" s="10"/>
      <c r="E15" s="10"/>
      <c r="F15" s="10"/>
      <c r="G15" s="10"/>
    </row>
  </sheetData>
  <mergeCells count="1">
    <mergeCell ref="A3:G3"/>
  </mergeCells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14</vt:i4>
      </vt:variant>
    </vt:vector>
  </HeadingPairs>
  <TitlesOfParts>
    <vt:vector size="18" baseType="lpstr">
      <vt:lpstr>Error Log</vt:lpstr>
      <vt:lpstr>Reports</vt:lpstr>
      <vt:lpstr>Lists</vt:lpstr>
      <vt:lpstr>Planner</vt:lpstr>
      <vt:lpstr>CorrectR</vt:lpstr>
      <vt:lpstr>CR</vt:lpstr>
      <vt:lpstr>DS</vt:lpstr>
      <vt:lpstr>Month</vt:lpstr>
      <vt:lpstr>MonthR</vt:lpstr>
      <vt:lpstr>OA</vt:lpstr>
      <vt:lpstr>PS</vt:lpstr>
      <vt:lpstr>Reading</vt:lpstr>
      <vt:lpstr>SC</vt:lpstr>
      <vt:lpstr>Source</vt:lpstr>
      <vt:lpstr>SubTypeR</vt:lpstr>
      <vt:lpstr>Test</vt:lpstr>
      <vt:lpstr>Type</vt:lpstr>
      <vt:lpstr>TypeR</vt:lpstr>
    </vt:vector>
  </TitlesOfParts>
  <Company>Spoilt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Error Log</dc:title>
  <dc:subject>GMAT Club Error Log</dc:subject>
  <dc:creator>Spoilt</dc:creator>
  <cp:lastModifiedBy>43223667</cp:lastModifiedBy>
  <dcterms:created xsi:type="dcterms:W3CDTF">1996-10-14T23:33:28Z</dcterms:created>
  <dcterms:modified xsi:type="dcterms:W3CDTF">2009-11-13T08:48:57Z</dcterms:modified>
</cp:coreProperties>
</file>